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2_2018/"/>
    </mc:Choice>
  </mc:AlternateContent>
  <xr:revisionPtr revIDLastSave="0" documentId="13_ncr:1_{E35F2961-B1A3-ED44-BAD9-BA4CBB97D4C9}" xr6:coauthVersionLast="32" xr6:coauthVersionMax="32" xr10:uidLastSave="{00000000-0000-0000-0000-000000000000}"/>
  <bookViews>
    <workbookView xWindow="880" yWindow="1460" windowWidth="24640" windowHeight="14000" xr2:uid="{7EB147FB-E88A-2745-8413-C9F8436A2C7C}"/>
  </bookViews>
  <sheets>
    <sheet name="to_deactivate_assembly_staff" sheetId="2" r:id="rId1"/>
    <sheet name="Sheet1" sheetId="1" r:id="rId2"/>
  </sheets>
  <externalReferences>
    <externalReference r:id="rId3"/>
  </externalReferences>
  <definedNames>
    <definedName name="people">[1]!Table3[#All]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2" l="1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<sst xmlns="http://schemas.openxmlformats.org/spreadsheetml/2006/main" count="1693" uniqueCount="918">
  <si>
    <t>Full Name</t>
  </si>
  <si>
    <t>vlookup import</t>
  </si>
  <si>
    <t>Podio Item ID</t>
  </si>
  <si>
    <t>Created on</t>
  </si>
  <si>
    <t>Created by</t>
  </si>
  <si>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</si>
  <si>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</si>
  <si>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</si>
  <si>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</si>
  <si>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</si>
  <si>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</si>
  <si>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</si>
  <si>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</si>
  <si>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</si>
  <si>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</si>
  <si>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</si>
  <si>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</si>
  <si>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</si>
  <si>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</si>
  <si>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</si>
  <si>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</si>
  <si>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</si>
  <si>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</si>
  <si>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</si>
  <si>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</si>
  <si>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</si>
  <si>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</si>
  <si>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</si>
  <si>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</si>
  <si>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</si>
  <si>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</si>
  <si>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</si>
  <si>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</si>
  <si>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</si>
  <si>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</si>
  <si>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</si>
  <si>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</si>
  <si>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</si>
  <si>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</si>
  <si>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</si>
  <si>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</si>
  <si>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</si>
  <si>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</si>
  <si>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</si>
  <si>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</si>
  <si>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</si>
  <si>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</si>
  <si>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</si>
  <si>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</si>
  <si>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</si>
  <si>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</si>
  <si>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</si>
  <si>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</si>
  <si>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</si>
  <si>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</si>
  <si>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</si>
  <si>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</si>
  <si>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</si>
  <si>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</si>
  <si>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Tags</t>
  </si>
  <si>
    <t>Robert J Kappstatter</t>
  </si>
  <si>
    <t>568448013</t>
  </si>
  <si>
    <t>Ali Mullin</t>
  </si>
  <si>
    <t>Robert J Kappstatter, Sr Advisor</t>
  </si>
  <si>
    <t>Previously Sr Advisor for Assemblymember Luis Sepulveda until 2018.</t>
  </si>
  <si>
    <t>District Office</t>
  </si>
  <si>
    <t>Staff / Appointed</t>
  </si>
  <si>
    <t>Assembly</t>
  </si>
  <si>
    <t>Personal</t>
  </si>
  <si>
    <t>Robert J</t>
  </si>
  <si>
    <t>Kappstatter</t>
  </si>
  <si>
    <t>Sr Advisor</t>
  </si>
  <si>
    <t>Yes</t>
  </si>
  <si>
    <t>Tanya Carrion</t>
  </si>
  <si>
    <t>568448153</t>
  </si>
  <si>
    <t>Tanya Carrion, Special Asst</t>
  </si>
  <si>
    <t>Previously Special Asst for Assemblymember Luis Sepulveda until 2018.</t>
  </si>
  <si>
    <t>Tanya</t>
  </si>
  <si>
    <t>Carrion</t>
  </si>
  <si>
    <t>Special Asst</t>
  </si>
  <si>
    <t>Yveline L Dalmacy</t>
  </si>
  <si>
    <t>568448234</t>
  </si>
  <si>
    <t>Yveline L Dalmacy, Legis Director</t>
  </si>
  <si>
    <t>Previously legislative director for Assemblymember Pamela Harris. Deactivated April 2018, following her resignation.</t>
  </si>
  <si>
    <t>Yveline L</t>
  </si>
  <si>
    <t>Dalmacy</t>
  </si>
  <si>
    <t>Legis Director</t>
  </si>
  <si>
    <t>Stephanie M Gales</t>
  </si>
  <si>
    <t>774270652</t>
  </si>
  <si>
    <t>Stephanie M Gales, Dir Of Scheduling</t>
  </si>
  <si>
    <t>Previously director of scheduling for Assemblymember Pamela Harris. Deactivated April 2018, following her resignation.</t>
  </si>
  <si>
    <t>Stephanie M</t>
  </si>
  <si>
    <t>Gales</t>
  </si>
  <si>
    <t>Dir Of Scheduling</t>
  </si>
  <si>
    <t>Ibrahim Shatara</t>
  </si>
  <si>
    <t>626453972</t>
  </si>
  <si>
    <t>Ibrahim Shatara, Chief Of Staff</t>
  </si>
  <si>
    <t>Previously Deputy Chief of Staff for Assemblymember Luis Sepulveda until 2018.</t>
  </si>
  <si>
    <t>Ibrahim</t>
  </si>
  <si>
    <t>Shatara</t>
  </si>
  <si>
    <t>Chief Of Staff</t>
  </si>
  <si>
    <t>Oshrie M Zak</t>
  </si>
  <si>
    <t>476546075</t>
  </si>
  <si>
    <t>AI</t>
  </si>
  <si>
    <t>Oshrie M Zak, Counsel</t>
  </si>
  <si>
    <t>Previously Counsel for Assemblymember Luis Sepulveda until 2018.</t>
  </si>
  <si>
    <t>Oshrie M</t>
  </si>
  <si>
    <t>Zak</t>
  </si>
  <si>
    <t>Counsel</t>
  </si>
  <si>
    <t>Lettisha Y Teasley</t>
  </si>
  <si>
    <t>476544216</t>
  </si>
  <si>
    <t>Lettisha Y Teasley, Office Manager</t>
  </si>
  <si>
    <t>Previously Constituent Svc Mgr for Assemblymember Luis Sepulveda until 2018.</t>
  </si>
  <si>
    <t>Lettisha Y</t>
  </si>
  <si>
    <t>Teasley</t>
  </si>
  <si>
    <t>Office Manager</t>
  </si>
  <si>
    <t>Carlos Alonso</t>
  </si>
  <si>
    <t>568446845</t>
  </si>
  <si>
    <t>Carlos Alonso, Community Liaison</t>
  </si>
  <si>
    <t>Previously community liaison for Assemblymember Shelley Mayer until 2018.</t>
  </si>
  <si>
    <t>Carlos</t>
  </si>
  <si>
    <t>Alonso</t>
  </si>
  <si>
    <t>Community Liaison</t>
  </si>
  <si>
    <t>Leah Moses</t>
  </si>
  <si>
    <t>568447578</t>
  </si>
  <si>
    <t>Leah Moses, Community Liaison</t>
  </si>
  <si>
    <t>Previously community liaison for Assemblymember Pamela Harris. Deactivated April 2018, following her resignation.</t>
  </si>
  <si>
    <t>Leah</t>
  </si>
  <si>
    <t>Moses</t>
  </si>
  <si>
    <t>Noel A Casey</t>
  </si>
  <si>
    <t>681265089</t>
  </si>
  <si>
    <t>Noel A Casey, Community Liaison</t>
  </si>
  <si>
    <t>Noel A</t>
  </si>
  <si>
    <t>Casey</t>
  </si>
  <si>
    <t>Dionne L Brown</t>
  </si>
  <si>
    <t>568446990</t>
  </si>
  <si>
    <t>Dionne L Brown, Chief Of Staff</t>
  </si>
  <si>
    <t>Previously Chief of Staff for Assemblymember Pamela Harris. Deactivated April 2018, following her resignation.</t>
  </si>
  <si>
    <t>Dionne L</t>
  </si>
  <si>
    <t>Brown</t>
  </si>
  <si>
    <t>Rachel A Estroff</t>
  </si>
  <si>
    <t>476546877</t>
  </si>
  <si>
    <t>Rachel A Estroff, Chief Of Staff</t>
  </si>
  <si>
    <t>Previously Chief of Staff for Assemblymember Shelley Mayer until 2018.</t>
  </si>
  <si>
    <t>Rachel A</t>
  </si>
  <si>
    <t>Estroff</t>
  </si>
  <si>
    <t>Vincent R Fields</t>
  </si>
  <si>
    <t>626453989</t>
  </si>
  <si>
    <t>Vincent R Fields, Admin Asst/office Mgr</t>
  </si>
  <si>
    <t>Previously Admin Asst/office Mgr for Assemblymember Shelley Mayer until 2018.</t>
  </si>
  <si>
    <t>Vincent R</t>
  </si>
  <si>
    <t>Fields</t>
  </si>
  <si>
    <t>Admin Asst/office Mgr</t>
  </si>
  <si>
    <t>Yvette C Barrow</t>
  </si>
  <si>
    <t>568448235</t>
  </si>
  <si>
    <t>Yvette C Barrow, Special Asst</t>
  </si>
  <si>
    <t>Previously Special Asst, working for N. Nick Perry, Office of Assemblymember, Personal Staff Office, Assembly, reporting to N. Nick Perry, Assemblymember. Set inactive on 13-JUN-2017.</t>
  </si>
  <si>
    <t>N. Nick Perry, Assemblymember</t>
  </si>
  <si>
    <t>N. Nick Perry, Office of Assemblymember, Personal Staff Office, Assembly</t>
  </si>
  <si>
    <t>barrowy@nyassembly.gov</t>
  </si>
  <si>
    <t>Yvette C</t>
  </si>
  <si>
    <t>Barrow</t>
  </si>
  <si>
    <t>Monica Arias Miranda</t>
  </si>
  <si>
    <t>568447769</t>
  </si>
  <si>
    <t>Monica Arias Miranda, Spec Proj Coord</t>
  </si>
  <si>
    <t>Previously served as Special Projects Coordinator for Assemblymember Peter Lopez until 2017.</t>
  </si>
  <si>
    <t>Intergovernmental Relations - Mid-Hudson (Minority), Central Staff Office, Assembly</t>
  </si>
  <si>
    <t>ariasmirandam@nyassembly.gov</t>
  </si>
  <si>
    <t>Central</t>
  </si>
  <si>
    <t>Monica</t>
  </si>
  <si>
    <t>Arias Miranda</t>
  </si>
  <si>
    <t>Spec Proj Coord</t>
  </si>
  <si>
    <t>William B Licata</t>
  </si>
  <si>
    <t>476546734</t>
  </si>
  <si>
    <t>William B Licata, Special Asst</t>
  </si>
  <si>
    <t>Previously served as Special Asst for Assemblymember Michael Kearns until December 2017.</t>
  </si>
  <si>
    <t>Staff Support, Central Staff Office, Assembly</t>
  </si>
  <si>
    <t>licataw@nyassembly.gov</t>
  </si>
  <si>
    <t>William B</t>
  </si>
  <si>
    <t>Licata</t>
  </si>
  <si>
    <t>Marjorie A Sullivan</t>
  </si>
  <si>
    <t>626453917</t>
  </si>
  <si>
    <t>Marjorie A Sullivan, Community Liaison</t>
  </si>
  <si>
    <t>Previously served as Community Liaison for Assemblymember Michael Kearns until December 2017.</t>
  </si>
  <si>
    <t>sullivanm@nyassembly.gov</t>
  </si>
  <si>
    <t>Marjorie A</t>
  </si>
  <si>
    <t>Sullivan</t>
  </si>
  <si>
    <t>Brian T Finnegan</t>
  </si>
  <si>
    <t>476546674</t>
  </si>
  <si>
    <t>Brian T Finnegan, Chief Of Staff</t>
  </si>
  <si>
    <t>Previously served as Chief of Staff for Assemblymember Chad Lupinacci. Set inactive Jan, 2018 when Lupinacci resigned.</t>
  </si>
  <si>
    <t>Chad Lupinacci</t>
  </si>
  <si>
    <t>Chad Lupinacci, Office of Assemblymember, Personal Staff Office, Assembly</t>
  </si>
  <si>
    <t>finneganb@nyassembly.gov</t>
  </si>
  <si>
    <t>Brian T</t>
  </si>
  <si>
    <t>Finnegan</t>
  </si>
  <si>
    <t>Ginelle O Cantave</t>
  </si>
  <si>
    <t>568447087</t>
  </si>
  <si>
    <t>Ginelle O Cantave, Admin Assistant</t>
  </si>
  <si>
    <t>Previously served as Administrative Assistant for Assemblymember Chad Lupinacci. Set inactive Jan, 2018 when Lupinacci resigned.</t>
  </si>
  <si>
    <t>cantaveg@nyassembly.gov</t>
  </si>
  <si>
    <t>Ginelle O</t>
  </si>
  <si>
    <t>Cantave</t>
  </si>
  <si>
    <t>Admin Assistant</t>
  </si>
  <si>
    <t>Tatiana B Boba</t>
  </si>
  <si>
    <t>476546211</t>
  </si>
  <si>
    <t>Tatiana B Boba, Special Asst</t>
  </si>
  <si>
    <t>Previously served as Special Asst for Assemblymember Peter Lopez until 2017.</t>
  </si>
  <si>
    <t>bobat@nyassembly.gov</t>
  </si>
  <si>
    <t>Tatiana B</t>
  </si>
  <si>
    <t>Boba</t>
  </si>
  <si>
    <t>Tracy A Ricci</t>
  </si>
  <si>
    <t>626453921</t>
  </si>
  <si>
    <t>Tracy A Ricci, Special Asst</t>
  </si>
  <si>
    <t>riccit@nyassembly.gov</t>
  </si>
  <si>
    <t>Tracy A</t>
  </si>
  <si>
    <t>Ricci</t>
  </si>
  <si>
    <t>Frank M Dixon</t>
  </si>
  <si>
    <t>568447070</t>
  </si>
  <si>
    <t>Frank M Dixon, Legis Aide</t>
  </si>
  <si>
    <t>Previously served as Legislative Aide for Assemblymember Peter Lopez until 2017.</t>
  </si>
  <si>
    <t>dixonf@nyassembly.gov</t>
  </si>
  <si>
    <t>Frank M</t>
  </si>
  <si>
    <t>Dixon</t>
  </si>
  <si>
    <t>Legis Aide</t>
  </si>
  <si>
    <t>Joseph V Moresky</t>
  </si>
  <si>
    <t>681264996</t>
  </si>
  <si>
    <t>Joseph V Moresky, Legis Aide</t>
  </si>
  <si>
    <t>Previously served as legislative aide for Assemblymember Chad Lupinacci. Set inactive Jan, 2018 when Lupinacci resigned.</t>
  </si>
  <si>
    <t>moreskyj@nyassembly.gov</t>
  </si>
  <si>
    <t>Joseph V</t>
  </si>
  <si>
    <t>Moresky</t>
  </si>
  <si>
    <t>Kelly M Krug</t>
  </si>
  <si>
    <t>476544184</t>
  </si>
  <si>
    <t>Kelly M Krug, D O Manager</t>
  </si>
  <si>
    <t>Previously served as D O Manager for Assemblymember Michael Kearns until December 2017.</t>
  </si>
  <si>
    <t>krugk@nyassembly.gov</t>
  </si>
  <si>
    <t>Kelly M</t>
  </si>
  <si>
    <t>Krug</t>
  </si>
  <si>
    <t>D O Manager</t>
  </si>
  <si>
    <t>Martha-Ann Murphy</t>
  </si>
  <si>
    <t>568447667</t>
  </si>
  <si>
    <t>Martha-Ann Murphy, Community Liaison</t>
  </si>
  <si>
    <t>murphym@nyassembly.gov</t>
  </si>
  <si>
    <t>Martha-ann</t>
  </si>
  <si>
    <t>Murphy</t>
  </si>
  <si>
    <t>Rebecca R Miller</t>
  </si>
  <si>
    <t>626453937</t>
  </si>
  <si>
    <t>Rebecca R Miller, Chief Of Staff</t>
  </si>
  <si>
    <t>Previously served as Chief of Staff for Assemblymember Brian Kavanagh until 2017 when Kavanagh was elected to represent the 26th NY Senate District.</t>
  </si>
  <si>
    <t>millerr@nyassembly.gov</t>
  </si>
  <si>
    <t>Rebecca R</t>
  </si>
  <si>
    <t>Miller</t>
  </si>
  <si>
    <t>Ian A Kay</t>
  </si>
  <si>
    <t>476546682</t>
  </si>
  <si>
    <t>Ian A Kay, Constituent Liaison</t>
  </si>
  <si>
    <t>Previously Intern, working for Intern Program, Central Staff Office, Assembly. Set inactive on 6-APR-2017.</t>
  </si>
  <si>
    <t>Nicole Malliotakis, Assemblymember</t>
  </si>
  <si>
    <t>Nicole Malliotakis, Office of Assemblymember, Personal Staff Office, Assembly</t>
  </si>
  <si>
    <t>kayi@nyassembly.gov</t>
  </si>
  <si>
    <t>Ian A</t>
  </si>
  <si>
    <t>Kay</t>
  </si>
  <si>
    <t>Constituent Liaison</t>
  </si>
  <si>
    <t>Emiljana Ulaj</t>
  </si>
  <si>
    <t>626453992</t>
  </si>
  <si>
    <t>Emiljana Ulaj, Dir Communications</t>
  </si>
  <si>
    <t>Previously Director of Communications for Assemblymember Shelley Mayer until 2018.</t>
  </si>
  <si>
    <t>Emiljana</t>
  </si>
  <si>
    <t>Ulaj</t>
  </si>
  <si>
    <t>Dir Communications</t>
  </si>
  <si>
    <t>Christine A Peters</t>
  </si>
  <si>
    <t>774270526</t>
  </si>
  <si>
    <t>Christine A Peters, Constituent Liaison</t>
  </si>
  <si>
    <t>Previously constituent liaison for Assemblymember Shelley Mayer until 2018.</t>
  </si>
  <si>
    <t>Christine A</t>
  </si>
  <si>
    <t>Peters</t>
  </si>
  <si>
    <t>Christine M Fix</t>
  </si>
  <si>
    <t>476544899</t>
  </si>
  <si>
    <t>Christine M Fix, Communications Coord</t>
  </si>
  <si>
    <t>Previously Communications Coord, working for William Magnarelli, Office of Assemblymember, Personal Staff Office, Assembly, reporting to William Magnarelli, Assemblymember. Set inactive on 20-SEP-2017.</t>
  </si>
  <si>
    <t>William B. Magnarelli, Assemblymember</t>
  </si>
  <si>
    <t>William B. Magnarelli, Office of Assemblymember, Personal Staff Office, Assembly</t>
  </si>
  <si>
    <t>fixc@nyassembly.gov</t>
  </si>
  <si>
    <t>Christine M</t>
  </si>
  <si>
    <t>Fix</t>
  </si>
  <si>
    <t>Communications Coord</t>
  </si>
  <si>
    <t>Anton A Konev</t>
  </si>
  <si>
    <t>568446761</t>
  </si>
  <si>
    <t>Anton A Konev, Legis Director</t>
  </si>
  <si>
    <t>Previously Chief of Staff for Assemblymember Luis Sepulveda until 2018.</t>
  </si>
  <si>
    <t>Legislative / Capitol Office</t>
  </si>
  <si>
    <t>Anton A</t>
  </si>
  <si>
    <t>Konev</t>
  </si>
  <si>
    <t>Andy Laine</t>
  </si>
  <si>
    <t>476544133</t>
  </si>
  <si>
    <t>Andy Laine, Sr Advisor</t>
  </si>
  <si>
    <t>Formerly worked for I. Daneek Miller, Office of Councilmember, NYC Council Personal Staff Office</t>
  </si>
  <si>
    <t>Alicia Hyndman, Assemblymember</t>
  </si>
  <si>
    <t>Alicia Hyndman, Office of Assemblymember, Personal Staff Office, Assembly</t>
  </si>
  <si>
    <t>lainea@nyassembly.gov</t>
  </si>
  <si>
    <t>(718) 776-3700</t>
  </si>
  <si>
    <t>250 Bwy/DO</t>
  </si>
  <si>
    <t>Andy</t>
  </si>
  <si>
    <t>Laine</t>
  </si>
  <si>
    <t>Nicole A Duckham</t>
  </si>
  <si>
    <t>476547700</t>
  </si>
  <si>
    <t>Nicole A Duckham, Analyst</t>
  </si>
  <si>
    <t>Analyst for Assemblymember Michelle Schimel</t>
  </si>
  <si>
    <t>Program And Counsel Staff, Central Staff Office, Assembly</t>
  </si>
  <si>
    <t>duckhamn@nyassembly.gov</t>
  </si>
  <si>
    <t>Nicole A</t>
  </si>
  <si>
    <t>Duckham</t>
  </si>
  <si>
    <t>Analyst</t>
  </si>
  <si>
    <t>Rhay Guillen</t>
  </si>
  <si>
    <t>476542137</t>
  </si>
  <si>
    <t>Rhay Guillen, Coord</t>
  </si>
  <si>
    <t>Regional Services, Central Staff Office, Assembly</t>
  </si>
  <si>
    <t>guillenr@nyassembly.gov</t>
  </si>
  <si>
    <t>518 455-4231</t>
  </si>
  <si>
    <t>Rhay</t>
  </si>
  <si>
    <t>Guillen</t>
  </si>
  <si>
    <t>Coord</t>
  </si>
  <si>
    <t>Aaron J Levine</t>
  </si>
  <si>
    <t>476542146</t>
  </si>
  <si>
    <t>Aaron J Levine, Asst Coord</t>
  </si>
  <si>
    <t>levinea@nyassembly.gov</t>
  </si>
  <si>
    <t>Aaron J</t>
  </si>
  <si>
    <t>Levine</t>
  </si>
  <si>
    <t>Asst Coord</t>
  </si>
  <si>
    <t>Andrew P Bigness</t>
  </si>
  <si>
    <t>476543643</t>
  </si>
  <si>
    <t>Andrew P Bigness, Sr Legislativ Analyst</t>
  </si>
  <si>
    <t>Research And Program Development (Minority), Central Staff Office, Assembly</t>
  </si>
  <si>
    <t>bignessa@nyassembly.gov</t>
  </si>
  <si>
    <t>518 455-5002</t>
  </si>
  <si>
    <t>Andrew P</t>
  </si>
  <si>
    <t>Bigness</t>
  </si>
  <si>
    <t>Sr Legislativ Analyst</t>
  </si>
  <si>
    <t>George A Iv Stackman</t>
  </si>
  <si>
    <t>476543784</t>
  </si>
  <si>
    <t>George A Iv Stackman, Admin Aide</t>
  </si>
  <si>
    <t>Minority Leader's Office, Central Staff Office, Assembly</t>
  </si>
  <si>
    <t>stackmang@nyassembly.gov</t>
  </si>
  <si>
    <t>518 455-3741</t>
  </si>
  <si>
    <t>George A Iv</t>
  </si>
  <si>
    <t>Stackman</t>
  </si>
  <si>
    <t>Admin Aide</t>
  </si>
  <si>
    <t>Carmen Ramirez</t>
  </si>
  <si>
    <t>476543823</t>
  </si>
  <si>
    <t>Carmen Ramirez, Constituent Liaison</t>
  </si>
  <si>
    <t>Michael G. Miller, Chair of House Operations</t>
  </si>
  <si>
    <t>Michael G. Miller, Office of Assemblymember, Personal Staff Office, Assembly</t>
  </si>
  <si>
    <t>ramirezc@nyassembly.gov</t>
  </si>
  <si>
    <t>718 805-0950</t>
  </si>
  <si>
    <t>Carmen</t>
  </si>
  <si>
    <t>Ramirez</t>
  </si>
  <si>
    <t>Leibish L Daskal</t>
  </si>
  <si>
    <t>476543846</t>
  </si>
  <si>
    <t>Leibish L Daskal, Community Liaison</t>
  </si>
  <si>
    <t>Dov Hikind, Assemblymember</t>
  </si>
  <si>
    <t>Dov Hikind, Office of Assemblymember, Personal Staff Office, Assembly</t>
  </si>
  <si>
    <t>daskall@nyassembly.gov</t>
  </si>
  <si>
    <t>718 853-9616</t>
  </si>
  <si>
    <t>Leibish L</t>
  </si>
  <si>
    <t>Daskal</t>
  </si>
  <si>
    <t>Paul Fote</t>
  </si>
  <si>
    <t>476543854</t>
  </si>
  <si>
    <t>Paul Fote, Proj Mgr</t>
  </si>
  <si>
    <t>Operations, Central Staff Office, Assembly</t>
  </si>
  <si>
    <t>fotep@nyassembly.gov</t>
  </si>
  <si>
    <t>518 455-3785</t>
  </si>
  <si>
    <t>Paul</t>
  </si>
  <si>
    <t>Fote</t>
  </si>
  <si>
    <t>Proj Mgr</t>
  </si>
  <si>
    <t>Yechiel Landau</t>
  </si>
  <si>
    <t>476543862</t>
  </si>
  <si>
    <t>Yechiel Landau, Community Liaison</t>
  </si>
  <si>
    <t>landauy@nyassembly.gov</t>
  </si>
  <si>
    <t>Yechiel</t>
  </si>
  <si>
    <t>Landau</t>
  </si>
  <si>
    <t>Nestor S Medina</t>
  </si>
  <si>
    <t>476544221</t>
  </si>
  <si>
    <t>Nestor S Medina, D O Director</t>
  </si>
  <si>
    <t>Victor M. Pichardo, Assemblymember</t>
  </si>
  <si>
    <t>Victor M. Pichardo, Office of Assemblymember, Personal Staff Office, Assembly</t>
  </si>
  <si>
    <t>medinan@nyassembly.gov</t>
  </si>
  <si>
    <t>718 933-6909</t>
  </si>
  <si>
    <t>Nestor S</t>
  </si>
  <si>
    <t>Medina</t>
  </si>
  <si>
    <t>D O Director</t>
  </si>
  <si>
    <t>Carmen I Calderin</t>
  </si>
  <si>
    <t>476544441</t>
  </si>
  <si>
    <t>Carmen I Calderin, Community Liaison</t>
  </si>
  <si>
    <t>Félix Ortiz, Assemblymember</t>
  </si>
  <si>
    <t>Félix Ortiz, Office of Assemblymember, Personal Staff Office, Assembly</t>
  </si>
  <si>
    <t>calderinc@nyassembly.gov</t>
  </si>
  <si>
    <t>718 492-6334</t>
  </si>
  <si>
    <t>Carmen I</t>
  </si>
  <si>
    <t>Calderin</t>
  </si>
  <si>
    <t>Marcia A Coleman</t>
  </si>
  <si>
    <t>476544856</t>
  </si>
  <si>
    <t>Marcia A Coleman, Exec Director</t>
  </si>
  <si>
    <t>colemanm@nyassembly.gov</t>
  </si>
  <si>
    <t>518 455-5491</t>
  </si>
  <si>
    <t>Marcia A</t>
  </si>
  <si>
    <t>Coleman</t>
  </si>
  <si>
    <t>Exec Director</t>
  </si>
  <si>
    <t>Rhonda M Hood</t>
  </si>
  <si>
    <t>476545285</t>
  </si>
  <si>
    <t>Rhonda M Hood, Exec Asst</t>
  </si>
  <si>
    <t>hoodr@nyassembly.gov</t>
  </si>
  <si>
    <t>Rhonda M</t>
  </si>
  <si>
    <t>Hood</t>
  </si>
  <si>
    <t>Exec Asst</t>
  </si>
  <si>
    <t>Kevin T Czerwinski</t>
  </si>
  <si>
    <t>476545493</t>
  </si>
  <si>
    <t>Kevin T Czerwinski, Media Coord</t>
  </si>
  <si>
    <t>Amy Paulin, Assemblymember</t>
  </si>
  <si>
    <t>Amy R. Paulin, Office of Assemblymember, Personal Staff Office, Assembly</t>
  </si>
  <si>
    <t>czerwinskik@nyassembly.gov</t>
  </si>
  <si>
    <t>914 723-1115</t>
  </si>
  <si>
    <t>Kevin T</t>
  </si>
  <si>
    <t>Czerwinski</t>
  </si>
  <si>
    <t>Media Coord</t>
  </si>
  <si>
    <t>Christopher A Pacileo</t>
  </si>
  <si>
    <t>476545601</t>
  </si>
  <si>
    <t>Christopher A Pacileo, Leg Budget Anal Min</t>
  </si>
  <si>
    <t>Assembly Ways And Means Committee, Central Staff Office, Assembly</t>
  </si>
  <si>
    <t>pacileoc@nyassembly.gov</t>
  </si>
  <si>
    <t>518 455-4131</t>
  </si>
  <si>
    <t>Christopher A</t>
  </si>
  <si>
    <t>Pacileo</t>
  </si>
  <si>
    <t>Leg Budget Anal Min</t>
  </si>
  <si>
    <t>Lilyanna Pekic</t>
  </si>
  <si>
    <t>476545604</t>
  </si>
  <si>
    <t>Lilyanna Pekic, Community Liaison</t>
  </si>
  <si>
    <t>Mark Gjonaj, Councilmember</t>
  </si>
  <si>
    <t>Mark Gjonaj, Office of Assemblymember, Personal Staff Office, Assembly</t>
  </si>
  <si>
    <t>pekicl@nyassembly.gov</t>
  </si>
  <si>
    <t>718 409-0109</t>
  </si>
  <si>
    <t>Lilyanna</t>
  </si>
  <si>
    <t>Pekic</t>
  </si>
  <si>
    <t>Francois O Jeanty</t>
  </si>
  <si>
    <t>476545836</t>
  </si>
  <si>
    <t>Francois O Jeanty, Dir Constit/supp Svcs</t>
  </si>
  <si>
    <t>Rodneyse Bichotte, Assemblymember</t>
  </si>
  <si>
    <t>Rodneyse Bichotte, Office of Assemblymember, Personal Staff Office, Assembly</t>
  </si>
  <si>
    <t>jeantyf@nyassembly.gov</t>
  </si>
  <si>
    <t>718 940-0428</t>
  </si>
  <si>
    <t>Francois O</t>
  </si>
  <si>
    <t>Jeanty</t>
  </si>
  <si>
    <t>Dir Constit/supp Svcs</t>
  </si>
  <si>
    <t>Paul Marrone</t>
  </si>
  <si>
    <t>476545933</t>
  </si>
  <si>
    <t>Paul Marrone, Chief Of Staff</t>
  </si>
  <si>
    <t>marronep@nyassembly.gov</t>
  </si>
  <si>
    <t>Chief of Staff</t>
  </si>
  <si>
    <t>Marrone</t>
  </si>
  <si>
    <t>Erin L Smith</t>
  </si>
  <si>
    <t>476546118</t>
  </si>
  <si>
    <t>Erin L Smith, Dep Dir Bud Studies</t>
  </si>
  <si>
    <t>smithe@nyassembly.gov</t>
  </si>
  <si>
    <t>518 455-4026</t>
  </si>
  <si>
    <t>Erin L</t>
  </si>
  <si>
    <t>Smith</t>
  </si>
  <si>
    <t>Dep Dir Bud Studies</t>
  </si>
  <si>
    <t>Katie M Bender</t>
  </si>
  <si>
    <t>476546935</t>
  </si>
  <si>
    <t>Katie M Bender, Dep Dir Com/info Svce</t>
  </si>
  <si>
    <t>Communications And Information Services, Central Staff Office, Assembly</t>
  </si>
  <si>
    <t>benderk@nyassembly.gov</t>
  </si>
  <si>
    <t>518 455-5666</t>
  </si>
  <si>
    <t>Katie M</t>
  </si>
  <si>
    <t>Bender</t>
  </si>
  <si>
    <t>Dep Dir Com/info Svce</t>
  </si>
  <si>
    <t>Edward A Flood</t>
  </si>
  <si>
    <t>476547051</t>
  </si>
  <si>
    <t>Edward A Flood, Chief Of Staff</t>
  </si>
  <si>
    <t>Dean Murray, Assemblymember</t>
  </si>
  <si>
    <t>Dean Murray, Office of Assemblymember, Personal Staff Office, Assembly</t>
  </si>
  <si>
    <t>floode@nyassembly.gov</t>
  </si>
  <si>
    <t>518 455-4901</t>
  </si>
  <si>
    <t>Edward A</t>
  </si>
  <si>
    <t>Flood</t>
  </si>
  <si>
    <t>Sana F Mcconney</t>
  </si>
  <si>
    <t>476547072</t>
  </si>
  <si>
    <t>Sana F Mcconney, Admin Assistant</t>
  </si>
  <si>
    <t>Administration, Central Staff Office, Assembly</t>
  </si>
  <si>
    <t>mcconneys@nyassembly.gov</t>
  </si>
  <si>
    <t>518 455-5156</t>
  </si>
  <si>
    <t>Sana F</t>
  </si>
  <si>
    <t>Mcconney</t>
  </si>
  <si>
    <t>Wenyi Zhuang</t>
  </si>
  <si>
    <t>476547141</t>
  </si>
  <si>
    <t>Wenyi Zhuang, Chief Of Staff</t>
  </si>
  <si>
    <t>William Colton, Assemblymember</t>
  </si>
  <si>
    <t>William Colton, Office of Assemblymember, Personal Staff Office, Assembly</t>
  </si>
  <si>
    <t>zhuangw@nyassembly.gov</t>
  </si>
  <si>
    <t>718 236-1598</t>
  </si>
  <si>
    <t>Wenyi</t>
  </si>
  <si>
    <t>Zhuang</t>
  </si>
  <si>
    <t>Leslie S Rothschild</t>
  </si>
  <si>
    <t>476547388</t>
  </si>
  <si>
    <t>Leslie S Rothschild, Chief Of Staff</t>
  </si>
  <si>
    <t>Brian Curran, Assemblymember</t>
  </si>
  <si>
    <t>Brian Curran, Office of Assemblymember, Personal Staff Office, Assembly</t>
  </si>
  <si>
    <t>rothschildl@nyassembly.gov</t>
  </si>
  <si>
    <t>516 561-8216</t>
  </si>
  <si>
    <t>Leslie S</t>
  </si>
  <si>
    <t>Rothschild</t>
  </si>
  <si>
    <t>Nancy A Astudillo</t>
  </si>
  <si>
    <t>476547447</t>
  </si>
  <si>
    <t>Nancy A Astudillo, Community Liaison</t>
  </si>
  <si>
    <t>astudillon@nyassembly.gov</t>
  </si>
  <si>
    <t>Nancy A</t>
  </si>
  <si>
    <t>Astudillo</t>
  </si>
  <si>
    <t>William Payne</t>
  </si>
  <si>
    <t>476547564</t>
  </si>
  <si>
    <t>William Payne, Dep Sgt At Arms</t>
  </si>
  <si>
    <t>Sergeant-at-arms, Central Staff Office, Assembly</t>
  </si>
  <si>
    <t>paynew@nyassembly.gov</t>
  </si>
  <si>
    <t>518 455-3797</t>
  </si>
  <si>
    <t>William</t>
  </si>
  <si>
    <t>Payne</t>
  </si>
  <si>
    <t>Dep Sgt At Arms</t>
  </si>
  <si>
    <t>Nanci P Kalbfell</t>
  </si>
  <si>
    <t>476547621</t>
  </si>
  <si>
    <t>Nanci P Kalbfell, D O Manager</t>
  </si>
  <si>
    <t>Kevin M. Byrne, Assemblymember</t>
  </si>
  <si>
    <t>Kevin M. Byrne, Office of Assemblymember, Personal Staff Office, Assembly</t>
  </si>
  <si>
    <t>kalbfelln@nyassembly.gov</t>
  </si>
  <si>
    <t>845 628-3781</t>
  </si>
  <si>
    <t>Nanci P</t>
  </si>
  <si>
    <t>Kalbfell</t>
  </si>
  <si>
    <t>Albert Jones</t>
  </si>
  <si>
    <t>476547636</t>
  </si>
  <si>
    <t>Albert Jones, Legis Aide</t>
  </si>
  <si>
    <t>David Gantt, Assemblymember</t>
  </si>
  <si>
    <t>David Gantt, Office of Assemblymember, Personal Staff Office, Assembly</t>
  </si>
  <si>
    <t>jonesa@nyassembly.gov</t>
  </si>
  <si>
    <t>Albert</t>
  </si>
  <si>
    <t>Jones</t>
  </si>
  <si>
    <t>Shannon M Straney</t>
  </si>
  <si>
    <t>476548073</t>
  </si>
  <si>
    <t>Shannon M Straney, Tech/videographer</t>
  </si>
  <si>
    <t>Radio, Tv &amp; Audio-visual, Central Staff Office, Assembly</t>
  </si>
  <si>
    <t>straneys@nyassembly.gov</t>
  </si>
  <si>
    <t>518 455-4557</t>
  </si>
  <si>
    <t>Shannon M</t>
  </si>
  <si>
    <t>Straney</t>
  </si>
  <si>
    <t>Tech/videographer</t>
  </si>
  <si>
    <t>Patricia A Luce</t>
  </si>
  <si>
    <t>476548088</t>
  </si>
  <si>
    <t>Patricia A Luce, Systems Operator</t>
  </si>
  <si>
    <t>Data Services, Central Staff Office, Assembly</t>
  </si>
  <si>
    <t>lucep@nyassembly.gov</t>
  </si>
  <si>
    <t>518 455-5567</t>
  </si>
  <si>
    <t>Patricia A</t>
  </si>
  <si>
    <t>Luce</t>
  </si>
  <si>
    <t>Systems Operator</t>
  </si>
  <si>
    <t>Ebony R Meeks-Laidley</t>
  </si>
  <si>
    <t>476548226</t>
  </si>
  <si>
    <t>Ebony R Meeks-Laidley, Dep Press Secy</t>
  </si>
  <si>
    <t>Press Operations, Central Staff Office, Assembly</t>
  </si>
  <si>
    <t>meekslaidleye@nyassembly.gov</t>
  </si>
  <si>
    <t>518 312-1400</t>
  </si>
  <si>
    <t>Ebony R</t>
  </si>
  <si>
    <t>Meeks-laidley</t>
  </si>
  <si>
    <t>Dep Press Secy</t>
  </si>
  <si>
    <t>Ali Najmi</t>
  </si>
  <si>
    <t>568446685</t>
  </si>
  <si>
    <t>Ali Najmi, Counsel</t>
  </si>
  <si>
    <t>Ronald T. Kim, Assemblymember</t>
  </si>
  <si>
    <t>Ronald T. Kim, Office of Assemblymember, Personal Staff Office, Assembly</t>
  </si>
  <si>
    <t>najmia@nyassembly.gov</t>
  </si>
  <si>
    <t>Ali</t>
  </si>
  <si>
    <t>Najmi</t>
  </si>
  <si>
    <t>Angelo C Catalano</t>
  </si>
  <si>
    <t>568446725</t>
  </si>
  <si>
    <t>Angelo C Catalano, Researcher</t>
  </si>
  <si>
    <t>Research Services, Central Staff Office, Assembly</t>
  </si>
  <si>
    <t>catalanoa@nyassembly.gov</t>
  </si>
  <si>
    <t>Angelo C</t>
  </si>
  <si>
    <t>Catalano</t>
  </si>
  <si>
    <t>Researcher</t>
  </si>
  <si>
    <t>Ann Marie Dolphin</t>
  </si>
  <si>
    <t>568446733</t>
  </si>
  <si>
    <t>Ann Marie Dolphin, Dir Constit/supp Svcs</t>
  </si>
  <si>
    <t>dolphina@nyassembly.gov</t>
  </si>
  <si>
    <t>Ann Marie</t>
  </si>
  <si>
    <t>Dolphin</t>
  </si>
  <si>
    <t>Anthony M Scattaglia</t>
  </si>
  <si>
    <t>568446757</t>
  </si>
  <si>
    <t>Anthony M Scattaglia, Community Liaison</t>
  </si>
  <si>
    <t>Richard N. Gottfried, Assemblymember</t>
  </si>
  <si>
    <t>Richard N. Gottfried, Office of Assemblymember, Personal Staff Office, Assembly</t>
  </si>
  <si>
    <t>scattagliaa@nyassembly.gov</t>
  </si>
  <si>
    <t>Anthony M</t>
  </si>
  <si>
    <t>Scattaglia</t>
  </si>
  <si>
    <t>Ather H Tirmizi</t>
  </si>
  <si>
    <t>568446777</t>
  </si>
  <si>
    <t>Ather H Tirmizi, Chief Of Staff</t>
  </si>
  <si>
    <t>Philip R. Ramos, Deputy Majority Leader</t>
  </si>
  <si>
    <t>Philip R. Ramos, Office of Assemblymember, Personal Staff Office, Assembly</t>
  </si>
  <si>
    <t>tirmizia@nyassembly.gov</t>
  </si>
  <si>
    <t>Ather H</t>
  </si>
  <si>
    <t>Tirmizi</t>
  </si>
  <si>
    <t>Elizabeth A Huson</t>
  </si>
  <si>
    <t>568447033</t>
  </si>
  <si>
    <t>Elizabeth A Huson, D O Assistant</t>
  </si>
  <si>
    <t>David DiPietro, Assemblymember</t>
  </si>
  <si>
    <t>David DiPietro, Office of Assemblymember, Personal Staff Office, Assembly</t>
  </si>
  <si>
    <t>husone@nyassembly.gov</t>
  </si>
  <si>
    <t>Elizabeth A</t>
  </si>
  <si>
    <t>Huson</t>
  </si>
  <si>
    <t>D O Assistant</t>
  </si>
  <si>
    <t>Kathleen S Hollis</t>
  </si>
  <si>
    <t>568447396</t>
  </si>
  <si>
    <t>Kathleen S Hollis, Community Liaison</t>
  </si>
  <si>
    <t>Joseph M. Giglio, Assemblymember</t>
  </si>
  <si>
    <t>Joseph M. Giglio, Office of Assemblymember, Personal Staff Office, Assembly</t>
  </si>
  <si>
    <t>hollisk@nyassembly.gov</t>
  </si>
  <si>
    <t>Kathleen S</t>
  </si>
  <si>
    <t>Hollis</t>
  </si>
  <si>
    <t>Lindsay R Bratek</t>
  </si>
  <si>
    <t>568447595</t>
  </si>
  <si>
    <t>Lindsay R Bratek, D O Assistant</t>
  </si>
  <si>
    <t>Raymond W. Walter, Assemblymember</t>
  </si>
  <si>
    <t>Raymond W. Walter, Office of Assemblymember, Personal Staff Office, Assembly</t>
  </si>
  <si>
    <t>bratekl@nyassembly.gov</t>
  </si>
  <si>
    <t>Lindsay R</t>
  </si>
  <si>
    <t>Bratek</t>
  </si>
  <si>
    <t>Marilyn I Ceilema</t>
  </si>
  <si>
    <t>568447657</t>
  </si>
  <si>
    <t>Marilyn I Ceilema, Admin Assistant</t>
  </si>
  <si>
    <t>ceilemam@nyassembly.gov</t>
  </si>
  <si>
    <t>Marilyn I</t>
  </si>
  <si>
    <t>Ceilema</t>
  </si>
  <si>
    <t>Maximino Rodriguez</t>
  </si>
  <si>
    <t>568447713</t>
  </si>
  <si>
    <t>Maximino Rodriguez, Researcher</t>
  </si>
  <si>
    <t>rodriguezm@nyassembly.gov</t>
  </si>
  <si>
    <t>Maximino</t>
  </si>
  <si>
    <t>Rodriguez</t>
  </si>
  <si>
    <t>Michael J Harris</t>
  </si>
  <si>
    <t>568447749</t>
  </si>
  <si>
    <t>Michael J Harris, Telephone Operator</t>
  </si>
  <si>
    <t>Telephone Operations, Central Staff Office, Assembly</t>
  </si>
  <si>
    <t>harrism@nyassembly.gov</t>
  </si>
  <si>
    <t>Michael J</t>
  </si>
  <si>
    <t>Harris</t>
  </si>
  <si>
    <t>Telephone Operator</t>
  </si>
  <si>
    <t>Nicholas R Decirce</t>
  </si>
  <si>
    <t>568447801</t>
  </si>
  <si>
    <t>Nicholas R Decirce, Leg Budget Anal Min</t>
  </si>
  <si>
    <t>decircen@nyassembly.gov</t>
  </si>
  <si>
    <t>Nicholas R</t>
  </si>
  <si>
    <t>Decirce</t>
  </si>
  <si>
    <t>Scott D Janke</t>
  </si>
  <si>
    <t>568448063</t>
  </si>
  <si>
    <t>Scott D Janke, Legis Analyst</t>
  </si>
  <si>
    <t>jankes@nyassembly.gov</t>
  </si>
  <si>
    <t>Scott D</t>
  </si>
  <si>
    <t>Janke</t>
  </si>
  <si>
    <t>Legis Analyst</t>
  </si>
  <si>
    <t>Stephane R Casseus</t>
  </si>
  <si>
    <t>568448105</t>
  </si>
  <si>
    <t>Stephane R Casseus, Legis Asst</t>
  </si>
  <si>
    <t>Michaelle C. Solages, Assemblymember</t>
  </si>
  <si>
    <t>Michaelle C. Solages, Office of Assemblymember, Personal Staff Office, Assembly</t>
  </si>
  <si>
    <t>casseuss@nyassembly.gov</t>
  </si>
  <si>
    <t>Stephane R</t>
  </si>
  <si>
    <t>Casseus</t>
  </si>
  <si>
    <t>Legis Asst</t>
  </si>
  <si>
    <t>Suet Mui Lam</t>
  </si>
  <si>
    <t>568448121</t>
  </si>
  <si>
    <t>Suet Mui Lam, Community Liaison</t>
  </si>
  <si>
    <t>lams@nyassembly.gov</t>
  </si>
  <si>
    <t>Suet Mui</t>
  </si>
  <si>
    <t>Lam</t>
  </si>
  <si>
    <t>Vandolf Parish</t>
  </si>
  <si>
    <t>568448209</t>
  </si>
  <si>
    <t>Vandolf Parish, Chief Of Staff</t>
  </si>
  <si>
    <t>Robert J. Rodriguez, Assemblymember</t>
  </si>
  <si>
    <t>Robert J. Rodriguez, Office of Assemblymember, Personal Staff Office, Assembly</t>
  </si>
  <si>
    <t>parishv@nyassembly.gov</t>
  </si>
  <si>
    <t>Vandolf</t>
  </si>
  <si>
    <t>Parish</t>
  </si>
  <si>
    <t>Zena L Zimmerglass</t>
  </si>
  <si>
    <t>568448237</t>
  </si>
  <si>
    <t>Zena L Zimmerglass, Legis Director</t>
  </si>
  <si>
    <t>Caroline C. Woerner, Assemblymember</t>
  </si>
  <si>
    <t>Caroline C. Woerner, Office of Assemblymember, Personal Staff Office, Assembly</t>
  </si>
  <si>
    <t>zimmerglassz@nyassembly.gov</t>
  </si>
  <si>
    <t>Zena L</t>
  </si>
  <si>
    <t>Zimmerglass</t>
  </si>
  <si>
    <t>Joshua S Hyman</t>
  </si>
  <si>
    <t>626453877</t>
  </si>
  <si>
    <t>Joshua S Hyman, Dir Communications</t>
  </si>
  <si>
    <t>Stacey Pheffer Amato, Assemblymember</t>
  </si>
  <si>
    <t>Stacey Pheffer Amato, Office of Assemblymember, Personal Staff Office, Assembly</t>
  </si>
  <si>
    <t>hymanj@nyassembly.gov</t>
  </si>
  <si>
    <t>Joshua S</t>
  </si>
  <si>
    <t>Hyman</t>
  </si>
  <si>
    <t>Rianna C Young</t>
  </si>
  <si>
    <t>626453925</t>
  </si>
  <si>
    <t>Rianna C Young, Constituent Liaison</t>
  </si>
  <si>
    <t>David Weprin, Assemblymember</t>
  </si>
  <si>
    <t>David Weprin, Office of Assemblymember, Personal Staff Office, Assembly</t>
  </si>
  <si>
    <t>youngr@nyassembly.gov</t>
  </si>
  <si>
    <t>Rianna C</t>
  </si>
  <si>
    <t>Young</t>
  </si>
  <si>
    <t>Aileen R Markowsky</t>
  </si>
  <si>
    <t>626453926</t>
  </si>
  <si>
    <t>Aileen R Markowsky, Legis Aide</t>
  </si>
  <si>
    <t>markowskya@nyassembly.gov</t>
  </si>
  <si>
    <t>Aileen R</t>
  </si>
  <si>
    <t>Markowsky</t>
  </si>
  <si>
    <t>Inna E Vernikov</t>
  </si>
  <si>
    <t>626453978</t>
  </si>
  <si>
    <t>Inna E Vernikov, Special Asst</t>
  </si>
  <si>
    <t>vernikovi@nyassembly.gov</t>
  </si>
  <si>
    <t>Inna E</t>
  </si>
  <si>
    <t>Vernikov</t>
  </si>
  <si>
    <t>Priscilla Dejesus</t>
  </si>
  <si>
    <t>626453979</t>
  </si>
  <si>
    <t>Priscilla Dejesus, Scheduler</t>
  </si>
  <si>
    <t>dejesusp@nyassembly.gov</t>
  </si>
  <si>
    <t>Priscilla</t>
  </si>
  <si>
    <t>Dejesus</t>
  </si>
  <si>
    <t>Scheduler</t>
  </si>
  <si>
    <t>Charlotte T Sapp</t>
  </si>
  <si>
    <t>681264951</t>
  </si>
  <si>
    <t>Charlotte T Sapp, Community Liaison</t>
  </si>
  <si>
    <t>sappc@nyassembly.gov</t>
  </si>
  <si>
    <t>Charlotte T</t>
  </si>
  <si>
    <t>Sapp</t>
  </si>
  <si>
    <t>Colleen B Ryan</t>
  </si>
  <si>
    <t>681264956</t>
  </si>
  <si>
    <t>Colleen B Ryan, Researcher</t>
  </si>
  <si>
    <t>ryanc@nyassembly.gov</t>
  </si>
  <si>
    <t>Colleen B</t>
  </si>
  <si>
    <t>Ryan</t>
  </si>
  <si>
    <t>Darryl C Jemmott</t>
  </si>
  <si>
    <t>681264959</t>
  </si>
  <si>
    <t>Darryl C Jemmott, Communications Coord</t>
  </si>
  <si>
    <t>jemmottd@nyassembly.gov</t>
  </si>
  <si>
    <t>Darryl C</t>
  </si>
  <si>
    <t>Jemmott</t>
  </si>
  <si>
    <t>Giovanna Hernandez</t>
  </si>
  <si>
    <t>681264982</t>
  </si>
  <si>
    <t>Giovanna Hernandez, Commun Relations Dir</t>
  </si>
  <si>
    <t>hernandezg@nyassembly.gov</t>
  </si>
  <si>
    <t>Giovanna</t>
  </si>
  <si>
    <t>Hernandez</t>
  </si>
  <si>
    <t>Commun Relations Dir</t>
  </si>
  <si>
    <t>Ishrael M Gonzalez</t>
  </si>
  <si>
    <t>681264989</t>
  </si>
  <si>
    <t>Ishrael M Gonzalez, Constituent Liaison</t>
  </si>
  <si>
    <t>gonzalezi@nyassembly.gov</t>
  </si>
  <si>
    <t>Ishrael M</t>
  </si>
  <si>
    <t>Gonzalez</t>
  </si>
  <si>
    <t>Ricki L Rodriguez</t>
  </si>
  <si>
    <t>681265098</t>
  </si>
  <si>
    <t>Ricki L Rodriguez, Constituent Liaison</t>
  </si>
  <si>
    <t>rodriguezr@nyassembly.gov</t>
  </si>
  <si>
    <t>Ricki L</t>
  </si>
  <si>
    <t>Aniqa T Chowdhury</t>
  </si>
  <si>
    <t>774270504</t>
  </si>
  <si>
    <t>Aniqa T Chowdhury, D O Administrator</t>
  </si>
  <si>
    <t>Brian Barnwell, Assemblymember</t>
  </si>
  <si>
    <t>Brian Barnwell, Office of Assemblymember, Personal Staff Office, Assembly</t>
  </si>
  <si>
    <t>chowdhurya@nyassembly.gov</t>
  </si>
  <si>
    <t>Aniqa T</t>
  </si>
  <si>
    <t>Chowdhury</t>
  </si>
  <si>
    <t>D O Administrator</t>
  </si>
  <si>
    <t>Azikiwe B Aboagye</t>
  </si>
  <si>
    <t>774270510</t>
  </si>
  <si>
    <t>Azikiwe B Aboagye, Photographer</t>
  </si>
  <si>
    <t>aboagyea@nyassembly.gov</t>
  </si>
  <si>
    <t>Azikiwe B</t>
  </si>
  <si>
    <t>Aboagye</t>
  </si>
  <si>
    <t>Photographer</t>
  </si>
  <si>
    <t>Bob Chou</t>
  </si>
  <si>
    <t>774270516</t>
  </si>
  <si>
    <t>Bob Chou, Community Liaison</t>
  </si>
  <si>
    <t>choub@nyassembly.gov</t>
  </si>
  <si>
    <t>Bob</t>
  </si>
  <si>
    <t>Chou</t>
  </si>
  <si>
    <t>Brandon T West</t>
  </si>
  <si>
    <t>774270518</t>
  </si>
  <si>
    <t>Brandon T West, Legis Aide</t>
  </si>
  <si>
    <t>Robert C. Carroll, Assemblymember</t>
  </si>
  <si>
    <t>Robert C. Carroll, Office of Assemblymember, Personal Staff Office, Assembly</t>
  </si>
  <si>
    <t>westb@nyassembly.gov</t>
  </si>
  <si>
    <t>Brandon T</t>
  </si>
  <si>
    <t>West</t>
  </si>
  <si>
    <t>Breyana E Bennett</t>
  </si>
  <si>
    <t>774270519</t>
  </si>
  <si>
    <t>Breyana E Bennett, Community Liaison</t>
  </si>
  <si>
    <t>bennettb@nyassembly.gov</t>
  </si>
  <si>
    <t>Breyana E</t>
  </si>
  <si>
    <t>Bennett</t>
  </si>
  <si>
    <t>Christino Martinez</t>
  </si>
  <si>
    <t>774270530</t>
  </si>
  <si>
    <t>Christino Martinez, Constituent Liaison</t>
  </si>
  <si>
    <t>martinezc@nyassembly.gov</t>
  </si>
  <si>
    <t>Christino</t>
  </si>
  <si>
    <t>Martinez</t>
  </si>
  <si>
    <t>Daniel Ash</t>
  </si>
  <si>
    <t>774270537</t>
  </si>
  <si>
    <t>Daniel Ash, Legis Asst</t>
  </si>
  <si>
    <t>Melissa Miller, Assemblymember</t>
  </si>
  <si>
    <t>Melissa Miller, Office of Assemblymember, Personal Staff Office, Assembly</t>
  </si>
  <si>
    <t>ashd@nyassembly.gov</t>
  </si>
  <si>
    <t>Daniel</t>
  </si>
  <si>
    <t>Ash</t>
  </si>
  <si>
    <t>Dray H Harriell</t>
  </si>
  <si>
    <t>774270545</t>
  </si>
  <si>
    <t>Dray H Harriell, Office Assistant</t>
  </si>
  <si>
    <t>José Rivera, Assemblymember</t>
  </si>
  <si>
    <t>José Rivera, Office of Assemblymember, Personal Staff Office, Assembly</t>
  </si>
  <si>
    <t>harrielld@nyassembly.gov</t>
  </si>
  <si>
    <t>Dray H</t>
  </si>
  <si>
    <t>Harriell</t>
  </si>
  <si>
    <t>Office Assistant</t>
  </si>
  <si>
    <t>Fayimir C Gedeon</t>
  </si>
  <si>
    <t>774270555</t>
  </si>
  <si>
    <t>Fayimir C Gedeon, Legis Aide</t>
  </si>
  <si>
    <t>Ellen Jaffee, Assemblymember</t>
  </si>
  <si>
    <t>Ellen Jaffee, Office of Assemblymember, Personal Staff Office, Assembly</t>
  </si>
  <si>
    <t>gedeonf@nyassembly.gov</t>
  </si>
  <si>
    <t>Fayimir C</t>
  </si>
  <si>
    <t>Gedeon</t>
  </si>
  <si>
    <t>Hannah C Reed</t>
  </si>
  <si>
    <t>774270560</t>
  </si>
  <si>
    <t>Hannah C Reed, Community Liaison</t>
  </si>
  <si>
    <t>Jo Anne Simon, Assemblymember</t>
  </si>
  <si>
    <t>Jo Anne Simon, Office of Assemblymember, Personal Staff Office, Assembly</t>
  </si>
  <si>
    <t>reedh@nyassembly.gov</t>
  </si>
  <si>
    <t>Hannah C</t>
  </si>
  <si>
    <t>Reed</t>
  </si>
  <si>
    <t>Ivory K Simmons</t>
  </si>
  <si>
    <t>774270562</t>
  </si>
  <si>
    <t>Ivory K Simmons, Admin Assistant</t>
  </si>
  <si>
    <t>Joseph Errigo, Assemblymember</t>
  </si>
  <si>
    <t>Joseph Errigo, Office of Assemblymember, Personal Staff Office, Assembly</t>
  </si>
  <si>
    <t>simmonsi@nyassembly.gov</t>
  </si>
  <si>
    <t>Ivory K</t>
  </si>
  <si>
    <t>Simmons</t>
  </si>
  <si>
    <t>James R Clapp</t>
  </si>
  <si>
    <t>774270563</t>
  </si>
  <si>
    <t>James R Clapp, Community Liaison</t>
  </si>
  <si>
    <t>clappj@nyassembly.gov</t>
  </si>
  <si>
    <t>James R</t>
  </si>
  <si>
    <t>Clapp</t>
  </si>
  <si>
    <t>John M Pascarella</t>
  </si>
  <si>
    <t>774270574</t>
  </si>
  <si>
    <t>John M Pascarella, D O Assistant</t>
  </si>
  <si>
    <t>Angelo Santabarbara, Assemblymember</t>
  </si>
  <si>
    <t>Angelo Santabarbara, Office of Assemblymember, Personal Staff Office, Assembly</t>
  </si>
  <si>
    <t>pascarellaj@nyassembly.gov</t>
  </si>
  <si>
    <t>John M</t>
  </si>
  <si>
    <t>Pascarella</t>
  </si>
  <si>
    <t>Krysellie R Galvez</t>
  </si>
  <si>
    <t>774270596</t>
  </si>
  <si>
    <t>Krysellie R Galvez, Office Assistant</t>
  </si>
  <si>
    <t>galvezk@nyassembly.gov</t>
  </si>
  <si>
    <t>Krysellie R</t>
  </si>
  <si>
    <t>Galvez</t>
  </si>
  <si>
    <t>Matthew L Mahan</t>
  </si>
  <si>
    <t>774270615</t>
  </si>
  <si>
    <t>Matthew L Mahan, Corres Coordinator</t>
  </si>
  <si>
    <t>Correspondence Services (Minority), Central Staff Office, Assembly</t>
  </si>
  <si>
    <t>mahanm@nyassembly.gov</t>
  </si>
  <si>
    <t>Matthew L</t>
  </si>
  <si>
    <t>Mahan</t>
  </si>
  <si>
    <t>Corres Coordinator</t>
  </si>
  <si>
    <t>Megan B Mcnamara</t>
  </si>
  <si>
    <t>774270616</t>
  </si>
  <si>
    <t>Megan B Mcnamara, Community Liaison</t>
  </si>
  <si>
    <t>mcnamaram@nyassembly.gov</t>
  </si>
  <si>
    <t>Megan B</t>
  </si>
  <si>
    <t>Mcnamara</t>
  </si>
  <si>
    <t>Noelle C Diaz</t>
  </si>
  <si>
    <t>774270626</t>
  </si>
  <si>
    <t>Noelle C Diaz, Counsel</t>
  </si>
  <si>
    <t>diazn@nyassembly.gov</t>
  </si>
  <si>
    <t>Noelle C</t>
  </si>
  <si>
    <t>Diaz</t>
  </si>
  <si>
    <t>Sean P Morrison</t>
  </si>
  <si>
    <t>774270643</t>
  </si>
  <si>
    <t>Sean P Morrison, Researcher</t>
  </si>
  <si>
    <t>morrisons@nyassembly.gov</t>
  </si>
  <si>
    <t>Sean P</t>
  </si>
  <si>
    <t>Morrison</t>
  </si>
  <si>
    <t>Shawn A Ramoutar</t>
  </si>
  <si>
    <t>774270648</t>
  </si>
  <si>
    <t>Shawn A Ramoutar, Special Asst</t>
  </si>
  <si>
    <t>Tremaine S. Wright, Assemblymember</t>
  </si>
  <si>
    <t>Tremaine S. Wright, Office of Assemblymember, Personal Staff Office, Assembly</t>
  </si>
  <si>
    <t>ramoutars@nyassembly.gov</t>
  </si>
  <si>
    <t>Shawn A</t>
  </si>
  <si>
    <t>Ramoutar</t>
  </si>
  <si>
    <t>Stacey Ann M De Leon</t>
  </si>
  <si>
    <t>774270650</t>
  </si>
  <si>
    <t>Stacey Ann M De Leon, Constituent Liaison</t>
  </si>
  <si>
    <t>deleons@nyassembly.gov</t>
  </si>
  <si>
    <t>Stacey Ann M</t>
  </si>
  <si>
    <t>De Leon</t>
  </si>
  <si>
    <t>Stephen J Dest</t>
  </si>
  <si>
    <t>774270654</t>
  </si>
  <si>
    <t>Stephen J Dest, D O Assistant</t>
  </si>
  <si>
    <t>James G. Skoufis, Assemblymember</t>
  </si>
  <si>
    <t>James G. Skoufis, Office of Assemblymember, Personal Staff Office, Assembly</t>
  </si>
  <si>
    <t>dests@nyassembly.gov</t>
  </si>
  <si>
    <t>Stephen J</t>
  </si>
  <si>
    <t>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</si>
</sst>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3" xfId="1" xr:uid="{1356AC91-9B1A-C145-A3D8-0D8AE5BCACD7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Dropbox/LD/LD%20Data%20Refresh%20May%202017/Staff/Senate_Staff_Import_May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Import New People"/>
      <sheetName val="Import change names"/>
      <sheetName val="Podio_People_after_fuzzy"/>
      <sheetName val="Podio_People"/>
      <sheetName val="Groups_Reference"/>
      <sheetName val="People_Translation"/>
      <sheetName val="Groups_Translation"/>
      <sheetName val="people_after_import"/>
      <sheetName val="Senate_Staff_Import_May_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994FF-806F-2D4E-824C-8E7BCC6AC05C}" name="allActive" displayName="allActive" ref="A1:BH113" totalsRowShown="0" headerRowCellStyle="Normal 3" dataCellStyle="Normal 3">
  <autoFilter ref="A1:BH113" xr:uid="{EB8B244B-7758-224D-AE14-6F1DE1490E61}"/>
  <sortState ref="B2:BH113">
    <sortCondition descending="1" ref="C1:C113"/>
  </sortState>
  <tableColumns count="60">
    <tableColumn id="58" xr3:uid="{C04362E3-8634-8B4E-8ED0-34C80B5782B9}" name="Podio Item ID" dataCellStyle="Normal 3"/>
    <tableColumn id="50" xr3:uid="{F1702EAC-5304-1042-8E85-A89DDFAF721D}" name="Full Name" dataCellStyle="Normal 3"/>
    <tableColumn id="60" xr3:uid="{F69651F9-7770-A84D-92AC-1A0F9C04F937}" name="vlookup import" dataDxfId="1" dataCellStyle="Normal 3">
      <calculatedColumnFormula>VLOOKUP(allActive[[#This Row],[Full Name]],[1]!#REF!,2,0)</calculatedColumnFormula>
    </tableColumn>
    <tableColumn id="1" xr3:uid="{6BEE5F96-85B5-7542-BE8D-ED89B4F6B4ED}" name="Created on" dataDxfId="0" dataCellStyle="Normal 3"/>
    <tableColumn id="2" xr3:uid="{E443F215-3F80-524D-AC5A-C312ECA99858}" name="Created by" dataCellStyle="Normal 3"/>
    <tableColumn id="3" xr3:uid="{589619E2-D8C3-E542-8765-DD000D346962}" name="Full Name, Title" dataCellStyle="Normal 3"/>
    <tableColumn id="4" xr3:uid="{05752FF4-F57B-A44B-9860-54A326CBA004}" name="Image" dataCellStyle="Normal 3"/>
    <tableColumn id="5" xr3:uid="{BD29FC2F-4045-E243-84F6-D0404911145E}" name="Area Represented" dataCellStyle="Normal 3"/>
    <tableColumn id="6" xr3:uid="{BB376173-D646-D44F-98C2-DF007252828A}" name="Party" dataCellStyle="Normal 3"/>
    <tableColumn id="7" xr3:uid="{BDBD5C15-F3EA-0445-B172-71A6DD778B98}" name="Legislative Conference" dataCellStyle="Normal 3"/>
    <tableColumn id="8" xr3:uid="{D29E2100-9CF6-DC41-8E1A-44CD2B558ED6}" name="Year First Elected" dataCellStyle="Normal 3"/>
    <tableColumn id="9" xr3:uid="{87771053-A44E-DE41-9871-2DF0705F76E4}" name="General Notes and Intel" dataCellStyle="Normal 3"/>
    <tableColumn id="10" xr3:uid="{D4AA17E2-B5ED-DC41-9D46-0C62C97F62CA}" name="Previous Roles in Government" dataCellStyle="Normal 3"/>
    <tableColumn id="11" xr3:uid="{000C4AB4-5062-C344-A1A0-880C4D5816F4}" name="Reports to Person" dataCellStyle="Normal 3"/>
    <tableColumn id="12" xr3:uid="{3AC3C844-160C-B64E-BF2D-7500328330E9}" name="Works for Group" dataCellStyle="Normal 3"/>
    <tableColumn id="13" xr3:uid="{3CA8C3A3-F5AB-834A-A1A0-76F6A49FD82E}" name="Personal Staff Office" dataCellStyle="Normal 3"/>
    <tableColumn id="14" xr3:uid="{07C048A5-6A59-B04D-941D-9A86ED58DE05}" name="District Map" dataCellStyle="Normal 3"/>
    <tableColumn id="15" xr3:uid="{54BDA2B3-9C57-C645-ACB4-06BEF9E31D21}" name="Region" dataCellStyle="Normal 3"/>
    <tableColumn id="16" xr3:uid="{929B7270-EEAF-B14E-BEB7-77E120E32535}" name="Borough" dataCellStyle="Normal 3"/>
    <tableColumn id="17" xr3:uid="{BF8E785B-9346-214F-8C00-E50754207B4C}" name="Social Media" dataCellStyle="Normal 3"/>
    <tableColumn id="18" xr3:uid="{9CC71E5F-3D1D-D748-8D02-85904668239F}" name="Website" dataCellStyle="Normal 3"/>
    <tableColumn id="19" xr3:uid="{2B017F2E-7326-7D4F-AD24-B17486F4B093}" name="Email" dataCellStyle="Normal 3"/>
    <tableColumn id="20" xr3:uid="{86366B1F-FE3F-1144-9498-2292712D294F}" name="Email 2" dataCellStyle="Normal 3"/>
    <tableColumn id="21" xr3:uid="{41F7E142-56F4-244E-A08E-FD29BD67CEE2}" name="Phone 1 / District Office" dataCellStyle="Normal 3"/>
    <tableColumn id="22" xr3:uid="{597A4804-08A0-8148-8CA9-B477F75618EB}" name="Phone 2 / Capitol or Legislative Office" dataCellStyle="Normal 3"/>
    <tableColumn id="23" xr3:uid="{F060E214-EB3E-E244-94FC-EA988F58B4C2}" name="Phone 3 / Other" dataCellStyle="Normal 3"/>
    <tableColumn id="24" xr3:uid="{508F6AFF-1B93-9F41-AC1A-12EBC46994B3}" name="Fax 1 / District Office" dataCellStyle="Normal 3"/>
    <tableColumn id="25" xr3:uid="{E202B99B-285D-3A4B-9909-F7B1CB802709}" name="Fax 2 / Capital or Legislative Office" dataCellStyle="Normal 3"/>
    <tableColumn id="26" xr3:uid="{4357183A-8BAB-6D4E-8896-63FAAD33FACB}" name="Address 1 / District Office" dataCellStyle="Normal 3"/>
    <tableColumn id="27" xr3:uid="{EB95CD08-E40E-8E4E-BDD4-52A2028AE161}" name="Address 2 / Capitol or Legislative Office" dataCellStyle="Normal 3"/>
    <tableColumn id="28" xr3:uid="{EB368985-9D75-A64C-952A-EAF8F923D483}" name="Address 3 / Other" dataCellStyle="Normal 3"/>
    <tableColumn id="29" xr3:uid="{4EF6ACBA-0E1B-8E48-B28E-BE44583CFA5A}" name="Gender" dataCellStyle="Normal 3"/>
    <tableColumn id="30" xr3:uid="{0438631B-6594-6D47-8A5A-DD13091D33C4}" name="Race" dataCellStyle="Normal 3"/>
    <tableColumn id="31" xr3:uid="{13BA5EA0-3336-A148-9D96-43EFAB034319}" name="Sexual Orientation" dataCellStyle="Normal 3"/>
    <tableColumn id="32" xr3:uid="{7AFC2962-B843-FD47-98CA-0591CFC54ABB}" name="Bio" dataCellStyle="Normal 3"/>
    <tableColumn id="33" xr3:uid="{863AF116-C17D-B44D-A358-E47EF269F135}" name="Reason" dataCellStyle="Normal 3"/>
    <tableColumn id="34" xr3:uid="{BCF553DE-92C8-EC41-8DF2-AD6184C29E9B}" name="Government Body" dataCellStyle="Normal 3"/>
    <tableColumn id="35" xr3:uid="{A71C847C-6029-AC4C-869D-B5B97C96A23A}" name="Election Status" dataCellStyle="Normal 3"/>
    <tableColumn id="36" xr3:uid="{CEF18121-7443-D348-B3FD-9B750955B439}" name="In Legislative Leadership" dataCellStyle="Normal 3"/>
    <tableColumn id="37" xr3:uid="{253C2769-01A6-9145-A510-C7673BD7A6F3}" name="Legislative Staff Type" dataCellStyle="Normal 3"/>
    <tableColumn id="38" xr3:uid="{EE7259C1-FB2C-6C49-8771-9C0F92B962EF}" name="Personal Staff Responsibility" dataCellStyle="Normal 3"/>
    <tableColumn id="39" xr3:uid="{0636F7DF-39A2-A245-BD50-16D8073569C4}" name="Chairpersonship" dataCellStyle="Normal 3"/>
    <tableColumn id="40" xr3:uid="{995967AB-3507-0844-B8F2-D81F3611B410}" name="Ranker For" dataCellStyle="Normal 3"/>
    <tableColumn id="41" xr3:uid="{2C694B87-8150-B84C-BBBA-E87DE269E230}" name="Committee Assignments and Caucuses" dataCellStyle="Normal 3"/>
    <tableColumn id="42" xr3:uid="{8E9A2F86-140F-A947-8031-1C18860CC452}" name="2014 Human Rights Report Card Grade" dataCellStyle="Normal 3"/>
    <tableColumn id="43" xr3:uid="{6F1B83DE-D9BC-2E47-8405-6B21F63AD2BF}" name="2014 Housing Rights Grade" dataCellStyle="Normal 3"/>
    <tableColumn id="44" xr3:uid="{B69AB7EF-9E7B-7748-9183-724396521658}" name="2014 Workers Rights Grade" dataCellStyle="Normal 3"/>
    <tableColumn id="45" xr3:uid="{DADB47AA-BC19-3C48-A300-33606E564460}" name="2014 Criminal or Juvenile Justice Grade" dataCellStyle="Normal 3"/>
    <tableColumn id="46" xr3:uid="{868F1BA5-BEAE-5A4F-BA7C-A4EDB6ACE96D}" name="2014 Disability Rights Grade" dataCellStyle="Normal 3"/>
    <tableColumn id="47" xr3:uid="{A78BFD78-4675-B747-BB3A-F080EF1AEC48}" name="2014 Health Grade" dataCellStyle="Normal 3"/>
    <tableColumn id="48" xr3:uid="{D79310A7-4F46-FA47-8FA1-32D4FD3A6F6B}" name="2014 Government Accountability Grade" dataCellStyle="Normal 3"/>
    <tableColumn id="49" xr3:uid="{2C13E0D9-E41C-D846-818E-4A6E01AB2A18}" name="2014 Voting Rights Grade" dataCellStyle="Normal 3"/>
    <tableColumn id="51" xr3:uid="{0BA73FDD-4F14-3547-BA50-26ACFD673316}" name="First Name" dataCellStyle="Normal 3"/>
    <tableColumn id="52" xr3:uid="{4B73F342-3A6C-B044-AFE8-3679B577C928}" name="Last Name" dataCellStyle="Normal 3"/>
    <tableColumn id="53" xr3:uid="{D36AA9AD-D0FB-C047-B80B-C928324772EB}" name="Title" dataCellStyle="Normal 3"/>
    <tableColumn id="54" xr3:uid="{F72DE30B-6C45-8A4F-BC05-0320BA5AAFEE}" name="Leadership Title" dataCellStyle="Normal 3"/>
    <tableColumn id="55" xr3:uid="{DF8D27B9-BE03-4C42-9B0F-88966B8BC05A}" name="Active" dataCellStyle="Normal 3"/>
    <tableColumn id="56" xr3:uid="{DA99CA50-0618-F246-876E-DAD684C2E4B4}" name="District Represented" dataCellStyle="Normal 3"/>
    <tableColumn id="57" xr3:uid="{741C8394-AEF5-314B-99E6-3BF4DB488171}" name="Open States ID" dataCellStyle="Normal 3"/>
    <tableColumn id="59" xr3:uid="{453B03E7-4E33-7743-9EB8-50B8E0E525F1}" name="Tags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FA25-FBDE-1B44-8CB2-C5886914BF4B}">
  <dimension ref="A1:BI113"/>
  <sheetViews>
    <sheetView tabSelected="1" workbookViewId="0">
      <selection activeCell="B93" sqref="B93"/>
    </sheetView>
  </sheetViews>
  <sheetFormatPr baseColWidth="10" defaultRowHeight="16" x14ac:dyDescent="0.2"/>
  <cols>
    <col min="1" max="1" width="14.6640625" style="1" customWidth="1"/>
    <col min="2" max="2" width="25.5" style="1" bestFit="1" customWidth="1"/>
    <col min="3" max="3" width="25.5" style="1" customWidth="1"/>
    <col min="5" max="5" width="12" style="1" customWidth="1"/>
    <col min="6" max="6" width="11.83203125" style="1" customWidth="1"/>
    <col min="7" max="7" width="35.6640625" style="1" customWidth="1"/>
    <col min="8" max="8" width="10.83203125" style="1"/>
    <col min="9" max="9" width="17.5" style="1" customWidth="1"/>
    <col min="10" max="10" width="10.83203125" style="1"/>
    <col min="11" max="11" width="21" style="1" customWidth="1"/>
    <col min="12" max="12" width="16.83203125" style="1" customWidth="1"/>
    <col min="13" max="13" width="21.6640625" style="1" customWidth="1"/>
    <col min="14" max="14" width="26.6640625" style="1" customWidth="1"/>
    <col min="15" max="15" width="17.1640625" style="1" customWidth="1"/>
    <col min="16" max="16" width="16" style="1" customWidth="1"/>
    <col min="17" max="17" width="18.6640625" style="1" customWidth="1"/>
    <col min="18" max="18" width="13" style="1" customWidth="1"/>
    <col min="19" max="20" width="10.83203125" style="1"/>
    <col min="21" max="21" width="13.33203125" style="1" customWidth="1"/>
    <col min="22" max="24" width="10.83203125" style="1"/>
    <col min="25" max="25" width="21.83203125" style="1" customWidth="1"/>
    <col min="26" max="26" width="32.1640625" style="1" customWidth="1"/>
    <col min="27" max="27" width="15.83203125" style="1" customWidth="1"/>
    <col min="28" max="28" width="19.33203125" style="1" customWidth="1"/>
    <col min="29" max="29" width="29.5" style="1" customWidth="1"/>
    <col min="30" max="30" width="23" style="1" customWidth="1"/>
    <col min="31" max="31" width="33.33203125" style="1" customWidth="1"/>
    <col min="32" max="32" width="17" style="1" customWidth="1"/>
    <col min="33" max="34" width="10.83203125" style="1"/>
    <col min="35" max="35" width="17.83203125" style="1" customWidth="1"/>
    <col min="36" max="37" width="10.83203125" style="1"/>
    <col min="38" max="38" width="17.5" style="1" customWidth="1"/>
    <col min="39" max="39" width="14.83203125" style="1" customWidth="1"/>
    <col min="40" max="40" width="22.33203125" style="1" customWidth="1"/>
    <col min="41" max="41" width="19.33203125" style="1" customWidth="1"/>
    <col min="42" max="42" width="25" style="1" customWidth="1"/>
    <col min="43" max="43" width="16" style="1" customWidth="1"/>
    <col min="44" max="44" width="11.6640625" style="1" customWidth="1"/>
    <col min="45" max="46" width="32.83203125" style="1" customWidth="1"/>
    <col min="47" max="47" width="24" style="1" customWidth="1"/>
    <col min="48" max="48" width="24.33203125" style="1" customWidth="1"/>
    <col min="49" max="49" width="33.83203125" style="1" customWidth="1"/>
    <col min="50" max="50" width="25" style="1" customWidth="1"/>
    <col min="51" max="51" width="18" style="1" customWidth="1"/>
    <col min="52" max="52" width="34.33203125" style="1" customWidth="1"/>
    <col min="53" max="53" width="23" style="1" customWidth="1"/>
    <col min="55" max="55" width="11.6640625" style="1" customWidth="1"/>
    <col min="56" max="56" width="11.33203125" style="1" customWidth="1"/>
    <col min="57" max="57" width="10.83203125" style="1"/>
    <col min="58" max="58" width="15.83203125" style="1" customWidth="1"/>
    <col min="59" max="59" width="10.83203125" style="1"/>
    <col min="60" max="60" width="19.5" style="1" customWidth="1"/>
    <col min="62" max="62" width="14" style="1" customWidth="1"/>
    <col min="63" max="16384" width="10.83203125" style="1"/>
  </cols>
  <sheetData>
    <row r="1" spans="1:61" ht="15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/>
    </row>
    <row r="2" spans="1:61" ht="15" x14ac:dyDescent="0.2">
      <c r="A2" s="1" t="s">
        <v>61</v>
      </c>
      <c r="B2" s="1" t="s">
        <v>60</v>
      </c>
      <c r="C2" s="1" t="e">
        <f>VLOOKUP(allActive[[#This Row],[Full Name]],[1]!#REF!,2,0)</f>
        <v>#REF!</v>
      </c>
      <c r="D2" s="2">
        <v>42790.667604166672</v>
      </c>
      <c r="E2" s="1" t="s">
        <v>62</v>
      </c>
      <c r="F2" s="1" t="s">
        <v>63</v>
      </c>
      <c r="M2" s="1" t="s">
        <v>64</v>
      </c>
      <c r="P2" s="1" t="s">
        <v>65</v>
      </c>
      <c r="AJ2" s="1" t="s">
        <v>66</v>
      </c>
      <c r="AK2" s="1" t="s">
        <v>67</v>
      </c>
      <c r="AN2" s="1" t="s">
        <v>68</v>
      </c>
      <c r="BA2" s="1" t="s">
        <v>69</v>
      </c>
      <c r="BB2" s="1" t="s">
        <v>70</v>
      </c>
      <c r="BC2" s="1" t="s">
        <v>71</v>
      </c>
      <c r="BE2" s="1" t="s">
        <v>72</v>
      </c>
      <c r="BI2" s="1"/>
    </row>
    <row r="3" spans="1:61" ht="15" x14ac:dyDescent="0.2">
      <c r="A3" s="1" t="s">
        <v>74</v>
      </c>
      <c r="B3" s="1" t="s">
        <v>73</v>
      </c>
      <c r="C3" s="1" t="e">
        <f>VLOOKUP(allActive[[#This Row],[Full Name]],[1]!#REF!,2,0)</f>
        <v>#REF!</v>
      </c>
      <c r="D3" s="2">
        <v>42790.66778935185</v>
      </c>
      <c r="E3" s="1" t="s">
        <v>62</v>
      </c>
      <c r="F3" s="1" t="s">
        <v>75</v>
      </c>
      <c r="M3" s="1" t="s">
        <v>76</v>
      </c>
      <c r="P3" s="1" t="s">
        <v>65</v>
      </c>
      <c r="AJ3" s="1" t="s">
        <v>66</v>
      </c>
      <c r="AK3" s="1" t="s">
        <v>67</v>
      </c>
      <c r="AN3" s="1" t="s">
        <v>68</v>
      </c>
      <c r="BA3" s="1" t="s">
        <v>77</v>
      </c>
      <c r="BB3" s="1" t="s">
        <v>78</v>
      </c>
      <c r="BC3" s="1" t="s">
        <v>79</v>
      </c>
      <c r="BE3" s="1" t="s">
        <v>72</v>
      </c>
      <c r="BI3" s="1"/>
    </row>
    <row r="4" spans="1:61" ht="15" x14ac:dyDescent="0.2">
      <c r="A4" s="1" t="s">
        <v>81</v>
      </c>
      <c r="B4" s="1" t="s">
        <v>80</v>
      </c>
      <c r="C4" s="1" t="e">
        <f>VLOOKUP(allActive[[#This Row],[Full Name]],[1]!#REF!,2,0)</f>
        <v>#REF!</v>
      </c>
      <c r="D4" s="2">
        <v>42790.667951388888</v>
      </c>
      <c r="E4" s="1" t="s">
        <v>62</v>
      </c>
      <c r="F4" s="1" t="s">
        <v>82</v>
      </c>
      <c r="M4" s="1" t="s">
        <v>83</v>
      </c>
      <c r="P4" s="1" t="s">
        <v>65</v>
      </c>
      <c r="AJ4" s="1" t="s">
        <v>66</v>
      </c>
      <c r="AK4" s="1" t="s">
        <v>67</v>
      </c>
      <c r="AN4" s="1" t="s">
        <v>68</v>
      </c>
      <c r="BA4" s="1" t="s">
        <v>84</v>
      </c>
      <c r="BB4" s="1" t="s">
        <v>85</v>
      </c>
      <c r="BC4" s="1" t="s">
        <v>86</v>
      </c>
      <c r="BE4" s="1" t="s">
        <v>72</v>
      </c>
      <c r="BI4" s="1"/>
    </row>
    <row r="5" spans="1:61" ht="15" x14ac:dyDescent="0.2">
      <c r="A5" s="1" t="s">
        <v>88</v>
      </c>
      <c r="B5" s="1" t="s">
        <v>87</v>
      </c>
      <c r="C5" s="1" t="e">
        <f>VLOOKUP(allActive[[#This Row],[Full Name]],[1]!#REF!,2,0)</f>
        <v>#REF!</v>
      </c>
      <c r="D5" s="2">
        <v>43133.62809027778</v>
      </c>
      <c r="E5" s="1" t="s">
        <v>62</v>
      </c>
      <c r="F5" s="1" t="s">
        <v>89</v>
      </c>
      <c r="M5" s="1" t="s">
        <v>90</v>
      </c>
      <c r="P5" s="1" t="s">
        <v>65</v>
      </c>
      <c r="AJ5" s="1" t="s">
        <v>66</v>
      </c>
      <c r="AK5" s="1" t="s">
        <v>67</v>
      </c>
      <c r="AN5" s="1" t="s">
        <v>68</v>
      </c>
      <c r="BA5" s="1" t="s">
        <v>91</v>
      </c>
      <c r="BB5" s="1" t="s">
        <v>92</v>
      </c>
      <c r="BC5" s="1" t="s">
        <v>93</v>
      </c>
      <c r="BE5" s="1" t="s">
        <v>72</v>
      </c>
      <c r="BI5" s="1"/>
    </row>
    <row r="6" spans="1:61" ht="15" x14ac:dyDescent="0.2">
      <c r="A6" s="1" t="s">
        <v>95</v>
      </c>
      <c r="B6" s="1" t="s">
        <v>94</v>
      </c>
      <c r="C6" s="1" t="e">
        <f>VLOOKUP(allActive[[#This Row],[Full Name]],[1]!#REF!,2,0)</f>
        <v>#REF!</v>
      </c>
      <c r="D6" s="2">
        <v>42898.828680555547</v>
      </c>
      <c r="E6" s="1" t="s">
        <v>62</v>
      </c>
      <c r="F6" s="1" t="s">
        <v>96</v>
      </c>
      <c r="M6" s="1" t="s">
        <v>97</v>
      </c>
      <c r="P6" s="1" t="s">
        <v>65</v>
      </c>
      <c r="AJ6" s="1" t="s">
        <v>66</v>
      </c>
      <c r="AK6" s="1" t="s">
        <v>67</v>
      </c>
      <c r="AN6" s="1" t="s">
        <v>68</v>
      </c>
      <c r="BA6" s="1" t="s">
        <v>98</v>
      </c>
      <c r="BB6" s="1" t="s">
        <v>99</v>
      </c>
      <c r="BC6" s="1" t="s">
        <v>100</v>
      </c>
      <c r="BE6" s="1" t="s">
        <v>72</v>
      </c>
      <c r="BI6" s="1"/>
    </row>
    <row r="7" spans="1:61" ht="15" x14ac:dyDescent="0.2">
      <c r="A7" s="1" t="s">
        <v>102</v>
      </c>
      <c r="B7" s="1" t="s">
        <v>101</v>
      </c>
      <c r="C7" s="1" t="e">
        <f>VLOOKUP(allActive[[#This Row],[Full Name]],[1]!#REF!,2,0)</f>
        <v>#REF!</v>
      </c>
      <c r="D7" s="2">
        <v>42618.942048611112</v>
      </c>
      <c r="E7" s="1" t="s">
        <v>103</v>
      </c>
      <c r="F7" s="1" t="s">
        <v>104</v>
      </c>
      <c r="M7" s="1" t="s">
        <v>105</v>
      </c>
      <c r="P7" s="1" t="s">
        <v>65</v>
      </c>
      <c r="AJ7" s="1" t="s">
        <v>66</v>
      </c>
      <c r="AK7" s="1" t="s">
        <v>67</v>
      </c>
      <c r="AN7" s="1" t="s">
        <v>68</v>
      </c>
      <c r="BA7" s="1" t="s">
        <v>106</v>
      </c>
      <c r="BB7" s="1" t="s">
        <v>107</v>
      </c>
      <c r="BC7" s="1" t="s">
        <v>108</v>
      </c>
      <c r="BE7" s="1" t="s">
        <v>72</v>
      </c>
      <c r="BI7" s="1"/>
    </row>
    <row r="8" spans="1:61" ht="15" x14ac:dyDescent="0.2">
      <c r="A8" s="1" t="s">
        <v>110</v>
      </c>
      <c r="B8" s="1" t="s">
        <v>109</v>
      </c>
      <c r="C8" s="1" t="e">
        <f>VLOOKUP(allActive[[#This Row],[Full Name]],[1]!#REF!,2,0)</f>
        <v>#REF!</v>
      </c>
      <c r="D8" s="2">
        <v>42618.940613425933</v>
      </c>
      <c r="E8" s="1" t="s">
        <v>103</v>
      </c>
      <c r="F8" s="1" t="s">
        <v>111</v>
      </c>
      <c r="M8" s="1" t="s">
        <v>112</v>
      </c>
      <c r="P8" s="1" t="s">
        <v>65</v>
      </c>
      <c r="AJ8" s="1" t="s">
        <v>66</v>
      </c>
      <c r="AK8" s="1" t="s">
        <v>67</v>
      </c>
      <c r="AN8" s="1" t="s">
        <v>68</v>
      </c>
      <c r="BA8" s="1" t="s">
        <v>113</v>
      </c>
      <c r="BB8" s="1" t="s">
        <v>114</v>
      </c>
      <c r="BC8" s="1" t="s">
        <v>115</v>
      </c>
      <c r="BE8" s="1" t="s">
        <v>72</v>
      </c>
      <c r="BI8" s="1"/>
    </row>
    <row r="9" spans="1:61" ht="15" x14ac:dyDescent="0.2">
      <c r="A9" s="1" t="s">
        <v>117</v>
      </c>
      <c r="B9" s="1" t="s">
        <v>116</v>
      </c>
      <c r="C9" s="1" t="e">
        <f>VLOOKUP(allActive[[#This Row],[Full Name]],[1]!#REF!,2,0)</f>
        <v>#REF!</v>
      </c>
      <c r="D9" s="2">
        <v>42790.666250000002</v>
      </c>
      <c r="E9" s="1" t="s">
        <v>62</v>
      </c>
      <c r="F9" s="1" t="s">
        <v>118</v>
      </c>
      <c r="M9" s="1" t="s">
        <v>119</v>
      </c>
      <c r="P9" s="1" t="s">
        <v>65</v>
      </c>
      <c r="AJ9" s="1" t="s">
        <v>66</v>
      </c>
      <c r="AK9" s="1" t="s">
        <v>67</v>
      </c>
      <c r="AN9" s="1" t="s">
        <v>68</v>
      </c>
      <c r="BA9" s="1" t="s">
        <v>120</v>
      </c>
      <c r="BB9" s="1" t="s">
        <v>121</v>
      </c>
      <c r="BC9" s="1" t="s">
        <v>122</v>
      </c>
      <c r="BE9" s="1" t="s">
        <v>72</v>
      </c>
      <c r="BI9" s="1"/>
    </row>
    <row r="10" spans="1:61" ht="15" x14ac:dyDescent="0.2">
      <c r="A10" s="1" t="s">
        <v>124</v>
      </c>
      <c r="B10" s="1" t="s">
        <v>123</v>
      </c>
      <c r="C10" s="1" t="e">
        <f>VLOOKUP(allActive[[#This Row],[Full Name]],[1]!#REF!,2,0)</f>
        <v>#REF!</v>
      </c>
      <c r="D10" s="2">
        <v>42790.667118055557</v>
      </c>
      <c r="E10" s="1" t="s">
        <v>62</v>
      </c>
      <c r="F10" s="1" t="s">
        <v>125</v>
      </c>
      <c r="M10" s="1" t="s">
        <v>126</v>
      </c>
      <c r="P10" s="1" t="s">
        <v>65</v>
      </c>
      <c r="AJ10" s="1" t="s">
        <v>66</v>
      </c>
      <c r="AK10" s="1" t="s">
        <v>67</v>
      </c>
      <c r="AN10" s="1" t="s">
        <v>68</v>
      </c>
      <c r="BA10" s="1" t="s">
        <v>127</v>
      </c>
      <c r="BB10" s="1" t="s">
        <v>128</v>
      </c>
      <c r="BC10" s="1" t="s">
        <v>122</v>
      </c>
      <c r="BE10" s="1" t="s">
        <v>72</v>
      </c>
      <c r="BI10" s="1"/>
    </row>
    <row r="11" spans="1:61" ht="15" x14ac:dyDescent="0.2">
      <c r="A11" s="1" t="s">
        <v>130</v>
      </c>
      <c r="B11" s="1" t="s">
        <v>129</v>
      </c>
      <c r="C11" s="1" t="e">
        <f>VLOOKUP(allActive[[#This Row],[Full Name]],[1]!#REF!,2,0)</f>
        <v>#REF!</v>
      </c>
      <c r="D11" s="2">
        <v>42990.670219907413</v>
      </c>
      <c r="E11" s="1" t="s">
        <v>62</v>
      </c>
      <c r="F11" s="1" t="s">
        <v>131</v>
      </c>
      <c r="M11" s="1" t="s">
        <v>119</v>
      </c>
      <c r="P11" s="1" t="s">
        <v>65</v>
      </c>
      <c r="AJ11" s="1" t="s">
        <v>66</v>
      </c>
      <c r="AK11" s="1" t="s">
        <v>67</v>
      </c>
      <c r="AN11" s="1" t="s">
        <v>68</v>
      </c>
      <c r="BA11" s="1" t="s">
        <v>132</v>
      </c>
      <c r="BB11" s="1" t="s">
        <v>133</v>
      </c>
      <c r="BC11" s="1" t="s">
        <v>122</v>
      </c>
      <c r="BE11" s="1" t="s">
        <v>72</v>
      </c>
      <c r="BI11" s="1"/>
    </row>
    <row r="12" spans="1:61" ht="15" x14ac:dyDescent="0.2">
      <c r="A12" s="1" t="s">
        <v>135</v>
      </c>
      <c r="B12" s="1" t="s">
        <v>134</v>
      </c>
      <c r="C12" s="1" t="e">
        <f>VLOOKUP(allActive[[#This Row],[Full Name]],[1]!#REF!,2,0)</f>
        <v>#REF!</v>
      </c>
      <c r="D12" s="2">
        <v>42790.666539351849</v>
      </c>
      <c r="E12" s="1" t="s">
        <v>62</v>
      </c>
      <c r="F12" s="1" t="s">
        <v>136</v>
      </c>
      <c r="M12" s="1" t="s">
        <v>137</v>
      </c>
      <c r="P12" s="1" t="s">
        <v>65</v>
      </c>
      <c r="AJ12" s="1" t="s">
        <v>66</v>
      </c>
      <c r="AK12" s="1" t="s">
        <v>67</v>
      </c>
      <c r="AN12" s="1" t="s">
        <v>68</v>
      </c>
      <c r="BA12" s="1" t="s">
        <v>138</v>
      </c>
      <c r="BB12" s="1" t="s">
        <v>139</v>
      </c>
      <c r="BC12" s="1" t="s">
        <v>100</v>
      </c>
      <c r="BE12" s="1" t="s">
        <v>72</v>
      </c>
      <c r="BI12" s="1"/>
    </row>
    <row r="13" spans="1:61" ht="15" x14ac:dyDescent="0.2">
      <c r="A13" s="1" t="s">
        <v>141</v>
      </c>
      <c r="B13" s="1" t="s">
        <v>140</v>
      </c>
      <c r="C13" s="1" t="e">
        <f>VLOOKUP(allActive[[#This Row],[Full Name]],[1]!#REF!,2,0)</f>
        <v>#REF!</v>
      </c>
      <c r="D13" s="2">
        <v>42618.942546296297</v>
      </c>
      <c r="E13" s="1" t="s">
        <v>103</v>
      </c>
      <c r="F13" s="1" t="s">
        <v>142</v>
      </c>
      <c r="M13" s="1" t="s">
        <v>143</v>
      </c>
      <c r="P13" s="1" t="s">
        <v>65</v>
      </c>
      <c r="AJ13" s="1" t="s">
        <v>66</v>
      </c>
      <c r="AK13" s="1" t="s">
        <v>67</v>
      </c>
      <c r="AN13" s="1" t="s">
        <v>68</v>
      </c>
      <c r="BA13" s="1" t="s">
        <v>144</v>
      </c>
      <c r="BB13" s="1" t="s">
        <v>145</v>
      </c>
      <c r="BC13" s="1" t="s">
        <v>100</v>
      </c>
      <c r="BE13" s="1" t="s">
        <v>72</v>
      </c>
      <c r="BI13" s="1"/>
    </row>
    <row r="14" spans="1:61" ht="15" x14ac:dyDescent="0.2">
      <c r="A14" s="1" t="s">
        <v>147</v>
      </c>
      <c r="B14" s="1" t="s">
        <v>146</v>
      </c>
      <c r="C14" s="1" t="e">
        <f>VLOOKUP(allActive[[#This Row],[Full Name]],[1]!#REF!,2,0)</f>
        <v>#REF!</v>
      </c>
      <c r="D14" s="2">
        <v>42898.828692129631</v>
      </c>
      <c r="E14" s="1" t="s">
        <v>62</v>
      </c>
      <c r="F14" s="1" t="s">
        <v>148</v>
      </c>
      <c r="M14" s="1" t="s">
        <v>149</v>
      </c>
      <c r="P14" s="1" t="s">
        <v>65</v>
      </c>
      <c r="AJ14" s="1" t="s">
        <v>66</v>
      </c>
      <c r="AK14" s="1" t="s">
        <v>67</v>
      </c>
      <c r="AN14" s="1" t="s">
        <v>68</v>
      </c>
      <c r="BA14" s="1" t="s">
        <v>150</v>
      </c>
      <c r="BB14" s="1" t="s">
        <v>151</v>
      </c>
      <c r="BC14" s="1" t="s">
        <v>152</v>
      </c>
      <c r="BE14" s="1" t="s">
        <v>72</v>
      </c>
      <c r="BI14" s="1"/>
    </row>
    <row r="15" spans="1:61" ht="15" x14ac:dyDescent="0.2">
      <c r="A15" s="1" t="s">
        <v>154</v>
      </c>
      <c r="B15" s="1" t="s">
        <v>153</v>
      </c>
      <c r="C15" s="1" t="e">
        <f>VLOOKUP(allActive[[#This Row],[Full Name]],[1]!#REF!,2,0)</f>
        <v>#REF!</v>
      </c>
      <c r="D15" s="2">
        <v>42790.667951388888</v>
      </c>
      <c r="E15" s="1" t="s">
        <v>62</v>
      </c>
      <c r="F15" s="1" t="s">
        <v>155</v>
      </c>
      <c r="M15" s="1" t="s">
        <v>156</v>
      </c>
      <c r="N15" s="1" t="s">
        <v>157</v>
      </c>
      <c r="O15" s="1" t="s">
        <v>158</v>
      </c>
      <c r="P15" s="1" t="s">
        <v>65</v>
      </c>
      <c r="V15" s="1" t="s">
        <v>159</v>
      </c>
      <c r="AJ15" s="1" t="s">
        <v>66</v>
      </c>
      <c r="AK15" s="1" t="s">
        <v>67</v>
      </c>
      <c r="AN15" s="1" t="s">
        <v>68</v>
      </c>
      <c r="BA15" s="1" t="s">
        <v>160</v>
      </c>
      <c r="BB15" s="1" t="s">
        <v>161</v>
      </c>
      <c r="BC15" s="1" t="s">
        <v>79</v>
      </c>
      <c r="BE15" s="1" t="s">
        <v>72</v>
      </c>
      <c r="BI15" s="1"/>
    </row>
    <row r="16" spans="1:61" ht="15" x14ac:dyDescent="0.2">
      <c r="A16" s="1" t="s">
        <v>163</v>
      </c>
      <c r="B16" s="1" t="s">
        <v>162</v>
      </c>
      <c r="C16" s="1" t="e">
        <f>VLOOKUP(allActive[[#This Row],[Full Name]],[1]!#REF!,2,0)</f>
        <v>#REF!</v>
      </c>
      <c r="D16" s="2">
        <v>42790.667407407411</v>
      </c>
      <c r="E16" s="1" t="s">
        <v>62</v>
      </c>
      <c r="F16" s="1" t="s">
        <v>164</v>
      </c>
      <c r="M16" s="1" t="s">
        <v>165</v>
      </c>
      <c r="O16" s="1" t="s">
        <v>166</v>
      </c>
      <c r="V16" s="1" t="s">
        <v>167</v>
      </c>
      <c r="AJ16" s="1" t="s">
        <v>66</v>
      </c>
      <c r="AK16" s="1" t="s">
        <v>67</v>
      </c>
      <c r="AN16" s="1" t="s">
        <v>168</v>
      </c>
      <c r="BA16" s="1" t="s">
        <v>169</v>
      </c>
      <c r="BB16" s="1" t="s">
        <v>170</v>
      </c>
      <c r="BC16" s="1" t="s">
        <v>171</v>
      </c>
      <c r="BE16" s="1" t="s">
        <v>72</v>
      </c>
      <c r="BI16" s="1"/>
    </row>
    <row r="17" spans="1:61" ht="15" x14ac:dyDescent="0.2">
      <c r="A17" s="1" t="s">
        <v>173</v>
      </c>
      <c r="B17" s="1" t="s">
        <v>172</v>
      </c>
      <c r="C17" s="1" t="e">
        <f>VLOOKUP(allActive[[#This Row],[Full Name]],[1]!#REF!,2,0)</f>
        <v>#REF!</v>
      </c>
      <c r="D17" s="2">
        <v>42618.942453703698</v>
      </c>
      <c r="E17" s="1" t="s">
        <v>103</v>
      </c>
      <c r="F17" s="1" t="s">
        <v>174</v>
      </c>
      <c r="M17" s="1" t="s">
        <v>175</v>
      </c>
      <c r="O17" s="1" t="s">
        <v>176</v>
      </c>
      <c r="V17" s="1" t="s">
        <v>177</v>
      </c>
      <c r="AJ17" s="1" t="s">
        <v>66</v>
      </c>
      <c r="AK17" s="1" t="s">
        <v>67</v>
      </c>
      <c r="AN17" s="1" t="s">
        <v>168</v>
      </c>
      <c r="BA17" s="1" t="s">
        <v>178</v>
      </c>
      <c r="BB17" s="1" t="s">
        <v>179</v>
      </c>
      <c r="BC17" s="1" t="s">
        <v>79</v>
      </c>
      <c r="BE17" s="1" t="s">
        <v>72</v>
      </c>
      <c r="BI17" s="1"/>
    </row>
    <row r="18" spans="1:61" ht="15" x14ac:dyDescent="0.2">
      <c r="A18" s="1" t="s">
        <v>181</v>
      </c>
      <c r="B18" s="1" t="s">
        <v>180</v>
      </c>
      <c r="C18" s="1" t="e">
        <f>VLOOKUP(allActive[[#This Row],[Full Name]],[1]!#REF!,2,0)</f>
        <v>#REF!</v>
      </c>
      <c r="D18" s="2">
        <v>42898.828657407408</v>
      </c>
      <c r="E18" s="1" t="s">
        <v>62</v>
      </c>
      <c r="F18" s="1" t="s">
        <v>182</v>
      </c>
      <c r="M18" s="1" t="s">
        <v>183</v>
      </c>
      <c r="O18" s="1" t="s">
        <v>176</v>
      </c>
      <c r="V18" s="1" t="s">
        <v>184</v>
      </c>
      <c r="AJ18" s="1" t="s">
        <v>66</v>
      </c>
      <c r="AK18" s="1" t="s">
        <v>67</v>
      </c>
      <c r="AN18" s="1" t="s">
        <v>168</v>
      </c>
      <c r="BA18" s="1" t="s">
        <v>185</v>
      </c>
      <c r="BB18" s="1" t="s">
        <v>186</v>
      </c>
      <c r="BC18" s="1" t="s">
        <v>122</v>
      </c>
      <c r="BE18" s="1" t="s">
        <v>72</v>
      </c>
      <c r="BI18" s="1"/>
    </row>
    <row r="19" spans="1:61" ht="15" x14ac:dyDescent="0.2">
      <c r="A19" s="1" t="s">
        <v>188</v>
      </c>
      <c r="B19" s="1" t="s">
        <v>187</v>
      </c>
      <c r="C19" s="1" t="e">
        <f>VLOOKUP(allActive[[#This Row],[Full Name]],[1]!#REF!,2,0)</f>
        <v>#REF!</v>
      </c>
      <c r="D19" s="2">
        <v>42618.942418981482</v>
      </c>
      <c r="E19" s="1" t="s">
        <v>103</v>
      </c>
      <c r="F19" s="1" t="s">
        <v>189</v>
      </c>
      <c r="M19" s="1" t="s">
        <v>190</v>
      </c>
      <c r="N19" s="1" t="s">
        <v>191</v>
      </c>
      <c r="O19" s="1" t="s">
        <v>192</v>
      </c>
      <c r="P19" s="1" t="s">
        <v>65</v>
      </c>
      <c r="V19" s="1" t="s">
        <v>193</v>
      </c>
      <c r="AJ19" s="1" t="s">
        <v>66</v>
      </c>
      <c r="AK19" s="1" t="s">
        <v>67</v>
      </c>
      <c r="AN19" s="1" t="s">
        <v>68</v>
      </c>
      <c r="BA19" s="1" t="s">
        <v>194</v>
      </c>
      <c r="BB19" s="1" t="s">
        <v>195</v>
      </c>
      <c r="BC19" s="1" t="s">
        <v>100</v>
      </c>
      <c r="BE19" s="1" t="s">
        <v>72</v>
      </c>
      <c r="BI19" s="1"/>
    </row>
    <row r="20" spans="1:61" ht="15" x14ac:dyDescent="0.2">
      <c r="A20" s="1" t="s">
        <v>197</v>
      </c>
      <c r="B20" s="1" t="s">
        <v>196</v>
      </c>
      <c r="C20" s="1" t="e">
        <f>VLOOKUP(allActive[[#This Row],[Full Name]],[1]!#REF!,2,0)</f>
        <v>#REF!</v>
      </c>
      <c r="D20" s="2">
        <v>42790.666689814818</v>
      </c>
      <c r="E20" s="1" t="s">
        <v>62</v>
      </c>
      <c r="F20" s="1" t="s">
        <v>198</v>
      </c>
      <c r="M20" s="1" t="s">
        <v>199</v>
      </c>
      <c r="N20" s="1" t="s">
        <v>191</v>
      </c>
      <c r="O20" s="1" t="s">
        <v>192</v>
      </c>
      <c r="P20" s="1" t="s">
        <v>65</v>
      </c>
      <c r="V20" s="1" t="s">
        <v>200</v>
      </c>
      <c r="AJ20" s="1" t="s">
        <v>66</v>
      </c>
      <c r="AK20" s="1" t="s">
        <v>67</v>
      </c>
      <c r="AN20" s="1" t="s">
        <v>68</v>
      </c>
      <c r="BA20" s="1" t="s">
        <v>201</v>
      </c>
      <c r="BB20" s="1" t="s">
        <v>202</v>
      </c>
      <c r="BC20" s="1" t="s">
        <v>203</v>
      </c>
      <c r="BE20" s="1" t="s">
        <v>72</v>
      </c>
      <c r="BI20" s="1"/>
    </row>
    <row r="21" spans="1:61" ht="15" x14ac:dyDescent="0.2">
      <c r="A21" s="1" t="s">
        <v>205</v>
      </c>
      <c r="B21" s="1" t="s">
        <v>204</v>
      </c>
      <c r="C21" s="1" t="e">
        <f>VLOOKUP(allActive[[#This Row],[Full Name]],[1]!#REF!,2,0)</f>
        <v>#REF!</v>
      </c>
      <c r="D21" s="2">
        <v>42618.942129629628</v>
      </c>
      <c r="E21" s="1" t="s">
        <v>103</v>
      </c>
      <c r="F21" s="1" t="s">
        <v>206</v>
      </c>
      <c r="M21" s="1" t="s">
        <v>207</v>
      </c>
      <c r="O21" s="1" t="s">
        <v>166</v>
      </c>
      <c r="V21" s="1" t="s">
        <v>208</v>
      </c>
      <c r="AJ21" s="1" t="s">
        <v>66</v>
      </c>
      <c r="AK21" s="1" t="s">
        <v>67</v>
      </c>
      <c r="AN21" s="1" t="s">
        <v>168</v>
      </c>
      <c r="BA21" s="1" t="s">
        <v>209</v>
      </c>
      <c r="BB21" s="1" t="s">
        <v>210</v>
      </c>
      <c r="BC21" s="1" t="s">
        <v>79</v>
      </c>
      <c r="BE21" s="1" t="s">
        <v>72</v>
      </c>
      <c r="BI21" s="1"/>
    </row>
    <row r="22" spans="1:61" ht="15" x14ac:dyDescent="0.2">
      <c r="A22" s="1" t="s">
        <v>212</v>
      </c>
      <c r="B22" s="1" t="s">
        <v>211</v>
      </c>
      <c r="C22" s="1" t="e">
        <f>VLOOKUP(allActive[[#This Row],[Full Name]],[1]!#REF!,2,0)</f>
        <v>#REF!</v>
      </c>
      <c r="D22" s="2">
        <v>42898.828657407408</v>
      </c>
      <c r="E22" s="1" t="s">
        <v>62</v>
      </c>
      <c r="F22" s="1" t="s">
        <v>213</v>
      </c>
      <c r="M22" s="1" t="s">
        <v>207</v>
      </c>
      <c r="O22" s="1" t="s">
        <v>166</v>
      </c>
      <c r="V22" s="1" t="s">
        <v>214</v>
      </c>
      <c r="AJ22" s="1" t="s">
        <v>66</v>
      </c>
      <c r="AK22" s="1" t="s">
        <v>67</v>
      </c>
      <c r="AN22" s="1" t="s">
        <v>168</v>
      </c>
      <c r="BA22" s="1" t="s">
        <v>215</v>
      </c>
      <c r="BB22" s="1" t="s">
        <v>216</v>
      </c>
      <c r="BC22" s="1" t="s">
        <v>79</v>
      </c>
      <c r="BE22" s="1" t="s">
        <v>72</v>
      </c>
      <c r="BI22" s="1"/>
    </row>
    <row r="23" spans="1:61" ht="15" x14ac:dyDescent="0.2">
      <c r="A23" s="1" t="s">
        <v>218</v>
      </c>
      <c r="B23" s="1" t="s">
        <v>217</v>
      </c>
      <c r="C23" s="1" t="e">
        <f>VLOOKUP(allActive[[#This Row],[Full Name]],[1]!#REF!,2,0)</f>
        <v>#REF!</v>
      </c>
      <c r="D23" s="2">
        <v>42790.666666666657</v>
      </c>
      <c r="E23" s="1" t="s">
        <v>62</v>
      </c>
      <c r="F23" s="1" t="s">
        <v>219</v>
      </c>
      <c r="M23" s="1" t="s">
        <v>220</v>
      </c>
      <c r="O23" s="1" t="s">
        <v>166</v>
      </c>
      <c r="V23" s="1" t="s">
        <v>221</v>
      </c>
      <c r="AJ23" s="1" t="s">
        <v>66</v>
      </c>
      <c r="AK23" s="1" t="s">
        <v>67</v>
      </c>
      <c r="AN23" s="1" t="s">
        <v>168</v>
      </c>
      <c r="BA23" s="1" t="s">
        <v>222</v>
      </c>
      <c r="BB23" s="1" t="s">
        <v>223</v>
      </c>
      <c r="BC23" s="1" t="s">
        <v>224</v>
      </c>
      <c r="BE23" s="1" t="s">
        <v>72</v>
      </c>
      <c r="BI23" s="1"/>
    </row>
    <row r="24" spans="1:61" ht="15" x14ac:dyDescent="0.2">
      <c r="A24" s="1" t="s">
        <v>226</v>
      </c>
      <c r="B24" s="1" t="s">
        <v>225</v>
      </c>
      <c r="C24" s="1" t="e">
        <f>VLOOKUP(allActive[[#This Row],[Full Name]],[1]!#REF!,2,0)</f>
        <v>#REF!</v>
      </c>
      <c r="D24" s="2">
        <v>42990.670208333337</v>
      </c>
      <c r="E24" s="1" t="s">
        <v>62</v>
      </c>
      <c r="F24" s="1" t="s">
        <v>227</v>
      </c>
      <c r="M24" s="1" t="s">
        <v>228</v>
      </c>
      <c r="N24" s="1" t="s">
        <v>191</v>
      </c>
      <c r="O24" s="1" t="s">
        <v>192</v>
      </c>
      <c r="P24" s="1" t="s">
        <v>65</v>
      </c>
      <c r="V24" s="1" t="s">
        <v>229</v>
      </c>
      <c r="AJ24" s="1" t="s">
        <v>66</v>
      </c>
      <c r="AK24" s="1" t="s">
        <v>67</v>
      </c>
      <c r="AN24" s="1" t="s">
        <v>68</v>
      </c>
      <c r="BA24" s="1" t="s">
        <v>230</v>
      </c>
      <c r="BB24" s="1" t="s">
        <v>231</v>
      </c>
      <c r="BC24" s="1" t="s">
        <v>224</v>
      </c>
      <c r="BE24" s="1" t="s">
        <v>72</v>
      </c>
      <c r="BI24" s="1"/>
    </row>
    <row r="25" spans="1:61" ht="15" x14ac:dyDescent="0.2">
      <c r="A25" s="1" t="s">
        <v>233</v>
      </c>
      <c r="B25" s="1" t="s">
        <v>232</v>
      </c>
      <c r="C25" s="1" t="e">
        <f>VLOOKUP(allActive[[#This Row],[Full Name]],[1]!#REF!,2,0)</f>
        <v>#REF!</v>
      </c>
      <c r="D25" s="2">
        <v>42618.94059027778</v>
      </c>
      <c r="E25" s="1" t="s">
        <v>103</v>
      </c>
      <c r="F25" s="1" t="s">
        <v>234</v>
      </c>
      <c r="M25" s="1" t="s">
        <v>235</v>
      </c>
      <c r="O25" s="1" t="s">
        <v>176</v>
      </c>
      <c r="V25" s="1" t="s">
        <v>236</v>
      </c>
      <c r="AJ25" s="1" t="s">
        <v>66</v>
      </c>
      <c r="AK25" s="1" t="s">
        <v>67</v>
      </c>
      <c r="AN25" s="1" t="s">
        <v>168</v>
      </c>
      <c r="BA25" s="1" t="s">
        <v>237</v>
      </c>
      <c r="BB25" s="1" t="s">
        <v>238</v>
      </c>
      <c r="BC25" s="1" t="s">
        <v>239</v>
      </c>
      <c r="BE25" s="1" t="s">
        <v>72</v>
      </c>
      <c r="BI25" s="1"/>
    </row>
    <row r="26" spans="1:61" ht="15" x14ac:dyDescent="0.2">
      <c r="A26" s="1" t="s">
        <v>241</v>
      </c>
      <c r="B26" s="1" t="s">
        <v>240</v>
      </c>
      <c r="C26" s="1" t="e">
        <f>VLOOKUP(allActive[[#This Row],[Full Name]],[1]!#REF!,2,0)</f>
        <v>#REF!</v>
      </c>
      <c r="D26" s="2">
        <v>42790.667245370372</v>
      </c>
      <c r="E26" s="1" t="s">
        <v>62</v>
      </c>
      <c r="F26" s="1" t="s">
        <v>242</v>
      </c>
      <c r="M26" s="1" t="s">
        <v>183</v>
      </c>
      <c r="O26" s="1" t="s">
        <v>176</v>
      </c>
      <c r="V26" s="1" t="s">
        <v>243</v>
      </c>
      <c r="AJ26" s="1" t="s">
        <v>66</v>
      </c>
      <c r="AK26" s="1" t="s">
        <v>67</v>
      </c>
      <c r="AN26" s="1" t="s">
        <v>168</v>
      </c>
      <c r="BA26" s="1" t="s">
        <v>244</v>
      </c>
      <c r="BB26" s="1" t="s">
        <v>245</v>
      </c>
      <c r="BC26" s="1" t="s">
        <v>122</v>
      </c>
      <c r="BE26" s="1" t="s">
        <v>72</v>
      </c>
      <c r="BI26" s="1"/>
    </row>
    <row r="27" spans="1:61" ht="15" x14ac:dyDescent="0.2">
      <c r="A27" s="1" t="s">
        <v>247</v>
      </c>
      <c r="B27" s="1" t="s">
        <v>246</v>
      </c>
      <c r="C27" s="1" t="e">
        <f>VLOOKUP(allActive[[#This Row],[Full Name]],[1]!#REF!,2,0)</f>
        <v>#REF!</v>
      </c>
      <c r="D27" s="2">
        <v>42898.828668981478</v>
      </c>
      <c r="E27" s="1" t="s">
        <v>62</v>
      </c>
      <c r="F27" s="1" t="s">
        <v>248</v>
      </c>
      <c r="M27" s="1" t="s">
        <v>249</v>
      </c>
      <c r="O27" s="1" t="s">
        <v>176</v>
      </c>
      <c r="V27" s="1" t="s">
        <v>250</v>
      </c>
      <c r="AJ27" s="1" t="s">
        <v>66</v>
      </c>
      <c r="AK27" s="1" t="s">
        <v>67</v>
      </c>
      <c r="AN27" s="1" t="s">
        <v>168</v>
      </c>
      <c r="BA27" s="1" t="s">
        <v>251</v>
      </c>
      <c r="BB27" s="1" t="s">
        <v>252</v>
      </c>
      <c r="BC27" s="1" t="s">
        <v>100</v>
      </c>
      <c r="BE27" s="1" t="s">
        <v>72</v>
      </c>
      <c r="BI27" s="1"/>
    </row>
    <row r="28" spans="1:61" ht="15" x14ac:dyDescent="0.2">
      <c r="A28" s="1" t="s">
        <v>254</v>
      </c>
      <c r="B28" s="1" t="s">
        <v>253</v>
      </c>
      <c r="C28" s="1" t="e">
        <f>VLOOKUP(allActive[[#This Row],[Full Name]],[1]!#REF!,2,0)</f>
        <v>#REF!</v>
      </c>
      <c r="D28" s="2">
        <v>42618.942418981482</v>
      </c>
      <c r="E28" s="1" t="s">
        <v>103</v>
      </c>
      <c r="F28" s="1" t="s">
        <v>255</v>
      </c>
      <c r="M28" s="1" t="s">
        <v>256</v>
      </c>
      <c r="N28" s="1" t="s">
        <v>257</v>
      </c>
      <c r="O28" s="1" t="s">
        <v>258</v>
      </c>
      <c r="P28" s="1" t="s">
        <v>65</v>
      </c>
      <c r="V28" s="1" t="s">
        <v>259</v>
      </c>
      <c r="AJ28" s="1" t="s">
        <v>66</v>
      </c>
      <c r="AK28" s="1" t="s">
        <v>67</v>
      </c>
      <c r="AN28" s="1" t="s">
        <v>68</v>
      </c>
      <c r="BA28" s="1" t="s">
        <v>260</v>
      </c>
      <c r="BB28" s="1" t="s">
        <v>261</v>
      </c>
      <c r="BC28" s="1" t="s">
        <v>262</v>
      </c>
      <c r="BE28" s="1" t="s">
        <v>72</v>
      </c>
      <c r="BI28" s="1"/>
    </row>
    <row r="29" spans="1:61" ht="15" x14ac:dyDescent="0.2">
      <c r="A29" s="1" t="s">
        <v>264</v>
      </c>
      <c r="B29" s="1" t="s">
        <v>263</v>
      </c>
      <c r="C29" s="1" t="e">
        <f>VLOOKUP(allActive[[#This Row],[Full Name]],[1]!#REF!,2,0)</f>
        <v>#REF!</v>
      </c>
      <c r="D29" s="2">
        <v>42898.828692129631</v>
      </c>
      <c r="E29" s="1" t="s">
        <v>62</v>
      </c>
      <c r="F29" s="1" t="s">
        <v>265</v>
      </c>
      <c r="M29" s="1" t="s">
        <v>266</v>
      </c>
      <c r="P29" s="1" t="s">
        <v>65</v>
      </c>
      <c r="AJ29" s="1" t="s">
        <v>66</v>
      </c>
      <c r="AK29" s="1" t="s">
        <v>67</v>
      </c>
      <c r="AN29" s="1" t="s">
        <v>68</v>
      </c>
      <c r="BA29" s="1" t="s">
        <v>267</v>
      </c>
      <c r="BB29" s="1" t="s">
        <v>268</v>
      </c>
      <c r="BC29" s="1" t="s">
        <v>269</v>
      </c>
      <c r="BE29" s="1" t="s">
        <v>72</v>
      </c>
      <c r="BI29" s="1"/>
    </row>
    <row r="30" spans="1:61" ht="15" x14ac:dyDescent="0.2">
      <c r="A30" s="1" t="s">
        <v>271</v>
      </c>
      <c r="B30" s="1" t="s">
        <v>270</v>
      </c>
      <c r="C30" s="1" t="e">
        <f>VLOOKUP(allActive[[#This Row],[Full Name]],[1]!#REF!,2,0)</f>
        <v>#REF!</v>
      </c>
      <c r="D30" s="2">
        <v>43133.628020833326</v>
      </c>
      <c r="E30" s="1" t="s">
        <v>62</v>
      </c>
      <c r="F30" s="1" t="s">
        <v>272</v>
      </c>
      <c r="M30" s="1" t="s">
        <v>273</v>
      </c>
      <c r="P30" s="1" t="s">
        <v>65</v>
      </c>
      <c r="AJ30" s="1" t="s">
        <v>66</v>
      </c>
      <c r="AK30" s="1" t="s">
        <v>67</v>
      </c>
      <c r="AN30" s="1" t="s">
        <v>68</v>
      </c>
      <c r="BA30" s="1" t="s">
        <v>274</v>
      </c>
      <c r="BB30" s="1" t="s">
        <v>275</v>
      </c>
      <c r="BC30" s="1" t="s">
        <v>262</v>
      </c>
      <c r="BE30" s="1" t="s">
        <v>72</v>
      </c>
      <c r="BI30" s="1"/>
    </row>
    <row r="31" spans="1:61" ht="15" x14ac:dyDescent="0.2">
      <c r="A31" s="1" t="s">
        <v>277</v>
      </c>
      <c r="B31" s="1" t="s">
        <v>276</v>
      </c>
      <c r="C31" s="1" t="e">
        <f>VLOOKUP(allActive[[#This Row],[Full Name]],[1]!#REF!,2,0)</f>
        <v>#REF!</v>
      </c>
      <c r="D31" s="2">
        <v>42618.941180555557</v>
      </c>
      <c r="E31" s="1" t="s">
        <v>103</v>
      </c>
      <c r="F31" s="1" t="s">
        <v>278</v>
      </c>
      <c r="M31" s="1" t="s">
        <v>279</v>
      </c>
      <c r="N31" s="1" t="s">
        <v>280</v>
      </c>
      <c r="O31" s="1" t="s">
        <v>281</v>
      </c>
      <c r="P31" s="1" t="s">
        <v>65</v>
      </c>
      <c r="V31" s="1" t="s">
        <v>282</v>
      </c>
      <c r="AJ31" s="1" t="s">
        <v>66</v>
      </c>
      <c r="AK31" s="1" t="s">
        <v>67</v>
      </c>
      <c r="AN31" s="1" t="s">
        <v>68</v>
      </c>
      <c r="BA31" s="1" t="s">
        <v>283</v>
      </c>
      <c r="BB31" s="1" t="s">
        <v>284</v>
      </c>
      <c r="BC31" s="1" t="s">
        <v>285</v>
      </c>
      <c r="BE31" s="1" t="s">
        <v>72</v>
      </c>
      <c r="BI31" s="1"/>
    </row>
    <row r="32" spans="1:61" ht="15" x14ac:dyDescent="0.2">
      <c r="A32" s="1" t="s">
        <v>287</v>
      </c>
      <c r="B32" s="1" t="s">
        <v>286</v>
      </c>
      <c r="C32" s="1" t="e">
        <f>VLOOKUP(allActive[[#This Row],[Full Name]],[1]!#REF!,2,0)</f>
        <v>#REF!</v>
      </c>
      <c r="D32" s="2">
        <v>42790.666134259263</v>
      </c>
      <c r="E32" s="1" t="s">
        <v>62</v>
      </c>
      <c r="F32" s="1" t="s">
        <v>288</v>
      </c>
      <c r="M32" s="1" t="s">
        <v>289</v>
      </c>
      <c r="P32" s="1" t="s">
        <v>290</v>
      </c>
      <c r="AJ32" s="1" t="s">
        <v>66</v>
      </c>
      <c r="AK32" s="1" t="s">
        <v>67</v>
      </c>
      <c r="AN32" s="1" t="s">
        <v>68</v>
      </c>
      <c r="BA32" s="1" t="s">
        <v>291</v>
      </c>
      <c r="BB32" s="1" t="s">
        <v>292</v>
      </c>
      <c r="BC32" s="1" t="s">
        <v>86</v>
      </c>
      <c r="BE32" s="1" t="s">
        <v>72</v>
      </c>
      <c r="BI32" s="1"/>
    </row>
    <row r="33" spans="1:61" ht="15" x14ac:dyDescent="0.2">
      <c r="A33" s="1" t="s">
        <v>294</v>
      </c>
      <c r="B33" s="1" t="s">
        <v>293</v>
      </c>
      <c r="C33" s="1" t="e">
        <f>VLOOKUP(allActive[[#This Row],[Full Name]],[1]!#REF!,2,0)</f>
        <v>#REF!</v>
      </c>
      <c r="D33" s="2">
        <v>42618.940532407411</v>
      </c>
      <c r="E33" s="1" t="s">
        <v>103</v>
      </c>
      <c r="F33" s="1" t="s">
        <v>295</v>
      </c>
      <c r="M33" s="1" t="s">
        <v>296</v>
      </c>
      <c r="N33" s="1" t="s">
        <v>297</v>
      </c>
      <c r="O33" s="1" t="s">
        <v>298</v>
      </c>
      <c r="P33" s="1" t="s">
        <v>65</v>
      </c>
      <c r="V33" s="1" t="s">
        <v>299</v>
      </c>
      <c r="X33" s="1" t="s">
        <v>300</v>
      </c>
      <c r="AD33" s="1" t="s">
        <v>301</v>
      </c>
      <c r="AJ33" s="1" t="s">
        <v>66</v>
      </c>
      <c r="AK33" s="1" t="s">
        <v>67</v>
      </c>
      <c r="AN33" s="1" t="s">
        <v>68</v>
      </c>
      <c r="BA33" s="1" t="s">
        <v>302</v>
      </c>
      <c r="BB33" s="1" t="s">
        <v>303</v>
      </c>
      <c r="BC33" s="1" t="s">
        <v>71</v>
      </c>
      <c r="BE33" s="1" t="s">
        <v>72</v>
      </c>
      <c r="BI33" s="1"/>
    </row>
    <row r="34" spans="1:61" ht="15" x14ac:dyDescent="0.2">
      <c r="A34" s="1" t="s">
        <v>305</v>
      </c>
      <c r="B34" s="1" t="s">
        <v>304</v>
      </c>
      <c r="C34" s="1" t="e">
        <f>VLOOKUP(allActive[[#This Row],[Full Name]],[1]!#REF!,2,0)</f>
        <v>#REF!</v>
      </c>
      <c r="D34" s="2">
        <v>42618.943055555559</v>
      </c>
      <c r="E34" s="1" t="s">
        <v>103</v>
      </c>
      <c r="F34" s="1" t="s">
        <v>306</v>
      </c>
      <c r="M34" s="1" t="s">
        <v>307</v>
      </c>
      <c r="O34" s="1" t="s">
        <v>308</v>
      </c>
      <c r="V34" s="1" t="s">
        <v>309</v>
      </c>
      <c r="AJ34" s="1" t="s">
        <v>66</v>
      </c>
      <c r="AK34" s="1" t="s">
        <v>67</v>
      </c>
      <c r="AN34" s="1" t="s">
        <v>168</v>
      </c>
      <c r="BA34" s="1" t="s">
        <v>310</v>
      </c>
      <c r="BB34" s="1" t="s">
        <v>311</v>
      </c>
      <c r="BC34" s="1" t="s">
        <v>312</v>
      </c>
      <c r="BE34" s="1" t="s">
        <v>72</v>
      </c>
      <c r="BI34" s="1"/>
    </row>
    <row r="35" spans="1:61" ht="15" x14ac:dyDescent="0.2">
      <c r="A35" s="1" t="s">
        <v>314</v>
      </c>
      <c r="B35" s="1" t="s">
        <v>313</v>
      </c>
      <c r="C35" s="1" t="e">
        <f>VLOOKUP(allActive[[#This Row],[Full Name]],[1]!#REF!,2,0)</f>
        <v>#REF!</v>
      </c>
      <c r="D35" s="2">
        <v>42618.938761574071</v>
      </c>
      <c r="E35" s="1" t="s">
        <v>103</v>
      </c>
      <c r="F35" s="1" t="s">
        <v>315</v>
      </c>
      <c r="O35" s="1" t="s">
        <v>316</v>
      </c>
      <c r="V35" s="1" t="s">
        <v>317</v>
      </c>
      <c r="X35" s="1" t="s">
        <v>318</v>
      </c>
      <c r="AJ35" s="1" t="s">
        <v>66</v>
      </c>
      <c r="AK35" s="1" t="s">
        <v>67</v>
      </c>
      <c r="AN35" s="1" t="s">
        <v>168</v>
      </c>
      <c r="BA35" s="1" t="s">
        <v>319</v>
      </c>
      <c r="BB35" s="1" t="s">
        <v>320</v>
      </c>
      <c r="BC35" s="1" t="s">
        <v>321</v>
      </c>
      <c r="BE35" s="1" t="s">
        <v>72</v>
      </c>
      <c r="BI35" s="1"/>
    </row>
    <row r="36" spans="1:61" ht="15" x14ac:dyDescent="0.2">
      <c r="A36" s="1" t="s">
        <v>323</v>
      </c>
      <c r="B36" s="1" t="s">
        <v>322</v>
      </c>
      <c r="C36" s="1" t="e">
        <f>VLOOKUP(allActive[[#This Row],[Full Name]],[1]!#REF!,2,0)</f>
        <v>#REF!</v>
      </c>
      <c r="D36" s="2">
        <v>42618.938773148147</v>
      </c>
      <c r="E36" s="1" t="s">
        <v>103</v>
      </c>
      <c r="F36" s="1" t="s">
        <v>324</v>
      </c>
      <c r="O36" s="1" t="s">
        <v>316</v>
      </c>
      <c r="V36" s="1" t="s">
        <v>325</v>
      </c>
      <c r="X36" s="1" t="s">
        <v>318</v>
      </c>
      <c r="AJ36" s="1" t="s">
        <v>66</v>
      </c>
      <c r="AK36" s="1" t="s">
        <v>67</v>
      </c>
      <c r="AN36" s="1" t="s">
        <v>168</v>
      </c>
      <c r="BA36" s="1" t="s">
        <v>326</v>
      </c>
      <c r="BB36" s="1" t="s">
        <v>327</v>
      </c>
      <c r="BC36" s="1" t="s">
        <v>328</v>
      </c>
      <c r="BE36" s="1" t="s">
        <v>72</v>
      </c>
      <c r="BI36" s="1"/>
    </row>
    <row r="37" spans="1:61" ht="15" x14ac:dyDescent="0.2">
      <c r="A37" s="1" t="s">
        <v>330</v>
      </c>
      <c r="B37" s="1" t="s">
        <v>329</v>
      </c>
      <c r="C37" s="1" t="e">
        <f>VLOOKUP(allActive[[#This Row],[Full Name]],[1]!#REF!,2,0)</f>
        <v>#REF!</v>
      </c>
      <c r="D37" s="2">
        <v>42618.940138888887</v>
      </c>
      <c r="E37" s="1" t="s">
        <v>103</v>
      </c>
      <c r="F37" s="1" t="s">
        <v>331</v>
      </c>
      <c r="O37" s="1" t="s">
        <v>332</v>
      </c>
      <c r="V37" s="1" t="s">
        <v>333</v>
      </c>
      <c r="X37" s="1" t="s">
        <v>334</v>
      </c>
      <c r="AJ37" s="1" t="s">
        <v>66</v>
      </c>
      <c r="AK37" s="1" t="s">
        <v>67</v>
      </c>
      <c r="AN37" s="1" t="s">
        <v>168</v>
      </c>
      <c r="BA37" s="1" t="s">
        <v>335</v>
      </c>
      <c r="BB37" s="1" t="s">
        <v>336</v>
      </c>
      <c r="BC37" s="1" t="s">
        <v>337</v>
      </c>
      <c r="BE37" s="1" t="s">
        <v>72</v>
      </c>
      <c r="BI37" s="1"/>
    </row>
    <row r="38" spans="1:61" ht="15" x14ac:dyDescent="0.2">
      <c r="A38" s="1" t="s">
        <v>339</v>
      </c>
      <c r="B38" s="1" t="s">
        <v>338</v>
      </c>
      <c r="C38" s="1" t="e">
        <f>VLOOKUP(allActive[[#This Row],[Full Name]],[1]!#REF!,2,0)</f>
        <v>#REF!</v>
      </c>
      <c r="D38" s="2">
        <v>42618.940254629633</v>
      </c>
      <c r="E38" s="1" t="s">
        <v>103</v>
      </c>
      <c r="F38" s="1" t="s">
        <v>340</v>
      </c>
      <c r="O38" s="1" t="s">
        <v>341</v>
      </c>
      <c r="V38" s="1" t="s">
        <v>342</v>
      </c>
      <c r="X38" s="1" t="s">
        <v>343</v>
      </c>
      <c r="AJ38" s="1" t="s">
        <v>66</v>
      </c>
      <c r="AK38" s="1" t="s">
        <v>67</v>
      </c>
      <c r="AN38" s="1" t="s">
        <v>168</v>
      </c>
      <c r="BA38" s="1" t="s">
        <v>344</v>
      </c>
      <c r="BB38" s="1" t="s">
        <v>345</v>
      </c>
      <c r="BC38" s="1" t="s">
        <v>346</v>
      </c>
      <c r="BE38" s="1" t="s">
        <v>72</v>
      </c>
      <c r="BI38" s="1"/>
    </row>
    <row r="39" spans="1:61" ht="15" x14ac:dyDescent="0.2">
      <c r="A39" s="1" t="s">
        <v>348</v>
      </c>
      <c r="B39" s="1" t="s">
        <v>347</v>
      </c>
      <c r="C39" s="1" t="e">
        <f>VLOOKUP(allActive[[#This Row],[Full Name]],[1]!#REF!,2,0)</f>
        <v>#REF!</v>
      </c>
      <c r="D39" s="2">
        <v>42618.940289351849</v>
      </c>
      <c r="E39" s="1" t="s">
        <v>103</v>
      </c>
      <c r="F39" s="1" t="s">
        <v>349</v>
      </c>
      <c r="N39" s="1" t="s">
        <v>350</v>
      </c>
      <c r="O39" s="1" t="s">
        <v>351</v>
      </c>
      <c r="P39" s="1" t="s">
        <v>65</v>
      </c>
      <c r="V39" s="1" t="s">
        <v>352</v>
      </c>
      <c r="X39" s="1" t="s">
        <v>353</v>
      </c>
      <c r="AJ39" s="1" t="s">
        <v>66</v>
      </c>
      <c r="AK39" s="1" t="s">
        <v>67</v>
      </c>
      <c r="AN39" s="1" t="s">
        <v>68</v>
      </c>
      <c r="BA39" s="1" t="s">
        <v>354</v>
      </c>
      <c r="BB39" s="1" t="s">
        <v>355</v>
      </c>
      <c r="BC39" s="1" t="s">
        <v>262</v>
      </c>
      <c r="BE39" s="1" t="s">
        <v>72</v>
      </c>
      <c r="BI39" s="1"/>
    </row>
    <row r="40" spans="1:61" ht="15" x14ac:dyDescent="0.2">
      <c r="A40" s="1" t="s">
        <v>357</v>
      </c>
      <c r="B40" s="1" t="s">
        <v>356</v>
      </c>
      <c r="C40" s="1" t="e">
        <f>VLOOKUP(allActive[[#This Row],[Full Name]],[1]!#REF!,2,0)</f>
        <v>#REF!</v>
      </c>
      <c r="D40" s="2">
        <v>42618.940300925933</v>
      </c>
      <c r="E40" s="1" t="s">
        <v>103</v>
      </c>
      <c r="F40" s="1" t="s">
        <v>358</v>
      </c>
      <c r="N40" s="1" t="s">
        <v>359</v>
      </c>
      <c r="O40" s="1" t="s">
        <v>360</v>
      </c>
      <c r="P40" s="1" t="s">
        <v>65</v>
      </c>
      <c r="V40" s="1" t="s">
        <v>361</v>
      </c>
      <c r="X40" s="1" t="s">
        <v>362</v>
      </c>
      <c r="AJ40" s="1" t="s">
        <v>66</v>
      </c>
      <c r="AK40" s="1" t="s">
        <v>67</v>
      </c>
      <c r="AN40" s="1" t="s">
        <v>68</v>
      </c>
      <c r="BA40" s="1" t="s">
        <v>363</v>
      </c>
      <c r="BB40" s="1" t="s">
        <v>364</v>
      </c>
      <c r="BC40" s="1" t="s">
        <v>122</v>
      </c>
      <c r="BE40" s="1" t="s">
        <v>72</v>
      </c>
      <c r="BI40" s="1"/>
    </row>
    <row r="41" spans="1:61" ht="15" x14ac:dyDescent="0.2">
      <c r="A41" s="1" t="s">
        <v>366</v>
      </c>
      <c r="B41" s="1" t="s">
        <v>365</v>
      </c>
      <c r="C41" s="1" t="e">
        <f>VLOOKUP(allActive[[#This Row],[Full Name]],[1]!#REF!,2,0)</f>
        <v>#REF!</v>
      </c>
      <c r="D41" s="2">
        <v>42618.940312500003</v>
      </c>
      <c r="E41" s="1" t="s">
        <v>103</v>
      </c>
      <c r="F41" s="1" t="s">
        <v>367</v>
      </c>
      <c r="O41" s="1" t="s">
        <v>368</v>
      </c>
      <c r="V41" s="1" t="s">
        <v>369</v>
      </c>
      <c r="X41" s="1" t="s">
        <v>370</v>
      </c>
      <c r="AJ41" s="1" t="s">
        <v>66</v>
      </c>
      <c r="AK41" s="1" t="s">
        <v>67</v>
      </c>
      <c r="AN41" s="1" t="s">
        <v>168</v>
      </c>
      <c r="BA41" s="1" t="s">
        <v>371</v>
      </c>
      <c r="BB41" s="1" t="s">
        <v>372</v>
      </c>
      <c r="BC41" s="1" t="s">
        <v>373</v>
      </c>
      <c r="BE41" s="1" t="s">
        <v>72</v>
      </c>
      <c r="BI41" s="1"/>
    </row>
    <row r="42" spans="1:61" ht="15" x14ac:dyDescent="0.2">
      <c r="A42" s="1" t="s">
        <v>375</v>
      </c>
      <c r="B42" s="1" t="s">
        <v>374</v>
      </c>
      <c r="C42" s="1" t="e">
        <f>VLOOKUP(allActive[[#This Row],[Full Name]],[1]!#REF!,2,0)</f>
        <v>#REF!</v>
      </c>
      <c r="D42" s="2">
        <v>42618.940312500003</v>
      </c>
      <c r="E42" s="1" t="s">
        <v>103</v>
      </c>
      <c r="F42" s="1" t="s">
        <v>376</v>
      </c>
      <c r="N42" s="1" t="s">
        <v>359</v>
      </c>
      <c r="O42" s="1" t="s">
        <v>360</v>
      </c>
      <c r="P42" s="1" t="s">
        <v>65</v>
      </c>
      <c r="V42" s="1" t="s">
        <v>377</v>
      </c>
      <c r="X42" s="1" t="s">
        <v>362</v>
      </c>
      <c r="AJ42" s="1" t="s">
        <v>66</v>
      </c>
      <c r="AK42" s="1" t="s">
        <v>67</v>
      </c>
      <c r="AN42" s="1" t="s">
        <v>68</v>
      </c>
      <c r="BA42" s="1" t="s">
        <v>378</v>
      </c>
      <c r="BB42" s="1" t="s">
        <v>379</v>
      </c>
      <c r="BC42" s="1" t="s">
        <v>122</v>
      </c>
      <c r="BE42" s="1" t="s">
        <v>72</v>
      </c>
      <c r="BI42" s="1"/>
    </row>
    <row r="43" spans="1:61" ht="15" x14ac:dyDescent="0.2">
      <c r="A43" s="1" t="s">
        <v>381</v>
      </c>
      <c r="B43" s="1" t="s">
        <v>380</v>
      </c>
      <c r="C43" s="1" t="e">
        <f>VLOOKUP(allActive[[#This Row],[Full Name]],[1]!#REF!,2,0)</f>
        <v>#REF!</v>
      </c>
      <c r="D43" s="2">
        <v>42618.940625000003</v>
      </c>
      <c r="E43" s="1" t="s">
        <v>103</v>
      </c>
      <c r="F43" s="1" t="s">
        <v>382</v>
      </c>
      <c r="N43" s="1" t="s">
        <v>383</v>
      </c>
      <c r="O43" s="1" t="s">
        <v>384</v>
      </c>
      <c r="P43" s="1" t="s">
        <v>65</v>
      </c>
      <c r="V43" s="1" t="s">
        <v>385</v>
      </c>
      <c r="X43" s="1" t="s">
        <v>386</v>
      </c>
      <c r="AJ43" s="1" t="s">
        <v>66</v>
      </c>
      <c r="AK43" s="1" t="s">
        <v>67</v>
      </c>
      <c r="AN43" s="1" t="s">
        <v>68</v>
      </c>
      <c r="BA43" s="1" t="s">
        <v>387</v>
      </c>
      <c r="BB43" s="1" t="s">
        <v>388</v>
      </c>
      <c r="BC43" s="1" t="s">
        <v>389</v>
      </c>
      <c r="BE43" s="1" t="s">
        <v>72</v>
      </c>
      <c r="BI43" s="1"/>
    </row>
    <row r="44" spans="1:61" ht="15" x14ac:dyDescent="0.2">
      <c r="A44" s="1" t="s">
        <v>391</v>
      </c>
      <c r="B44" s="1" t="s">
        <v>390</v>
      </c>
      <c r="C44" s="1" t="e">
        <f>VLOOKUP(allActive[[#This Row],[Full Name]],[1]!#REF!,2,0)</f>
        <v>#REF!</v>
      </c>
      <c r="D44" s="2">
        <v>42618.940833333327</v>
      </c>
      <c r="E44" s="1" t="s">
        <v>103</v>
      </c>
      <c r="F44" s="1" t="s">
        <v>392</v>
      </c>
      <c r="N44" s="1" t="s">
        <v>393</v>
      </c>
      <c r="O44" s="1" t="s">
        <v>394</v>
      </c>
      <c r="P44" s="1" t="s">
        <v>65</v>
      </c>
      <c r="V44" s="1" t="s">
        <v>395</v>
      </c>
      <c r="X44" s="1" t="s">
        <v>396</v>
      </c>
      <c r="AJ44" s="1" t="s">
        <v>66</v>
      </c>
      <c r="AK44" s="1" t="s">
        <v>67</v>
      </c>
      <c r="AN44" s="1" t="s">
        <v>68</v>
      </c>
      <c r="BA44" s="1" t="s">
        <v>397</v>
      </c>
      <c r="BB44" s="1" t="s">
        <v>398</v>
      </c>
      <c r="BC44" s="1" t="s">
        <v>122</v>
      </c>
      <c r="BE44" s="1" t="s">
        <v>72</v>
      </c>
      <c r="BI44" s="1"/>
    </row>
    <row r="45" spans="1:61" ht="15" x14ac:dyDescent="0.2">
      <c r="A45" s="1" t="s">
        <v>400</v>
      </c>
      <c r="B45" s="1" t="s">
        <v>399</v>
      </c>
      <c r="C45" s="1" t="e">
        <f>VLOOKUP(allActive[[#This Row],[Full Name]],[1]!#REF!,2,0)</f>
        <v>#REF!</v>
      </c>
      <c r="D45" s="2">
        <v>42618.941145833327</v>
      </c>
      <c r="E45" s="1" t="s">
        <v>103</v>
      </c>
      <c r="F45" s="1" t="s">
        <v>401</v>
      </c>
      <c r="O45" s="1" t="s">
        <v>176</v>
      </c>
      <c r="V45" s="1" t="s">
        <v>402</v>
      </c>
      <c r="X45" s="1" t="s">
        <v>403</v>
      </c>
      <c r="AJ45" s="1" t="s">
        <v>66</v>
      </c>
      <c r="AK45" s="1" t="s">
        <v>67</v>
      </c>
      <c r="AN45" s="1" t="s">
        <v>168</v>
      </c>
      <c r="BA45" s="1" t="s">
        <v>404</v>
      </c>
      <c r="BB45" s="1" t="s">
        <v>405</v>
      </c>
      <c r="BC45" s="1" t="s">
        <v>406</v>
      </c>
      <c r="BE45" s="1" t="s">
        <v>72</v>
      </c>
      <c r="BI45" s="1"/>
    </row>
    <row r="46" spans="1:61" ht="15" x14ac:dyDescent="0.2">
      <c r="A46" s="1" t="s">
        <v>408</v>
      </c>
      <c r="B46" s="1" t="s">
        <v>407</v>
      </c>
      <c r="C46" s="1" t="e">
        <f>VLOOKUP(allActive[[#This Row],[Full Name]],[1]!#REF!,2,0)</f>
        <v>#REF!</v>
      </c>
      <c r="D46" s="2">
        <v>42618.941516203697</v>
      </c>
      <c r="E46" s="1" t="s">
        <v>103</v>
      </c>
      <c r="F46" s="1" t="s">
        <v>409</v>
      </c>
      <c r="O46" s="1" t="s">
        <v>176</v>
      </c>
      <c r="V46" s="1" t="s">
        <v>410</v>
      </c>
      <c r="X46" s="1" t="s">
        <v>403</v>
      </c>
      <c r="AJ46" s="1" t="s">
        <v>66</v>
      </c>
      <c r="AK46" s="1" t="s">
        <v>67</v>
      </c>
      <c r="AN46" s="1" t="s">
        <v>168</v>
      </c>
      <c r="BA46" s="1" t="s">
        <v>411</v>
      </c>
      <c r="BB46" s="1" t="s">
        <v>412</v>
      </c>
      <c r="BC46" s="1" t="s">
        <v>413</v>
      </c>
      <c r="BE46" s="1" t="s">
        <v>72</v>
      </c>
      <c r="BI46" s="1"/>
    </row>
    <row r="47" spans="1:61" ht="15" x14ac:dyDescent="0.2">
      <c r="A47" s="1" t="s">
        <v>415</v>
      </c>
      <c r="B47" s="1" t="s">
        <v>414</v>
      </c>
      <c r="C47" s="1" t="e">
        <f>VLOOKUP(allActive[[#This Row],[Full Name]],[1]!#REF!,2,0)</f>
        <v>#REF!</v>
      </c>
      <c r="D47" s="2">
        <v>42618.941689814812</v>
      </c>
      <c r="E47" s="1" t="s">
        <v>103</v>
      </c>
      <c r="F47" s="1" t="s">
        <v>416</v>
      </c>
      <c r="N47" s="1" t="s">
        <v>417</v>
      </c>
      <c r="O47" s="1" t="s">
        <v>418</v>
      </c>
      <c r="P47" s="1" t="s">
        <v>65</v>
      </c>
      <c r="V47" s="1" t="s">
        <v>419</v>
      </c>
      <c r="X47" s="1" t="s">
        <v>420</v>
      </c>
      <c r="AJ47" s="1" t="s">
        <v>66</v>
      </c>
      <c r="AK47" s="1" t="s">
        <v>67</v>
      </c>
      <c r="AN47" s="1" t="s">
        <v>68</v>
      </c>
      <c r="BA47" s="1" t="s">
        <v>421</v>
      </c>
      <c r="BB47" s="1" t="s">
        <v>422</v>
      </c>
      <c r="BC47" s="1" t="s">
        <v>423</v>
      </c>
      <c r="BE47" s="1" t="s">
        <v>72</v>
      </c>
      <c r="BI47" s="1"/>
    </row>
    <row r="48" spans="1:61" ht="15" x14ac:dyDescent="0.2">
      <c r="A48" s="1" t="s">
        <v>425</v>
      </c>
      <c r="B48" s="1" t="s">
        <v>424</v>
      </c>
      <c r="C48" s="1" t="e">
        <f>VLOOKUP(allActive[[#This Row],[Full Name]],[1]!#REF!,2,0)</f>
        <v>#REF!</v>
      </c>
      <c r="D48" s="2">
        <v>42618.941770833328</v>
      </c>
      <c r="E48" s="1" t="s">
        <v>103</v>
      </c>
      <c r="F48" s="1" t="s">
        <v>426</v>
      </c>
      <c r="O48" s="1" t="s">
        <v>427</v>
      </c>
      <c r="V48" s="1" t="s">
        <v>428</v>
      </c>
      <c r="X48" s="1" t="s">
        <v>429</v>
      </c>
      <c r="AJ48" s="1" t="s">
        <v>66</v>
      </c>
      <c r="AK48" s="1" t="s">
        <v>67</v>
      </c>
      <c r="AN48" s="1" t="s">
        <v>168</v>
      </c>
      <c r="BA48" s="1" t="s">
        <v>430</v>
      </c>
      <c r="BB48" s="1" t="s">
        <v>431</v>
      </c>
      <c r="BC48" s="1" t="s">
        <v>432</v>
      </c>
      <c r="BE48" s="1" t="s">
        <v>72</v>
      </c>
      <c r="BI48" s="1"/>
    </row>
    <row r="49" spans="1:61" ht="15" x14ac:dyDescent="0.2">
      <c r="A49" s="1" t="s">
        <v>434</v>
      </c>
      <c r="B49" s="1" t="s">
        <v>433</v>
      </c>
      <c r="C49" s="1" t="e">
        <f>VLOOKUP(allActive[[#This Row],[Full Name]],[1]!#REF!,2,0)</f>
        <v>#REF!</v>
      </c>
      <c r="D49" s="2">
        <v>42618.941770833328</v>
      </c>
      <c r="E49" s="1" t="s">
        <v>103</v>
      </c>
      <c r="F49" s="1" t="s">
        <v>435</v>
      </c>
      <c r="N49" s="1" t="s">
        <v>436</v>
      </c>
      <c r="O49" s="1" t="s">
        <v>437</v>
      </c>
      <c r="P49" s="1" t="s">
        <v>65</v>
      </c>
      <c r="V49" s="1" t="s">
        <v>438</v>
      </c>
      <c r="X49" s="1" t="s">
        <v>439</v>
      </c>
      <c r="AJ49" s="1" t="s">
        <v>66</v>
      </c>
      <c r="AK49" s="1" t="s">
        <v>67</v>
      </c>
      <c r="AN49" s="1" t="s">
        <v>68</v>
      </c>
      <c r="BA49" s="1" t="s">
        <v>440</v>
      </c>
      <c r="BB49" s="1" t="s">
        <v>441</v>
      </c>
      <c r="BC49" s="1" t="s">
        <v>122</v>
      </c>
      <c r="BE49" s="1" t="s">
        <v>72</v>
      </c>
      <c r="BI49" s="1"/>
    </row>
    <row r="50" spans="1:61" ht="15" x14ac:dyDescent="0.2">
      <c r="A50" s="1" t="s">
        <v>443</v>
      </c>
      <c r="B50" s="1" t="s">
        <v>442</v>
      </c>
      <c r="C50" s="1" t="e">
        <f>VLOOKUP(allActive[[#This Row],[Full Name]],[1]!#REF!,2,0)</f>
        <v>#REF!</v>
      </c>
      <c r="D50" s="2">
        <v>42618.94190972222</v>
      </c>
      <c r="E50" s="1" t="s">
        <v>103</v>
      </c>
      <c r="F50" s="1" t="s">
        <v>444</v>
      </c>
      <c r="N50" s="1" t="s">
        <v>445</v>
      </c>
      <c r="O50" s="1" t="s">
        <v>446</v>
      </c>
      <c r="P50" s="1" t="s">
        <v>65</v>
      </c>
      <c r="V50" s="1" t="s">
        <v>447</v>
      </c>
      <c r="X50" s="1" t="s">
        <v>448</v>
      </c>
      <c r="AJ50" s="1" t="s">
        <v>66</v>
      </c>
      <c r="AK50" s="1" t="s">
        <v>67</v>
      </c>
      <c r="AN50" s="1" t="s">
        <v>68</v>
      </c>
      <c r="BA50" s="1" t="s">
        <v>449</v>
      </c>
      <c r="BB50" s="1" t="s">
        <v>450</v>
      </c>
      <c r="BC50" s="1" t="s">
        <v>451</v>
      </c>
      <c r="BE50" s="1" t="s">
        <v>72</v>
      </c>
      <c r="BI50" s="1"/>
    </row>
    <row r="51" spans="1:61" ht="15" x14ac:dyDescent="0.2">
      <c r="A51" s="1" t="s">
        <v>453</v>
      </c>
      <c r="B51" s="1" t="s">
        <v>452</v>
      </c>
      <c r="C51" s="1" t="e">
        <f>VLOOKUP(allActive[[#This Row],[Full Name]],[1]!#REF!,2,0)</f>
        <v>#REF!</v>
      </c>
      <c r="D51" s="2">
        <v>42618.94195601852</v>
      </c>
      <c r="E51" s="1" t="s">
        <v>103</v>
      </c>
      <c r="F51" s="1" t="s">
        <v>454</v>
      </c>
      <c r="N51" s="1" t="s">
        <v>257</v>
      </c>
      <c r="O51" s="1" t="s">
        <v>258</v>
      </c>
      <c r="P51" s="1" t="s">
        <v>65</v>
      </c>
      <c r="V51" s="1" t="s">
        <v>455</v>
      </c>
      <c r="AJ51" s="1" t="s">
        <v>66</v>
      </c>
      <c r="AK51" s="1" t="s">
        <v>67</v>
      </c>
      <c r="AN51" s="1" t="s">
        <v>68</v>
      </c>
      <c r="AO51" s="1" t="s">
        <v>456</v>
      </c>
      <c r="BA51" s="1" t="s">
        <v>371</v>
      </c>
      <c r="BB51" s="1" t="s">
        <v>457</v>
      </c>
      <c r="BC51" s="1" t="s">
        <v>100</v>
      </c>
      <c r="BE51" s="1" t="s">
        <v>72</v>
      </c>
      <c r="BI51" s="1"/>
    </row>
    <row r="52" spans="1:61" ht="15" x14ac:dyDescent="0.2">
      <c r="A52" s="1" t="s">
        <v>459</v>
      </c>
      <c r="B52" s="1" t="s">
        <v>458</v>
      </c>
      <c r="C52" s="1" t="e">
        <f>VLOOKUP(allActive[[#This Row],[Full Name]],[1]!#REF!,2,0)</f>
        <v>#REF!</v>
      </c>
      <c r="D52" s="2">
        <v>42618.942071759258</v>
      </c>
      <c r="E52" s="1" t="s">
        <v>103</v>
      </c>
      <c r="F52" s="1" t="s">
        <v>460</v>
      </c>
      <c r="O52" s="1" t="s">
        <v>427</v>
      </c>
      <c r="V52" s="1" t="s">
        <v>461</v>
      </c>
      <c r="X52" s="1" t="s">
        <v>462</v>
      </c>
      <c r="AJ52" s="1" t="s">
        <v>66</v>
      </c>
      <c r="AK52" s="1" t="s">
        <v>67</v>
      </c>
      <c r="AN52" s="1" t="s">
        <v>168</v>
      </c>
      <c r="BA52" s="1" t="s">
        <v>463</v>
      </c>
      <c r="BB52" s="1" t="s">
        <v>464</v>
      </c>
      <c r="BC52" s="1" t="s">
        <v>465</v>
      </c>
      <c r="BE52" s="1" t="s">
        <v>72</v>
      </c>
      <c r="BI52" s="1"/>
    </row>
    <row r="53" spans="1:61" ht="15" x14ac:dyDescent="0.2">
      <c r="A53" s="1" t="s">
        <v>467</v>
      </c>
      <c r="B53" s="1" t="s">
        <v>466</v>
      </c>
      <c r="C53" s="1" t="e">
        <f>VLOOKUP(allActive[[#This Row],[Full Name]],[1]!#REF!,2,0)</f>
        <v>#REF!</v>
      </c>
      <c r="D53" s="2">
        <v>42618.94259259259</v>
      </c>
      <c r="E53" s="1" t="s">
        <v>103</v>
      </c>
      <c r="F53" s="1" t="s">
        <v>468</v>
      </c>
      <c r="O53" s="1" t="s">
        <v>469</v>
      </c>
      <c r="V53" s="1" t="s">
        <v>470</v>
      </c>
      <c r="X53" s="1" t="s">
        <v>471</v>
      </c>
      <c r="AJ53" s="1" t="s">
        <v>66</v>
      </c>
      <c r="AK53" s="1" t="s">
        <v>67</v>
      </c>
      <c r="AN53" s="1" t="s">
        <v>168</v>
      </c>
      <c r="BA53" s="1" t="s">
        <v>472</v>
      </c>
      <c r="BB53" s="1" t="s">
        <v>473</v>
      </c>
      <c r="BC53" s="1" t="s">
        <v>474</v>
      </c>
      <c r="BE53" s="1" t="s">
        <v>72</v>
      </c>
      <c r="BI53" s="1"/>
    </row>
    <row r="54" spans="1:61" ht="15" x14ac:dyDescent="0.2">
      <c r="A54" s="1" t="s">
        <v>476</v>
      </c>
      <c r="B54" s="1" t="s">
        <v>475</v>
      </c>
      <c r="C54" s="1" t="e">
        <f>VLOOKUP(allActive[[#This Row],[Full Name]],[1]!#REF!,2,0)</f>
        <v>#REF!</v>
      </c>
      <c r="D54" s="2">
        <v>42618.942662037043</v>
      </c>
      <c r="E54" s="1" t="s">
        <v>103</v>
      </c>
      <c r="F54" s="1" t="s">
        <v>477</v>
      </c>
      <c r="N54" s="1" t="s">
        <v>478</v>
      </c>
      <c r="O54" s="1" t="s">
        <v>479</v>
      </c>
      <c r="P54" s="1" t="s">
        <v>65</v>
      </c>
      <c r="V54" s="1" t="s">
        <v>480</v>
      </c>
      <c r="X54" s="1" t="s">
        <v>481</v>
      </c>
      <c r="AJ54" s="1" t="s">
        <v>66</v>
      </c>
      <c r="AK54" s="1" t="s">
        <v>67</v>
      </c>
      <c r="AN54" s="1" t="s">
        <v>68</v>
      </c>
      <c r="AO54" s="1" t="s">
        <v>456</v>
      </c>
      <c r="BA54" s="1" t="s">
        <v>482</v>
      </c>
      <c r="BB54" s="1" t="s">
        <v>483</v>
      </c>
      <c r="BC54" s="1" t="s">
        <v>100</v>
      </c>
      <c r="BE54" s="1" t="s">
        <v>72</v>
      </c>
      <c r="BI54" s="1"/>
    </row>
    <row r="55" spans="1:61" ht="15" x14ac:dyDescent="0.2">
      <c r="A55" s="1" t="s">
        <v>485</v>
      </c>
      <c r="B55" s="1" t="s">
        <v>484</v>
      </c>
      <c r="C55" s="1" t="e">
        <f>VLOOKUP(allActive[[#This Row],[Full Name]],[1]!#REF!,2,0)</f>
        <v>#REF!</v>
      </c>
      <c r="D55" s="2">
        <v>42618.942673611113</v>
      </c>
      <c r="E55" s="1" t="s">
        <v>103</v>
      </c>
      <c r="F55" s="1" t="s">
        <v>486</v>
      </c>
      <c r="O55" s="1" t="s">
        <v>487</v>
      </c>
      <c r="V55" s="1" t="s">
        <v>488</v>
      </c>
      <c r="X55" s="1" t="s">
        <v>489</v>
      </c>
      <c r="AJ55" s="1" t="s">
        <v>66</v>
      </c>
      <c r="AK55" s="1" t="s">
        <v>67</v>
      </c>
      <c r="AN55" s="1" t="s">
        <v>168</v>
      </c>
      <c r="BA55" s="1" t="s">
        <v>490</v>
      </c>
      <c r="BB55" s="1" t="s">
        <v>491</v>
      </c>
      <c r="BC55" s="1" t="s">
        <v>203</v>
      </c>
      <c r="BE55" s="1" t="s">
        <v>72</v>
      </c>
      <c r="BI55" s="1"/>
    </row>
    <row r="56" spans="1:61" ht="15" x14ac:dyDescent="0.2">
      <c r="A56" s="1" t="s">
        <v>493</v>
      </c>
      <c r="B56" s="1" t="s">
        <v>492</v>
      </c>
      <c r="C56" s="1" t="e">
        <f>VLOOKUP(allActive[[#This Row],[Full Name]],[1]!#REF!,2,0)</f>
        <v>#REF!</v>
      </c>
      <c r="D56" s="2">
        <v>42618.942719907413</v>
      </c>
      <c r="E56" s="1" t="s">
        <v>103</v>
      </c>
      <c r="F56" s="1" t="s">
        <v>494</v>
      </c>
      <c r="N56" s="1" t="s">
        <v>495</v>
      </c>
      <c r="O56" s="1" t="s">
        <v>496</v>
      </c>
      <c r="P56" s="1" t="s">
        <v>65</v>
      </c>
      <c r="V56" s="1" t="s">
        <v>497</v>
      </c>
      <c r="X56" s="1" t="s">
        <v>498</v>
      </c>
      <c r="AJ56" s="1" t="s">
        <v>66</v>
      </c>
      <c r="AK56" s="1" t="s">
        <v>67</v>
      </c>
      <c r="AN56" s="1" t="s">
        <v>68</v>
      </c>
      <c r="AO56" s="1" t="s">
        <v>456</v>
      </c>
      <c r="BA56" s="1" t="s">
        <v>499</v>
      </c>
      <c r="BB56" s="1" t="s">
        <v>500</v>
      </c>
      <c r="BC56" s="1" t="s">
        <v>100</v>
      </c>
      <c r="BE56" s="1" t="s">
        <v>72</v>
      </c>
      <c r="BI56" s="1"/>
    </row>
    <row r="57" spans="1:61" ht="15" x14ac:dyDescent="0.2">
      <c r="A57" s="1" t="s">
        <v>502</v>
      </c>
      <c r="B57" s="1" t="s">
        <v>501</v>
      </c>
      <c r="C57" s="1" t="e">
        <f>VLOOKUP(allActive[[#This Row],[Full Name]],[1]!#REF!,2,0)</f>
        <v>#REF!</v>
      </c>
      <c r="D57" s="2">
        <v>42618.942870370367</v>
      </c>
      <c r="E57" s="1" t="s">
        <v>103</v>
      </c>
      <c r="F57" s="1" t="s">
        <v>503</v>
      </c>
      <c r="N57" s="1" t="s">
        <v>504</v>
      </c>
      <c r="O57" s="1" t="s">
        <v>505</v>
      </c>
      <c r="P57" s="1" t="s">
        <v>65</v>
      </c>
      <c r="V57" s="1" t="s">
        <v>506</v>
      </c>
      <c r="X57" s="1" t="s">
        <v>507</v>
      </c>
      <c r="AJ57" s="1" t="s">
        <v>66</v>
      </c>
      <c r="AK57" s="1" t="s">
        <v>67</v>
      </c>
      <c r="AN57" s="1" t="s">
        <v>68</v>
      </c>
      <c r="AO57" s="1" t="s">
        <v>456</v>
      </c>
      <c r="BA57" s="1" t="s">
        <v>508</v>
      </c>
      <c r="BB57" s="1" t="s">
        <v>509</v>
      </c>
      <c r="BC57" s="1" t="s">
        <v>100</v>
      </c>
      <c r="BE57" s="1" t="s">
        <v>72</v>
      </c>
      <c r="BI57" s="1"/>
    </row>
    <row r="58" spans="1:61" ht="15" x14ac:dyDescent="0.2">
      <c r="A58" s="1" t="s">
        <v>511</v>
      </c>
      <c r="B58" s="1" t="s">
        <v>510</v>
      </c>
      <c r="C58" s="1" t="e">
        <f>VLOOKUP(allActive[[#This Row],[Full Name]],[1]!#REF!,2,0)</f>
        <v>#REF!</v>
      </c>
      <c r="D58" s="2">
        <v>42618.94290509259</v>
      </c>
      <c r="E58" s="1" t="s">
        <v>103</v>
      </c>
      <c r="F58" s="1" t="s">
        <v>512</v>
      </c>
      <c r="N58" s="1" t="s">
        <v>393</v>
      </c>
      <c r="O58" s="1" t="s">
        <v>394</v>
      </c>
      <c r="P58" s="1" t="s">
        <v>65</v>
      </c>
      <c r="V58" s="1" t="s">
        <v>513</v>
      </c>
      <c r="X58" s="1" t="s">
        <v>396</v>
      </c>
      <c r="AJ58" s="1" t="s">
        <v>66</v>
      </c>
      <c r="AK58" s="1" t="s">
        <v>67</v>
      </c>
      <c r="AN58" s="1" t="s">
        <v>68</v>
      </c>
      <c r="BA58" s="1" t="s">
        <v>514</v>
      </c>
      <c r="BB58" s="1" t="s">
        <v>515</v>
      </c>
      <c r="BC58" s="1" t="s">
        <v>122</v>
      </c>
      <c r="BE58" s="1" t="s">
        <v>72</v>
      </c>
      <c r="BI58" s="1"/>
    </row>
    <row r="59" spans="1:61" ht="15" x14ac:dyDescent="0.2">
      <c r="A59" s="1" t="s">
        <v>517</v>
      </c>
      <c r="B59" s="1" t="s">
        <v>516</v>
      </c>
      <c r="C59" s="1" t="e">
        <f>VLOOKUP(allActive[[#This Row],[Full Name]],[1]!#REF!,2,0)</f>
        <v>#REF!</v>
      </c>
      <c r="D59" s="2">
        <v>42618.942974537043</v>
      </c>
      <c r="E59" s="1" t="s">
        <v>103</v>
      </c>
      <c r="F59" s="1" t="s">
        <v>518</v>
      </c>
      <c r="O59" s="1" t="s">
        <v>519</v>
      </c>
      <c r="V59" s="1" t="s">
        <v>520</v>
      </c>
      <c r="X59" s="1" t="s">
        <v>521</v>
      </c>
      <c r="AJ59" s="1" t="s">
        <v>66</v>
      </c>
      <c r="AK59" s="1" t="s">
        <v>67</v>
      </c>
      <c r="AN59" s="1" t="s">
        <v>168</v>
      </c>
      <c r="BA59" s="1" t="s">
        <v>522</v>
      </c>
      <c r="BB59" s="1" t="s">
        <v>523</v>
      </c>
      <c r="BC59" s="1" t="s">
        <v>524</v>
      </c>
      <c r="BE59" s="1" t="s">
        <v>72</v>
      </c>
      <c r="BI59" s="1"/>
    </row>
    <row r="60" spans="1:61" ht="15" x14ac:dyDescent="0.2">
      <c r="A60" s="1" t="s">
        <v>526</v>
      </c>
      <c r="B60" s="1" t="s">
        <v>525</v>
      </c>
      <c r="C60" s="1" t="e">
        <f>VLOOKUP(allActive[[#This Row],[Full Name]],[1]!#REF!,2,0)</f>
        <v>#REF!</v>
      </c>
      <c r="D60" s="2">
        <v>42618.943009259259</v>
      </c>
      <c r="E60" s="1" t="s">
        <v>103</v>
      </c>
      <c r="F60" s="1" t="s">
        <v>527</v>
      </c>
      <c r="N60" s="1" t="s">
        <v>528</v>
      </c>
      <c r="O60" s="1" t="s">
        <v>529</v>
      </c>
      <c r="P60" s="1" t="s">
        <v>65</v>
      </c>
      <c r="V60" s="1" t="s">
        <v>530</v>
      </c>
      <c r="X60" s="1" t="s">
        <v>531</v>
      </c>
      <c r="AJ60" s="1" t="s">
        <v>66</v>
      </c>
      <c r="AK60" s="1" t="s">
        <v>67</v>
      </c>
      <c r="AN60" s="1" t="s">
        <v>68</v>
      </c>
      <c r="BA60" s="1" t="s">
        <v>532</v>
      </c>
      <c r="BB60" s="1" t="s">
        <v>533</v>
      </c>
      <c r="BC60" s="1" t="s">
        <v>239</v>
      </c>
      <c r="BE60" s="1" t="s">
        <v>72</v>
      </c>
      <c r="BI60" s="1"/>
    </row>
    <row r="61" spans="1:61" ht="15" x14ac:dyDescent="0.2">
      <c r="A61" s="1" t="s">
        <v>535</v>
      </c>
      <c r="B61" s="1" t="s">
        <v>534</v>
      </c>
      <c r="C61" s="1" t="e">
        <f>VLOOKUP(allActive[[#This Row],[Full Name]],[1]!#REF!,2,0)</f>
        <v>#REF!</v>
      </c>
      <c r="D61" s="2">
        <v>42618.943009259259</v>
      </c>
      <c r="E61" s="1" t="s">
        <v>103</v>
      </c>
      <c r="F61" s="1" t="s">
        <v>536</v>
      </c>
      <c r="N61" s="1" t="s">
        <v>537</v>
      </c>
      <c r="O61" s="1" t="s">
        <v>538</v>
      </c>
      <c r="P61" s="1" t="s">
        <v>65</v>
      </c>
      <c r="V61" s="1" t="s">
        <v>539</v>
      </c>
      <c r="AJ61" s="1" t="s">
        <v>66</v>
      </c>
      <c r="AK61" s="1" t="s">
        <v>67</v>
      </c>
      <c r="AN61" s="1" t="s">
        <v>68</v>
      </c>
      <c r="BA61" s="1" t="s">
        <v>540</v>
      </c>
      <c r="BB61" s="1" t="s">
        <v>541</v>
      </c>
      <c r="BC61" s="1" t="s">
        <v>224</v>
      </c>
      <c r="BE61" s="1" t="s">
        <v>72</v>
      </c>
      <c r="BI61" s="1"/>
    </row>
    <row r="62" spans="1:61" ht="15" x14ac:dyDescent="0.2">
      <c r="A62" s="1" t="s">
        <v>543</v>
      </c>
      <c r="B62" s="1" t="s">
        <v>542</v>
      </c>
      <c r="C62" s="1" t="e">
        <f>VLOOKUP(allActive[[#This Row],[Full Name]],[1]!#REF!,2,0)</f>
        <v>#REF!</v>
      </c>
      <c r="D62" s="2">
        <v>42618.94327546296</v>
      </c>
      <c r="E62" s="1" t="s">
        <v>103</v>
      </c>
      <c r="F62" s="1" t="s">
        <v>544</v>
      </c>
      <c r="O62" s="1" t="s">
        <v>545</v>
      </c>
      <c r="V62" s="1" t="s">
        <v>546</v>
      </c>
      <c r="X62" s="1" t="s">
        <v>547</v>
      </c>
      <c r="AJ62" s="1" t="s">
        <v>66</v>
      </c>
      <c r="AK62" s="1" t="s">
        <v>67</v>
      </c>
      <c r="AN62" s="1" t="s">
        <v>168</v>
      </c>
      <c r="BA62" s="1" t="s">
        <v>548</v>
      </c>
      <c r="BB62" s="1" t="s">
        <v>549</v>
      </c>
      <c r="BC62" s="1" t="s">
        <v>550</v>
      </c>
      <c r="BE62" s="1" t="s">
        <v>72</v>
      </c>
      <c r="BI62" s="1"/>
    </row>
    <row r="63" spans="1:61" ht="15" x14ac:dyDescent="0.2">
      <c r="A63" s="1" t="s">
        <v>552</v>
      </c>
      <c r="B63" s="1" t="s">
        <v>551</v>
      </c>
      <c r="C63" s="1" t="e">
        <f>VLOOKUP(allActive[[#This Row],[Full Name]],[1]!#REF!,2,0)</f>
        <v>#REF!</v>
      </c>
      <c r="D63" s="2">
        <v>42618.943287037036</v>
      </c>
      <c r="E63" s="1" t="s">
        <v>103</v>
      </c>
      <c r="F63" s="1" t="s">
        <v>553</v>
      </c>
      <c r="O63" s="1" t="s">
        <v>554</v>
      </c>
      <c r="V63" s="1" t="s">
        <v>555</v>
      </c>
      <c r="X63" s="1" t="s">
        <v>556</v>
      </c>
      <c r="AJ63" s="1" t="s">
        <v>66</v>
      </c>
      <c r="AK63" s="1" t="s">
        <v>67</v>
      </c>
      <c r="AN63" s="1" t="s">
        <v>168</v>
      </c>
      <c r="BA63" s="1" t="s">
        <v>557</v>
      </c>
      <c r="BB63" s="1" t="s">
        <v>558</v>
      </c>
      <c r="BC63" s="1" t="s">
        <v>559</v>
      </c>
      <c r="BE63" s="1" t="s">
        <v>72</v>
      </c>
      <c r="BI63" s="1"/>
    </row>
    <row r="64" spans="1:61" ht="15" x14ac:dyDescent="0.2">
      <c r="A64" s="1" t="s">
        <v>561</v>
      </c>
      <c r="B64" s="1" t="s">
        <v>560</v>
      </c>
      <c r="C64" s="1" t="e">
        <f>VLOOKUP(allActive[[#This Row],[Full Name]],[1]!#REF!,2,0)</f>
        <v>#REF!</v>
      </c>
      <c r="D64" s="2">
        <v>42618.943356481483</v>
      </c>
      <c r="E64" s="1" t="s">
        <v>103</v>
      </c>
      <c r="F64" s="1" t="s">
        <v>562</v>
      </c>
      <c r="O64" s="1" t="s">
        <v>563</v>
      </c>
      <c r="V64" s="1" t="s">
        <v>564</v>
      </c>
      <c r="X64" s="1" t="s">
        <v>565</v>
      </c>
      <c r="AJ64" s="1" t="s">
        <v>66</v>
      </c>
      <c r="AK64" s="1" t="s">
        <v>67</v>
      </c>
      <c r="AN64" s="1" t="s">
        <v>168</v>
      </c>
      <c r="BA64" s="1" t="s">
        <v>566</v>
      </c>
      <c r="BB64" s="1" t="s">
        <v>567</v>
      </c>
      <c r="BC64" s="1" t="s">
        <v>568</v>
      </c>
      <c r="BE64" s="1" t="s">
        <v>72</v>
      </c>
      <c r="BI64" s="1"/>
    </row>
    <row r="65" spans="1:61" ht="15" x14ac:dyDescent="0.2">
      <c r="A65" s="1" t="s">
        <v>570</v>
      </c>
      <c r="B65" s="1" t="s">
        <v>569</v>
      </c>
      <c r="C65" s="1" t="e">
        <f>VLOOKUP(allActive[[#This Row],[Full Name]],[1]!#REF!,2,0)</f>
        <v>#REF!</v>
      </c>
      <c r="D65" s="2">
        <v>42790.666030092587</v>
      </c>
      <c r="E65" s="1" t="s">
        <v>62</v>
      </c>
      <c r="F65" s="1" t="s">
        <v>571</v>
      </c>
      <c r="N65" s="1" t="s">
        <v>572</v>
      </c>
      <c r="O65" s="1" t="s">
        <v>573</v>
      </c>
      <c r="P65" s="1" t="s">
        <v>65</v>
      </c>
      <c r="V65" s="1" t="s">
        <v>574</v>
      </c>
      <c r="AJ65" s="1" t="s">
        <v>66</v>
      </c>
      <c r="AK65" s="1" t="s">
        <v>67</v>
      </c>
      <c r="AN65" s="1" t="s">
        <v>68</v>
      </c>
      <c r="BA65" s="1" t="s">
        <v>575</v>
      </c>
      <c r="BB65" s="1" t="s">
        <v>576</v>
      </c>
      <c r="BC65" s="1" t="s">
        <v>108</v>
      </c>
      <c r="BE65" s="1" t="s">
        <v>72</v>
      </c>
      <c r="BI65" s="1"/>
    </row>
    <row r="66" spans="1:61" ht="15" x14ac:dyDescent="0.2">
      <c r="A66" s="1" t="s">
        <v>578</v>
      </c>
      <c r="B66" s="1" t="s">
        <v>577</v>
      </c>
      <c r="C66" s="1" t="e">
        <f>VLOOKUP(allActive[[#This Row],[Full Name]],[1]!#REF!,2,0)</f>
        <v>#REF!</v>
      </c>
      <c r="D66" s="2">
        <v>42790.66609953704</v>
      </c>
      <c r="E66" s="1" t="s">
        <v>62</v>
      </c>
      <c r="F66" s="1" t="s">
        <v>579</v>
      </c>
      <c r="O66" s="1" t="s">
        <v>580</v>
      </c>
      <c r="V66" s="1" t="s">
        <v>581</v>
      </c>
      <c r="AJ66" s="1" t="s">
        <v>66</v>
      </c>
      <c r="AK66" s="1" t="s">
        <v>67</v>
      </c>
      <c r="AN66" s="1" t="s">
        <v>168</v>
      </c>
      <c r="BA66" s="1" t="s">
        <v>582</v>
      </c>
      <c r="BB66" s="1" t="s">
        <v>583</v>
      </c>
      <c r="BC66" s="1" t="s">
        <v>584</v>
      </c>
      <c r="BE66" s="1" t="s">
        <v>72</v>
      </c>
      <c r="BI66" s="1"/>
    </row>
    <row r="67" spans="1:61" ht="15" x14ac:dyDescent="0.2">
      <c r="A67" s="1" t="s">
        <v>586</v>
      </c>
      <c r="B67" s="1" t="s">
        <v>585</v>
      </c>
      <c r="C67" s="1" t="e">
        <f>VLOOKUP(allActive[[#This Row],[Full Name]],[1]!#REF!,2,0)</f>
        <v>#REF!</v>
      </c>
      <c r="D67" s="2">
        <v>42790.66609953704</v>
      </c>
      <c r="E67" s="1" t="s">
        <v>62</v>
      </c>
      <c r="F67" s="1" t="s">
        <v>587</v>
      </c>
      <c r="N67" s="1" t="s">
        <v>350</v>
      </c>
      <c r="O67" s="1" t="s">
        <v>351</v>
      </c>
      <c r="P67" s="1" t="s">
        <v>65</v>
      </c>
      <c r="V67" s="1" t="s">
        <v>588</v>
      </c>
      <c r="AJ67" s="1" t="s">
        <v>66</v>
      </c>
      <c r="AK67" s="1" t="s">
        <v>67</v>
      </c>
      <c r="AN67" s="1" t="s">
        <v>68</v>
      </c>
      <c r="BA67" s="1" t="s">
        <v>589</v>
      </c>
      <c r="BB67" s="1" t="s">
        <v>590</v>
      </c>
      <c r="BC67" s="1" t="s">
        <v>451</v>
      </c>
      <c r="BE67" s="1" t="s">
        <v>72</v>
      </c>
      <c r="BI67" s="1"/>
    </row>
    <row r="68" spans="1:61" ht="15" x14ac:dyDescent="0.2">
      <c r="A68" s="1" t="s">
        <v>592</v>
      </c>
      <c r="B68" s="1" t="s">
        <v>591</v>
      </c>
      <c r="C68" s="1" t="e">
        <f>VLOOKUP(allActive[[#This Row],[Full Name]],[1]!#REF!,2,0)</f>
        <v>#REF!</v>
      </c>
      <c r="D68" s="2">
        <v>42790.666134259263</v>
      </c>
      <c r="E68" s="1" t="s">
        <v>62</v>
      </c>
      <c r="F68" s="1" t="s">
        <v>593</v>
      </c>
      <c r="N68" s="1" t="s">
        <v>594</v>
      </c>
      <c r="O68" s="1" t="s">
        <v>595</v>
      </c>
      <c r="P68" s="1" t="s">
        <v>65</v>
      </c>
      <c r="V68" s="1" t="s">
        <v>596</v>
      </c>
      <c r="AJ68" s="1" t="s">
        <v>66</v>
      </c>
      <c r="AK68" s="1" t="s">
        <v>67</v>
      </c>
      <c r="AN68" s="1" t="s">
        <v>68</v>
      </c>
      <c r="BA68" s="1" t="s">
        <v>597</v>
      </c>
      <c r="BB68" s="1" t="s">
        <v>598</v>
      </c>
      <c r="BC68" s="1" t="s">
        <v>122</v>
      </c>
      <c r="BE68" s="1" t="s">
        <v>72</v>
      </c>
      <c r="BI68" s="1"/>
    </row>
    <row r="69" spans="1:61" ht="15" x14ac:dyDescent="0.2">
      <c r="A69" s="1" t="s">
        <v>600</v>
      </c>
      <c r="B69" s="1" t="s">
        <v>599</v>
      </c>
      <c r="C69" s="1" t="e">
        <f>VLOOKUP(allActive[[#This Row],[Full Name]],[1]!#REF!,2,0)</f>
        <v>#REF!</v>
      </c>
      <c r="D69" s="2">
        <v>42790.66615740741</v>
      </c>
      <c r="E69" s="1" t="s">
        <v>62</v>
      </c>
      <c r="F69" s="1" t="s">
        <v>601</v>
      </c>
      <c r="N69" s="1" t="s">
        <v>602</v>
      </c>
      <c r="O69" s="1" t="s">
        <v>603</v>
      </c>
      <c r="P69" s="1" t="s">
        <v>65</v>
      </c>
      <c r="V69" s="1" t="s">
        <v>604</v>
      </c>
      <c r="AJ69" s="1" t="s">
        <v>66</v>
      </c>
      <c r="AK69" s="1" t="s">
        <v>67</v>
      </c>
      <c r="AN69" s="1" t="s">
        <v>68</v>
      </c>
      <c r="BA69" s="1" t="s">
        <v>605</v>
      </c>
      <c r="BB69" s="1" t="s">
        <v>606</v>
      </c>
      <c r="BC69" s="1" t="s">
        <v>100</v>
      </c>
      <c r="BE69" s="1" t="s">
        <v>72</v>
      </c>
      <c r="BI69" s="1"/>
    </row>
    <row r="70" spans="1:61" ht="15" x14ac:dyDescent="0.2">
      <c r="A70" s="1" t="s">
        <v>608</v>
      </c>
      <c r="B70" s="1" t="s">
        <v>607</v>
      </c>
      <c r="C70" s="1" t="e">
        <f>VLOOKUP(allActive[[#This Row],[Full Name]],[1]!#REF!,2,0)</f>
        <v>#REF!</v>
      </c>
      <c r="D70" s="2">
        <v>42790.666608796288</v>
      </c>
      <c r="E70" s="1" t="s">
        <v>62</v>
      </c>
      <c r="F70" s="1" t="s">
        <v>609</v>
      </c>
      <c r="N70" s="1" t="s">
        <v>610</v>
      </c>
      <c r="O70" s="1" t="s">
        <v>611</v>
      </c>
      <c r="P70" s="1" t="s">
        <v>65</v>
      </c>
      <c r="V70" s="1" t="s">
        <v>612</v>
      </c>
      <c r="AJ70" s="1" t="s">
        <v>66</v>
      </c>
      <c r="AK70" s="1" t="s">
        <v>67</v>
      </c>
      <c r="AN70" s="1" t="s">
        <v>68</v>
      </c>
      <c r="BA70" s="1" t="s">
        <v>613</v>
      </c>
      <c r="BB70" s="1" t="s">
        <v>614</v>
      </c>
      <c r="BC70" s="1" t="s">
        <v>615</v>
      </c>
      <c r="BE70" s="1" t="s">
        <v>72</v>
      </c>
      <c r="BI70" s="1"/>
    </row>
    <row r="71" spans="1:61" ht="15" x14ac:dyDescent="0.2">
      <c r="A71" s="1" t="s">
        <v>617</v>
      </c>
      <c r="B71" s="1" t="s">
        <v>616</v>
      </c>
      <c r="C71" s="1" t="e">
        <f>VLOOKUP(allActive[[#This Row],[Full Name]],[1]!#REF!,2,0)</f>
        <v>#REF!</v>
      </c>
      <c r="D71" s="2">
        <v>42790.667002314818</v>
      </c>
      <c r="E71" s="1" t="s">
        <v>62</v>
      </c>
      <c r="F71" s="1" t="s">
        <v>618</v>
      </c>
      <c r="N71" s="1" t="s">
        <v>619</v>
      </c>
      <c r="O71" s="1" t="s">
        <v>620</v>
      </c>
      <c r="P71" s="1" t="s">
        <v>65</v>
      </c>
      <c r="V71" s="1" t="s">
        <v>621</v>
      </c>
      <c r="AJ71" s="1" t="s">
        <v>66</v>
      </c>
      <c r="AK71" s="1" t="s">
        <v>67</v>
      </c>
      <c r="AN71" s="1" t="s">
        <v>68</v>
      </c>
      <c r="BA71" s="1" t="s">
        <v>622</v>
      </c>
      <c r="BB71" s="1" t="s">
        <v>623</v>
      </c>
      <c r="BC71" s="1" t="s">
        <v>122</v>
      </c>
      <c r="BE71" s="1" t="s">
        <v>72</v>
      </c>
      <c r="BI71" s="1"/>
    </row>
    <row r="72" spans="1:61" ht="15" x14ac:dyDescent="0.2">
      <c r="A72" s="1" t="s">
        <v>625</v>
      </c>
      <c r="B72" s="1" t="s">
        <v>624</v>
      </c>
      <c r="C72" s="1" t="e">
        <f>VLOOKUP(allActive[[#This Row],[Full Name]],[1]!#REF!,2,0)</f>
        <v>#REF!</v>
      </c>
      <c r="D72" s="2">
        <v>42790.66715277778</v>
      </c>
      <c r="E72" s="1" t="s">
        <v>62</v>
      </c>
      <c r="F72" s="1" t="s">
        <v>626</v>
      </c>
      <c r="N72" s="1" t="s">
        <v>627</v>
      </c>
      <c r="O72" s="1" t="s">
        <v>628</v>
      </c>
      <c r="P72" s="1" t="s">
        <v>65</v>
      </c>
      <c r="V72" s="1" t="s">
        <v>629</v>
      </c>
      <c r="AJ72" s="1" t="s">
        <v>66</v>
      </c>
      <c r="AK72" s="1" t="s">
        <v>67</v>
      </c>
      <c r="AN72" s="1" t="s">
        <v>68</v>
      </c>
      <c r="BA72" s="1" t="s">
        <v>630</v>
      </c>
      <c r="BB72" s="1" t="s">
        <v>631</v>
      </c>
      <c r="BC72" s="1" t="s">
        <v>615</v>
      </c>
      <c r="BE72" s="1" t="s">
        <v>72</v>
      </c>
      <c r="BI72" s="1"/>
    </row>
    <row r="73" spans="1:61" ht="15" x14ac:dyDescent="0.2">
      <c r="A73" s="1" t="s">
        <v>633</v>
      </c>
      <c r="B73" s="1" t="s">
        <v>632</v>
      </c>
      <c r="C73" s="1" t="e">
        <f>VLOOKUP(allActive[[#This Row],[Full Name]],[1]!#REF!,2,0)</f>
        <v>#REF!</v>
      </c>
      <c r="D73" s="2">
        <v>42790.667233796303</v>
      </c>
      <c r="E73" s="1" t="s">
        <v>62</v>
      </c>
      <c r="F73" s="1" t="s">
        <v>634</v>
      </c>
      <c r="N73" s="1" t="s">
        <v>436</v>
      </c>
      <c r="O73" s="1" t="s">
        <v>437</v>
      </c>
      <c r="P73" s="1" t="s">
        <v>65</v>
      </c>
      <c r="V73" s="1" t="s">
        <v>635</v>
      </c>
      <c r="AJ73" s="1" t="s">
        <v>66</v>
      </c>
      <c r="AK73" s="1" t="s">
        <v>67</v>
      </c>
      <c r="AN73" s="1" t="s">
        <v>68</v>
      </c>
      <c r="BA73" s="1" t="s">
        <v>636</v>
      </c>
      <c r="BB73" s="1" t="s">
        <v>637</v>
      </c>
      <c r="BC73" s="1" t="s">
        <v>203</v>
      </c>
      <c r="BE73" s="1" t="s">
        <v>72</v>
      </c>
      <c r="BI73" s="1"/>
    </row>
    <row r="74" spans="1:61" ht="15" x14ac:dyDescent="0.2">
      <c r="A74" s="1" t="s">
        <v>639</v>
      </c>
      <c r="B74" s="1" t="s">
        <v>638</v>
      </c>
      <c r="C74" s="1" t="e">
        <f>VLOOKUP(allActive[[#This Row],[Full Name]],[1]!#REF!,2,0)</f>
        <v>#REF!</v>
      </c>
      <c r="D74" s="2">
        <v>42790.667314814818</v>
      </c>
      <c r="E74" s="1" t="s">
        <v>62</v>
      </c>
      <c r="F74" s="1" t="s">
        <v>640</v>
      </c>
      <c r="O74" s="1" t="s">
        <v>580</v>
      </c>
      <c r="V74" s="1" t="s">
        <v>641</v>
      </c>
      <c r="AJ74" s="1" t="s">
        <v>66</v>
      </c>
      <c r="AK74" s="1" t="s">
        <v>67</v>
      </c>
      <c r="AN74" s="1" t="s">
        <v>168</v>
      </c>
      <c r="BA74" s="1" t="s">
        <v>642</v>
      </c>
      <c r="BB74" s="1" t="s">
        <v>643</v>
      </c>
      <c r="BC74" s="1" t="s">
        <v>584</v>
      </c>
      <c r="BE74" s="1" t="s">
        <v>72</v>
      </c>
      <c r="BI74" s="1"/>
    </row>
    <row r="75" spans="1:61" ht="15" x14ac:dyDescent="0.2">
      <c r="A75" s="1" t="s">
        <v>645</v>
      </c>
      <c r="B75" s="1" t="s">
        <v>644</v>
      </c>
      <c r="C75" s="1" t="e">
        <f>VLOOKUP(allActive[[#This Row],[Full Name]],[1]!#REF!,2,0)</f>
        <v>#REF!</v>
      </c>
      <c r="D75" s="2">
        <v>42790.667372685188</v>
      </c>
      <c r="E75" s="1" t="s">
        <v>62</v>
      </c>
      <c r="F75" s="1" t="s">
        <v>646</v>
      </c>
      <c r="O75" s="1" t="s">
        <v>647</v>
      </c>
      <c r="V75" s="1" t="s">
        <v>648</v>
      </c>
      <c r="AJ75" s="1" t="s">
        <v>66</v>
      </c>
      <c r="AK75" s="1" t="s">
        <v>67</v>
      </c>
      <c r="AN75" s="1" t="s">
        <v>168</v>
      </c>
      <c r="BA75" s="1" t="s">
        <v>649</v>
      </c>
      <c r="BB75" s="1" t="s">
        <v>650</v>
      </c>
      <c r="BC75" s="1" t="s">
        <v>651</v>
      </c>
      <c r="BE75" s="1" t="s">
        <v>72</v>
      </c>
      <c r="BI75" s="1"/>
    </row>
    <row r="76" spans="1:61" ht="15" x14ac:dyDescent="0.2">
      <c r="A76" s="1" t="s">
        <v>653</v>
      </c>
      <c r="B76" s="1" t="s">
        <v>652</v>
      </c>
      <c r="C76" s="1" t="e">
        <f>VLOOKUP(allActive[[#This Row],[Full Name]],[1]!#REF!,2,0)</f>
        <v>#REF!</v>
      </c>
      <c r="D76" s="2">
        <v>42790.66746527778</v>
      </c>
      <c r="E76" s="1" t="s">
        <v>62</v>
      </c>
      <c r="F76" s="1" t="s">
        <v>654</v>
      </c>
      <c r="O76" s="1" t="s">
        <v>427</v>
      </c>
      <c r="V76" s="1" t="s">
        <v>655</v>
      </c>
      <c r="AJ76" s="1" t="s">
        <v>66</v>
      </c>
      <c r="AK76" s="1" t="s">
        <v>67</v>
      </c>
      <c r="AN76" s="1" t="s">
        <v>168</v>
      </c>
      <c r="BA76" s="1" t="s">
        <v>656</v>
      </c>
      <c r="BB76" s="1" t="s">
        <v>657</v>
      </c>
      <c r="BC76" s="1" t="s">
        <v>432</v>
      </c>
      <c r="BE76" s="1" t="s">
        <v>72</v>
      </c>
      <c r="BI76" s="1"/>
    </row>
    <row r="77" spans="1:61" ht="15" x14ac:dyDescent="0.2">
      <c r="A77" s="1" t="s">
        <v>659</v>
      </c>
      <c r="B77" s="1" t="s">
        <v>658</v>
      </c>
      <c r="C77" s="1" t="e">
        <f>VLOOKUP(allActive[[#This Row],[Full Name]],[1]!#REF!,2,0)</f>
        <v>#REF!</v>
      </c>
      <c r="D77" s="2">
        <v>42790.667685185188</v>
      </c>
      <c r="E77" s="1" t="s">
        <v>62</v>
      </c>
      <c r="F77" s="1" t="s">
        <v>660</v>
      </c>
      <c r="O77" s="1" t="s">
        <v>332</v>
      </c>
      <c r="V77" s="1" t="s">
        <v>661</v>
      </c>
      <c r="AJ77" s="1" t="s">
        <v>66</v>
      </c>
      <c r="AK77" s="1" t="s">
        <v>67</v>
      </c>
      <c r="AN77" s="1" t="s">
        <v>168</v>
      </c>
      <c r="BA77" s="1" t="s">
        <v>662</v>
      </c>
      <c r="BB77" s="1" t="s">
        <v>663</v>
      </c>
      <c r="BC77" s="1" t="s">
        <v>664</v>
      </c>
      <c r="BE77" s="1" t="s">
        <v>72</v>
      </c>
      <c r="BI77" s="1"/>
    </row>
    <row r="78" spans="1:61" ht="15" x14ac:dyDescent="0.2">
      <c r="A78" s="1" t="s">
        <v>666</v>
      </c>
      <c r="B78" s="1" t="s">
        <v>665</v>
      </c>
      <c r="C78" s="1" t="e">
        <f>VLOOKUP(allActive[[#This Row],[Full Name]],[1]!#REF!,2,0)</f>
        <v>#REF!</v>
      </c>
      <c r="D78" s="2">
        <v>42790.667743055557</v>
      </c>
      <c r="E78" s="1" t="s">
        <v>62</v>
      </c>
      <c r="F78" s="1" t="s">
        <v>667</v>
      </c>
      <c r="N78" s="1" t="s">
        <v>668</v>
      </c>
      <c r="O78" s="1" t="s">
        <v>669</v>
      </c>
      <c r="P78" s="1" t="s">
        <v>65</v>
      </c>
      <c r="V78" s="1" t="s">
        <v>670</v>
      </c>
      <c r="AJ78" s="1" t="s">
        <v>66</v>
      </c>
      <c r="AK78" s="1" t="s">
        <v>67</v>
      </c>
      <c r="AN78" s="1" t="s">
        <v>68</v>
      </c>
      <c r="BA78" s="1" t="s">
        <v>671</v>
      </c>
      <c r="BB78" s="1" t="s">
        <v>672</v>
      </c>
      <c r="BC78" s="1" t="s">
        <v>673</v>
      </c>
      <c r="BE78" s="1" t="s">
        <v>72</v>
      </c>
      <c r="BI78" s="1"/>
    </row>
    <row r="79" spans="1:61" ht="15" x14ac:dyDescent="0.2">
      <c r="A79" s="1" t="s">
        <v>675</v>
      </c>
      <c r="B79" s="1" t="s">
        <v>674</v>
      </c>
      <c r="C79" s="1" t="e">
        <f>VLOOKUP(allActive[[#This Row],[Full Name]],[1]!#REF!,2,0)</f>
        <v>#REF!</v>
      </c>
      <c r="D79" s="2">
        <v>42790.667754629627</v>
      </c>
      <c r="E79" s="1" t="s">
        <v>62</v>
      </c>
      <c r="F79" s="1" t="s">
        <v>676</v>
      </c>
      <c r="N79" s="1" t="s">
        <v>495</v>
      </c>
      <c r="O79" s="1" t="s">
        <v>496</v>
      </c>
      <c r="P79" s="1" t="s">
        <v>65</v>
      </c>
      <c r="V79" s="1" t="s">
        <v>677</v>
      </c>
      <c r="AJ79" s="1" t="s">
        <v>66</v>
      </c>
      <c r="AK79" s="1" t="s">
        <v>67</v>
      </c>
      <c r="AN79" s="1" t="s">
        <v>68</v>
      </c>
      <c r="BA79" s="1" t="s">
        <v>678</v>
      </c>
      <c r="BB79" s="1" t="s">
        <v>679</v>
      </c>
      <c r="BC79" s="1" t="s">
        <v>122</v>
      </c>
      <c r="BE79" s="1" t="s">
        <v>72</v>
      </c>
      <c r="BI79" s="1"/>
    </row>
    <row r="80" spans="1:61" ht="15" x14ac:dyDescent="0.2">
      <c r="A80" s="1" t="s">
        <v>681</v>
      </c>
      <c r="B80" s="1" t="s">
        <v>680</v>
      </c>
      <c r="C80" s="1" t="e">
        <f>VLOOKUP(allActive[[#This Row],[Full Name]],[1]!#REF!,2,0)</f>
        <v>#REF!</v>
      </c>
      <c r="D80" s="2">
        <v>42790.667870370373</v>
      </c>
      <c r="E80" s="1" t="s">
        <v>62</v>
      </c>
      <c r="F80" s="1" t="s">
        <v>682</v>
      </c>
      <c r="N80" s="1" t="s">
        <v>683</v>
      </c>
      <c r="O80" s="1" t="s">
        <v>684</v>
      </c>
      <c r="P80" s="1" t="s">
        <v>65</v>
      </c>
      <c r="V80" s="1" t="s">
        <v>685</v>
      </c>
      <c r="AJ80" s="1" t="s">
        <v>66</v>
      </c>
      <c r="AK80" s="1" t="s">
        <v>67</v>
      </c>
      <c r="AN80" s="1" t="s">
        <v>68</v>
      </c>
      <c r="BA80" s="1" t="s">
        <v>686</v>
      </c>
      <c r="BB80" s="1" t="s">
        <v>687</v>
      </c>
      <c r="BC80" s="1" t="s">
        <v>100</v>
      </c>
      <c r="BE80" s="1" t="s">
        <v>72</v>
      </c>
      <c r="BI80" s="1"/>
    </row>
    <row r="81" spans="1:61" ht="15" x14ac:dyDescent="0.2">
      <c r="A81" s="1" t="s">
        <v>689</v>
      </c>
      <c r="B81" s="1" t="s">
        <v>688</v>
      </c>
      <c r="C81" s="1" t="e">
        <f>VLOOKUP(allActive[[#This Row],[Full Name]],[1]!#REF!,2,0)</f>
        <v>#REF!</v>
      </c>
      <c r="D81" s="2">
        <v>42790.667951388888</v>
      </c>
      <c r="E81" s="1" t="s">
        <v>62</v>
      </c>
      <c r="F81" s="1" t="s">
        <v>690</v>
      </c>
      <c r="N81" s="1" t="s">
        <v>691</v>
      </c>
      <c r="O81" s="1" t="s">
        <v>692</v>
      </c>
      <c r="P81" s="1" t="s">
        <v>65</v>
      </c>
      <c r="V81" s="1" t="s">
        <v>693</v>
      </c>
      <c r="AJ81" s="1" t="s">
        <v>66</v>
      </c>
      <c r="AK81" s="1" t="s">
        <v>67</v>
      </c>
      <c r="AN81" s="1" t="s">
        <v>68</v>
      </c>
      <c r="BA81" s="1" t="s">
        <v>694</v>
      </c>
      <c r="BB81" s="1" t="s">
        <v>695</v>
      </c>
      <c r="BC81" s="1" t="s">
        <v>86</v>
      </c>
      <c r="BE81" s="1" t="s">
        <v>72</v>
      </c>
      <c r="BI81" s="1"/>
    </row>
    <row r="82" spans="1:61" ht="15" x14ac:dyDescent="0.2">
      <c r="A82" s="1" t="s">
        <v>697</v>
      </c>
      <c r="B82" s="1" t="s">
        <v>696</v>
      </c>
      <c r="C82" s="1" t="e">
        <f>VLOOKUP(allActive[[#This Row],[Full Name]],[1]!#REF!,2,0)</f>
        <v>#REF!</v>
      </c>
      <c r="D82" s="2">
        <v>42898.828634259262</v>
      </c>
      <c r="E82" s="1" t="s">
        <v>62</v>
      </c>
      <c r="F82" s="1" t="s">
        <v>698</v>
      </c>
      <c r="N82" s="1" t="s">
        <v>699</v>
      </c>
      <c r="O82" s="1" t="s">
        <v>700</v>
      </c>
      <c r="P82" s="1" t="s">
        <v>65</v>
      </c>
      <c r="V82" s="1" t="s">
        <v>701</v>
      </c>
      <c r="AJ82" s="1" t="s">
        <v>66</v>
      </c>
      <c r="AK82" s="1" t="s">
        <v>67</v>
      </c>
      <c r="AN82" s="1" t="s">
        <v>68</v>
      </c>
      <c r="BA82" s="1" t="s">
        <v>702</v>
      </c>
      <c r="BB82" s="1" t="s">
        <v>703</v>
      </c>
      <c r="BC82" s="1" t="s">
        <v>269</v>
      </c>
      <c r="BE82" s="1" t="s">
        <v>72</v>
      </c>
      <c r="BI82" s="1"/>
    </row>
    <row r="83" spans="1:61" ht="15" x14ac:dyDescent="0.2">
      <c r="A83" s="1" t="s">
        <v>705</v>
      </c>
      <c r="B83" s="1" t="s">
        <v>704</v>
      </c>
      <c r="C83" s="1" t="e">
        <f>VLOOKUP(allActive[[#This Row],[Full Name]],[1]!#REF!,2,0)</f>
        <v>#REF!</v>
      </c>
      <c r="D83" s="2">
        <v>42898.828657407408</v>
      </c>
      <c r="E83" s="1" t="s">
        <v>62</v>
      </c>
      <c r="F83" s="1" t="s">
        <v>706</v>
      </c>
      <c r="N83" s="1" t="s">
        <v>707</v>
      </c>
      <c r="O83" s="1" t="s">
        <v>708</v>
      </c>
      <c r="P83" s="1" t="s">
        <v>65</v>
      </c>
      <c r="V83" s="1" t="s">
        <v>709</v>
      </c>
      <c r="AJ83" s="1" t="s">
        <v>66</v>
      </c>
      <c r="AK83" s="1" t="s">
        <v>67</v>
      </c>
      <c r="AN83" s="1" t="s">
        <v>68</v>
      </c>
      <c r="BA83" s="1" t="s">
        <v>710</v>
      </c>
      <c r="BB83" s="1" t="s">
        <v>711</v>
      </c>
      <c r="BC83" s="1" t="s">
        <v>262</v>
      </c>
      <c r="BE83" s="1" t="s">
        <v>72</v>
      </c>
      <c r="BI83" s="1"/>
    </row>
    <row r="84" spans="1:61" ht="15" x14ac:dyDescent="0.2">
      <c r="A84" s="1" t="s">
        <v>713</v>
      </c>
      <c r="B84" s="1" t="s">
        <v>712</v>
      </c>
      <c r="C84" s="1" t="e">
        <f>VLOOKUP(allActive[[#This Row],[Full Name]],[1]!#REF!,2,0)</f>
        <v>#REF!</v>
      </c>
      <c r="D84" s="2">
        <v>42898.828657407408</v>
      </c>
      <c r="E84" s="1" t="s">
        <v>62</v>
      </c>
      <c r="F84" s="1" t="s">
        <v>714</v>
      </c>
      <c r="N84" s="1" t="s">
        <v>478</v>
      </c>
      <c r="O84" s="1" t="s">
        <v>479</v>
      </c>
      <c r="P84" s="1" t="s">
        <v>65</v>
      </c>
      <c r="V84" s="1" t="s">
        <v>715</v>
      </c>
      <c r="AJ84" s="1" t="s">
        <v>66</v>
      </c>
      <c r="AK84" s="1" t="s">
        <v>67</v>
      </c>
      <c r="AN84" s="1" t="s">
        <v>68</v>
      </c>
      <c r="BA84" s="1" t="s">
        <v>716</v>
      </c>
      <c r="BB84" s="1" t="s">
        <v>717</v>
      </c>
      <c r="BC84" s="1" t="s">
        <v>224</v>
      </c>
      <c r="BE84" s="1" t="s">
        <v>72</v>
      </c>
      <c r="BI84" s="1"/>
    </row>
    <row r="85" spans="1:61" ht="15" x14ac:dyDescent="0.2">
      <c r="A85" s="1" t="s">
        <v>719</v>
      </c>
      <c r="B85" s="1" t="s">
        <v>718</v>
      </c>
      <c r="C85" s="1" t="e">
        <f>VLOOKUP(allActive[[#This Row],[Full Name]],[1]!#REF!,2,0)</f>
        <v>#REF!</v>
      </c>
      <c r="D85" s="2">
        <v>42898.828692129631</v>
      </c>
      <c r="E85" s="1" t="s">
        <v>62</v>
      </c>
      <c r="F85" s="1" t="s">
        <v>720</v>
      </c>
      <c r="N85" s="1" t="s">
        <v>359</v>
      </c>
      <c r="O85" s="1" t="s">
        <v>360</v>
      </c>
      <c r="P85" s="1" t="s">
        <v>65</v>
      </c>
      <c r="V85" s="1" t="s">
        <v>721</v>
      </c>
      <c r="AJ85" s="1" t="s">
        <v>66</v>
      </c>
      <c r="AK85" s="1" t="s">
        <v>67</v>
      </c>
      <c r="AN85" s="1" t="s">
        <v>68</v>
      </c>
      <c r="BA85" s="1" t="s">
        <v>722</v>
      </c>
      <c r="BB85" s="1" t="s">
        <v>723</v>
      </c>
      <c r="BC85" s="1" t="s">
        <v>79</v>
      </c>
      <c r="BE85" s="1" t="s">
        <v>72</v>
      </c>
      <c r="BI85" s="1"/>
    </row>
    <row r="86" spans="1:61" ht="15" x14ac:dyDescent="0.2">
      <c r="A86" s="1" t="s">
        <v>725</v>
      </c>
      <c r="B86" s="1" t="s">
        <v>724</v>
      </c>
      <c r="C86" s="1" t="e">
        <f>VLOOKUP(allActive[[#This Row],[Full Name]],[1]!#REF!,2,0)</f>
        <v>#REF!</v>
      </c>
      <c r="D86" s="2">
        <v>42898.828692129631</v>
      </c>
      <c r="E86" s="1" t="s">
        <v>62</v>
      </c>
      <c r="F86" s="1" t="s">
        <v>726</v>
      </c>
      <c r="N86" s="1" t="s">
        <v>436</v>
      </c>
      <c r="O86" s="1" t="s">
        <v>437</v>
      </c>
      <c r="P86" s="1" t="s">
        <v>65</v>
      </c>
      <c r="V86" s="1" t="s">
        <v>727</v>
      </c>
      <c r="AJ86" s="1" t="s">
        <v>66</v>
      </c>
      <c r="AK86" s="1" t="s">
        <v>67</v>
      </c>
      <c r="AN86" s="1" t="s">
        <v>68</v>
      </c>
      <c r="BA86" s="1" t="s">
        <v>728</v>
      </c>
      <c r="BB86" s="1" t="s">
        <v>729</v>
      </c>
      <c r="BC86" s="1" t="s">
        <v>730</v>
      </c>
      <c r="BE86" s="1" t="s">
        <v>72</v>
      </c>
      <c r="BI86" s="1"/>
    </row>
    <row r="87" spans="1:61" ht="15" x14ac:dyDescent="0.2">
      <c r="A87" s="1" t="s">
        <v>732</v>
      </c>
      <c r="B87" s="1" t="s">
        <v>731</v>
      </c>
      <c r="C87" s="1" t="e">
        <f>VLOOKUP(allActive[[#This Row],[Full Name]],[1]!#REF!,2,0)</f>
        <v>#REF!</v>
      </c>
      <c r="D87" s="2">
        <v>42990.67019675926</v>
      </c>
      <c r="E87" s="1" t="s">
        <v>62</v>
      </c>
      <c r="F87" s="1" t="s">
        <v>733</v>
      </c>
      <c r="N87" s="1" t="s">
        <v>383</v>
      </c>
      <c r="O87" s="1" t="s">
        <v>384</v>
      </c>
      <c r="P87" s="1" t="s">
        <v>65</v>
      </c>
      <c r="V87" s="1" t="s">
        <v>734</v>
      </c>
      <c r="AJ87" s="1" t="s">
        <v>66</v>
      </c>
      <c r="AK87" s="1" t="s">
        <v>67</v>
      </c>
      <c r="AN87" s="1" t="s">
        <v>68</v>
      </c>
      <c r="BA87" s="1" t="s">
        <v>735</v>
      </c>
      <c r="BB87" s="1" t="s">
        <v>736</v>
      </c>
      <c r="BC87" s="1" t="s">
        <v>122</v>
      </c>
      <c r="BE87" s="1" t="s">
        <v>72</v>
      </c>
      <c r="BI87" s="1"/>
    </row>
    <row r="88" spans="1:61" ht="15" x14ac:dyDescent="0.2">
      <c r="A88" s="1" t="s">
        <v>738</v>
      </c>
      <c r="B88" s="1" t="s">
        <v>737</v>
      </c>
      <c r="C88" s="1" t="e">
        <f>VLOOKUP(allActive[[#This Row],[Full Name]],[1]!#REF!,2,0)</f>
        <v>#REF!</v>
      </c>
      <c r="D88" s="2">
        <v>42990.67019675926</v>
      </c>
      <c r="E88" s="1" t="s">
        <v>62</v>
      </c>
      <c r="F88" s="1" t="s">
        <v>739</v>
      </c>
      <c r="O88" s="1" t="s">
        <v>580</v>
      </c>
      <c r="V88" s="1" t="s">
        <v>740</v>
      </c>
      <c r="AJ88" s="1" t="s">
        <v>66</v>
      </c>
      <c r="AK88" s="1" t="s">
        <v>67</v>
      </c>
      <c r="AN88" s="1" t="s">
        <v>168</v>
      </c>
      <c r="BA88" s="1" t="s">
        <v>741</v>
      </c>
      <c r="BB88" s="1" t="s">
        <v>742</v>
      </c>
      <c r="BC88" s="1" t="s">
        <v>584</v>
      </c>
      <c r="BE88" s="1" t="s">
        <v>72</v>
      </c>
      <c r="BI88" s="1"/>
    </row>
    <row r="89" spans="1:61" ht="15" x14ac:dyDescent="0.2">
      <c r="A89" s="1" t="s">
        <v>744</v>
      </c>
      <c r="B89" s="1" t="s">
        <v>743</v>
      </c>
      <c r="C89" s="1" t="e">
        <f>VLOOKUP(allActive[[#This Row],[Full Name]],[1]!#REF!,2,0)</f>
        <v>#REF!</v>
      </c>
      <c r="D89" s="2">
        <v>42990.67019675926</v>
      </c>
      <c r="E89" s="1" t="s">
        <v>62</v>
      </c>
      <c r="F89" s="1" t="s">
        <v>745</v>
      </c>
      <c r="N89" s="1" t="s">
        <v>602</v>
      </c>
      <c r="O89" s="1" t="s">
        <v>603</v>
      </c>
      <c r="P89" s="1" t="s">
        <v>65</v>
      </c>
      <c r="V89" s="1" t="s">
        <v>746</v>
      </c>
      <c r="AJ89" s="1" t="s">
        <v>66</v>
      </c>
      <c r="AK89" s="1" t="s">
        <v>67</v>
      </c>
      <c r="AN89" s="1" t="s">
        <v>68</v>
      </c>
      <c r="BA89" s="1" t="s">
        <v>747</v>
      </c>
      <c r="BB89" s="1" t="s">
        <v>748</v>
      </c>
      <c r="BC89" s="1" t="s">
        <v>285</v>
      </c>
      <c r="BE89" s="1" t="s">
        <v>72</v>
      </c>
      <c r="BI89" s="1"/>
    </row>
    <row r="90" spans="1:61" ht="15" x14ac:dyDescent="0.2">
      <c r="A90" s="1" t="s">
        <v>750</v>
      </c>
      <c r="B90" s="1" t="s">
        <v>749</v>
      </c>
      <c r="C90" s="1" t="e">
        <f>VLOOKUP(allActive[[#This Row],[Full Name]],[1]!#REF!,2,0)</f>
        <v>#REF!</v>
      </c>
      <c r="D90" s="2">
        <v>42990.670208333337</v>
      </c>
      <c r="E90" s="1" t="s">
        <v>62</v>
      </c>
      <c r="F90" s="1" t="s">
        <v>751</v>
      </c>
      <c r="N90" s="1" t="s">
        <v>602</v>
      </c>
      <c r="O90" s="1" t="s">
        <v>603</v>
      </c>
      <c r="P90" s="1" t="s">
        <v>65</v>
      </c>
      <c r="V90" s="1" t="s">
        <v>752</v>
      </c>
      <c r="AJ90" s="1" t="s">
        <v>66</v>
      </c>
      <c r="AK90" s="1" t="s">
        <v>67</v>
      </c>
      <c r="AN90" s="1" t="s">
        <v>68</v>
      </c>
      <c r="BA90" s="1" t="s">
        <v>753</v>
      </c>
      <c r="BB90" s="1" t="s">
        <v>754</v>
      </c>
      <c r="BC90" s="1" t="s">
        <v>755</v>
      </c>
      <c r="BE90" s="1" t="s">
        <v>72</v>
      </c>
      <c r="BI90" s="1"/>
    </row>
    <row r="91" spans="1:61" ht="15" x14ac:dyDescent="0.2">
      <c r="A91" s="1" t="s">
        <v>757</v>
      </c>
      <c r="B91" s="1" t="s">
        <v>756</v>
      </c>
      <c r="C91" s="1" t="e">
        <f>VLOOKUP(allActive[[#This Row],[Full Name]],[1]!#REF!,2,0)</f>
        <v>#REF!</v>
      </c>
      <c r="D91" s="2">
        <v>42990.670208333337</v>
      </c>
      <c r="E91" s="1" t="s">
        <v>62</v>
      </c>
      <c r="F91" s="1" t="s">
        <v>758</v>
      </c>
      <c r="N91" s="1" t="s">
        <v>436</v>
      </c>
      <c r="O91" s="1" t="s">
        <v>437</v>
      </c>
      <c r="P91" s="1" t="s">
        <v>65</v>
      </c>
      <c r="V91" s="1" t="s">
        <v>759</v>
      </c>
      <c r="AJ91" s="1" t="s">
        <v>66</v>
      </c>
      <c r="AK91" s="1" t="s">
        <v>67</v>
      </c>
      <c r="AN91" s="1" t="s">
        <v>68</v>
      </c>
      <c r="BA91" s="1" t="s">
        <v>760</v>
      </c>
      <c r="BB91" s="1" t="s">
        <v>761</v>
      </c>
      <c r="BC91" s="1" t="s">
        <v>262</v>
      </c>
      <c r="BE91" s="1" t="s">
        <v>72</v>
      </c>
      <c r="BI91" s="1"/>
    </row>
    <row r="92" spans="1:61" ht="15" x14ac:dyDescent="0.2">
      <c r="A92" s="1" t="s">
        <v>763</v>
      </c>
      <c r="B92" s="1" t="s">
        <v>762</v>
      </c>
      <c r="C92" s="1" t="e">
        <f>VLOOKUP(allActive[[#This Row],[Full Name]],[1]!#REF!,2,0)</f>
        <v>#REF!</v>
      </c>
      <c r="D92" s="2">
        <v>42990.670231481483</v>
      </c>
      <c r="E92" s="1" t="s">
        <v>62</v>
      </c>
      <c r="F92" s="1" t="s">
        <v>764</v>
      </c>
      <c r="N92" s="1" t="s">
        <v>350</v>
      </c>
      <c r="O92" s="1" t="s">
        <v>351</v>
      </c>
      <c r="P92" s="1" t="s">
        <v>65</v>
      </c>
      <c r="V92" s="1" t="s">
        <v>765</v>
      </c>
      <c r="AJ92" s="1" t="s">
        <v>66</v>
      </c>
      <c r="AK92" s="1" t="s">
        <v>67</v>
      </c>
      <c r="AN92" s="1" t="s">
        <v>68</v>
      </c>
      <c r="BA92" s="1" t="s">
        <v>766</v>
      </c>
      <c r="BB92" s="1" t="s">
        <v>643</v>
      </c>
      <c r="BC92" s="1" t="s">
        <v>262</v>
      </c>
      <c r="BE92" s="1" t="s">
        <v>72</v>
      </c>
      <c r="BI92" s="1"/>
    </row>
    <row r="93" spans="1:61" ht="15" x14ac:dyDescent="0.2">
      <c r="A93" s="1" t="s">
        <v>768</v>
      </c>
      <c r="B93" s="1" t="s">
        <v>767</v>
      </c>
      <c r="C93" s="1" t="e">
        <f>VLOOKUP(allActive[[#This Row],[Full Name]],[1]!#REF!,2,0)</f>
        <v>#REF!</v>
      </c>
      <c r="D93" s="2">
        <v>43133.628009259257</v>
      </c>
      <c r="E93" s="1" t="s">
        <v>62</v>
      </c>
      <c r="F93" s="1" t="s">
        <v>769</v>
      </c>
      <c r="N93" s="1" t="s">
        <v>770</v>
      </c>
      <c r="O93" s="1" t="s">
        <v>771</v>
      </c>
      <c r="P93" s="1" t="s">
        <v>65</v>
      </c>
      <c r="V93" s="1" t="s">
        <v>772</v>
      </c>
      <c r="AJ93" s="1" t="s">
        <v>66</v>
      </c>
      <c r="AK93" s="1" t="s">
        <v>67</v>
      </c>
      <c r="AN93" s="1" t="s">
        <v>68</v>
      </c>
      <c r="BA93" s="1" t="s">
        <v>773</v>
      </c>
      <c r="BB93" s="1" t="s">
        <v>774</v>
      </c>
      <c r="BC93" s="1" t="s">
        <v>775</v>
      </c>
      <c r="BE93" s="1" t="s">
        <v>72</v>
      </c>
      <c r="BI93" s="1"/>
    </row>
    <row r="94" spans="1:61" ht="15" x14ac:dyDescent="0.2">
      <c r="A94" s="1" t="s">
        <v>777</v>
      </c>
      <c r="B94" s="1" t="s">
        <v>776</v>
      </c>
      <c r="C94" s="1" t="e">
        <f>VLOOKUP(allActive[[#This Row],[Full Name]],[1]!#REF!,2,0)</f>
        <v>#REF!</v>
      </c>
      <c r="D94" s="2">
        <v>43133.628009259257</v>
      </c>
      <c r="E94" s="1" t="s">
        <v>62</v>
      </c>
      <c r="F94" s="1" t="s">
        <v>778</v>
      </c>
      <c r="N94" s="1" t="s">
        <v>668</v>
      </c>
      <c r="O94" s="1" t="s">
        <v>669</v>
      </c>
      <c r="P94" s="1" t="s">
        <v>65</v>
      </c>
      <c r="V94" s="1" t="s">
        <v>779</v>
      </c>
      <c r="AJ94" s="1" t="s">
        <v>66</v>
      </c>
      <c r="AK94" s="1" t="s">
        <v>67</v>
      </c>
      <c r="AN94" s="1" t="s">
        <v>68</v>
      </c>
      <c r="BA94" s="1" t="s">
        <v>780</v>
      </c>
      <c r="BB94" s="1" t="s">
        <v>781</v>
      </c>
      <c r="BC94" s="1" t="s">
        <v>782</v>
      </c>
      <c r="BE94" s="1" t="s">
        <v>72</v>
      </c>
      <c r="BI94" s="1"/>
    </row>
    <row r="95" spans="1:61" ht="15" x14ac:dyDescent="0.2">
      <c r="A95" s="1" t="s">
        <v>784</v>
      </c>
      <c r="B95" s="1" t="s">
        <v>783</v>
      </c>
      <c r="C95" s="1" t="e">
        <f>VLOOKUP(allActive[[#This Row],[Full Name]],[1]!#REF!,2,0)</f>
        <v>#REF!</v>
      </c>
      <c r="D95" s="2">
        <v>43133.628020833326</v>
      </c>
      <c r="E95" s="1" t="s">
        <v>62</v>
      </c>
      <c r="F95" s="1" t="s">
        <v>785</v>
      </c>
      <c r="N95" s="1" t="s">
        <v>393</v>
      </c>
      <c r="O95" s="1" t="s">
        <v>394</v>
      </c>
      <c r="P95" s="1" t="s">
        <v>65</v>
      </c>
      <c r="V95" s="1" t="s">
        <v>786</v>
      </c>
      <c r="AJ95" s="1" t="s">
        <v>66</v>
      </c>
      <c r="AK95" s="1" t="s">
        <v>67</v>
      </c>
      <c r="AN95" s="1" t="s">
        <v>68</v>
      </c>
      <c r="BA95" s="1" t="s">
        <v>787</v>
      </c>
      <c r="BB95" s="1" t="s">
        <v>788</v>
      </c>
      <c r="BC95" s="1" t="s">
        <v>122</v>
      </c>
      <c r="BE95" s="1" t="s">
        <v>72</v>
      </c>
      <c r="BI95" s="1"/>
    </row>
    <row r="96" spans="1:61" ht="15" x14ac:dyDescent="0.2">
      <c r="A96" s="1" t="s">
        <v>790</v>
      </c>
      <c r="B96" s="1" t="s">
        <v>789</v>
      </c>
      <c r="C96" s="1" t="e">
        <f>VLOOKUP(allActive[[#This Row],[Full Name]],[1]!#REF!,2,0)</f>
        <v>#REF!</v>
      </c>
      <c r="D96" s="2">
        <v>43133.628020833326</v>
      </c>
      <c r="E96" s="1" t="s">
        <v>62</v>
      </c>
      <c r="F96" s="1" t="s">
        <v>791</v>
      </c>
      <c r="N96" s="1" t="s">
        <v>792</v>
      </c>
      <c r="O96" s="1" t="s">
        <v>793</v>
      </c>
      <c r="P96" s="1" t="s">
        <v>65</v>
      </c>
      <c r="V96" s="1" t="s">
        <v>794</v>
      </c>
      <c r="AJ96" s="1" t="s">
        <v>66</v>
      </c>
      <c r="AK96" s="1" t="s">
        <v>67</v>
      </c>
      <c r="AN96" s="1" t="s">
        <v>68</v>
      </c>
      <c r="BA96" s="1" t="s">
        <v>795</v>
      </c>
      <c r="BB96" s="1" t="s">
        <v>796</v>
      </c>
      <c r="BC96" s="1" t="s">
        <v>224</v>
      </c>
      <c r="BE96" s="1" t="s">
        <v>72</v>
      </c>
      <c r="BI96" s="1"/>
    </row>
    <row r="97" spans="1:61" ht="15" x14ac:dyDescent="0.2">
      <c r="A97" s="1" t="s">
        <v>798</v>
      </c>
      <c r="B97" s="1" t="s">
        <v>797</v>
      </c>
      <c r="C97" s="1" t="e">
        <f>VLOOKUP(allActive[[#This Row],[Full Name]],[1]!#REF!,2,0)</f>
        <v>#REF!</v>
      </c>
      <c r="D97" s="2">
        <v>43133.628020833326</v>
      </c>
      <c r="E97" s="1" t="s">
        <v>62</v>
      </c>
      <c r="F97" s="1" t="s">
        <v>799</v>
      </c>
      <c r="N97" s="1" t="s">
        <v>297</v>
      </c>
      <c r="O97" s="1" t="s">
        <v>298</v>
      </c>
      <c r="P97" s="1" t="s">
        <v>65</v>
      </c>
      <c r="V97" s="1" t="s">
        <v>800</v>
      </c>
      <c r="AJ97" s="1" t="s">
        <v>66</v>
      </c>
      <c r="AK97" s="1" t="s">
        <v>67</v>
      </c>
      <c r="AN97" s="1" t="s">
        <v>68</v>
      </c>
      <c r="BA97" s="1" t="s">
        <v>801</v>
      </c>
      <c r="BB97" s="1" t="s">
        <v>802</v>
      </c>
      <c r="BC97" s="1" t="s">
        <v>122</v>
      </c>
      <c r="BE97" s="1" t="s">
        <v>72</v>
      </c>
      <c r="BI97" s="1"/>
    </row>
    <row r="98" spans="1:61" ht="15" x14ac:dyDescent="0.2">
      <c r="A98" s="1" t="s">
        <v>804</v>
      </c>
      <c r="B98" s="1" t="s">
        <v>803</v>
      </c>
      <c r="C98" s="1" t="e">
        <f>VLOOKUP(allActive[[#This Row],[Full Name]],[1]!#REF!,2,0)</f>
        <v>#REF!</v>
      </c>
      <c r="D98" s="2">
        <v>43133.628020833326</v>
      </c>
      <c r="E98" s="1" t="s">
        <v>62</v>
      </c>
      <c r="F98" s="1" t="s">
        <v>805</v>
      </c>
      <c r="N98" s="1" t="s">
        <v>683</v>
      </c>
      <c r="O98" s="1" t="s">
        <v>684</v>
      </c>
      <c r="P98" s="1" t="s">
        <v>65</v>
      </c>
      <c r="V98" s="1" t="s">
        <v>806</v>
      </c>
      <c r="AJ98" s="1" t="s">
        <v>66</v>
      </c>
      <c r="AK98" s="1" t="s">
        <v>67</v>
      </c>
      <c r="AN98" s="1" t="s">
        <v>68</v>
      </c>
      <c r="BA98" s="1" t="s">
        <v>807</v>
      </c>
      <c r="BB98" s="1" t="s">
        <v>808</v>
      </c>
      <c r="BC98" s="1" t="s">
        <v>262</v>
      </c>
      <c r="BE98" s="1" t="s">
        <v>72</v>
      </c>
      <c r="BI98" s="1"/>
    </row>
    <row r="99" spans="1:61" ht="15" x14ac:dyDescent="0.2">
      <c r="A99" s="1" t="s">
        <v>810</v>
      </c>
      <c r="B99" s="1" t="s">
        <v>809</v>
      </c>
      <c r="C99" s="1" t="e">
        <f>VLOOKUP(allActive[[#This Row],[Full Name]],[1]!#REF!,2,0)</f>
        <v>#REF!</v>
      </c>
      <c r="D99" s="2">
        <v>43133.628032407411</v>
      </c>
      <c r="E99" s="1" t="s">
        <v>62</v>
      </c>
      <c r="F99" s="1" t="s">
        <v>811</v>
      </c>
      <c r="N99" s="1" t="s">
        <v>812</v>
      </c>
      <c r="O99" s="1" t="s">
        <v>813</v>
      </c>
      <c r="P99" s="1" t="s">
        <v>65</v>
      </c>
      <c r="V99" s="1" t="s">
        <v>814</v>
      </c>
      <c r="AJ99" s="1" t="s">
        <v>66</v>
      </c>
      <c r="AK99" s="1" t="s">
        <v>67</v>
      </c>
      <c r="AN99" s="1" t="s">
        <v>68</v>
      </c>
      <c r="BA99" s="1" t="s">
        <v>815</v>
      </c>
      <c r="BB99" s="1" t="s">
        <v>816</v>
      </c>
      <c r="BC99" s="1" t="s">
        <v>673</v>
      </c>
      <c r="BE99" s="1" t="s">
        <v>72</v>
      </c>
      <c r="BI99" s="1"/>
    </row>
    <row r="100" spans="1:61" ht="15" x14ac:dyDescent="0.2">
      <c r="A100" s="1" t="s">
        <v>818</v>
      </c>
      <c r="B100" s="1" t="s">
        <v>817</v>
      </c>
      <c r="C100" s="1" t="e">
        <f>VLOOKUP(allActive[[#This Row],[Full Name]],[1]!#REF!,2,0)</f>
        <v>#REF!</v>
      </c>
      <c r="D100" s="2">
        <v>43133.628032407411</v>
      </c>
      <c r="E100" s="1" t="s">
        <v>62</v>
      </c>
      <c r="F100" s="1" t="s">
        <v>819</v>
      </c>
      <c r="N100" s="1" t="s">
        <v>820</v>
      </c>
      <c r="O100" s="1" t="s">
        <v>821</v>
      </c>
      <c r="P100" s="1" t="s">
        <v>65</v>
      </c>
      <c r="V100" s="1" t="s">
        <v>822</v>
      </c>
      <c r="AJ100" s="1" t="s">
        <v>66</v>
      </c>
      <c r="AK100" s="1" t="s">
        <v>67</v>
      </c>
      <c r="AN100" s="1" t="s">
        <v>68</v>
      </c>
      <c r="BA100" s="1" t="s">
        <v>823</v>
      </c>
      <c r="BB100" s="1" t="s">
        <v>824</v>
      </c>
      <c r="BC100" s="1" t="s">
        <v>825</v>
      </c>
      <c r="BE100" s="1" t="s">
        <v>72</v>
      </c>
      <c r="BI100" s="1"/>
    </row>
    <row r="101" spans="1:61" ht="15" x14ac:dyDescent="0.2">
      <c r="A101" s="1" t="s">
        <v>827</v>
      </c>
      <c r="B101" s="1" t="s">
        <v>826</v>
      </c>
      <c r="C101" s="1" t="e">
        <f>VLOOKUP(allActive[[#This Row],[Full Name]],[1]!#REF!,2,0)</f>
        <v>#REF!</v>
      </c>
      <c r="D101" s="2">
        <v>43133.62804398148</v>
      </c>
      <c r="E101" s="1" t="s">
        <v>62</v>
      </c>
      <c r="F101" s="1" t="s">
        <v>828</v>
      </c>
      <c r="N101" s="1" t="s">
        <v>829</v>
      </c>
      <c r="O101" s="1" t="s">
        <v>830</v>
      </c>
      <c r="P101" s="1" t="s">
        <v>65</v>
      </c>
      <c r="V101" s="1" t="s">
        <v>831</v>
      </c>
      <c r="AJ101" s="1" t="s">
        <v>66</v>
      </c>
      <c r="AK101" s="1" t="s">
        <v>67</v>
      </c>
      <c r="AN101" s="1" t="s">
        <v>68</v>
      </c>
      <c r="BA101" s="1" t="s">
        <v>832</v>
      </c>
      <c r="BB101" s="1" t="s">
        <v>833</v>
      </c>
      <c r="BC101" s="1" t="s">
        <v>224</v>
      </c>
      <c r="BE101" s="1" t="s">
        <v>72</v>
      </c>
      <c r="BI101" s="1"/>
    </row>
    <row r="102" spans="1:61" ht="15" x14ac:dyDescent="0.2">
      <c r="A102" s="1" t="s">
        <v>835</v>
      </c>
      <c r="B102" s="1" t="s">
        <v>834</v>
      </c>
      <c r="C102" s="1" t="e">
        <f>VLOOKUP(allActive[[#This Row],[Full Name]],[1]!#REF!,2,0)</f>
        <v>#REF!</v>
      </c>
      <c r="D102" s="2">
        <v>43133.62804398148</v>
      </c>
      <c r="E102" s="1" t="s">
        <v>62</v>
      </c>
      <c r="F102" s="1" t="s">
        <v>836</v>
      </c>
      <c r="N102" s="1" t="s">
        <v>837</v>
      </c>
      <c r="O102" s="1" t="s">
        <v>838</v>
      </c>
      <c r="P102" s="1" t="s">
        <v>65</v>
      </c>
      <c r="V102" s="1" t="s">
        <v>839</v>
      </c>
      <c r="AJ102" s="1" t="s">
        <v>66</v>
      </c>
      <c r="AK102" s="1" t="s">
        <v>67</v>
      </c>
      <c r="AN102" s="1" t="s">
        <v>68</v>
      </c>
      <c r="BA102" s="1" t="s">
        <v>840</v>
      </c>
      <c r="BB102" s="1" t="s">
        <v>841</v>
      </c>
      <c r="BC102" s="1" t="s">
        <v>122</v>
      </c>
      <c r="BE102" s="1" t="s">
        <v>72</v>
      </c>
      <c r="BI102" s="1"/>
    </row>
    <row r="103" spans="1:61" ht="15" x14ac:dyDescent="0.2">
      <c r="A103" s="1" t="s">
        <v>843</v>
      </c>
      <c r="B103" s="1" t="s">
        <v>842</v>
      </c>
      <c r="C103" s="1" t="e">
        <f>VLOOKUP(allActive[[#This Row],[Full Name]],[1]!#REF!,2,0)</f>
        <v>#REF!</v>
      </c>
      <c r="D103" s="2">
        <v>43133.62804398148</v>
      </c>
      <c r="E103" s="1" t="s">
        <v>62</v>
      </c>
      <c r="F103" s="1" t="s">
        <v>844</v>
      </c>
      <c r="N103" s="1" t="s">
        <v>845</v>
      </c>
      <c r="O103" s="1" t="s">
        <v>846</v>
      </c>
      <c r="P103" s="1" t="s">
        <v>65</v>
      </c>
      <c r="V103" s="1" t="s">
        <v>847</v>
      </c>
      <c r="AJ103" s="1" t="s">
        <v>66</v>
      </c>
      <c r="AK103" s="1" t="s">
        <v>67</v>
      </c>
      <c r="AN103" s="1" t="s">
        <v>68</v>
      </c>
      <c r="BA103" s="1" t="s">
        <v>848</v>
      </c>
      <c r="BB103" s="1" t="s">
        <v>849</v>
      </c>
      <c r="BC103" s="1" t="s">
        <v>203</v>
      </c>
      <c r="BE103" s="1" t="s">
        <v>72</v>
      </c>
      <c r="BI103" s="1"/>
    </row>
    <row r="104" spans="1:61" ht="15" x14ac:dyDescent="0.2">
      <c r="A104" s="1" t="s">
        <v>851</v>
      </c>
      <c r="B104" s="1" t="s">
        <v>850</v>
      </c>
      <c r="C104" s="1" t="e">
        <f>VLOOKUP(allActive[[#This Row],[Full Name]],[1]!#REF!,2,0)</f>
        <v>#REF!</v>
      </c>
      <c r="D104" s="2">
        <v>43133.62804398148</v>
      </c>
      <c r="E104" s="1" t="s">
        <v>62</v>
      </c>
      <c r="F104" s="1" t="s">
        <v>852</v>
      </c>
      <c r="N104" s="1" t="s">
        <v>610</v>
      </c>
      <c r="O104" s="1" t="s">
        <v>611</v>
      </c>
      <c r="P104" s="1" t="s">
        <v>65</v>
      </c>
      <c r="V104" s="1" t="s">
        <v>853</v>
      </c>
      <c r="AJ104" s="1" t="s">
        <v>66</v>
      </c>
      <c r="AK104" s="1" t="s">
        <v>67</v>
      </c>
      <c r="AN104" s="1" t="s">
        <v>68</v>
      </c>
      <c r="BA104" s="1" t="s">
        <v>854</v>
      </c>
      <c r="BB104" s="1" t="s">
        <v>855</v>
      </c>
      <c r="BC104" s="1" t="s">
        <v>122</v>
      </c>
      <c r="BE104" s="1" t="s">
        <v>72</v>
      </c>
      <c r="BI104" s="1"/>
    </row>
    <row r="105" spans="1:61" ht="15" x14ac:dyDescent="0.2">
      <c r="A105" s="1" t="s">
        <v>857</v>
      </c>
      <c r="B105" s="1" t="s">
        <v>856</v>
      </c>
      <c r="C105" s="1" t="e">
        <f>VLOOKUP(allActive[[#This Row],[Full Name]],[1]!#REF!,2,0)</f>
        <v>#REF!</v>
      </c>
      <c r="D105" s="2">
        <v>43133.628055555557</v>
      </c>
      <c r="E105" s="1" t="s">
        <v>62</v>
      </c>
      <c r="F105" s="1" t="s">
        <v>858</v>
      </c>
      <c r="N105" s="1" t="s">
        <v>859</v>
      </c>
      <c r="O105" s="1" t="s">
        <v>860</v>
      </c>
      <c r="P105" s="1" t="s">
        <v>65</v>
      </c>
      <c r="V105" s="1" t="s">
        <v>861</v>
      </c>
      <c r="AJ105" s="1" t="s">
        <v>66</v>
      </c>
      <c r="AK105" s="1" t="s">
        <v>67</v>
      </c>
      <c r="AN105" s="1" t="s">
        <v>68</v>
      </c>
      <c r="BA105" s="1" t="s">
        <v>862</v>
      </c>
      <c r="BB105" s="1" t="s">
        <v>863</v>
      </c>
      <c r="BC105" s="1" t="s">
        <v>615</v>
      </c>
      <c r="BE105" s="1" t="s">
        <v>72</v>
      </c>
      <c r="BI105" s="1"/>
    </row>
    <row r="106" spans="1:61" ht="15" x14ac:dyDescent="0.2">
      <c r="A106" s="1" t="s">
        <v>865</v>
      </c>
      <c r="B106" s="1" t="s">
        <v>864</v>
      </c>
      <c r="C106" s="1" t="e">
        <f>VLOOKUP(allActive[[#This Row],[Full Name]],[1]!#REF!,2,0)</f>
        <v>#REF!</v>
      </c>
      <c r="D106" s="2">
        <v>43133.628067129634</v>
      </c>
      <c r="E106" s="1" t="s">
        <v>62</v>
      </c>
      <c r="F106" s="1" t="s">
        <v>866</v>
      </c>
      <c r="N106" s="1" t="s">
        <v>820</v>
      </c>
      <c r="O106" s="1" t="s">
        <v>821</v>
      </c>
      <c r="P106" s="1" t="s">
        <v>65</v>
      </c>
      <c r="V106" s="1" t="s">
        <v>867</v>
      </c>
      <c r="AJ106" s="1" t="s">
        <v>66</v>
      </c>
      <c r="AK106" s="1" t="s">
        <v>67</v>
      </c>
      <c r="AN106" s="1" t="s">
        <v>68</v>
      </c>
      <c r="BA106" s="1" t="s">
        <v>868</v>
      </c>
      <c r="BB106" s="1" t="s">
        <v>869</v>
      </c>
      <c r="BC106" s="1" t="s">
        <v>825</v>
      </c>
      <c r="BE106" s="1" t="s">
        <v>72</v>
      </c>
      <c r="BI106" s="1"/>
    </row>
    <row r="107" spans="1:61" ht="15" x14ac:dyDescent="0.2">
      <c r="A107" s="1" t="s">
        <v>871</v>
      </c>
      <c r="B107" s="1" t="s">
        <v>870</v>
      </c>
      <c r="C107" s="1" t="e">
        <f>VLOOKUP(allActive[[#This Row],[Full Name]],[1]!#REF!,2,0)</f>
        <v>#REF!</v>
      </c>
      <c r="D107" s="2">
        <v>43133.628067129634</v>
      </c>
      <c r="E107" s="1" t="s">
        <v>62</v>
      </c>
      <c r="F107" s="1" t="s">
        <v>872</v>
      </c>
      <c r="O107" s="1" t="s">
        <v>873</v>
      </c>
      <c r="V107" s="1" t="s">
        <v>874</v>
      </c>
      <c r="AJ107" s="1" t="s">
        <v>66</v>
      </c>
      <c r="AK107" s="1" t="s">
        <v>67</v>
      </c>
      <c r="AN107" s="1" t="s">
        <v>168</v>
      </c>
      <c r="BA107" s="1" t="s">
        <v>875</v>
      </c>
      <c r="BB107" s="1" t="s">
        <v>876</v>
      </c>
      <c r="BC107" s="1" t="s">
        <v>877</v>
      </c>
      <c r="BE107" s="1" t="s">
        <v>72</v>
      </c>
      <c r="BI107" s="1"/>
    </row>
    <row r="108" spans="1:61" ht="15" x14ac:dyDescent="0.2">
      <c r="A108" s="1" t="s">
        <v>879</v>
      </c>
      <c r="B108" s="1" t="s">
        <v>878</v>
      </c>
      <c r="C108" s="1" t="e">
        <f>VLOOKUP(allActive[[#This Row],[Full Name]],[1]!#REF!,2,0)</f>
        <v>#REF!</v>
      </c>
      <c r="D108" s="2">
        <v>43133.628067129634</v>
      </c>
      <c r="E108" s="1" t="s">
        <v>62</v>
      </c>
      <c r="F108" s="1" t="s">
        <v>880</v>
      </c>
      <c r="N108" s="1" t="s">
        <v>812</v>
      </c>
      <c r="O108" s="1" t="s">
        <v>813</v>
      </c>
      <c r="P108" s="1" t="s">
        <v>65</v>
      </c>
      <c r="V108" s="1" t="s">
        <v>881</v>
      </c>
      <c r="AJ108" s="1" t="s">
        <v>66</v>
      </c>
      <c r="AK108" s="1" t="s">
        <v>67</v>
      </c>
      <c r="AN108" s="1" t="s">
        <v>68</v>
      </c>
      <c r="BA108" s="1" t="s">
        <v>882</v>
      </c>
      <c r="BB108" s="1" t="s">
        <v>883</v>
      </c>
      <c r="BC108" s="1" t="s">
        <v>122</v>
      </c>
      <c r="BE108" s="1" t="s">
        <v>72</v>
      </c>
      <c r="BI108" s="1"/>
    </row>
    <row r="109" spans="1:61" ht="15" x14ac:dyDescent="0.2">
      <c r="A109" s="1" t="s">
        <v>885</v>
      </c>
      <c r="B109" s="1" t="s">
        <v>884</v>
      </c>
      <c r="C109" s="1" t="e">
        <f>VLOOKUP(allActive[[#This Row],[Full Name]],[1]!#REF!,2,0)</f>
        <v>#REF!</v>
      </c>
      <c r="D109" s="2">
        <v>43133.628078703703</v>
      </c>
      <c r="E109" s="1" t="s">
        <v>62</v>
      </c>
      <c r="F109" s="1" t="s">
        <v>886</v>
      </c>
      <c r="N109" s="1" t="s">
        <v>350</v>
      </c>
      <c r="O109" s="1" t="s">
        <v>351</v>
      </c>
      <c r="P109" s="1" t="s">
        <v>65</v>
      </c>
      <c r="V109" s="1" t="s">
        <v>887</v>
      </c>
      <c r="AJ109" s="1" t="s">
        <v>66</v>
      </c>
      <c r="AK109" s="1" t="s">
        <v>67</v>
      </c>
      <c r="AN109" s="1" t="s">
        <v>68</v>
      </c>
      <c r="BA109" s="1" t="s">
        <v>888</v>
      </c>
      <c r="BB109" s="1" t="s">
        <v>889</v>
      </c>
      <c r="BC109" s="1" t="s">
        <v>108</v>
      </c>
      <c r="BE109" s="1" t="s">
        <v>72</v>
      </c>
      <c r="BI109" s="1"/>
    </row>
    <row r="110" spans="1:61" ht="15" x14ac:dyDescent="0.2">
      <c r="A110" s="1" t="s">
        <v>891</v>
      </c>
      <c r="B110" s="1" t="s">
        <v>890</v>
      </c>
      <c r="C110" s="1" t="e">
        <f>VLOOKUP(allActive[[#This Row],[Full Name]],[1]!#REF!,2,0)</f>
        <v>#REF!</v>
      </c>
      <c r="D110" s="2">
        <v>43133.62809027778</v>
      </c>
      <c r="E110" s="1" t="s">
        <v>62</v>
      </c>
      <c r="F110" s="1" t="s">
        <v>892</v>
      </c>
      <c r="O110" s="1" t="s">
        <v>580</v>
      </c>
      <c r="V110" s="1" t="s">
        <v>893</v>
      </c>
      <c r="AJ110" s="1" t="s">
        <v>66</v>
      </c>
      <c r="AK110" s="1" t="s">
        <v>67</v>
      </c>
      <c r="AN110" s="1" t="s">
        <v>168</v>
      </c>
      <c r="BA110" s="1" t="s">
        <v>894</v>
      </c>
      <c r="BB110" s="1" t="s">
        <v>895</v>
      </c>
      <c r="BC110" s="1" t="s">
        <v>584</v>
      </c>
      <c r="BE110" s="1" t="s">
        <v>72</v>
      </c>
      <c r="BI110" s="1"/>
    </row>
    <row r="111" spans="1:61" ht="15" x14ac:dyDescent="0.2">
      <c r="A111" s="1" t="s">
        <v>897</v>
      </c>
      <c r="B111" s="1" t="s">
        <v>896</v>
      </c>
      <c r="C111" s="1" t="e">
        <f>VLOOKUP(allActive[[#This Row],[Full Name]],[1]!#REF!,2,0)</f>
        <v>#REF!</v>
      </c>
      <c r="D111" s="2">
        <v>43133.62809027778</v>
      </c>
      <c r="E111" s="1" t="s">
        <v>62</v>
      </c>
      <c r="F111" s="1" t="s">
        <v>898</v>
      </c>
      <c r="N111" s="1" t="s">
        <v>899</v>
      </c>
      <c r="O111" s="1" t="s">
        <v>900</v>
      </c>
      <c r="P111" s="1" t="s">
        <v>65</v>
      </c>
      <c r="V111" s="1" t="s">
        <v>901</v>
      </c>
      <c r="AJ111" s="1" t="s">
        <v>66</v>
      </c>
      <c r="AK111" s="1" t="s">
        <v>67</v>
      </c>
      <c r="AN111" s="1" t="s">
        <v>68</v>
      </c>
      <c r="BA111" s="1" t="s">
        <v>902</v>
      </c>
      <c r="BB111" s="1" t="s">
        <v>903</v>
      </c>
      <c r="BC111" s="1" t="s">
        <v>79</v>
      </c>
      <c r="BE111" s="1" t="s">
        <v>72</v>
      </c>
      <c r="BI111" s="1"/>
    </row>
    <row r="112" spans="1:61" ht="15" x14ac:dyDescent="0.2">
      <c r="A112" s="1" t="s">
        <v>905</v>
      </c>
      <c r="B112" s="1" t="s">
        <v>904</v>
      </c>
      <c r="C112" s="1" t="e">
        <f>VLOOKUP(allActive[[#This Row],[Full Name]],[1]!#REF!,2,0)</f>
        <v>#REF!</v>
      </c>
      <c r="D112" s="2">
        <v>43133.62809027778</v>
      </c>
      <c r="E112" s="1" t="s">
        <v>62</v>
      </c>
      <c r="F112" s="1" t="s">
        <v>906</v>
      </c>
      <c r="N112" s="1" t="s">
        <v>436</v>
      </c>
      <c r="O112" s="1" t="s">
        <v>437</v>
      </c>
      <c r="P112" s="1" t="s">
        <v>65</v>
      </c>
      <c r="V112" s="1" t="s">
        <v>907</v>
      </c>
      <c r="AJ112" s="1" t="s">
        <v>66</v>
      </c>
      <c r="AK112" s="1" t="s">
        <v>67</v>
      </c>
      <c r="AN112" s="1" t="s">
        <v>68</v>
      </c>
      <c r="BA112" s="1" t="s">
        <v>908</v>
      </c>
      <c r="BB112" s="1" t="s">
        <v>909</v>
      </c>
      <c r="BC112" s="1" t="s">
        <v>262</v>
      </c>
      <c r="BE112" s="1" t="s">
        <v>72</v>
      </c>
      <c r="BI112" s="1"/>
    </row>
    <row r="113" spans="1:61" ht="15" x14ac:dyDescent="0.2">
      <c r="A113" s="1" t="s">
        <v>911</v>
      </c>
      <c r="B113" s="1" t="s">
        <v>910</v>
      </c>
      <c r="C113" s="1" t="e">
        <f>VLOOKUP(allActive[[#This Row],[Full Name]],[1]!#REF!,2,0)</f>
        <v>#REF!</v>
      </c>
      <c r="D113" s="2">
        <v>43133.62809027778</v>
      </c>
      <c r="E113" s="1" t="s">
        <v>62</v>
      </c>
      <c r="F113" s="1" t="s">
        <v>912</v>
      </c>
      <c r="N113" s="1" t="s">
        <v>913</v>
      </c>
      <c r="O113" s="1" t="s">
        <v>914</v>
      </c>
      <c r="P113" s="1" t="s">
        <v>65</v>
      </c>
      <c r="V113" s="1" t="s">
        <v>915</v>
      </c>
      <c r="AJ113" s="1" t="s">
        <v>66</v>
      </c>
      <c r="AK113" s="1" t="s">
        <v>67</v>
      </c>
      <c r="AN113" s="1" t="s">
        <v>68</v>
      </c>
      <c r="BA113" s="1" t="s">
        <v>916</v>
      </c>
      <c r="BB113" s="1" t="s">
        <v>917</v>
      </c>
      <c r="BC113" s="1" t="s">
        <v>615</v>
      </c>
      <c r="BE113" s="1" t="s">
        <v>72</v>
      </c>
      <c r="BI11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2496-89C0-FB41-BBF7-991DC4BCCC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to_deactivate_assembly_staff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2018-05-02T18:53:28Z</dcterms:created>
  <dcterms:modified xsi:type="dcterms:W3CDTF">2018-05-07T14:48:08Z</dcterms:modified>
</cp:coreProperties>
</file>