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onhmullin/Development/advocacy_institute/deactivation_handler/public/data/Q3_2018/"/>
    </mc:Choice>
  </mc:AlternateContent>
  <xr:revisionPtr revIDLastSave="0" documentId="13_ncr:1_{F6865913-6BA1-8548-89F8-BB53B02C8D5F}" xr6:coauthVersionLast="37" xr6:coauthVersionMax="37" xr10:uidLastSave="{00000000-0000-0000-0000-000000000000}"/>
  <bookViews>
    <workbookView xWindow="480" yWindow="960" windowWidth="25040" windowHeight="14500" xr2:uid="{3ED33381-4B38-8347-A5A0-B7CF4F5EC66C}"/>
  </bookViews>
  <sheets>
    <sheet name="to_deactivate" sheetId="1" r:id="rId1"/>
  </sheets>
  <externalReferences>
    <externalReference r:id="rId2"/>
  </externalReferences>
  <definedNames>
    <definedName name="_56F9DC9755BA473782653E2940F9FormId">"73B1R_u-Rkylm_1Brbfi_4bFgISqYU9JnEjl0Y2sgb9UQVhPUjFHTDVHQzVQQ1FHQzk2VjI5V1hTUS4u"</definedName>
    <definedName name="_56F9DC9755BA473782653E2940F9ResponseSheet">"Form1"</definedName>
    <definedName name="_56F9DC9755BA473782653E2940F9SourceDocId">"{dc5b7035-85b0-4acd-8ad1-2bbed5fe14aa}"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</calcChain>
</file>

<file path=xl/sharedStrings.xml><?xml version="1.0" encoding="utf-8"?>
<sst xmlns="http://schemas.openxmlformats.org/spreadsheetml/2006/main" count="1170" uniqueCount="645">
  <si>
    <t>855394368</t>
  </si>
  <si>
    <t>Yes</t>
  </si>
  <si>
    <t>Special Assistant to the Councilman</t>
  </si>
  <si>
    <t>Acosta</t>
  </si>
  <si>
    <t>Vladimira</t>
  </si>
  <si>
    <t>Personal</t>
  </si>
  <si>
    <t>NYC Council</t>
  </si>
  <si>
    <t>Staff / Appointed</t>
  </si>
  <si>
    <t>vacosta@council.nyc.gov</t>
  </si>
  <si>
    <t>Ydanis Rodriguez, Office of Councilmember, Personal Staff Office, NYC Council</t>
  </si>
  <si>
    <t>Ydanis Rodriguez, Councilmember</t>
  </si>
  <si>
    <t>Vladimira Acosta, Special Assistant to the Councilman</t>
  </si>
  <si>
    <t>AI</t>
  </si>
  <si>
    <t>Vladimira Acosta</t>
  </si>
  <si>
    <t>579604604</t>
  </si>
  <si>
    <t>Community Liaison</t>
  </si>
  <si>
    <t>Sylvain</t>
  </si>
  <si>
    <t>Rony</t>
  </si>
  <si>
    <t>718 217-4969</t>
  </si>
  <si>
    <t>rsylvain@council.nyc.gov</t>
  </si>
  <si>
    <t>Rory Lancman, Office of Councilmember, Personal Staff Office, NYC Council</t>
  </si>
  <si>
    <t>Rory Lancman, Councilmember</t>
  </si>
  <si>
    <t>Rony Sylvain, Community Liaison</t>
  </si>
  <si>
    <t>Ali Mullin</t>
  </si>
  <si>
    <t>Rony Sylvain</t>
  </si>
  <si>
    <t>579604091</t>
  </si>
  <si>
    <t>Scheduler</t>
  </si>
  <si>
    <t>Wright</t>
  </si>
  <si>
    <t>Nicole</t>
  </si>
  <si>
    <t>718 919-0740</t>
  </si>
  <si>
    <t>NWright@council.nyc.gov</t>
  </si>
  <si>
    <t>Robert Cornegy, Office of Councilmember, Personal Staff Office, NYC Council</t>
  </si>
  <si>
    <t>Robert Cornegy, Councilmember</t>
  </si>
  <si>
    <t>Nicole Wright, Scheduler</t>
  </si>
  <si>
    <t>Nicole Wright</t>
  </si>
  <si>
    <t>476548116</t>
  </si>
  <si>
    <t>Legislative Director</t>
  </si>
  <si>
    <t>Arbelo</t>
  </si>
  <si>
    <t>Rick</t>
  </si>
  <si>
    <t>250 Bwy/DO</t>
  </si>
  <si>
    <t>718 642-8664</t>
  </si>
  <si>
    <t>RArbelo@council.nyc.gov</t>
  </si>
  <si>
    <t>Rafael Espinal, Office of Councilmember, Personal Staff Office, NYC Council</t>
  </si>
  <si>
    <t>Rafael Espinal, Councilmember</t>
  </si>
  <si>
    <t>Rick Arbelo, Legislative Director</t>
  </si>
  <si>
    <t>Rick Arbelo</t>
  </si>
  <si>
    <t>579604191</t>
  </si>
  <si>
    <t>Constituent Liaison;</t>
  </si>
  <si>
    <t>Fuentes</t>
  </si>
  <si>
    <t>Armando</t>
  </si>
  <si>
    <t>afuentes@council.nyc.gov</t>
  </si>
  <si>
    <t>Armando Fuentes, Constituent Liaison;</t>
  </si>
  <si>
    <t>Armando Fuentes</t>
  </si>
  <si>
    <t>476543059</t>
  </si>
  <si>
    <t>Director</t>
  </si>
  <si>
    <t>Gonzalez</t>
  </si>
  <si>
    <t>Erica</t>
  </si>
  <si>
    <t>Central</t>
  </si>
  <si>
    <t>CH</t>
  </si>
  <si>
    <t>250 Broadway, 18th Fl</t>
  </si>
  <si>
    <t>(212) 788-7146</t>
  </si>
  <si>
    <t>Public Technology, Central Staff Office, NYC Council</t>
  </si>
  <si>
    <t>Erica Gonzalez, Director</t>
  </si>
  <si>
    <t>Erica Gonzalez</t>
  </si>
  <si>
    <t>476545231</t>
  </si>
  <si>
    <t>Legislative Administrative Manager</t>
  </si>
  <si>
    <t>Quinones</t>
  </si>
  <si>
    <t>Lauren</t>
  </si>
  <si>
    <t>(212) 482-6604</t>
  </si>
  <si>
    <t>Previously worked for Councilmember Melissa Mark-Viverito</t>
  </si>
  <si>
    <t>Originally sourced from data provided by CDP at UJC</t>
  </si>
  <si>
    <t>Lauren Quinones, Legislative Administrative Manager</t>
  </si>
  <si>
    <t>Lauren Quinones</t>
  </si>
  <si>
    <t>684808032</t>
  </si>
  <si>
    <t>Zeng</t>
  </si>
  <si>
    <t>Jin</t>
  </si>
  <si>
    <t>Jin Zeng</t>
  </si>
  <si>
    <t>476543139</t>
  </si>
  <si>
    <t>Legislative Coordinator</t>
  </si>
  <si>
    <t>Fredenburg</t>
  </si>
  <si>
    <t>Julia</t>
  </si>
  <si>
    <t>250 Broadway, 14th Fl</t>
  </si>
  <si>
    <t>(212) 788-7156</t>
  </si>
  <si>
    <t>Julia Fredenburg, Legislative Coordinator</t>
  </si>
  <si>
    <t>Julia Fredenburg</t>
  </si>
  <si>
    <t>476543138</t>
  </si>
  <si>
    <t>Ponce De Leon</t>
  </si>
  <si>
    <t>Juana</t>
  </si>
  <si>
    <t>(212) 482-6645</t>
  </si>
  <si>
    <t>Juana Ponce De Leon, Legislative Administrative Manager</t>
  </si>
  <si>
    <t>Juana Ponce De Leon</t>
  </si>
  <si>
    <t>476543105</t>
  </si>
  <si>
    <t>Deputy Director</t>
  </si>
  <si>
    <t>Chavez Coronado</t>
  </si>
  <si>
    <t>Jazmin</t>
  </si>
  <si>
    <t>City Hall</t>
  </si>
  <si>
    <t>(212) 788-7181</t>
  </si>
  <si>
    <t>Jazmin Chavez Coronado, Deputy Director</t>
  </si>
  <si>
    <t>Jazmin Chavez Coronado</t>
  </si>
  <si>
    <t>476543136</t>
  </si>
  <si>
    <t>Li</t>
  </si>
  <si>
    <t>Joyce</t>
  </si>
  <si>
    <t>250 Broadway, 30th Fl</t>
  </si>
  <si>
    <t>(212) 788-7165</t>
  </si>
  <si>
    <t>Joyce Li, Legislative Coordinator</t>
  </si>
  <si>
    <t>Joyce Li</t>
  </si>
  <si>
    <t>579604516</t>
  </si>
  <si>
    <t>Guzman</t>
  </si>
  <si>
    <t>Marco</t>
  </si>
  <si>
    <t>mguzman@council.nyc.gov</t>
  </si>
  <si>
    <t>Peter Koo, Office of Councilmember, Personal Staff Office, NYC Council</t>
  </si>
  <si>
    <t>Peter Koo, Councilmember</t>
  </si>
  <si>
    <t>Marco Guzman, Community Liaison</t>
  </si>
  <si>
    <t>Marco Guzman</t>
  </si>
  <si>
    <t>476543134</t>
  </si>
  <si>
    <t>Special Advisor to the Director</t>
  </si>
  <si>
    <t>Taranto</t>
  </si>
  <si>
    <t>Joseph A.</t>
  </si>
  <si>
    <t>(212) 788-7145</t>
  </si>
  <si>
    <t>Office of Speaker, Central Staff Office, NYC Council</t>
  </si>
  <si>
    <t>Joseph A. Taranto, Special Advisor to the Director</t>
  </si>
  <si>
    <t>Joseph A. Taranto</t>
  </si>
  <si>
    <t>476543067</t>
  </si>
  <si>
    <t>Legislative Assistant</t>
  </si>
  <si>
    <t>Aird-bombo</t>
  </si>
  <si>
    <t>Fohat Patrick</t>
  </si>
  <si>
    <t>250 Bwy</t>
  </si>
  <si>
    <t>(212) 788-7121</t>
  </si>
  <si>
    <t>Fohat Patrick Aird-Bombo, Legislative Assistant</t>
  </si>
  <si>
    <t>Fohat Patrick Aird-Bombo</t>
  </si>
  <si>
    <t>476544219</t>
  </si>
  <si>
    <t>Deputy Chief of Staff</t>
  </si>
  <si>
    <t>Pressley</t>
  </si>
  <si>
    <t>Joey</t>
  </si>
  <si>
    <t>(212) 788-8487</t>
  </si>
  <si>
    <t>Joey Pressley, Deputy Chief of Staff</t>
  </si>
  <si>
    <t>Joey Pressley</t>
  </si>
  <si>
    <t>476542645</t>
  </si>
  <si>
    <t>Garcia</t>
  </si>
  <si>
    <t>Ana</t>
  </si>
  <si>
    <t>(212) 266-2008</t>
  </si>
  <si>
    <t>Ana Garcia, Legislative Assistant</t>
  </si>
  <si>
    <t>Ana Garcia</t>
  </si>
  <si>
    <t>476543254</t>
  </si>
  <si>
    <t>Orama</t>
  </si>
  <si>
    <t>Matthew</t>
  </si>
  <si>
    <t>(212) 788-7148</t>
  </si>
  <si>
    <t>Matthew Orama, Legislative Assistant</t>
  </si>
  <si>
    <t>Matthew Orama</t>
  </si>
  <si>
    <t>579603881</t>
  </si>
  <si>
    <t>Alejandro</t>
  </si>
  <si>
    <t>Kristina</t>
  </si>
  <si>
    <t>(212) 788-7147</t>
  </si>
  <si>
    <t>Kristina Alejandro, Legislative Assistant</t>
  </si>
  <si>
    <t>Kristina Alejandro</t>
  </si>
  <si>
    <t>684807795</t>
  </si>
  <si>
    <t>Budget Director</t>
  </si>
  <si>
    <t>Tucker</t>
  </si>
  <si>
    <t>Ethan</t>
  </si>
  <si>
    <t>etucker@council.nyc.gov</t>
  </si>
  <si>
    <t>Mathieu Eugene, Office of Councilmember, Personal Staff Office, NYC Council</t>
  </si>
  <si>
    <t>Mathieu Eugene, Councilmember</t>
  </si>
  <si>
    <t>Ethan Tucker, Budget Director</t>
  </si>
  <si>
    <t>Ethan Tucker</t>
  </si>
  <si>
    <t>476546223</t>
  </si>
  <si>
    <t>Councilmanic Aide</t>
  </si>
  <si>
    <t>Earley</t>
  </si>
  <si>
    <t>Roxanne</t>
  </si>
  <si>
    <t>212 587-3159</t>
  </si>
  <si>
    <t>Margaret Chin, Office of Councilmember, Personal Staff Office, NYC Council</t>
  </si>
  <si>
    <t>Margaret Chin, Councilmember</t>
  </si>
  <si>
    <t>Roxanne Earley, Councilmanic Aide</t>
  </si>
  <si>
    <t>Roxanne Earley</t>
  </si>
  <si>
    <t>476543035</t>
  </si>
  <si>
    <t>Legislative Counsel</t>
  </si>
  <si>
    <t>Ambekar</t>
  </si>
  <si>
    <t>Deepa</t>
  </si>
  <si>
    <t>(212) 482-5420</t>
  </si>
  <si>
    <t>Legal/Gov't Affair, Central Staff Office, NYC Council</t>
  </si>
  <si>
    <t>Deepa Ambekar, Legislative Counsel</t>
  </si>
  <si>
    <t>Deepa Ambekar</t>
  </si>
  <si>
    <t>476542687</t>
  </si>
  <si>
    <t>Crow</t>
  </si>
  <si>
    <t>Brian</t>
  </si>
  <si>
    <t>(212) 482-5425</t>
  </si>
  <si>
    <t>Brian Crow, Legislative Counsel</t>
  </si>
  <si>
    <t>Brian Crow</t>
  </si>
  <si>
    <t>855398139</t>
  </si>
  <si>
    <t>Oliver</t>
  </si>
  <si>
    <t>Darrell</t>
  </si>
  <si>
    <t>doliver@council.nyc.gov</t>
  </si>
  <si>
    <t>Laurie Cumbo, Office of Councilmember, Personal Staff Office, NYC Council</t>
  </si>
  <si>
    <t>Laurie Cumbo, Councilmember</t>
  </si>
  <si>
    <t>Darrell Oliver, Councilmanic Aide</t>
  </si>
  <si>
    <t>Darrell Oliver</t>
  </si>
  <si>
    <t>476543188</t>
  </si>
  <si>
    <t>Griffin</t>
  </si>
  <si>
    <t>Margaret D</t>
  </si>
  <si>
    <t>250 Broadway, 16th Fl</t>
  </si>
  <si>
    <t>(212) 482-5175</t>
  </si>
  <si>
    <t>Land Use, Central Staff Office, NYC Council</t>
  </si>
  <si>
    <t>Margaret D Griffin, Legislative Coordinator</t>
  </si>
  <si>
    <t>Margaret D Griffin</t>
  </si>
  <si>
    <t>476543040</t>
  </si>
  <si>
    <t>Casey</t>
  </si>
  <si>
    <t>Dylan</t>
  </si>
  <si>
    <t>(212) 482-5174</t>
  </si>
  <si>
    <t>Dylan Casey, Legislative Counsel</t>
  </si>
  <si>
    <t>Dylan Casey</t>
  </si>
  <si>
    <t>855391049</t>
  </si>
  <si>
    <t>Chief of Staff</t>
  </si>
  <si>
    <t>Powers</t>
  </si>
  <si>
    <t>Keith</t>
  </si>
  <si>
    <t>ewalsh@council.nyc.gov</t>
  </si>
  <si>
    <t>Keith Powers, Office of Councilmember, Personal Staff Office, NYC Council</t>
  </si>
  <si>
    <t>Keith Powers, Councilmember</t>
  </si>
  <si>
    <t>Keith Powers, Chief of Staff</t>
  </si>
  <si>
    <t>Keith Powers</t>
  </si>
  <si>
    <t>855392217</t>
  </si>
  <si>
    <t>Communications Director</t>
  </si>
  <si>
    <t>Peters</t>
  </si>
  <si>
    <t>Liz</t>
  </si>
  <si>
    <t>lpeters@council.nyc.gov</t>
  </si>
  <si>
    <t>Liz Peters, Communications Director</t>
  </si>
  <si>
    <t>Liz Peters</t>
  </si>
  <si>
    <t>855391934</t>
  </si>
  <si>
    <t>Community Liaison for Board 8</t>
  </si>
  <si>
    <t>jklaus@council.nyc.gov</t>
  </si>
  <si>
    <t>Keith Powers, Community Liaison for Board 8</t>
  </si>
  <si>
    <t>859959432</t>
  </si>
  <si>
    <t>Chief of Staff and Scheduler</t>
  </si>
  <si>
    <t>McCreight</t>
  </si>
  <si>
    <t>Chris</t>
  </si>
  <si>
    <t>cmccreight@council.nyc.gov</t>
  </si>
  <si>
    <t>Justin Brannan, Office of Councilmember, Personal Staff Office, NYC Council</t>
  </si>
  <si>
    <t>Justin Brannan, Councilmember</t>
  </si>
  <si>
    <t>Chris McCreight, Chief of Staff and Scheduler</t>
  </si>
  <si>
    <t>Chris McCreight</t>
  </si>
  <si>
    <t>579605185</t>
  </si>
  <si>
    <t>Special Assistant</t>
  </si>
  <si>
    <t>Gold</t>
  </si>
  <si>
    <t>Jacob</t>
  </si>
  <si>
    <t>718 629-2900</t>
  </si>
  <si>
    <t>jgold@council.nyc.gov</t>
  </si>
  <si>
    <t>Jumaane D. Williams, Office of Councilmember, Personal Staff Office, NYC Council</t>
  </si>
  <si>
    <t>Jumaane D. Williams, Councilmember</t>
  </si>
  <si>
    <t>Jacob Gold, Special Assistant</t>
  </si>
  <si>
    <t>Jacob Gold</t>
  </si>
  <si>
    <t>855396904</t>
  </si>
  <si>
    <t>Director of Scheduling</t>
  </si>
  <si>
    <t>Puzzello</t>
  </si>
  <si>
    <t>Naomi</t>
  </si>
  <si>
    <t>npuzzello@council.nyc.gov</t>
  </si>
  <si>
    <t>Naomi Puzzello, Director of Scheduling</t>
  </si>
  <si>
    <t>Naomi Puzzello</t>
  </si>
  <si>
    <t>859958337</t>
  </si>
  <si>
    <t>Legislative and Budget Director</t>
  </si>
  <si>
    <t>Ginsburg</t>
  </si>
  <si>
    <t>David</t>
  </si>
  <si>
    <t>dginsburg@council.nyc.gov</t>
  </si>
  <si>
    <t>Jimmy Van Bramer, Office of Councilmember, Personal Staff Office, NYC Council</t>
  </si>
  <si>
    <t>Jimmy Van Bramer, Councilmember</t>
  </si>
  <si>
    <t>David Ginsburg, Legislative and Budget Director</t>
  </si>
  <si>
    <t>David Ginsburg</t>
  </si>
  <si>
    <t>859958168</t>
  </si>
  <si>
    <t>Pescapank</t>
  </si>
  <si>
    <t>Erin</t>
  </si>
  <si>
    <t>epescapank@council.nyc.gov</t>
  </si>
  <si>
    <t>Erin Pescapank, Communications Director</t>
  </si>
  <si>
    <t>Erin Pescapank</t>
  </si>
  <si>
    <t>684808004</t>
  </si>
  <si>
    <t>Chen</t>
  </si>
  <si>
    <t>Meagan P</t>
  </si>
  <si>
    <t>(212) 482-5494</t>
  </si>
  <si>
    <t>Infrastructure, Central Staff Office, NYC Council</t>
  </si>
  <si>
    <t>Meagan P Chen</t>
  </si>
  <si>
    <t>476543112</t>
  </si>
  <si>
    <t>Assistant Director - Legal</t>
  </si>
  <si>
    <t>Wilcox</t>
  </si>
  <si>
    <t>Jennifer</t>
  </si>
  <si>
    <t>(212) 482-5472</t>
  </si>
  <si>
    <t>Jennifer Wilcox, Assistant Director - Legal</t>
  </si>
  <si>
    <t>Jennifer Wilcox</t>
  </si>
  <si>
    <t>476544634</t>
  </si>
  <si>
    <t>District Director</t>
  </si>
  <si>
    <t>Kanu</t>
  </si>
  <si>
    <t>Al-hassan</t>
  </si>
  <si>
    <t>718 776-3700</t>
  </si>
  <si>
    <t>akanu@council.nyc.gov</t>
  </si>
  <si>
    <t>I. Daneek Miller, Office of Councilmember, Personal Staff Office, NYC Council</t>
  </si>
  <si>
    <t>I. Daneek Miller, Councilmember</t>
  </si>
  <si>
    <t>Al-Hassan Kanu, District Director</t>
  </si>
  <si>
    <t>Al-Hassan Kanu</t>
  </si>
  <si>
    <t>476545586</t>
  </si>
  <si>
    <t>Carlin</t>
  </si>
  <si>
    <t>(212) 482-5439</t>
  </si>
  <si>
    <t>Human Services, Central Staff Office, NYC Council</t>
  </si>
  <si>
    <t>Matthew Carlin, Legislative Counsel</t>
  </si>
  <si>
    <t>Matthew Carlin</t>
  </si>
  <si>
    <t>855392801</t>
  </si>
  <si>
    <t>SCRIE Specialists</t>
  </si>
  <si>
    <t>Specialists</t>
  </si>
  <si>
    <t>SCRIE</t>
  </si>
  <si>
    <t>(212) 873-0282 x 206</t>
  </si>
  <si>
    <t>Helen Rosenthal, Office of Councilmember, Personal Staff Office, NYC Council</t>
  </si>
  <si>
    <t>Helen Rosenthal, Councilmember</t>
  </si>
  <si>
    <t>_Available Monday, 10am-6pm; Tuesday, 2pm-6pm_</t>
  </si>
  <si>
    <t>SCRIE Specialists, SCRIE Specialists</t>
  </si>
  <si>
    <t>476543503</t>
  </si>
  <si>
    <t>Marcellus</t>
  </si>
  <si>
    <t>Marly</t>
  </si>
  <si>
    <t>(212) 482-2948</t>
  </si>
  <si>
    <t>General Counsel, Central Staff Office, NYC Council</t>
  </si>
  <si>
    <t>Marly Marcellus, Legislative Counsel</t>
  </si>
  <si>
    <t>Marly Marcellus</t>
  </si>
  <si>
    <t>684807979</t>
  </si>
  <si>
    <t>Haynes</t>
  </si>
  <si>
    <t>Tiarra</t>
  </si>
  <si>
    <t>Tiarra Haynes</t>
  </si>
  <si>
    <t>476543494</t>
  </si>
  <si>
    <t>Legislative Clerk (Intern)</t>
  </si>
  <si>
    <t>Lynch</t>
  </si>
  <si>
    <t>Edward</t>
  </si>
  <si>
    <t>Edward Lynch, Legislative Clerk (Intern)</t>
  </si>
  <si>
    <t>Edward Lynch</t>
  </si>
  <si>
    <t>476543566</t>
  </si>
  <si>
    <t>Grant</t>
  </si>
  <si>
    <t>Rohan</t>
  </si>
  <si>
    <t>250 Broadway, 15th Fl</t>
  </si>
  <si>
    <t>(212) 482-2944</t>
  </si>
  <si>
    <t>Rohan Grant, Legislative Counsel</t>
  </si>
  <si>
    <t>Rohan Grant</t>
  </si>
  <si>
    <t>579603629</t>
  </si>
  <si>
    <t>Legislative Financial Analyst</t>
  </si>
  <si>
    <t>Johnson</t>
  </si>
  <si>
    <t>Sheila</t>
  </si>
  <si>
    <t>(212) 482-2974</t>
  </si>
  <si>
    <t>Finance, Central Staff Office, NYC Council</t>
  </si>
  <si>
    <t>Sheila Johnson, Legislative Financial Analyst</t>
  </si>
  <si>
    <t>Sheila Johnson</t>
  </si>
  <si>
    <t>579603596</t>
  </si>
  <si>
    <t>Senior Legislative Financial Analyst</t>
  </si>
  <si>
    <t>Ackerman</t>
  </si>
  <si>
    <t>Jessica Dodson</t>
  </si>
  <si>
    <t>(212) 482-2914</t>
  </si>
  <si>
    <t>Jessica Dodson Ackerman, Senior Legislative Financial Analyst</t>
  </si>
  <si>
    <t>Jessica Dodson Ackerman</t>
  </si>
  <si>
    <t>476543053</t>
  </si>
  <si>
    <t>Bernstein</t>
  </si>
  <si>
    <t>Eric N</t>
  </si>
  <si>
    <t>(212) 482-5437</t>
  </si>
  <si>
    <t>Previously worked for NYC Council Human Services Central Staff Office</t>
  </si>
  <si>
    <t>Eric N Bernstein, Legislative Counsel</t>
  </si>
  <si>
    <t>Eric N Bernstein</t>
  </si>
  <si>
    <t>476543675</t>
  </si>
  <si>
    <t>Riester</t>
  </si>
  <si>
    <t>Stephen</t>
  </si>
  <si>
    <t>(212) 482-2930</t>
  </si>
  <si>
    <t>Stephen Riester, Senior Legislative Financial Analyst</t>
  </si>
  <si>
    <t>Stephen Riester</t>
  </si>
  <si>
    <t>476543073</t>
  </si>
  <si>
    <t>Legislative Policy Analyst</t>
  </si>
  <si>
    <t>Zaaloff</t>
  </si>
  <si>
    <t>Gafar</t>
  </si>
  <si>
    <t>(212) 482-5455</t>
  </si>
  <si>
    <t>Drafting, Central Staff Office, NYC Council</t>
  </si>
  <si>
    <t>Gafar Zaaloff, Legislative Policy Analyst</t>
  </si>
  <si>
    <t>Gafar Zaaloff</t>
  </si>
  <si>
    <t>579603576</t>
  </si>
  <si>
    <t>Wanzenberg</t>
  </si>
  <si>
    <t>Alexis</t>
  </si>
  <si>
    <t>(212) 482-5491</t>
  </si>
  <si>
    <t>Alexis Wanzenberg, Legislative Counsel</t>
  </si>
  <si>
    <t>Alexis Wanzenberg</t>
  </si>
  <si>
    <t>476547941</t>
  </si>
  <si>
    <t>Decker</t>
  </si>
  <si>
    <t>Anne</t>
  </si>
  <si>
    <t>(212) 482-5413</t>
  </si>
  <si>
    <t>Anne Decker, Deputy Director</t>
  </si>
  <si>
    <t>Anne Decker</t>
  </si>
  <si>
    <t>476543196</t>
  </si>
  <si>
    <t>Legislative Administrative Assistant</t>
  </si>
  <si>
    <t>Mcguinness</t>
  </si>
  <si>
    <t>Margaret</t>
  </si>
  <si>
    <t>(212) 482-5416</t>
  </si>
  <si>
    <t>Margaret McGuinness, Legislative Administrative Assistant</t>
  </si>
  <si>
    <t>Margaret McGuinness</t>
  </si>
  <si>
    <t>684807874</t>
  </si>
  <si>
    <t>Community Liaison – Laurelton</t>
  </si>
  <si>
    <t>Durand</t>
  </si>
  <si>
    <t>Nina R</t>
  </si>
  <si>
    <t>ndurand@council.nyc.gov</t>
  </si>
  <si>
    <t>Donovan Richards, Office of Councilmember, Personal Staff Office, NYC Council</t>
  </si>
  <si>
    <t>Donovan Richards, Councilmember</t>
  </si>
  <si>
    <t>Nina R Durand, Community Liaison – Laurelton</t>
  </si>
  <si>
    <t>Nina R Durand</t>
  </si>
  <si>
    <t>476545703</t>
  </si>
  <si>
    <t>Velez</t>
  </si>
  <si>
    <t>Melinda</t>
  </si>
  <si>
    <t>(212) 828-9800</t>
  </si>
  <si>
    <t>Mvelez@council.nyc.gov</t>
  </si>
  <si>
    <t>Diana Ayala, Office of Councilmember, Personal Staff Office, NYC Council</t>
  </si>
  <si>
    <t>Diana Ayala, Councilmember</t>
  </si>
  <si>
    <t>Melinda Velez, Chief of Staff</t>
  </si>
  <si>
    <t>Melinda Velez</t>
  </si>
  <si>
    <t>579605008</t>
  </si>
  <si>
    <t>Legislative Aide</t>
  </si>
  <si>
    <t>Thompson</t>
  </si>
  <si>
    <t>Lisa Marie</t>
  </si>
  <si>
    <t>718 556-7370</t>
  </si>
  <si>
    <t>lthompson@council.nyc.gov</t>
  </si>
  <si>
    <t>Deborah Rose, Office of Councilmember, Personal Staff Office, NYC Council</t>
  </si>
  <si>
    <t>Deborah Rose, Councilmember</t>
  </si>
  <si>
    <t>Lisa Marie Thompson, Legislative Aide</t>
  </si>
  <si>
    <t>Lisa Marie Thompson</t>
  </si>
  <si>
    <t>684807777</t>
  </si>
  <si>
    <t>Events Director</t>
  </si>
  <si>
    <t>Corbett</t>
  </si>
  <si>
    <t>Michael D</t>
  </si>
  <si>
    <t>mcorbett@council.nyc.gov</t>
  </si>
  <si>
    <t>Costa Constantinides, Office of Councilmember, Personal Staff Office, NYC Council</t>
  </si>
  <si>
    <t>Costa Constantinides, Councilmember</t>
  </si>
  <si>
    <t>Michael D Corbett, Events Director</t>
  </si>
  <si>
    <t>Michael D Corbett</t>
  </si>
  <si>
    <t>476543976</t>
  </si>
  <si>
    <t>Director of Communications</t>
  </si>
  <si>
    <t>Moss</t>
  </si>
  <si>
    <t>212 564-7757</t>
  </si>
  <si>
    <t>dmoss@council.nyc.gov</t>
  </si>
  <si>
    <t>Corey Johnson, Office of Councilmember, Personal Staff Office, NYC Council</t>
  </si>
  <si>
    <t>Corey Johnson, Councilmember</t>
  </si>
  <si>
    <t>David Moss, Director of Communications</t>
  </si>
  <si>
    <t>David Moss</t>
  </si>
  <si>
    <t>476547578</t>
  </si>
  <si>
    <t>Berger</t>
  </si>
  <si>
    <t>(212) 482-6736</t>
  </si>
  <si>
    <t>Community Outreach, Central Staff Office, NYC Council</t>
  </si>
  <si>
    <t>Jennifer Berger, Legislative Assistant</t>
  </si>
  <si>
    <t>Jennifer Berger</t>
  </si>
  <si>
    <t>476543178</t>
  </si>
  <si>
    <t>Smith</t>
  </si>
  <si>
    <t>Linwood</t>
  </si>
  <si>
    <t>(212) 482-6758</t>
  </si>
  <si>
    <t>Linwood Smith, Legislative Assistant</t>
  </si>
  <si>
    <t>Linwood Smith</t>
  </si>
  <si>
    <t>476543843</t>
  </si>
  <si>
    <t>Almontaser</t>
  </si>
  <si>
    <t>Yousif</t>
  </si>
  <si>
    <t>(212) 482-6735</t>
  </si>
  <si>
    <t>Yousif Almontaser, Legislative Assistant</t>
  </si>
  <si>
    <t>Yousif Almontaser</t>
  </si>
  <si>
    <t>476543091</t>
  </si>
  <si>
    <t>Luevanos</t>
  </si>
  <si>
    <t>Ivan</t>
  </si>
  <si>
    <t>Queer</t>
  </si>
  <si>
    <t>Latino/a</t>
  </si>
  <si>
    <t>Male</t>
  </si>
  <si>
    <t>(212) 788-6887</t>
  </si>
  <si>
    <t>Ivan Luevanos, Director</t>
  </si>
  <si>
    <t>Ivan Luevanos</t>
  </si>
  <si>
    <t>579603505</t>
  </si>
  <si>
    <t>Communications Assistant</t>
  </si>
  <si>
    <t>He</t>
  </si>
  <si>
    <t>Dorothy</t>
  </si>
  <si>
    <t>(212) 266-2002</t>
  </si>
  <si>
    <t>Communications, Central Staff Office, NYC Council</t>
  </si>
  <si>
    <t>Dorothy He, Communications Assistant</t>
  </si>
  <si>
    <t>Dorothy He</t>
  </si>
  <si>
    <t>684807847</t>
  </si>
  <si>
    <t>Digital and Social Media Coordinator</t>
  </si>
  <si>
    <t>Ellicott</t>
  </si>
  <si>
    <t>Bryan J</t>
  </si>
  <si>
    <t>bellicott@council.nyc.gov</t>
  </si>
  <si>
    <t>Carlos Menchaca, Office of Councilmember, Personal Staff Office, NYC Council</t>
  </si>
  <si>
    <t>Carlos Menchaca, Councilmember</t>
  </si>
  <si>
    <t>Bryan J Ellicott, Digital and Social Media Coordinator</t>
  </si>
  <si>
    <t>Bryan J Ellicott</t>
  </si>
  <si>
    <t>476546126</t>
  </si>
  <si>
    <t>Estrada</t>
  </si>
  <si>
    <t>4417 4th Ave, Brooklyn, NY 11220</t>
  </si>
  <si>
    <t>212-788-7768</t>
  </si>
  <si>
    <t>347-599-0604</t>
  </si>
  <si>
    <t>212-788-7372</t>
  </si>
  <si>
    <t>718 439-9012</t>
  </si>
  <si>
    <t>destrada@council.nyc.gov</t>
  </si>
  <si>
    <t>Democratic</t>
  </si>
  <si>
    <t>David Estrada, Director of Communications</t>
  </si>
  <si>
    <t>David Estrada</t>
  </si>
  <si>
    <t>582596291</t>
  </si>
  <si>
    <t>Piedra Leon</t>
  </si>
  <si>
    <t>Veronica</t>
  </si>
  <si>
    <t>Other</t>
  </si>
  <si>
    <t>vpiedraleon@council.nyc.gov</t>
  </si>
  <si>
    <t>Veronica Piedra Leon, Chief of Staff</t>
  </si>
  <si>
    <t>Veronica Piedra Leon</t>
  </si>
  <si>
    <t>476545879</t>
  </si>
  <si>
    <t>Director of Organizing and Constituent Services</t>
  </si>
  <si>
    <t>Charlop</t>
  </si>
  <si>
    <t>Susan</t>
  </si>
  <si>
    <t>212-788-6969</t>
  </si>
  <si>
    <t>718 499-1090</t>
  </si>
  <si>
    <t>SCharlop@council.nyc.gov</t>
  </si>
  <si>
    <t>Brad Lander, Office of Councilmember, Personal Staff Office, NYC Council</t>
  </si>
  <si>
    <t>Brad Lander, Councilmember</t>
  </si>
  <si>
    <t>Susan Charlop, Director of Organizing and Constituent Services</t>
  </si>
  <si>
    <t>Susan Charlop</t>
  </si>
  <si>
    <t>579604434</t>
  </si>
  <si>
    <t>Scheduler and Community Liaison</t>
  </si>
  <si>
    <t>Isabel P</t>
  </si>
  <si>
    <t>212 860-1950</t>
  </si>
  <si>
    <t>For scheduling: Scheduler@BenKallos.com</t>
  </si>
  <si>
    <t>ISmith@BenKallos.com</t>
  </si>
  <si>
    <t>Ben Kallos, Office of Councilmember, Personal Staff Office, NYC Council</t>
  </si>
  <si>
    <t>Ben Kallos, Councilmember</t>
  </si>
  <si>
    <t>Isabel P Smith, Scheduler and Community Liaison</t>
  </si>
  <si>
    <t>Isabel P Smith</t>
  </si>
  <si>
    <t>476545948</t>
  </si>
  <si>
    <t>Awasthi</t>
  </si>
  <si>
    <t>Dev</t>
  </si>
  <si>
    <t>718 468-0137</t>
  </si>
  <si>
    <t>DAwasthi@Council.NYC.gov</t>
  </si>
  <si>
    <t>Barry Grodenchik, Office of Councilmember, Personal Staff Office, NYC Council</t>
  </si>
  <si>
    <t>Barry Grodenchik, Councilmember</t>
  </si>
  <si>
    <t>Dev Awasthi, Deputy Chief of Staff</t>
  </si>
  <si>
    <t>Dev Awasthi</t>
  </si>
  <si>
    <t>855400391</t>
  </si>
  <si>
    <t>Retiree Services</t>
  </si>
  <si>
    <t>Diaz</t>
  </si>
  <si>
    <t>Edwin</t>
  </si>
  <si>
    <t>EDiaz@council.nyc.gov</t>
  </si>
  <si>
    <t>Andy King, Office of Councilmember, Personal Staff Office, NYC Council</t>
  </si>
  <si>
    <t>Andy King, Councilmember</t>
  </si>
  <si>
    <t>Edwin Diaz, Retiree Services</t>
  </si>
  <si>
    <t>Edwin Diaz</t>
  </si>
  <si>
    <t>476547342</t>
  </si>
  <si>
    <t>Constituent Director</t>
  </si>
  <si>
    <t>Diego</t>
  </si>
  <si>
    <t>Norma</t>
  </si>
  <si>
    <t>718 684-5509</t>
  </si>
  <si>
    <t>NDiego@council.nyc.gov</t>
  </si>
  <si>
    <t>Norma Diego, Constituent Director</t>
  </si>
  <si>
    <t>Norma Diego</t>
  </si>
  <si>
    <t>859958545</t>
  </si>
  <si>
    <t>Hankerson</t>
  </si>
  <si>
    <t>Ty</t>
  </si>
  <si>
    <t>thankerson@council.nyc.gov</t>
  </si>
  <si>
    <t>Adrienne Adams, Office of Councilmember, Personal Staff Office, NYC Council</t>
  </si>
  <si>
    <t>Adrienne Adams, Councilmember</t>
  </si>
  <si>
    <t>Ty Hankerson, Scheduler</t>
  </si>
  <si>
    <t>Ty Hankerson</t>
  </si>
  <si>
    <t>476547282</t>
  </si>
  <si>
    <t>Assistant Director of Administration</t>
  </si>
  <si>
    <t>Toro</t>
  </si>
  <si>
    <t>Margaret C</t>
  </si>
  <si>
    <t>(212) 788-6936</t>
  </si>
  <si>
    <t>Administrative Services, Central Staff Office, NYC Council</t>
  </si>
  <si>
    <t>Margaret C Toro, Assistant Director of Administration</t>
  </si>
  <si>
    <t>Margaret C Toro</t>
  </si>
  <si>
    <t>476543095</t>
  </si>
  <si>
    <t>Legislative Clerk</t>
  </si>
  <si>
    <t>Burgess</t>
  </si>
  <si>
    <t>James R</t>
  </si>
  <si>
    <t>(212) 482-5111</t>
  </si>
  <si>
    <t>James R Burgess, Legislative Clerk</t>
  </si>
  <si>
    <t>James R Burgess</t>
  </si>
  <si>
    <t>476546276</t>
  </si>
  <si>
    <t>Davis</t>
  </si>
  <si>
    <t>Xusana</t>
  </si>
  <si>
    <t>212-341-9583</t>
  </si>
  <si>
    <t>Previously worked for Councilmember Robert Cornegy</t>
  </si>
  <si>
    <t>Xusana Davis, Legislative Assistant</t>
  </si>
  <si>
    <t>Xusana Davis</t>
  </si>
  <si>
    <t>476543151</t>
  </si>
  <si>
    <t>Henry</t>
  </si>
  <si>
    <t>Kord</t>
  </si>
  <si>
    <t>(212) 482-5146</t>
  </si>
  <si>
    <t>Kord Henry, Legislative Assistant</t>
  </si>
  <si>
    <t>Kord Henry</t>
  </si>
  <si>
    <t>476543087</t>
  </si>
  <si>
    <t>Legislative Messenger</t>
  </si>
  <si>
    <t>Velazquez</t>
  </si>
  <si>
    <t>Ildefonso</t>
  </si>
  <si>
    <t>(212) 482-5127</t>
  </si>
  <si>
    <t>Ildefonso Velazquez, Legislative Messenger</t>
  </si>
  <si>
    <t>Ildefonso Velazquez</t>
  </si>
  <si>
    <t>Tags</t>
  </si>
  <si>
    <t>Podio Item ID</t>
  </si>
  <si>
    <t>Open States ID</t>
  </si>
  <si>
    <t>District Represented</t>
  </si>
  <si>
    <t>Active</t>
  </si>
  <si>
    <t>Leadership Title</t>
  </si>
  <si>
    <t>Title</t>
  </si>
  <si>
    <t>Last Name</t>
  </si>
  <si>
    <t>First Name</t>
  </si>
  <si>
    <t>2014 Voting Rights Grade</t>
  </si>
  <si>
    <t>2014 Government Accountability Grade</t>
  </si>
  <si>
    <t>2014 Health Grade</t>
  </si>
  <si>
    <t>2014 Disability Rights Grade</t>
  </si>
  <si>
    <t>2014 Criminal or Juvenile Justice Grade</t>
  </si>
  <si>
    <t>2014 Workers Rights Grade</t>
  </si>
  <si>
    <t>2014 Housing Rights Grade</t>
  </si>
  <si>
    <t>2014 Human Rights Report Card Grade</t>
  </si>
  <si>
    <t>Committee Assignments and Caucuses</t>
  </si>
  <si>
    <t>Ranker For</t>
  </si>
  <si>
    <t>Chairpersonship</t>
  </si>
  <si>
    <t>Personal Staff Responsibility</t>
  </si>
  <si>
    <t>Legislative Staff Type</t>
  </si>
  <si>
    <t>In Legislative Leadership</t>
  </si>
  <si>
    <t>Election Status</t>
  </si>
  <si>
    <t>Government Body</t>
  </si>
  <si>
    <t>Reason</t>
  </si>
  <si>
    <t>Bio</t>
  </si>
  <si>
    <t>Sexual Orientation</t>
  </si>
  <si>
    <t>Race</t>
  </si>
  <si>
    <t>Gender</t>
  </si>
  <si>
    <t>Address 3 / Other</t>
  </si>
  <si>
    <t>Address 2 / Capitol or Legislative Office</t>
  </si>
  <si>
    <t>Address 1 / District Office</t>
  </si>
  <si>
    <t>Fax 2 / Capital or Legislative Office</t>
  </si>
  <si>
    <t>Fax 1 / District Office</t>
  </si>
  <si>
    <t>Phone 3 / Other</t>
  </si>
  <si>
    <t>Phone 2 / Capitol or Legislative Office</t>
  </si>
  <si>
    <t>Phone 1 / District Office</t>
  </si>
  <si>
    <t>Email 2</t>
  </si>
  <si>
    <t>Email</t>
  </si>
  <si>
    <t>Website</t>
  </si>
  <si>
    <t>Social Media</t>
  </si>
  <si>
    <t>Borough</t>
  </si>
  <si>
    <t>Region</t>
  </si>
  <si>
    <t>District Map</t>
  </si>
  <si>
    <t>Personal Staff Office</t>
  </si>
  <si>
    <t>Works for Group</t>
  </si>
  <si>
    <t>Reports to Person</t>
  </si>
  <si>
    <t>Previous Roles in Government</t>
  </si>
  <si>
    <t>General Notes and Intel</t>
  </si>
  <si>
    <t>Year First Elected</t>
  </si>
  <si>
    <t>Legislative Conference</t>
  </si>
  <si>
    <t>Party</t>
  </si>
  <si>
    <t>Area Represented</t>
  </si>
  <si>
    <t>Image</t>
  </si>
  <si>
    <t>Full Name, Title</t>
  </si>
  <si>
    <t>Created by</t>
  </si>
  <si>
    <t>Created on</t>
  </si>
  <si>
    <t>vlookup import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</si>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</sst>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64" fontId="2" fillId="0" borderId="0" xfId="1" applyNumberFormat="1" applyFont="1"/>
  </cellXfs>
  <cellStyles count="2">
    <cellStyle name="Normal" xfId="0" builtinId="0"/>
    <cellStyle name="Normal 2" xfId="1" xr:uid="{E62599C8-3874-2348-A38C-18C00487865A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yyyy\-mm\-dd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hmullin/Library/Containers/com.microsoft.Excel/Data/Downloads/2018_Q3_NYC_Council_Staff_Imports_Rea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"/>
      <sheetName val="Creates"/>
      <sheetName val="all_people"/>
      <sheetName val="all_groups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0563AA-87F6-724A-AD57-F9414E79DD38}" name="deactivate" displayName="deactivate" ref="A1:BH76" totalsRowShown="0">
  <autoFilter ref="A1:BH76" xr:uid="{FB58C8B0-A4F5-5346-B614-B2A737865799}"/>
  <sortState ref="B2:BH76">
    <sortCondition descending="1" ref="C1:C76"/>
  </sortState>
  <tableColumns count="60">
    <tableColumn id="58" xr3:uid="{51B37D29-47CA-954A-B09C-7A8A0D6962B9}" name="Podio Item ID" dataCellStyle="Normal 2"/>
    <tableColumn id="50" xr3:uid="{5D0FAA02-5FAB-3E42-93AD-337EAB04139F}" name="Full Name"/>
    <tableColumn id="60" xr3:uid="{493DC39B-5752-7C4F-A5C7-204741D4A847}" name="vlookup import" dataDxfId="1" dataCellStyle="Normal 2">
      <calculatedColumnFormula>VLOOKUP(deactivate[[#This Row],[Full Name]],[1]!import[#Data],1,0)</calculatedColumnFormula>
    </tableColumn>
    <tableColumn id="1" xr3:uid="{8BA26913-CCEB-CA45-A508-2B66D12DF4CC}" name="Created on" dataDxfId="0"/>
    <tableColumn id="2" xr3:uid="{5833DEDE-00CC-3E4E-B6B1-461583CFFAA9}" name="Created by"/>
    <tableColumn id="3" xr3:uid="{CB95E0BE-51D7-B840-B3EF-EF6D1E6C40B0}" name="Full Name, Title"/>
    <tableColumn id="4" xr3:uid="{6630249A-EE79-ED49-B8D5-C49781CB50C2}" name="Image"/>
    <tableColumn id="5" xr3:uid="{F717E638-B980-014A-A8F9-EA44AEE9E848}" name="Area Represented"/>
    <tableColumn id="6" xr3:uid="{6AEE5887-65A8-5D4C-B723-2574B1282A0D}" name="Party"/>
    <tableColumn id="7" xr3:uid="{28A55436-A325-BF4A-9346-EE109EAB2E59}" name="Legislative Conference"/>
    <tableColumn id="8" xr3:uid="{4F0FAC1A-91C7-B247-B6CF-2D7D726D0246}" name="Year First Elected"/>
    <tableColumn id="9" xr3:uid="{6D7367FD-512F-884A-999F-1B80642E0AAB}" name="General Notes and Intel"/>
    <tableColumn id="10" xr3:uid="{96D5ADE9-7A52-8D4C-BD9A-668B02378DE7}" name="Previous Roles in Government"/>
    <tableColumn id="11" xr3:uid="{23220384-93FC-E040-BB70-79140843A42A}" name="Reports to Person"/>
    <tableColumn id="12" xr3:uid="{D56D3767-37E2-574B-BC75-E804AEE483D9}" name="Works for Group"/>
    <tableColumn id="13" xr3:uid="{365C14A7-6B82-5D4A-8CCC-26F5EC9E7925}" name="Personal Staff Office"/>
    <tableColumn id="14" xr3:uid="{47AAA0D8-2FC8-A74F-A291-BD6C8E169E0A}" name="District Map"/>
    <tableColumn id="15" xr3:uid="{1C7D0BE0-78E1-A84F-9FA9-B54BFEA87E0B}" name="Region"/>
    <tableColumn id="16" xr3:uid="{311A6F26-DAE3-804E-BC6B-973889743CAD}" name="Borough"/>
    <tableColumn id="17" xr3:uid="{EF2AC84D-CE58-8A4A-8D5B-363E0AB28591}" name="Social Media"/>
    <tableColumn id="18" xr3:uid="{090F68C4-9CF9-E74A-9053-3C6F1BDBAFCE}" name="Website"/>
    <tableColumn id="19" xr3:uid="{4C7FDF2D-51EE-514C-B5A2-C232E845046D}" name="Email"/>
    <tableColumn id="20" xr3:uid="{D58A8C3C-55B2-E748-A93A-2D01957D679B}" name="Email 2"/>
    <tableColumn id="21" xr3:uid="{D82F1197-ED49-5F4B-B48C-7F4F547410E7}" name="Phone 1 / District Office"/>
    <tableColumn id="22" xr3:uid="{C8323170-5494-2E42-820E-C0852B09CBB0}" name="Phone 2 / Capitol or Legislative Office"/>
    <tableColumn id="23" xr3:uid="{B8E18467-5475-7749-8DB2-C083628DFC86}" name="Phone 3 / Other"/>
    <tableColumn id="24" xr3:uid="{D8D1ACDB-B1A6-AF4F-841C-9EAFCFF47FCC}" name="Fax 1 / District Office"/>
    <tableColumn id="25" xr3:uid="{4BC8E229-A9F6-E44C-9F3E-C793BB6B51F1}" name="Fax 2 / Capital or Legislative Office"/>
    <tableColumn id="26" xr3:uid="{225A2BEC-FE6A-2540-AEF4-7757498ADE1E}" name="Address 1 / District Office"/>
    <tableColumn id="27" xr3:uid="{F178AF08-E606-0949-82AA-34596A99A4FF}" name="Address 2 / Capitol or Legislative Office"/>
    <tableColumn id="28" xr3:uid="{9703B95E-3730-E244-A2CD-AE7AC016AA3C}" name="Address 3 / Other"/>
    <tableColumn id="29" xr3:uid="{5D4D8442-C886-0644-8032-2B67DC110045}" name="Gender"/>
    <tableColumn id="30" xr3:uid="{E726A3A6-0D87-8C4C-847F-9097082D1550}" name="Race"/>
    <tableColumn id="31" xr3:uid="{3D248496-4C00-EC43-B011-98AC773CECDD}" name="Sexual Orientation"/>
    <tableColumn id="32" xr3:uid="{807DE4F9-27E2-6B41-8136-EA52C16106F0}" name="Bio"/>
    <tableColumn id="33" xr3:uid="{320383CE-AEAB-3944-83FF-3C2065790306}" name="Reason"/>
    <tableColumn id="34" xr3:uid="{7C1BE49A-3373-984F-96CF-2EAC8E5EBE42}" name="Government Body"/>
    <tableColumn id="35" xr3:uid="{C3BACC30-5C37-2741-8F08-DEFD84477481}" name="Election Status"/>
    <tableColumn id="36" xr3:uid="{C0E92A42-30CD-DC49-BC26-4BA248440E11}" name="In Legislative Leadership"/>
    <tableColumn id="37" xr3:uid="{3394A5C5-EFC8-EB43-8CEB-F66463A69B6C}" name="Legislative Staff Type"/>
    <tableColumn id="38" xr3:uid="{952D18CE-5B17-E54F-9183-2FF12B3FA724}" name="Personal Staff Responsibility"/>
    <tableColumn id="39" xr3:uid="{06E819E1-2642-9F44-8F40-EAF752F1E6CB}" name="Chairpersonship"/>
    <tableColumn id="40" xr3:uid="{B8A62917-F689-044D-B23D-39470704E167}" name="Ranker For"/>
    <tableColumn id="41" xr3:uid="{9299B2F8-BFBC-6D4E-8C58-F6BC1C27E9CC}" name="Committee Assignments and Caucuses"/>
    <tableColumn id="42" xr3:uid="{9347D95F-B5C4-514A-BD86-5EC806FAC2EE}" name="2014 Human Rights Report Card Grade"/>
    <tableColumn id="43" xr3:uid="{B0B0DA0E-9C7B-044F-BF33-AC4C4452BD4F}" name="2014 Housing Rights Grade"/>
    <tableColumn id="44" xr3:uid="{4B76F2E7-F799-5F49-A941-66CF520CB610}" name="2014 Workers Rights Grade"/>
    <tableColumn id="45" xr3:uid="{379F1C7C-1CA7-C14B-93A5-D3195A55115A}" name="2014 Criminal or Juvenile Justice Grade"/>
    <tableColumn id="46" xr3:uid="{2D607F7D-3814-5A47-B8A5-D4A0C09ECC01}" name="2014 Disability Rights Grade"/>
    <tableColumn id="47" xr3:uid="{B079574F-FDD9-9D41-86C4-1A2B4B3CDEF0}" name="2014 Health Grade"/>
    <tableColumn id="48" xr3:uid="{7035379D-341C-1048-8ADE-2A2906E9A23D}" name="2014 Government Accountability Grade"/>
    <tableColumn id="49" xr3:uid="{7CC6880B-6CF3-0F4E-A8D0-E50BBE5794B7}" name="2014 Voting Rights Grade"/>
    <tableColumn id="51" xr3:uid="{5D95E174-400B-B74B-BB9B-F56BC6D89829}" name="First Name"/>
    <tableColumn id="52" xr3:uid="{120AE4B2-F85C-154C-A449-F128EF0B50DC}" name="Last Name"/>
    <tableColumn id="53" xr3:uid="{888FEAB4-4656-8946-B71B-0B6B6562AC8D}" name="Title"/>
    <tableColumn id="54" xr3:uid="{1F38DFC8-9427-5C4A-B22B-D080F1F3B6A2}" name="Leadership Title"/>
    <tableColumn id="55" xr3:uid="{F4FFAB91-6DA8-E544-8CA0-EEF9F8D7DF96}" name="Active"/>
    <tableColumn id="56" xr3:uid="{61EE363D-EE27-5849-9B2E-D79D83B7D836}" name="District Represented"/>
    <tableColumn id="57" xr3:uid="{05D3894D-2BB0-2944-AD8F-B748831582CD}" name="Open States ID"/>
    <tableColumn id="59" xr3:uid="{B09021D9-B765-914A-BF8C-ED776232F0DE}" name="Tag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2054-74F0-1049-9814-2F1099EC89A1}">
  <dimension ref="A1:BH76"/>
  <sheetViews>
    <sheetView tabSelected="1" workbookViewId="0">
      <selection activeCell="A4" sqref="A4"/>
    </sheetView>
  </sheetViews>
  <sheetFormatPr baseColWidth="10" defaultRowHeight="16" x14ac:dyDescent="0.2"/>
  <cols>
    <col min="1" max="1" width="14.6640625" style="1" customWidth="1"/>
    <col min="2" max="2" width="28.83203125" style="1" bestFit="1" customWidth="1"/>
    <col min="3" max="3" width="28.83203125" style="1" customWidth="1"/>
    <col min="4" max="4" width="12" style="1" customWidth="1"/>
    <col min="5" max="5" width="11.83203125" style="1" customWidth="1"/>
    <col min="6" max="6" width="15.5" style="1" customWidth="1"/>
    <col min="7" max="7" width="10.83203125" style="1"/>
    <col min="8" max="8" width="17.5" style="1" customWidth="1"/>
    <col min="9" max="9" width="10.83203125" style="1"/>
    <col min="10" max="10" width="21" style="1" customWidth="1"/>
    <col min="11" max="11" width="16.83203125" style="1" customWidth="1"/>
    <col min="12" max="12" width="21.6640625" style="1" customWidth="1"/>
    <col min="13" max="13" width="26.6640625" style="1" customWidth="1"/>
    <col min="14" max="14" width="17.1640625" style="1" customWidth="1"/>
    <col min="15" max="15" width="16" style="1" customWidth="1"/>
    <col min="16" max="16" width="18.6640625" style="1" customWidth="1"/>
    <col min="17" max="17" width="13" style="1" customWidth="1"/>
    <col min="18" max="19" width="10.83203125" style="1"/>
    <col min="20" max="20" width="13.33203125" style="1" customWidth="1"/>
    <col min="21" max="23" width="10.83203125" style="1"/>
    <col min="24" max="24" width="21.83203125" style="1" customWidth="1"/>
    <col min="25" max="25" width="32.1640625" style="1" customWidth="1"/>
    <col min="26" max="26" width="15.83203125" style="1" customWidth="1"/>
    <col min="27" max="27" width="19.33203125" style="1" customWidth="1"/>
    <col min="28" max="28" width="29.5" style="1" customWidth="1"/>
    <col min="29" max="29" width="23" style="1" customWidth="1"/>
    <col min="30" max="30" width="33.33203125" style="1" customWidth="1"/>
    <col min="31" max="31" width="17" style="1" customWidth="1"/>
    <col min="32" max="33" width="10.83203125" style="1"/>
    <col min="34" max="34" width="17.83203125" style="1" customWidth="1"/>
    <col min="35" max="36" width="10.83203125" style="1"/>
    <col min="37" max="37" width="17.5" style="1" customWidth="1"/>
    <col min="38" max="38" width="14.83203125" style="1" customWidth="1"/>
    <col min="39" max="39" width="22.33203125" style="1" customWidth="1"/>
    <col min="40" max="40" width="19.33203125" style="1" customWidth="1"/>
    <col min="41" max="41" width="25" style="1" customWidth="1"/>
    <col min="42" max="42" width="16" style="1" customWidth="1"/>
    <col min="43" max="43" width="11.6640625" style="1" customWidth="1"/>
    <col min="44" max="45" width="32.83203125" style="1" customWidth="1"/>
    <col min="46" max="46" width="24" style="1" customWidth="1"/>
    <col min="47" max="47" width="24.33203125" style="1" customWidth="1"/>
    <col min="48" max="48" width="33.83203125" style="1" customWidth="1"/>
    <col min="49" max="49" width="25" style="1" customWidth="1"/>
    <col min="50" max="50" width="18" style="1" customWidth="1"/>
    <col min="51" max="51" width="34.33203125" style="1" customWidth="1"/>
    <col min="52" max="52" width="23" style="1" customWidth="1"/>
    <col min="53" max="53" width="10.83203125" style="1"/>
    <col min="54" max="54" width="11.6640625" style="1" customWidth="1"/>
    <col min="55" max="55" width="11.33203125" style="1" customWidth="1"/>
    <col min="56" max="56" width="10.83203125" style="1"/>
    <col min="57" max="57" width="15.83203125" style="1" customWidth="1"/>
    <col min="58" max="58" width="10.83203125" style="1"/>
    <col min="59" max="59" width="19.5" style="1" customWidth="1"/>
    <col min="61" max="61" width="14" style="1" customWidth="1"/>
    <col min="62" max="16384" width="10.83203125" style="1"/>
  </cols>
  <sheetData>
    <row r="1" spans="1:60" ht="15" x14ac:dyDescent="0.2">
      <c r="A1" s="1" t="s">
        <v>586</v>
      </c>
      <c r="B1" s="1" t="s">
        <v>644</v>
      </c>
      <c r="C1" s="1" t="s">
        <v>643</v>
      </c>
      <c r="D1" s="1" t="s">
        <v>642</v>
      </c>
      <c r="E1" s="1" t="s">
        <v>641</v>
      </c>
      <c r="F1" s="1" t="s">
        <v>640</v>
      </c>
      <c r="G1" s="1" t="s">
        <v>639</v>
      </c>
      <c r="H1" s="1" t="s">
        <v>638</v>
      </c>
      <c r="I1" s="1" t="s">
        <v>637</v>
      </c>
      <c r="J1" s="1" t="s">
        <v>636</v>
      </c>
      <c r="K1" s="1" t="s">
        <v>635</v>
      </c>
      <c r="L1" s="1" t="s">
        <v>634</v>
      </c>
      <c r="M1" s="1" t="s">
        <v>633</v>
      </c>
      <c r="N1" s="1" t="s">
        <v>632</v>
      </c>
      <c r="O1" s="1" t="s">
        <v>631</v>
      </c>
      <c r="P1" s="1" t="s">
        <v>630</v>
      </c>
      <c r="Q1" s="1" t="s">
        <v>629</v>
      </c>
      <c r="R1" s="1" t="s">
        <v>628</v>
      </c>
      <c r="S1" s="1" t="s">
        <v>627</v>
      </c>
      <c r="T1" s="1" t="s">
        <v>626</v>
      </c>
      <c r="U1" s="1" t="s">
        <v>625</v>
      </c>
      <c r="V1" s="1" t="s">
        <v>624</v>
      </c>
      <c r="W1" s="1" t="s">
        <v>623</v>
      </c>
      <c r="X1" s="1" t="s">
        <v>622</v>
      </c>
      <c r="Y1" s="1" t="s">
        <v>621</v>
      </c>
      <c r="Z1" s="1" t="s">
        <v>620</v>
      </c>
      <c r="AA1" s="1" t="s">
        <v>619</v>
      </c>
      <c r="AB1" s="1" t="s">
        <v>618</v>
      </c>
      <c r="AC1" s="1" t="s">
        <v>617</v>
      </c>
      <c r="AD1" s="1" t="s">
        <v>616</v>
      </c>
      <c r="AE1" s="1" t="s">
        <v>615</v>
      </c>
      <c r="AF1" s="1" t="s">
        <v>614</v>
      </c>
      <c r="AG1" s="1" t="s">
        <v>613</v>
      </c>
      <c r="AH1" s="1" t="s">
        <v>612</v>
      </c>
      <c r="AI1" s="1" t="s">
        <v>611</v>
      </c>
      <c r="AJ1" s="1" t="s">
        <v>610</v>
      </c>
      <c r="AK1" s="1" t="s">
        <v>609</v>
      </c>
      <c r="AL1" s="1" t="s">
        <v>608</v>
      </c>
      <c r="AM1" s="1" t="s">
        <v>607</v>
      </c>
      <c r="AN1" s="1" t="s">
        <v>606</v>
      </c>
      <c r="AO1" s="1" t="s">
        <v>605</v>
      </c>
      <c r="AP1" s="1" t="s">
        <v>604</v>
      </c>
      <c r="AQ1" s="1" t="s">
        <v>603</v>
      </c>
      <c r="AR1" s="1" t="s">
        <v>602</v>
      </c>
      <c r="AS1" s="1" t="s">
        <v>601</v>
      </c>
      <c r="AT1" s="1" t="s">
        <v>600</v>
      </c>
      <c r="AU1" s="1" t="s">
        <v>599</v>
      </c>
      <c r="AV1" s="1" t="s">
        <v>598</v>
      </c>
      <c r="AW1" s="1" t="s">
        <v>597</v>
      </c>
      <c r="AX1" s="1" t="s">
        <v>596</v>
      </c>
      <c r="AY1" s="1" t="s">
        <v>595</v>
      </c>
      <c r="AZ1" s="1" t="s">
        <v>594</v>
      </c>
      <c r="BA1" s="1" t="s">
        <v>593</v>
      </c>
      <c r="BB1" s="1" t="s">
        <v>592</v>
      </c>
      <c r="BC1" s="1" t="s">
        <v>591</v>
      </c>
      <c r="BD1" s="1" t="s">
        <v>590</v>
      </c>
      <c r="BE1" s="1" t="s">
        <v>589</v>
      </c>
      <c r="BF1" s="1" t="s">
        <v>588</v>
      </c>
      <c r="BG1" s="1" t="s">
        <v>587</v>
      </c>
      <c r="BH1" s="1" t="s">
        <v>585</v>
      </c>
    </row>
    <row r="2" spans="1:60" ht="15" x14ac:dyDescent="0.2">
      <c r="A2" s="1" t="s">
        <v>578</v>
      </c>
      <c r="B2" s="1" t="s">
        <v>584</v>
      </c>
      <c r="C2" s="1" t="e">
        <f>VLOOKUP(deactivate[[#This Row],[Full Name]],[1]!import[#Data],1,0)</f>
        <v>#REF!</v>
      </c>
      <c r="D2" s="2">
        <v>42618.939652777779</v>
      </c>
      <c r="E2" s="1" t="s">
        <v>12</v>
      </c>
      <c r="F2" s="1" t="s">
        <v>583</v>
      </c>
      <c r="O2" s="1" t="s">
        <v>555</v>
      </c>
      <c r="X2" s="1" t="s">
        <v>582</v>
      </c>
      <c r="AC2" s="1" t="s">
        <v>198</v>
      </c>
      <c r="AD2" s="1" t="s">
        <v>126</v>
      </c>
      <c r="AJ2" s="1" t="s">
        <v>7</v>
      </c>
      <c r="AK2" s="1" t="s">
        <v>6</v>
      </c>
      <c r="AN2" s="1" t="s">
        <v>57</v>
      </c>
      <c r="BA2" s="1" t="s">
        <v>581</v>
      </c>
      <c r="BB2" s="1" t="s">
        <v>580</v>
      </c>
      <c r="BC2" s="1" t="s">
        <v>579</v>
      </c>
      <c r="BE2" s="1" t="s">
        <v>1</v>
      </c>
      <c r="BH2" s="1"/>
    </row>
    <row r="3" spans="1:60" ht="15" x14ac:dyDescent="0.2">
      <c r="A3" s="1" t="s">
        <v>572</v>
      </c>
      <c r="B3" s="1" t="s">
        <v>577</v>
      </c>
      <c r="C3" s="1" t="e">
        <f>VLOOKUP(deactivate[[#This Row],[Full Name]],[1]!import[#Data],1,0)</f>
        <v>#REF!</v>
      </c>
      <c r="D3" s="2">
        <v>42618.939710648148</v>
      </c>
      <c r="E3" s="1" t="s">
        <v>12</v>
      </c>
      <c r="F3" s="1" t="s">
        <v>576</v>
      </c>
      <c r="O3" s="1" t="s">
        <v>555</v>
      </c>
      <c r="X3" s="1" t="s">
        <v>575</v>
      </c>
      <c r="AC3" s="1" t="s">
        <v>198</v>
      </c>
      <c r="AD3" s="1" t="s">
        <v>126</v>
      </c>
      <c r="AJ3" s="1" t="s">
        <v>7</v>
      </c>
      <c r="AK3" s="1" t="s">
        <v>6</v>
      </c>
      <c r="AN3" s="1" t="s">
        <v>57</v>
      </c>
      <c r="BA3" s="1" t="s">
        <v>574</v>
      </c>
      <c r="BB3" s="1" t="s">
        <v>573</v>
      </c>
      <c r="BC3" s="1" t="s">
        <v>123</v>
      </c>
      <c r="BE3" s="1" t="s">
        <v>1</v>
      </c>
      <c r="BH3" s="1"/>
    </row>
    <row r="4" spans="1:60" ht="15" x14ac:dyDescent="0.2">
      <c r="A4" s="1" t="s">
        <v>565</v>
      </c>
      <c r="B4" s="1" t="s">
        <v>571</v>
      </c>
      <c r="C4" s="1" t="e">
        <f>VLOOKUP(deactivate[[#This Row],[Full Name]],[1]!import[#Data],1,0)</f>
        <v>#REF!</v>
      </c>
      <c r="D4" s="2">
        <v>42618.942175925928</v>
      </c>
      <c r="E4" s="1" t="s">
        <v>12</v>
      </c>
      <c r="F4" s="1" t="s">
        <v>570</v>
      </c>
      <c r="M4" s="1" t="s">
        <v>569</v>
      </c>
      <c r="O4" s="1" t="s">
        <v>555</v>
      </c>
      <c r="X4" s="1" t="s">
        <v>568</v>
      </c>
      <c r="AJ4" s="1" t="s">
        <v>7</v>
      </c>
      <c r="AK4" s="1" t="s">
        <v>6</v>
      </c>
      <c r="AN4" s="1" t="s">
        <v>57</v>
      </c>
      <c r="BA4" s="1" t="s">
        <v>567</v>
      </c>
      <c r="BB4" s="1" t="s">
        <v>566</v>
      </c>
      <c r="BC4" s="1" t="s">
        <v>123</v>
      </c>
      <c r="BE4" s="1" t="s">
        <v>1</v>
      </c>
      <c r="BH4" s="1"/>
    </row>
    <row r="5" spans="1:60" ht="15" x14ac:dyDescent="0.2">
      <c r="A5" s="1" t="s">
        <v>558</v>
      </c>
      <c r="B5" s="1" t="s">
        <v>564</v>
      </c>
      <c r="C5" s="1" t="e">
        <f>VLOOKUP(deactivate[[#This Row],[Full Name]],[1]!import[#Data],1,0)</f>
        <v>#REF!</v>
      </c>
      <c r="D5" s="2">
        <v>42618.939664351848</v>
      </c>
      <c r="E5" s="1" t="s">
        <v>12</v>
      </c>
      <c r="F5" s="1" t="s">
        <v>563</v>
      </c>
      <c r="O5" s="1" t="s">
        <v>555</v>
      </c>
      <c r="X5" s="1" t="s">
        <v>562</v>
      </c>
      <c r="AC5" s="1" t="s">
        <v>198</v>
      </c>
      <c r="AD5" s="1" t="s">
        <v>126</v>
      </c>
      <c r="AJ5" s="1" t="s">
        <v>7</v>
      </c>
      <c r="AK5" s="1" t="s">
        <v>6</v>
      </c>
      <c r="AN5" s="1" t="s">
        <v>57</v>
      </c>
      <c r="BA5" s="1" t="s">
        <v>561</v>
      </c>
      <c r="BB5" s="1" t="s">
        <v>560</v>
      </c>
      <c r="BC5" s="1" t="s">
        <v>559</v>
      </c>
      <c r="BE5" s="1" t="s">
        <v>1</v>
      </c>
      <c r="BH5" s="1"/>
    </row>
    <row r="6" spans="1:60" ht="15" x14ac:dyDescent="0.2">
      <c r="A6" s="1" t="s">
        <v>550</v>
      </c>
      <c r="B6" s="1" t="s">
        <v>557</v>
      </c>
      <c r="C6" s="1" t="e">
        <f>VLOOKUP(deactivate[[#This Row],[Full Name]],[1]!import[#Data],1,0)</f>
        <v>#REF!</v>
      </c>
      <c r="D6" s="2">
        <v>42618.942812499998</v>
      </c>
      <c r="E6" s="1" t="s">
        <v>12</v>
      </c>
      <c r="F6" s="1" t="s">
        <v>556</v>
      </c>
      <c r="O6" s="1" t="s">
        <v>555</v>
      </c>
      <c r="X6" s="1" t="s">
        <v>554</v>
      </c>
      <c r="AD6" s="1" t="s">
        <v>126</v>
      </c>
      <c r="AJ6" s="1" t="s">
        <v>7</v>
      </c>
      <c r="AK6" s="1" t="s">
        <v>6</v>
      </c>
      <c r="AN6" s="1" t="s">
        <v>57</v>
      </c>
      <c r="BA6" s="1" t="s">
        <v>553</v>
      </c>
      <c r="BB6" s="1" t="s">
        <v>552</v>
      </c>
      <c r="BC6" s="1" t="s">
        <v>551</v>
      </c>
      <c r="BE6" s="1" t="s">
        <v>1</v>
      </c>
      <c r="BH6" s="1"/>
    </row>
    <row r="7" spans="1:60" ht="15" x14ac:dyDescent="0.2">
      <c r="A7" s="1" t="s">
        <v>542</v>
      </c>
      <c r="B7" s="1" t="s">
        <v>549</v>
      </c>
      <c r="C7" s="1" t="e">
        <f>VLOOKUP(deactivate[[#This Row],[Full Name]],[1]!import[#Data],1,0)</f>
        <v>#REF!</v>
      </c>
      <c r="D7" s="2">
        <v>43249.59097222222</v>
      </c>
      <c r="E7" s="1" t="s">
        <v>12</v>
      </c>
      <c r="F7" s="1" t="s">
        <v>548</v>
      </c>
      <c r="N7" s="1" t="s">
        <v>547</v>
      </c>
      <c r="O7" s="1" t="s">
        <v>546</v>
      </c>
      <c r="V7" s="1" t="s">
        <v>545</v>
      </c>
      <c r="AJ7" s="1" t="s">
        <v>7</v>
      </c>
      <c r="AK7" s="1" t="s">
        <v>6</v>
      </c>
      <c r="AN7" s="1" t="s">
        <v>5</v>
      </c>
      <c r="AO7" s="1" t="s">
        <v>26</v>
      </c>
      <c r="BA7" s="1" t="s">
        <v>544</v>
      </c>
      <c r="BB7" s="1" t="s">
        <v>543</v>
      </c>
      <c r="BC7" s="1" t="s">
        <v>26</v>
      </c>
      <c r="BE7" s="1" t="s">
        <v>1</v>
      </c>
      <c r="BH7" s="1"/>
    </row>
    <row r="8" spans="1:60" ht="15" x14ac:dyDescent="0.2">
      <c r="A8" s="1" t="s">
        <v>534</v>
      </c>
      <c r="B8" s="1" t="s">
        <v>541</v>
      </c>
      <c r="C8" s="1" t="e">
        <f>VLOOKUP(deactivate[[#This Row],[Full Name]],[1]!import[#Data],1,0)</f>
        <v>#REF!</v>
      </c>
      <c r="D8" s="2">
        <v>42618.942847222221</v>
      </c>
      <c r="E8" s="1" t="s">
        <v>12</v>
      </c>
      <c r="F8" s="1" t="s">
        <v>540</v>
      </c>
      <c r="N8" s="1" t="s">
        <v>531</v>
      </c>
      <c r="O8" s="1" t="s">
        <v>530</v>
      </c>
      <c r="V8" s="1" t="s">
        <v>539</v>
      </c>
      <c r="X8" s="1" t="s">
        <v>538</v>
      </c>
      <c r="AD8" s="1" t="s">
        <v>39</v>
      </c>
      <c r="AJ8" s="1" t="s">
        <v>7</v>
      </c>
      <c r="AK8" s="1" t="s">
        <v>6</v>
      </c>
      <c r="AN8" s="1" t="s">
        <v>5</v>
      </c>
      <c r="BA8" s="1" t="s">
        <v>537</v>
      </c>
      <c r="BB8" s="1" t="s">
        <v>536</v>
      </c>
      <c r="BC8" s="1" t="s">
        <v>535</v>
      </c>
      <c r="BE8" s="1" t="s">
        <v>1</v>
      </c>
      <c r="BH8" s="1"/>
    </row>
    <row r="9" spans="1:60" ht="15" x14ac:dyDescent="0.2">
      <c r="A9" s="1" t="s">
        <v>525</v>
      </c>
      <c r="B9" s="1" t="s">
        <v>533</v>
      </c>
      <c r="C9" s="1" t="e">
        <f>VLOOKUP(deactivate[[#This Row],[Full Name]],[1]!import[#Data],1,0)</f>
        <v>#REF!</v>
      </c>
      <c r="D9" s="2">
        <v>43243.610636574071</v>
      </c>
      <c r="E9" s="1" t="s">
        <v>12</v>
      </c>
      <c r="F9" s="1" t="s">
        <v>532</v>
      </c>
      <c r="N9" s="1" t="s">
        <v>531</v>
      </c>
      <c r="O9" s="1" t="s">
        <v>530</v>
      </c>
      <c r="V9" s="1" t="s">
        <v>529</v>
      </c>
      <c r="AJ9" s="1" t="s">
        <v>7</v>
      </c>
      <c r="AK9" s="1" t="s">
        <v>6</v>
      </c>
      <c r="AN9" s="1" t="s">
        <v>5</v>
      </c>
      <c r="BA9" s="1" t="s">
        <v>528</v>
      </c>
      <c r="BB9" s="1" t="s">
        <v>527</v>
      </c>
      <c r="BC9" s="1" t="s">
        <v>526</v>
      </c>
      <c r="BE9" s="1" t="s">
        <v>1</v>
      </c>
      <c r="BH9" s="1"/>
    </row>
    <row r="10" spans="1:60" ht="15" x14ac:dyDescent="0.2">
      <c r="A10" s="1" t="s">
        <v>516</v>
      </c>
      <c r="B10" s="1" t="s">
        <v>524</v>
      </c>
      <c r="C10" s="1" t="e">
        <f>VLOOKUP(deactivate[[#This Row],[Full Name]],[1]!import[#Data],1,0)</f>
        <v>#REF!</v>
      </c>
      <c r="D10" s="2">
        <v>42618.941967592589</v>
      </c>
      <c r="E10" s="1" t="s">
        <v>12</v>
      </c>
      <c r="F10" s="1" t="s">
        <v>523</v>
      </c>
      <c r="N10" s="1" t="s">
        <v>522</v>
      </c>
      <c r="O10" s="1" t="s">
        <v>521</v>
      </c>
      <c r="V10" s="1" t="s">
        <v>520</v>
      </c>
      <c r="X10" s="1" t="s">
        <v>519</v>
      </c>
      <c r="AJ10" s="1" t="s">
        <v>7</v>
      </c>
      <c r="AK10" s="1" t="s">
        <v>6</v>
      </c>
      <c r="AN10" s="1" t="s">
        <v>5</v>
      </c>
      <c r="AO10" s="1" t="s">
        <v>210</v>
      </c>
      <c r="BA10" s="1" t="s">
        <v>518</v>
      </c>
      <c r="BB10" s="1" t="s">
        <v>517</v>
      </c>
      <c r="BC10" s="1" t="s">
        <v>131</v>
      </c>
      <c r="BE10" s="1" t="s">
        <v>1</v>
      </c>
      <c r="BH10" s="1"/>
    </row>
    <row r="11" spans="1:60" ht="15" x14ac:dyDescent="0.2">
      <c r="A11" s="1" t="s">
        <v>506</v>
      </c>
      <c r="B11" s="1" t="s">
        <v>515</v>
      </c>
      <c r="C11" s="1" t="e">
        <f>VLOOKUP(deactivate[[#This Row],[Full Name]],[1]!import[#Data],1,0)</f>
        <v>#REF!</v>
      </c>
      <c r="D11" s="2">
        <v>42809.794189814813</v>
      </c>
      <c r="E11" s="1" t="s">
        <v>23</v>
      </c>
      <c r="F11" s="1" t="s">
        <v>514</v>
      </c>
      <c r="N11" s="1" t="s">
        <v>513</v>
      </c>
      <c r="O11" s="1" t="s">
        <v>512</v>
      </c>
      <c r="V11" s="1" t="s">
        <v>511</v>
      </c>
      <c r="W11" s="1" t="s">
        <v>510</v>
      </c>
      <c r="X11" s="1" t="s">
        <v>509</v>
      </c>
      <c r="AJ11" s="1" t="s">
        <v>7</v>
      </c>
      <c r="AK11" s="1" t="s">
        <v>6</v>
      </c>
      <c r="AN11" s="1" t="s">
        <v>5</v>
      </c>
      <c r="AO11" s="1" t="s">
        <v>26</v>
      </c>
      <c r="BA11" s="1" t="s">
        <v>508</v>
      </c>
      <c r="BB11" s="1" t="s">
        <v>440</v>
      </c>
      <c r="BC11" s="1" t="s">
        <v>507</v>
      </c>
      <c r="BE11" s="1" t="s">
        <v>1</v>
      </c>
      <c r="BH11" s="1"/>
    </row>
    <row r="12" spans="1:60" ht="15" x14ac:dyDescent="0.2">
      <c r="A12" s="1" t="s">
        <v>495</v>
      </c>
      <c r="B12" s="1" t="s">
        <v>505</v>
      </c>
      <c r="C12" s="1" t="e">
        <f>VLOOKUP(deactivate[[#This Row],[Full Name]],[1]!import[#Data],1,0)</f>
        <v>#REF!</v>
      </c>
      <c r="D12" s="2">
        <v>42618.941932870373</v>
      </c>
      <c r="E12" s="1" t="s">
        <v>12</v>
      </c>
      <c r="F12" s="1" t="s">
        <v>504</v>
      </c>
      <c r="N12" s="1" t="s">
        <v>503</v>
      </c>
      <c r="O12" s="1" t="s">
        <v>502</v>
      </c>
      <c r="V12" s="1" t="s">
        <v>501</v>
      </c>
      <c r="X12" s="1" t="s">
        <v>500</v>
      </c>
      <c r="Y12" s="1" t="s">
        <v>499</v>
      </c>
      <c r="AD12" s="1" t="s">
        <v>39</v>
      </c>
      <c r="AJ12" s="1" t="s">
        <v>7</v>
      </c>
      <c r="AK12" s="1" t="s">
        <v>6</v>
      </c>
      <c r="AN12" s="1" t="s">
        <v>5</v>
      </c>
      <c r="BA12" s="1" t="s">
        <v>498</v>
      </c>
      <c r="BB12" s="1" t="s">
        <v>497</v>
      </c>
      <c r="BC12" s="1" t="s">
        <v>496</v>
      </c>
      <c r="BE12" s="1" t="s">
        <v>1</v>
      </c>
      <c r="BH12" s="1"/>
    </row>
    <row r="13" spans="1:60" ht="15" x14ac:dyDescent="0.2">
      <c r="A13" s="1" t="s">
        <v>488</v>
      </c>
      <c r="B13" s="1" t="s">
        <v>494</v>
      </c>
      <c r="C13" s="1" t="e">
        <f>VLOOKUP(deactivate[[#This Row],[Full Name]],[1]!import[#Data],1,0)</f>
        <v>#REF!</v>
      </c>
      <c r="D13" s="2">
        <v>42815.713750000003</v>
      </c>
      <c r="E13" s="1" t="s">
        <v>23</v>
      </c>
      <c r="F13" s="1" t="s">
        <v>493</v>
      </c>
      <c r="N13" s="1" t="s">
        <v>474</v>
      </c>
      <c r="O13" s="1" t="s">
        <v>473</v>
      </c>
      <c r="V13" s="1" t="s">
        <v>492</v>
      </c>
      <c r="X13" s="1" t="s">
        <v>483</v>
      </c>
      <c r="AG13" s="1" t="s">
        <v>491</v>
      </c>
      <c r="AJ13" s="1" t="s">
        <v>7</v>
      </c>
      <c r="AK13" s="1" t="s">
        <v>6</v>
      </c>
      <c r="AN13" s="1" t="s">
        <v>5</v>
      </c>
      <c r="AO13" s="1" t="s">
        <v>210</v>
      </c>
      <c r="BA13" s="1" t="s">
        <v>490</v>
      </c>
      <c r="BB13" s="1" t="s">
        <v>489</v>
      </c>
      <c r="BC13" s="1" t="s">
        <v>210</v>
      </c>
      <c r="BE13" s="1" t="s">
        <v>1</v>
      </c>
      <c r="BH13" s="1"/>
    </row>
    <row r="14" spans="1:60" ht="15" x14ac:dyDescent="0.2">
      <c r="A14" s="1" t="s">
        <v>477</v>
      </c>
      <c r="B14" s="1" t="s">
        <v>487</v>
      </c>
      <c r="C14" s="1" t="e">
        <f>VLOOKUP(deactivate[[#This Row],[Full Name]],[1]!import[#Data],1,0)</f>
        <v>#REF!</v>
      </c>
      <c r="D14" s="2">
        <v>42618.942083333342</v>
      </c>
      <c r="E14" s="1" t="s">
        <v>12</v>
      </c>
      <c r="F14" s="1" t="s">
        <v>486</v>
      </c>
      <c r="I14" s="1" t="s">
        <v>485</v>
      </c>
      <c r="N14" s="1" t="s">
        <v>474</v>
      </c>
      <c r="O14" s="1" t="s">
        <v>473</v>
      </c>
      <c r="V14" s="1" t="s">
        <v>484</v>
      </c>
      <c r="X14" s="1" t="s">
        <v>483</v>
      </c>
      <c r="Y14" s="1" t="s">
        <v>482</v>
      </c>
      <c r="AA14" s="1" t="s">
        <v>481</v>
      </c>
      <c r="AB14" s="1" t="s">
        <v>480</v>
      </c>
      <c r="AC14" s="1" t="s">
        <v>479</v>
      </c>
      <c r="AD14" s="1" t="s">
        <v>39</v>
      </c>
      <c r="AF14" s="1" t="s">
        <v>456</v>
      </c>
      <c r="AJ14" s="1" t="s">
        <v>7</v>
      </c>
      <c r="AK14" s="1" t="s">
        <v>6</v>
      </c>
      <c r="AN14" s="1" t="s">
        <v>5</v>
      </c>
      <c r="BA14" s="1" t="s">
        <v>258</v>
      </c>
      <c r="BB14" s="1" t="s">
        <v>478</v>
      </c>
      <c r="BC14" s="1" t="s">
        <v>425</v>
      </c>
      <c r="BE14" s="1" t="s">
        <v>1</v>
      </c>
      <c r="BH14" s="1"/>
    </row>
    <row r="15" spans="1:60" ht="15" x14ac:dyDescent="0.2">
      <c r="A15" s="1" t="s">
        <v>468</v>
      </c>
      <c r="B15" s="1" t="s">
        <v>476</v>
      </c>
      <c r="C15" s="1" t="e">
        <f>VLOOKUP(deactivate[[#This Row],[Full Name]],[1]!import[#Data],1,0)</f>
        <v>#REF!</v>
      </c>
      <c r="D15" s="2">
        <v>42996.769837962973</v>
      </c>
      <c r="E15" s="1" t="s">
        <v>23</v>
      </c>
      <c r="F15" s="1" t="s">
        <v>475</v>
      </c>
      <c r="N15" s="1" t="s">
        <v>474</v>
      </c>
      <c r="O15" s="1" t="s">
        <v>473</v>
      </c>
      <c r="V15" s="1" t="s">
        <v>472</v>
      </c>
      <c r="AJ15" s="1" t="s">
        <v>7</v>
      </c>
      <c r="AK15" s="1" t="s">
        <v>6</v>
      </c>
      <c r="AN15" s="1" t="s">
        <v>5</v>
      </c>
      <c r="BA15" s="1" t="s">
        <v>471</v>
      </c>
      <c r="BB15" s="1" t="s">
        <v>470</v>
      </c>
      <c r="BC15" s="1" t="s">
        <v>469</v>
      </c>
      <c r="BE15" s="1" t="s">
        <v>1</v>
      </c>
      <c r="BH15" s="1"/>
    </row>
    <row r="16" spans="1:60" ht="15" x14ac:dyDescent="0.2">
      <c r="A16" s="1" t="s">
        <v>460</v>
      </c>
      <c r="B16" s="1" t="s">
        <v>467</v>
      </c>
      <c r="C16" s="1" t="e">
        <f>VLOOKUP(deactivate[[#This Row],[Full Name]],[1]!import[#Data],1,0)</f>
        <v>#REF!</v>
      </c>
      <c r="D16" s="2">
        <v>42809.793761574067</v>
      </c>
      <c r="E16" s="1" t="s">
        <v>23</v>
      </c>
      <c r="F16" s="1" t="s">
        <v>466</v>
      </c>
      <c r="O16" s="1" t="s">
        <v>465</v>
      </c>
      <c r="X16" s="1" t="s">
        <v>464</v>
      </c>
      <c r="AJ16" s="1" t="s">
        <v>7</v>
      </c>
      <c r="AK16" s="1" t="s">
        <v>6</v>
      </c>
      <c r="AN16" s="1" t="s">
        <v>57</v>
      </c>
      <c r="BA16" s="1" t="s">
        <v>463</v>
      </c>
      <c r="BB16" s="1" t="s">
        <v>462</v>
      </c>
      <c r="BC16" s="1" t="s">
        <v>461</v>
      </c>
      <c r="BE16" s="1" t="s">
        <v>1</v>
      </c>
      <c r="BH16" s="1"/>
    </row>
    <row r="17" spans="1:60" ht="15" x14ac:dyDescent="0.2">
      <c r="A17" s="1" t="s">
        <v>451</v>
      </c>
      <c r="B17" s="1" t="s">
        <v>459</v>
      </c>
      <c r="C17" s="1" t="e">
        <f>VLOOKUP(deactivate[[#This Row],[Full Name]],[1]!import[#Data],1,0)</f>
        <v>#REF!</v>
      </c>
      <c r="D17" s="2">
        <v>42618.939652777779</v>
      </c>
      <c r="E17" s="1" t="s">
        <v>12</v>
      </c>
      <c r="F17" s="1" t="s">
        <v>458</v>
      </c>
      <c r="O17" s="1" t="s">
        <v>436</v>
      </c>
      <c r="X17" s="1" t="s">
        <v>457</v>
      </c>
      <c r="AC17" s="1" t="s">
        <v>102</v>
      </c>
      <c r="AD17" s="1" t="s">
        <v>126</v>
      </c>
      <c r="AF17" s="1" t="s">
        <v>456</v>
      </c>
      <c r="AG17" s="1" t="s">
        <v>455</v>
      </c>
      <c r="AH17" s="1" t="s">
        <v>454</v>
      </c>
      <c r="AJ17" s="1" t="s">
        <v>7</v>
      </c>
      <c r="AK17" s="1" t="s">
        <v>6</v>
      </c>
      <c r="AN17" s="1" t="s">
        <v>57</v>
      </c>
      <c r="BA17" s="1" t="s">
        <v>453</v>
      </c>
      <c r="BB17" s="1" t="s">
        <v>452</v>
      </c>
      <c r="BC17" s="1" t="s">
        <v>54</v>
      </c>
      <c r="BE17" s="1" t="s">
        <v>1</v>
      </c>
      <c r="BH17" s="1"/>
    </row>
    <row r="18" spans="1:60" ht="15" x14ac:dyDescent="0.2">
      <c r="A18" s="1" t="s">
        <v>445</v>
      </c>
      <c r="B18" s="1" t="s">
        <v>450</v>
      </c>
      <c r="C18" s="1" t="e">
        <f>VLOOKUP(deactivate[[#This Row],[Full Name]],[1]!import[#Data],1,0)</f>
        <v>#REF!</v>
      </c>
      <c r="D18" s="2">
        <v>42618.940300925933</v>
      </c>
      <c r="E18" s="1" t="s">
        <v>12</v>
      </c>
      <c r="F18" s="1" t="s">
        <v>449</v>
      </c>
      <c r="O18" s="1" t="s">
        <v>436</v>
      </c>
      <c r="X18" s="1" t="s">
        <v>448</v>
      </c>
      <c r="AC18" s="1" t="s">
        <v>102</v>
      </c>
      <c r="AD18" s="1" t="s">
        <v>126</v>
      </c>
      <c r="AJ18" s="1" t="s">
        <v>7</v>
      </c>
      <c r="AK18" s="1" t="s">
        <v>6</v>
      </c>
      <c r="AN18" s="1" t="s">
        <v>57</v>
      </c>
      <c r="BA18" s="1" t="s">
        <v>447</v>
      </c>
      <c r="BB18" s="1" t="s">
        <v>446</v>
      </c>
      <c r="BC18" s="1" t="s">
        <v>123</v>
      </c>
      <c r="BE18" s="1" t="s">
        <v>1</v>
      </c>
      <c r="BH18" s="1"/>
    </row>
    <row r="19" spans="1:60" ht="15" x14ac:dyDescent="0.2">
      <c r="A19" s="1" t="s">
        <v>439</v>
      </c>
      <c r="B19" s="1" t="s">
        <v>444</v>
      </c>
      <c r="C19" s="1" t="e">
        <f>VLOOKUP(deactivate[[#This Row],[Full Name]],[1]!import[#Data],1,0)</f>
        <v>#REF!</v>
      </c>
      <c r="D19" s="2">
        <v>42618.939733796287</v>
      </c>
      <c r="E19" s="1" t="s">
        <v>12</v>
      </c>
      <c r="F19" s="1" t="s">
        <v>443</v>
      </c>
      <c r="O19" s="1" t="s">
        <v>436</v>
      </c>
      <c r="X19" s="1" t="s">
        <v>442</v>
      </c>
      <c r="AC19" s="1" t="s">
        <v>102</v>
      </c>
      <c r="AD19" s="1" t="s">
        <v>126</v>
      </c>
      <c r="AJ19" s="1" t="s">
        <v>7</v>
      </c>
      <c r="AK19" s="1" t="s">
        <v>6</v>
      </c>
      <c r="AN19" s="1" t="s">
        <v>57</v>
      </c>
      <c r="BA19" s="1" t="s">
        <v>441</v>
      </c>
      <c r="BB19" s="1" t="s">
        <v>440</v>
      </c>
      <c r="BC19" s="1" t="s">
        <v>123</v>
      </c>
      <c r="BE19" s="1" t="s">
        <v>1</v>
      </c>
      <c r="BH19" s="1"/>
    </row>
    <row r="20" spans="1:60" ht="15" x14ac:dyDescent="0.2">
      <c r="A20" s="1" t="s">
        <v>433</v>
      </c>
      <c r="B20" s="1" t="s">
        <v>438</v>
      </c>
      <c r="C20" s="1" t="e">
        <f>VLOOKUP(deactivate[[#This Row],[Full Name]],[1]!import[#Data],1,0)</f>
        <v>#REF!</v>
      </c>
      <c r="D20" s="2">
        <v>42618.942986111113</v>
      </c>
      <c r="E20" s="1" t="s">
        <v>12</v>
      </c>
      <c r="F20" s="1" t="s">
        <v>437</v>
      </c>
      <c r="O20" s="1" t="s">
        <v>436</v>
      </c>
      <c r="X20" s="1" t="s">
        <v>435</v>
      </c>
      <c r="AD20" s="1" t="s">
        <v>126</v>
      </c>
      <c r="AJ20" s="1" t="s">
        <v>7</v>
      </c>
      <c r="AK20" s="1" t="s">
        <v>6</v>
      </c>
      <c r="AN20" s="1" t="s">
        <v>57</v>
      </c>
      <c r="BA20" s="1" t="s">
        <v>279</v>
      </c>
      <c r="BB20" s="1" t="s">
        <v>434</v>
      </c>
      <c r="BC20" s="1" t="s">
        <v>123</v>
      </c>
      <c r="BE20" s="1" t="s">
        <v>1</v>
      </c>
      <c r="BH20" s="1"/>
    </row>
    <row r="21" spans="1:60" ht="15" x14ac:dyDescent="0.2">
      <c r="A21" s="1" t="s">
        <v>424</v>
      </c>
      <c r="B21" s="1" t="s">
        <v>432</v>
      </c>
      <c r="C21" s="1" t="e">
        <f>VLOOKUP(deactivate[[#This Row],[Full Name]],[1]!import[#Data],1,0)</f>
        <v>#REF!</v>
      </c>
      <c r="D21" s="2">
        <v>42618.940405092602</v>
      </c>
      <c r="E21" s="1" t="s">
        <v>12</v>
      </c>
      <c r="F21" s="1" t="s">
        <v>431</v>
      </c>
      <c r="N21" s="1" t="s">
        <v>430</v>
      </c>
      <c r="O21" s="1" t="s">
        <v>429</v>
      </c>
      <c r="V21" s="1" t="s">
        <v>428</v>
      </c>
      <c r="X21" s="1" t="s">
        <v>427</v>
      </c>
      <c r="AD21" s="1" t="s">
        <v>39</v>
      </c>
      <c r="AJ21" s="1" t="s">
        <v>7</v>
      </c>
      <c r="AK21" s="1" t="s">
        <v>6</v>
      </c>
      <c r="AN21" s="1" t="s">
        <v>5</v>
      </c>
      <c r="BA21" s="1" t="s">
        <v>258</v>
      </c>
      <c r="BB21" s="1" t="s">
        <v>426</v>
      </c>
      <c r="BC21" s="1" t="s">
        <v>425</v>
      </c>
      <c r="BE21" s="1" t="s">
        <v>1</v>
      </c>
      <c r="BH21" s="1"/>
    </row>
    <row r="22" spans="1:60" ht="15" x14ac:dyDescent="0.2">
      <c r="A22" s="1" t="s">
        <v>415</v>
      </c>
      <c r="B22" s="1" t="s">
        <v>423</v>
      </c>
      <c r="C22" s="1" t="e">
        <f>VLOOKUP(deactivate[[#This Row],[Full Name]],[1]!import[#Data],1,0)</f>
        <v>#REF!</v>
      </c>
      <c r="D22" s="2">
        <v>42996.769803240742</v>
      </c>
      <c r="E22" s="1" t="s">
        <v>23</v>
      </c>
      <c r="F22" s="1" t="s">
        <v>422</v>
      </c>
      <c r="N22" s="1" t="s">
        <v>421</v>
      </c>
      <c r="O22" s="1" t="s">
        <v>420</v>
      </c>
      <c r="V22" s="1" t="s">
        <v>419</v>
      </c>
      <c r="AJ22" s="1" t="s">
        <v>7</v>
      </c>
      <c r="AK22" s="1" t="s">
        <v>6</v>
      </c>
      <c r="AN22" s="1" t="s">
        <v>5</v>
      </c>
      <c r="BA22" s="1" t="s">
        <v>418</v>
      </c>
      <c r="BB22" s="1" t="s">
        <v>417</v>
      </c>
      <c r="BC22" s="1" t="s">
        <v>416</v>
      </c>
      <c r="BE22" s="1" t="s">
        <v>1</v>
      </c>
      <c r="BH22" s="1"/>
    </row>
    <row r="23" spans="1:60" ht="15" x14ac:dyDescent="0.2">
      <c r="A23" s="1" t="s">
        <v>405</v>
      </c>
      <c r="B23" s="1" t="s">
        <v>414</v>
      </c>
      <c r="C23" s="1" t="e">
        <f>VLOOKUP(deactivate[[#This Row],[Full Name]],[1]!import[#Data],1,0)</f>
        <v>#REF!</v>
      </c>
      <c r="D23" s="2">
        <v>42809.794409722221</v>
      </c>
      <c r="E23" s="1" t="s">
        <v>23</v>
      </c>
      <c r="F23" s="1" t="s">
        <v>413</v>
      </c>
      <c r="N23" s="1" t="s">
        <v>412</v>
      </c>
      <c r="O23" s="1" t="s">
        <v>411</v>
      </c>
      <c r="V23" s="1" t="s">
        <v>410</v>
      </c>
      <c r="X23" s="1" t="s">
        <v>409</v>
      </c>
      <c r="AJ23" s="1" t="s">
        <v>7</v>
      </c>
      <c r="AK23" s="1" t="s">
        <v>6</v>
      </c>
      <c r="AN23" s="1" t="s">
        <v>5</v>
      </c>
      <c r="BA23" s="1" t="s">
        <v>408</v>
      </c>
      <c r="BB23" s="1" t="s">
        <v>407</v>
      </c>
      <c r="BC23" s="1" t="s">
        <v>406</v>
      </c>
      <c r="BE23" s="1" t="s">
        <v>1</v>
      </c>
      <c r="BH23" s="1"/>
    </row>
    <row r="24" spans="1:60" ht="15" x14ac:dyDescent="0.2">
      <c r="A24" s="1" t="s">
        <v>396</v>
      </c>
      <c r="B24" s="1" t="s">
        <v>404</v>
      </c>
      <c r="C24" s="1" t="e">
        <f>VLOOKUP(deactivate[[#This Row],[Full Name]],[1]!import[#Data],1,0)</f>
        <v>#REF!</v>
      </c>
      <c r="D24" s="2">
        <v>42618.941828703697</v>
      </c>
      <c r="E24" s="1" t="s">
        <v>12</v>
      </c>
      <c r="F24" s="1" t="s">
        <v>403</v>
      </c>
      <c r="L24" s="1" t="s">
        <v>70</v>
      </c>
      <c r="M24" s="1" t="s">
        <v>69</v>
      </c>
      <c r="N24" s="1" t="s">
        <v>402</v>
      </c>
      <c r="O24" s="1" t="s">
        <v>401</v>
      </c>
      <c r="V24" s="1" t="s">
        <v>400</v>
      </c>
      <c r="X24" s="1" t="s">
        <v>399</v>
      </c>
      <c r="AD24" s="1" t="s">
        <v>126</v>
      </c>
      <c r="AJ24" s="1" t="s">
        <v>7</v>
      </c>
      <c r="AK24" s="1" t="s">
        <v>6</v>
      </c>
      <c r="AN24" s="1" t="s">
        <v>5</v>
      </c>
      <c r="AO24" s="1" t="s">
        <v>210</v>
      </c>
      <c r="BA24" s="1" t="s">
        <v>398</v>
      </c>
      <c r="BB24" s="1" t="s">
        <v>397</v>
      </c>
      <c r="BC24" s="1" t="s">
        <v>210</v>
      </c>
      <c r="BE24" s="1" t="s">
        <v>1</v>
      </c>
      <c r="BH24" s="1"/>
    </row>
    <row r="25" spans="1:60" ht="15" x14ac:dyDescent="0.2">
      <c r="A25" s="1" t="s">
        <v>387</v>
      </c>
      <c r="B25" s="1" t="s">
        <v>395</v>
      </c>
      <c r="C25" s="1" t="e">
        <f>VLOOKUP(deactivate[[#This Row],[Full Name]],[1]!import[#Data],1,0)</f>
        <v>#REF!</v>
      </c>
      <c r="D25" s="2">
        <v>42996.769861111112</v>
      </c>
      <c r="E25" s="1" t="s">
        <v>23</v>
      </c>
      <c r="F25" s="1" t="s">
        <v>394</v>
      </c>
      <c r="N25" s="1" t="s">
        <v>393</v>
      </c>
      <c r="O25" s="1" t="s">
        <v>392</v>
      </c>
      <c r="V25" s="1" t="s">
        <v>391</v>
      </c>
      <c r="AJ25" s="1" t="s">
        <v>7</v>
      </c>
      <c r="AK25" s="1" t="s">
        <v>6</v>
      </c>
      <c r="AN25" s="1" t="s">
        <v>5</v>
      </c>
      <c r="BA25" s="1" t="s">
        <v>390</v>
      </c>
      <c r="BB25" s="1" t="s">
        <v>389</v>
      </c>
      <c r="BC25" s="1" t="s">
        <v>388</v>
      </c>
      <c r="BE25" s="1" t="s">
        <v>1</v>
      </c>
      <c r="BH25" s="1"/>
    </row>
    <row r="26" spans="1:60" ht="15" x14ac:dyDescent="0.2">
      <c r="A26" s="1" t="s">
        <v>380</v>
      </c>
      <c r="B26" s="1" t="s">
        <v>386</v>
      </c>
      <c r="C26" s="1" t="e">
        <f>VLOOKUP(deactivate[[#This Row],[Full Name]],[1]!import[#Data],1,0)</f>
        <v>#REF!</v>
      </c>
      <c r="D26" s="2">
        <v>42618.939745370371</v>
      </c>
      <c r="E26" s="1" t="s">
        <v>12</v>
      </c>
      <c r="F26" s="1" t="s">
        <v>385</v>
      </c>
      <c r="O26" s="1" t="s">
        <v>365</v>
      </c>
      <c r="X26" s="1" t="s">
        <v>384</v>
      </c>
      <c r="AC26" s="1" t="s">
        <v>81</v>
      </c>
      <c r="AD26" s="1" t="s">
        <v>126</v>
      </c>
      <c r="AJ26" s="1" t="s">
        <v>7</v>
      </c>
      <c r="AK26" s="1" t="s">
        <v>6</v>
      </c>
      <c r="AN26" s="1" t="s">
        <v>57</v>
      </c>
      <c r="BA26" s="1" t="s">
        <v>383</v>
      </c>
      <c r="BB26" s="1" t="s">
        <v>382</v>
      </c>
      <c r="BC26" s="1" t="s">
        <v>381</v>
      </c>
      <c r="BE26" s="1" t="s">
        <v>1</v>
      </c>
      <c r="BH26" s="1"/>
    </row>
    <row r="27" spans="1:60" ht="15" x14ac:dyDescent="0.2">
      <c r="A27" s="1" t="s">
        <v>374</v>
      </c>
      <c r="B27" s="1" t="s">
        <v>379</v>
      </c>
      <c r="C27" s="1" t="e">
        <f>VLOOKUP(deactivate[[#This Row],[Full Name]],[1]!import[#Data],1,0)</f>
        <v>#REF!</v>
      </c>
      <c r="D27" s="2">
        <v>42618.943194444437</v>
      </c>
      <c r="E27" s="1" t="s">
        <v>12</v>
      </c>
      <c r="F27" s="1" t="s">
        <v>378</v>
      </c>
      <c r="O27" s="1" t="s">
        <v>365</v>
      </c>
      <c r="X27" s="1" t="s">
        <v>377</v>
      </c>
      <c r="AD27" s="1" t="s">
        <v>126</v>
      </c>
      <c r="AJ27" s="1" t="s">
        <v>7</v>
      </c>
      <c r="AK27" s="1" t="s">
        <v>6</v>
      </c>
      <c r="AN27" s="1" t="s">
        <v>57</v>
      </c>
      <c r="BA27" s="1" t="s">
        <v>376</v>
      </c>
      <c r="BB27" s="1" t="s">
        <v>375</v>
      </c>
      <c r="BC27" s="1" t="s">
        <v>92</v>
      </c>
      <c r="BE27" s="1" t="s">
        <v>1</v>
      </c>
      <c r="BH27" s="1"/>
    </row>
    <row r="28" spans="1:60" ht="15" x14ac:dyDescent="0.2">
      <c r="A28" s="1" t="s">
        <v>368</v>
      </c>
      <c r="B28" s="1" t="s">
        <v>373</v>
      </c>
      <c r="C28" s="1" t="e">
        <f>VLOOKUP(deactivate[[#This Row],[Full Name]],[1]!import[#Data],1,0)</f>
        <v>#REF!</v>
      </c>
      <c r="D28" s="2">
        <v>42809.793796296297</v>
      </c>
      <c r="E28" s="1" t="s">
        <v>23</v>
      </c>
      <c r="F28" s="1" t="s">
        <v>372</v>
      </c>
      <c r="O28" s="1" t="s">
        <v>365</v>
      </c>
      <c r="X28" s="1" t="s">
        <v>371</v>
      </c>
      <c r="AJ28" s="1" t="s">
        <v>7</v>
      </c>
      <c r="AK28" s="1" t="s">
        <v>6</v>
      </c>
      <c r="AN28" s="1" t="s">
        <v>57</v>
      </c>
      <c r="BA28" s="1" t="s">
        <v>370</v>
      </c>
      <c r="BB28" s="1" t="s">
        <v>369</v>
      </c>
      <c r="BC28" s="1" t="s">
        <v>174</v>
      </c>
      <c r="BE28" s="1" t="s">
        <v>1</v>
      </c>
      <c r="BH28" s="1"/>
    </row>
    <row r="29" spans="1:60" ht="15" x14ac:dyDescent="0.2">
      <c r="A29" s="1" t="s">
        <v>360</v>
      </c>
      <c r="B29" s="1" t="s">
        <v>367</v>
      </c>
      <c r="C29" s="1" t="e">
        <f>VLOOKUP(deactivate[[#This Row],[Full Name]],[1]!import[#Data],1,0)</f>
        <v>#REF!</v>
      </c>
      <c r="D29" s="2">
        <v>42618.939641203702</v>
      </c>
      <c r="E29" s="1" t="s">
        <v>12</v>
      </c>
      <c r="F29" s="1" t="s">
        <v>366</v>
      </c>
      <c r="O29" s="1" t="s">
        <v>365</v>
      </c>
      <c r="X29" s="1" t="s">
        <v>364</v>
      </c>
      <c r="AC29" s="1" t="s">
        <v>81</v>
      </c>
      <c r="AD29" s="1" t="s">
        <v>126</v>
      </c>
      <c r="AJ29" s="1" t="s">
        <v>7</v>
      </c>
      <c r="AK29" s="1" t="s">
        <v>6</v>
      </c>
      <c r="AN29" s="1" t="s">
        <v>57</v>
      </c>
      <c r="BA29" s="1" t="s">
        <v>363</v>
      </c>
      <c r="BB29" s="1" t="s">
        <v>362</v>
      </c>
      <c r="BC29" s="1" t="s">
        <v>361</v>
      </c>
      <c r="BE29" s="1" t="s">
        <v>1</v>
      </c>
      <c r="BH29" s="1"/>
    </row>
    <row r="30" spans="1:60" ht="15" x14ac:dyDescent="0.2">
      <c r="A30" s="1" t="s">
        <v>354</v>
      </c>
      <c r="B30" s="1" t="s">
        <v>359</v>
      </c>
      <c r="C30" s="1" t="e">
        <f>VLOOKUP(deactivate[[#This Row],[Full Name]],[1]!import[#Data],1,0)</f>
        <v>#REF!</v>
      </c>
      <c r="D30" s="2">
        <v>42618.940162037034</v>
      </c>
      <c r="E30" s="1" t="s">
        <v>12</v>
      </c>
      <c r="F30" s="1" t="s">
        <v>358</v>
      </c>
      <c r="O30" s="1" t="s">
        <v>337</v>
      </c>
      <c r="X30" s="1" t="s">
        <v>357</v>
      </c>
      <c r="AC30" s="1" t="s">
        <v>328</v>
      </c>
      <c r="AD30" s="1" t="s">
        <v>126</v>
      </c>
      <c r="AJ30" s="1" t="s">
        <v>7</v>
      </c>
      <c r="AK30" s="1" t="s">
        <v>6</v>
      </c>
      <c r="AN30" s="1" t="s">
        <v>57</v>
      </c>
      <c r="BA30" s="1" t="s">
        <v>356</v>
      </c>
      <c r="BB30" s="1" t="s">
        <v>355</v>
      </c>
      <c r="BC30" s="1" t="s">
        <v>341</v>
      </c>
      <c r="BE30" s="1" t="s">
        <v>1</v>
      </c>
      <c r="BH30" s="1"/>
    </row>
    <row r="31" spans="1:60" ht="15" x14ac:dyDescent="0.2">
      <c r="A31" s="1" t="s">
        <v>347</v>
      </c>
      <c r="B31" s="1" t="s">
        <v>353</v>
      </c>
      <c r="C31" s="1" t="e">
        <f>VLOOKUP(deactivate[[#This Row],[Full Name]],[1]!import[#Data],1,0)</f>
        <v>#REF!</v>
      </c>
      <c r="D31" s="2">
        <v>42618.939618055563</v>
      </c>
      <c r="E31" s="1" t="s">
        <v>12</v>
      </c>
      <c r="F31" s="1" t="s">
        <v>352</v>
      </c>
      <c r="M31" s="1" t="s">
        <v>351</v>
      </c>
      <c r="O31" s="1" t="s">
        <v>337</v>
      </c>
      <c r="X31" s="1" t="s">
        <v>350</v>
      </c>
      <c r="AC31" s="1" t="s">
        <v>81</v>
      </c>
      <c r="AD31" s="1" t="s">
        <v>126</v>
      </c>
      <c r="AJ31" s="1" t="s">
        <v>7</v>
      </c>
      <c r="AK31" s="1" t="s">
        <v>6</v>
      </c>
      <c r="AN31" s="1" t="s">
        <v>57</v>
      </c>
      <c r="BA31" s="1" t="s">
        <v>349</v>
      </c>
      <c r="BB31" s="1" t="s">
        <v>348</v>
      </c>
      <c r="BC31" s="1" t="s">
        <v>174</v>
      </c>
      <c r="BE31" s="1" t="s">
        <v>1</v>
      </c>
      <c r="BH31" s="1"/>
    </row>
    <row r="32" spans="1:60" ht="15" x14ac:dyDescent="0.2">
      <c r="A32" s="1" t="s">
        <v>340</v>
      </c>
      <c r="B32" s="1" t="s">
        <v>346</v>
      </c>
      <c r="C32" s="1" t="e">
        <f>VLOOKUP(deactivate[[#This Row],[Full Name]],[1]!import[#Data],1,0)</f>
        <v>#REF!</v>
      </c>
      <c r="D32" s="2">
        <v>42809.793807870366</v>
      </c>
      <c r="E32" s="1" t="s">
        <v>23</v>
      </c>
      <c r="F32" s="1" t="s">
        <v>345</v>
      </c>
      <c r="O32" s="1" t="s">
        <v>337</v>
      </c>
      <c r="X32" s="1" t="s">
        <v>344</v>
      </c>
      <c r="AJ32" s="1" t="s">
        <v>7</v>
      </c>
      <c r="AK32" s="1" t="s">
        <v>6</v>
      </c>
      <c r="AN32" s="1" t="s">
        <v>57</v>
      </c>
      <c r="BA32" s="1" t="s">
        <v>343</v>
      </c>
      <c r="BB32" s="1" t="s">
        <v>342</v>
      </c>
      <c r="BC32" s="1" t="s">
        <v>341</v>
      </c>
      <c r="BE32" s="1" t="s">
        <v>1</v>
      </c>
      <c r="BH32" s="1"/>
    </row>
    <row r="33" spans="1:60" ht="15" x14ac:dyDescent="0.2">
      <c r="A33" s="1" t="s">
        <v>332</v>
      </c>
      <c r="B33" s="1" t="s">
        <v>339</v>
      </c>
      <c r="C33" s="1" t="e">
        <f>VLOOKUP(deactivate[[#This Row],[Full Name]],[1]!import[#Data],1,0)</f>
        <v>#REF!</v>
      </c>
      <c r="D33" s="2">
        <v>42809.793819444443</v>
      </c>
      <c r="E33" s="1" t="s">
        <v>23</v>
      </c>
      <c r="F33" s="1" t="s">
        <v>338</v>
      </c>
      <c r="O33" s="1" t="s">
        <v>337</v>
      </c>
      <c r="X33" s="1" t="s">
        <v>336</v>
      </c>
      <c r="AJ33" s="1" t="s">
        <v>7</v>
      </c>
      <c r="AK33" s="1" t="s">
        <v>6</v>
      </c>
      <c r="AN33" s="1" t="s">
        <v>57</v>
      </c>
      <c r="BA33" s="1" t="s">
        <v>335</v>
      </c>
      <c r="BB33" s="1" t="s">
        <v>334</v>
      </c>
      <c r="BC33" s="1" t="s">
        <v>333</v>
      </c>
      <c r="BE33" s="1" t="s">
        <v>1</v>
      </c>
      <c r="BH33" s="1"/>
    </row>
    <row r="34" spans="1:60" ht="15" x14ac:dyDescent="0.2">
      <c r="A34" s="1" t="s">
        <v>325</v>
      </c>
      <c r="B34" s="1" t="s">
        <v>331</v>
      </c>
      <c r="C34" s="1" t="e">
        <f>VLOOKUP(deactivate[[#This Row],[Full Name]],[1]!import[#Data],1,0)</f>
        <v>#REF!</v>
      </c>
      <c r="D34" s="2">
        <v>42618.940069444441</v>
      </c>
      <c r="E34" s="1" t="s">
        <v>12</v>
      </c>
      <c r="F34" s="1" t="s">
        <v>330</v>
      </c>
      <c r="O34" s="1" t="s">
        <v>312</v>
      </c>
      <c r="X34" s="1" t="s">
        <v>329</v>
      </c>
      <c r="AC34" s="1" t="s">
        <v>328</v>
      </c>
      <c r="AD34" s="1" t="s">
        <v>126</v>
      </c>
      <c r="AJ34" s="1" t="s">
        <v>7</v>
      </c>
      <c r="AK34" s="1" t="s">
        <v>6</v>
      </c>
      <c r="AN34" s="1" t="s">
        <v>57</v>
      </c>
      <c r="BA34" s="1" t="s">
        <v>327</v>
      </c>
      <c r="BB34" s="1" t="s">
        <v>326</v>
      </c>
      <c r="BC34" s="1" t="s">
        <v>174</v>
      </c>
      <c r="BE34" s="1" t="s">
        <v>1</v>
      </c>
      <c r="BH34" s="1"/>
    </row>
    <row r="35" spans="1:60" ht="15" x14ac:dyDescent="0.2">
      <c r="A35" s="1" t="s">
        <v>319</v>
      </c>
      <c r="B35" s="1" t="s">
        <v>324</v>
      </c>
      <c r="C35" s="1" t="e">
        <f>VLOOKUP(deactivate[[#This Row],[Full Name]],[1]!import[#Data],1,0)</f>
        <v>#REF!</v>
      </c>
      <c r="D35" s="2">
        <v>42618.940011574072</v>
      </c>
      <c r="E35" s="1" t="s">
        <v>12</v>
      </c>
      <c r="F35" s="1" t="s">
        <v>323</v>
      </c>
      <c r="O35" s="1" t="s">
        <v>312</v>
      </c>
      <c r="AD35" s="1" t="s">
        <v>126</v>
      </c>
      <c r="AJ35" s="1" t="s">
        <v>7</v>
      </c>
      <c r="AK35" s="1" t="s">
        <v>6</v>
      </c>
      <c r="AN35" s="1" t="s">
        <v>57</v>
      </c>
      <c r="BA35" s="1" t="s">
        <v>322</v>
      </c>
      <c r="BB35" s="1" t="s">
        <v>321</v>
      </c>
      <c r="BC35" s="1" t="s">
        <v>320</v>
      </c>
      <c r="BE35" s="1" t="s">
        <v>1</v>
      </c>
      <c r="BH35" s="1"/>
    </row>
    <row r="36" spans="1:60" ht="15" x14ac:dyDescent="0.2">
      <c r="A36" s="1" t="s">
        <v>315</v>
      </c>
      <c r="B36" s="1" t="s">
        <v>318</v>
      </c>
      <c r="C36" s="1" t="e">
        <f>VLOOKUP(deactivate[[#This Row],[Full Name]],[1]!import[#Data],1,0)</f>
        <v>#REF!</v>
      </c>
      <c r="D36" s="2">
        <v>42996.769907407397</v>
      </c>
      <c r="E36" s="1" t="s">
        <v>23</v>
      </c>
      <c r="F36" s="1" t="s">
        <v>318</v>
      </c>
      <c r="O36" s="1" t="s">
        <v>312</v>
      </c>
      <c r="AJ36" s="1" t="s">
        <v>7</v>
      </c>
      <c r="AK36" s="1" t="s">
        <v>6</v>
      </c>
      <c r="AN36" s="1" t="s">
        <v>57</v>
      </c>
      <c r="BA36" s="1" t="s">
        <v>317</v>
      </c>
      <c r="BB36" s="1" t="s">
        <v>316</v>
      </c>
      <c r="BE36" s="1" t="s">
        <v>1</v>
      </c>
      <c r="BH36" s="1"/>
    </row>
    <row r="37" spans="1:60" ht="15" x14ac:dyDescent="0.2">
      <c r="A37" s="1" t="s">
        <v>308</v>
      </c>
      <c r="B37" s="1" t="s">
        <v>314</v>
      </c>
      <c r="C37" s="1" t="e">
        <f>VLOOKUP(deactivate[[#This Row],[Full Name]],[1]!import[#Data],1,0)</f>
        <v>#REF!</v>
      </c>
      <c r="D37" s="2">
        <v>42618.940023148149</v>
      </c>
      <c r="E37" s="1" t="s">
        <v>12</v>
      </c>
      <c r="F37" s="1" t="s">
        <v>313</v>
      </c>
      <c r="O37" s="1" t="s">
        <v>312</v>
      </c>
      <c r="X37" s="1" t="s">
        <v>311</v>
      </c>
      <c r="AD37" s="1" t="s">
        <v>126</v>
      </c>
      <c r="AJ37" s="1" t="s">
        <v>7</v>
      </c>
      <c r="AK37" s="1" t="s">
        <v>6</v>
      </c>
      <c r="AN37" s="1" t="s">
        <v>57</v>
      </c>
      <c r="BA37" s="1" t="s">
        <v>310</v>
      </c>
      <c r="BB37" s="1" t="s">
        <v>309</v>
      </c>
      <c r="BC37" s="1" t="s">
        <v>174</v>
      </c>
      <c r="BE37" s="1" t="s">
        <v>1</v>
      </c>
      <c r="BH37" s="1"/>
    </row>
    <row r="38" spans="1:60" ht="15" x14ac:dyDescent="0.2">
      <c r="A38" s="1" t="s">
        <v>299</v>
      </c>
      <c r="B38" s="1" t="s">
        <v>300</v>
      </c>
      <c r="C38" s="1" t="e">
        <f>VLOOKUP(deactivate[[#This Row],[Full Name]],[1]!import[#Data],1,0)</f>
        <v>#REF!</v>
      </c>
      <c r="D38" s="2">
        <v>43243.604907407411</v>
      </c>
      <c r="E38" s="1" t="s">
        <v>12</v>
      </c>
      <c r="F38" s="1" t="s">
        <v>307</v>
      </c>
      <c r="L38" s="1" t="s">
        <v>306</v>
      </c>
      <c r="N38" s="1" t="s">
        <v>305</v>
      </c>
      <c r="O38" s="1" t="s">
        <v>304</v>
      </c>
      <c r="X38" s="1" t="s">
        <v>303</v>
      </c>
      <c r="AJ38" s="1" t="s">
        <v>7</v>
      </c>
      <c r="AK38" s="1" t="s">
        <v>6</v>
      </c>
      <c r="BA38" s="1" t="s">
        <v>302</v>
      </c>
      <c r="BB38" s="1" t="s">
        <v>301</v>
      </c>
      <c r="BC38" s="1" t="s">
        <v>300</v>
      </c>
      <c r="BE38" s="1" t="s">
        <v>1</v>
      </c>
      <c r="BH38" s="1"/>
    </row>
    <row r="39" spans="1:60" ht="15" x14ac:dyDescent="0.2">
      <c r="A39" s="1" t="s">
        <v>293</v>
      </c>
      <c r="B39" s="1" t="s">
        <v>298</v>
      </c>
      <c r="C39" s="1" t="e">
        <f>VLOOKUP(deactivate[[#This Row],[Full Name]],[1]!import[#Data],1,0)</f>
        <v>#REF!</v>
      </c>
      <c r="D39" s="2">
        <v>42618.941759259258</v>
      </c>
      <c r="E39" s="1" t="s">
        <v>12</v>
      </c>
      <c r="F39" s="1" t="s">
        <v>297</v>
      </c>
      <c r="O39" s="1" t="s">
        <v>296</v>
      </c>
      <c r="X39" s="1" t="s">
        <v>295</v>
      </c>
      <c r="AC39" s="1" t="s">
        <v>81</v>
      </c>
      <c r="AD39" s="1" t="s">
        <v>126</v>
      </c>
      <c r="AJ39" s="1" t="s">
        <v>7</v>
      </c>
      <c r="AK39" s="1" t="s">
        <v>6</v>
      </c>
      <c r="AN39" s="1" t="s">
        <v>57</v>
      </c>
      <c r="BA39" s="1" t="s">
        <v>145</v>
      </c>
      <c r="BB39" s="1" t="s">
        <v>294</v>
      </c>
      <c r="BC39" s="1" t="s">
        <v>174</v>
      </c>
      <c r="BE39" s="1" t="s">
        <v>1</v>
      </c>
      <c r="BH39" s="1"/>
    </row>
    <row r="40" spans="1:60" ht="15" x14ac:dyDescent="0.2">
      <c r="A40" s="1" t="s">
        <v>283</v>
      </c>
      <c r="B40" s="1" t="s">
        <v>292</v>
      </c>
      <c r="C40" s="1" t="e">
        <f>VLOOKUP(deactivate[[#This Row],[Full Name]],[1]!import[#Data],1,0)</f>
        <v>#REF!</v>
      </c>
      <c r="D40" s="2">
        <v>42618.941006944442</v>
      </c>
      <c r="E40" s="1" t="s">
        <v>12</v>
      </c>
      <c r="F40" s="1" t="s">
        <v>291</v>
      </c>
      <c r="N40" s="1" t="s">
        <v>290</v>
      </c>
      <c r="O40" s="1" t="s">
        <v>289</v>
      </c>
      <c r="V40" s="1" t="s">
        <v>288</v>
      </c>
      <c r="X40" s="1" t="s">
        <v>287</v>
      </c>
      <c r="AD40" s="1" t="s">
        <v>39</v>
      </c>
      <c r="AJ40" s="1" t="s">
        <v>7</v>
      </c>
      <c r="AK40" s="1" t="s">
        <v>6</v>
      </c>
      <c r="AN40" s="1" t="s">
        <v>5</v>
      </c>
      <c r="BA40" s="1" t="s">
        <v>286</v>
      </c>
      <c r="BB40" s="1" t="s">
        <v>285</v>
      </c>
      <c r="BC40" s="1" t="s">
        <v>284</v>
      </c>
      <c r="BE40" s="1" t="s">
        <v>1</v>
      </c>
      <c r="BH40" s="1"/>
    </row>
    <row r="41" spans="1:60" ht="15" x14ac:dyDescent="0.2">
      <c r="A41" s="1" t="s">
        <v>276</v>
      </c>
      <c r="B41" s="1" t="s">
        <v>282</v>
      </c>
      <c r="C41" s="1" t="e">
        <f>VLOOKUP(deactivate[[#This Row],[Full Name]],[1]!import[#Data],1,0)</f>
        <v>#REF!</v>
      </c>
      <c r="D41" s="2">
        <v>42618.939675925933</v>
      </c>
      <c r="E41" s="1" t="s">
        <v>12</v>
      </c>
      <c r="F41" s="1" t="s">
        <v>281</v>
      </c>
      <c r="O41" s="1" t="s">
        <v>274</v>
      </c>
      <c r="X41" s="1" t="s">
        <v>280</v>
      </c>
      <c r="AC41" s="1" t="s">
        <v>81</v>
      </c>
      <c r="AD41" s="1" t="s">
        <v>126</v>
      </c>
      <c r="AJ41" s="1" t="s">
        <v>7</v>
      </c>
      <c r="AK41" s="1" t="s">
        <v>6</v>
      </c>
      <c r="AN41" s="1" t="s">
        <v>57</v>
      </c>
      <c r="BA41" s="1" t="s">
        <v>279</v>
      </c>
      <c r="BB41" s="1" t="s">
        <v>278</v>
      </c>
      <c r="BC41" s="1" t="s">
        <v>277</v>
      </c>
      <c r="BE41" s="1" t="s">
        <v>1</v>
      </c>
      <c r="BH41" s="1"/>
    </row>
    <row r="42" spans="1:60" ht="15" x14ac:dyDescent="0.2">
      <c r="A42" s="1" t="s">
        <v>270</v>
      </c>
      <c r="B42" s="1" t="s">
        <v>275</v>
      </c>
      <c r="C42" s="1" t="e">
        <f>VLOOKUP(deactivate[[#This Row],[Full Name]],[1]!import[#Data],1,0)</f>
        <v>#REF!</v>
      </c>
      <c r="D42" s="2">
        <v>42996.769918981481</v>
      </c>
      <c r="E42" s="1" t="s">
        <v>23</v>
      </c>
      <c r="F42" s="1" t="s">
        <v>275</v>
      </c>
      <c r="O42" s="1" t="s">
        <v>274</v>
      </c>
      <c r="X42" s="1" t="s">
        <v>273</v>
      </c>
      <c r="AJ42" s="1" t="s">
        <v>7</v>
      </c>
      <c r="AK42" s="1" t="s">
        <v>6</v>
      </c>
      <c r="AN42" s="1" t="s">
        <v>57</v>
      </c>
      <c r="BA42" s="1" t="s">
        <v>272</v>
      </c>
      <c r="BB42" s="1" t="s">
        <v>271</v>
      </c>
      <c r="BE42" s="1" t="s">
        <v>1</v>
      </c>
      <c r="BH42" s="1"/>
    </row>
    <row r="43" spans="1:60" ht="15" x14ac:dyDescent="0.2">
      <c r="A43" s="1" t="s">
        <v>264</v>
      </c>
      <c r="B43" s="1" t="s">
        <v>269</v>
      </c>
      <c r="C43" s="1" t="e">
        <f>VLOOKUP(deactivate[[#This Row],[Full Name]],[1]!import[#Data],1,0)</f>
        <v>#REF!</v>
      </c>
      <c r="D43" s="2">
        <v>43249.590428240743</v>
      </c>
      <c r="E43" s="1" t="s">
        <v>12</v>
      </c>
      <c r="F43" s="1" t="s">
        <v>268</v>
      </c>
      <c r="N43" s="1" t="s">
        <v>261</v>
      </c>
      <c r="O43" s="1" t="s">
        <v>260</v>
      </c>
      <c r="V43" s="1" t="s">
        <v>267</v>
      </c>
      <c r="AJ43" s="1" t="s">
        <v>7</v>
      </c>
      <c r="AK43" s="1" t="s">
        <v>6</v>
      </c>
      <c r="AN43" s="1" t="s">
        <v>5</v>
      </c>
      <c r="BA43" s="1" t="s">
        <v>266</v>
      </c>
      <c r="BB43" s="1" t="s">
        <v>265</v>
      </c>
      <c r="BC43" s="1" t="s">
        <v>219</v>
      </c>
      <c r="BE43" s="1" t="s">
        <v>1</v>
      </c>
      <c r="BH43" s="1"/>
    </row>
    <row r="44" spans="1:60" ht="15" x14ac:dyDescent="0.2">
      <c r="A44" s="1" t="s">
        <v>255</v>
      </c>
      <c r="B44" s="1" t="s">
        <v>263</v>
      </c>
      <c r="C44" s="1" t="e">
        <f>VLOOKUP(deactivate[[#This Row],[Full Name]],[1]!import[#Data],1,0)</f>
        <v>#REF!</v>
      </c>
      <c r="D44" s="2">
        <v>43249.590682870366</v>
      </c>
      <c r="E44" s="1" t="s">
        <v>12</v>
      </c>
      <c r="F44" s="1" t="s">
        <v>262</v>
      </c>
      <c r="N44" s="1" t="s">
        <v>261</v>
      </c>
      <c r="O44" s="1" t="s">
        <v>260</v>
      </c>
      <c r="V44" s="1" t="s">
        <v>259</v>
      </c>
      <c r="AJ44" s="1" t="s">
        <v>7</v>
      </c>
      <c r="AK44" s="1" t="s">
        <v>6</v>
      </c>
      <c r="AN44" s="1" t="s">
        <v>5</v>
      </c>
      <c r="AO44" s="1" t="s">
        <v>36</v>
      </c>
      <c r="BA44" s="1" t="s">
        <v>258</v>
      </c>
      <c r="BB44" s="1" t="s">
        <v>257</v>
      </c>
      <c r="BC44" s="1" t="s">
        <v>256</v>
      </c>
      <c r="BE44" s="1" t="s">
        <v>1</v>
      </c>
      <c r="BH44" s="1"/>
    </row>
    <row r="45" spans="1:60" ht="15" x14ac:dyDescent="0.2">
      <c r="A45" s="1" t="s">
        <v>248</v>
      </c>
      <c r="B45" s="1" t="s">
        <v>254</v>
      </c>
      <c r="C45" s="1" t="e">
        <f>VLOOKUP(deactivate[[#This Row],[Full Name]],[1]!import[#Data],1,0)</f>
        <v>#REF!</v>
      </c>
      <c r="D45" s="2">
        <v>43243.608263888891</v>
      </c>
      <c r="E45" s="1" t="s">
        <v>12</v>
      </c>
      <c r="F45" s="1" t="s">
        <v>253</v>
      </c>
      <c r="N45" s="1" t="s">
        <v>245</v>
      </c>
      <c r="O45" s="1" t="s">
        <v>244</v>
      </c>
      <c r="V45" s="1" t="s">
        <v>252</v>
      </c>
      <c r="AJ45" s="1" t="s">
        <v>7</v>
      </c>
      <c r="AK45" s="1" t="s">
        <v>6</v>
      </c>
      <c r="AN45" s="1" t="s">
        <v>5</v>
      </c>
      <c r="AO45" s="1" t="s">
        <v>26</v>
      </c>
      <c r="BA45" s="1" t="s">
        <v>251</v>
      </c>
      <c r="BB45" s="1" t="s">
        <v>250</v>
      </c>
      <c r="BC45" s="1" t="s">
        <v>249</v>
      </c>
      <c r="BE45" s="1" t="s">
        <v>1</v>
      </c>
      <c r="BH45" s="1"/>
    </row>
    <row r="46" spans="1:60" ht="15" x14ac:dyDescent="0.2">
      <c r="A46" s="1" t="s">
        <v>238</v>
      </c>
      <c r="B46" s="1" t="s">
        <v>247</v>
      </c>
      <c r="C46" s="1" t="e">
        <f>VLOOKUP(deactivate[[#This Row],[Full Name]],[1]!import[#Data],1,0)</f>
        <v>#REF!</v>
      </c>
      <c r="D46" s="2">
        <v>42809.794490740736</v>
      </c>
      <c r="E46" s="1" t="s">
        <v>23</v>
      </c>
      <c r="F46" s="1" t="s">
        <v>246</v>
      </c>
      <c r="N46" s="1" t="s">
        <v>245</v>
      </c>
      <c r="O46" s="1" t="s">
        <v>244</v>
      </c>
      <c r="V46" s="1" t="s">
        <v>243</v>
      </c>
      <c r="X46" s="1" t="s">
        <v>242</v>
      </c>
      <c r="AJ46" s="1" t="s">
        <v>7</v>
      </c>
      <c r="AK46" s="1" t="s">
        <v>6</v>
      </c>
      <c r="AN46" s="1" t="s">
        <v>5</v>
      </c>
      <c r="BA46" s="1" t="s">
        <v>241</v>
      </c>
      <c r="BB46" s="1" t="s">
        <v>240</v>
      </c>
      <c r="BC46" s="1" t="s">
        <v>239</v>
      </c>
      <c r="BE46" s="1" t="s">
        <v>1</v>
      </c>
      <c r="BH46" s="1"/>
    </row>
    <row r="47" spans="1:60" ht="15" x14ac:dyDescent="0.2">
      <c r="A47" s="1" t="s">
        <v>229</v>
      </c>
      <c r="B47" s="1" t="s">
        <v>237</v>
      </c>
      <c r="C47" s="1" t="e">
        <f>VLOOKUP(deactivate[[#This Row],[Full Name]],[1]!import[#Data],1,0)</f>
        <v>#REF!</v>
      </c>
      <c r="D47" s="2">
        <v>43249.592060185183</v>
      </c>
      <c r="E47" s="1" t="s">
        <v>12</v>
      </c>
      <c r="F47" s="1" t="s">
        <v>236</v>
      </c>
      <c r="N47" s="1" t="s">
        <v>235</v>
      </c>
      <c r="O47" s="1" t="s">
        <v>234</v>
      </c>
      <c r="V47" s="1" t="s">
        <v>233</v>
      </c>
      <c r="AJ47" s="1" t="s">
        <v>7</v>
      </c>
      <c r="AK47" s="1" t="s">
        <v>6</v>
      </c>
      <c r="AO47" s="1" t="s">
        <v>210</v>
      </c>
      <c r="BA47" s="1" t="s">
        <v>232</v>
      </c>
      <c r="BB47" s="1" t="s">
        <v>231</v>
      </c>
      <c r="BC47" s="1" t="s">
        <v>230</v>
      </c>
      <c r="BE47" s="1" t="s">
        <v>1</v>
      </c>
      <c r="BH47" s="1"/>
    </row>
    <row r="48" spans="1:60" ht="15" x14ac:dyDescent="0.2">
      <c r="A48" s="1" t="s">
        <v>225</v>
      </c>
      <c r="B48" s="1" t="s">
        <v>217</v>
      </c>
      <c r="C48" s="1" t="e">
        <f>VLOOKUP(deactivate[[#This Row],[Full Name]],[1]!import[#Data],1,0)</f>
        <v>#REF!</v>
      </c>
      <c r="D48" s="2">
        <v>43243.604178240741</v>
      </c>
      <c r="E48" s="1" t="s">
        <v>12</v>
      </c>
      <c r="F48" s="1" t="s">
        <v>228</v>
      </c>
      <c r="N48" s="1" t="s">
        <v>215</v>
      </c>
      <c r="O48" s="1" t="s">
        <v>214</v>
      </c>
      <c r="V48" s="1" t="s">
        <v>227</v>
      </c>
      <c r="AJ48" s="1" t="s">
        <v>7</v>
      </c>
      <c r="AK48" s="1" t="s">
        <v>6</v>
      </c>
      <c r="BA48" s="1" t="s">
        <v>212</v>
      </c>
      <c r="BB48" s="1" t="s">
        <v>211</v>
      </c>
      <c r="BC48" s="1" t="s">
        <v>226</v>
      </c>
      <c r="BE48" s="1" t="s">
        <v>1</v>
      </c>
      <c r="BH48" s="1"/>
    </row>
    <row r="49" spans="1:60" ht="15" x14ac:dyDescent="0.2">
      <c r="A49" s="1" t="s">
        <v>218</v>
      </c>
      <c r="B49" s="1" t="s">
        <v>224</v>
      </c>
      <c r="C49" s="1" t="e">
        <f>VLOOKUP(deactivate[[#This Row],[Full Name]],[1]!import[#Data],1,0)</f>
        <v>#REF!</v>
      </c>
      <c r="D49" s="2">
        <v>43243.604351851849</v>
      </c>
      <c r="E49" s="1" t="s">
        <v>12</v>
      </c>
      <c r="F49" s="1" t="s">
        <v>223</v>
      </c>
      <c r="N49" s="1" t="s">
        <v>215</v>
      </c>
      <c r="O49" s="1" t="s">
        <v>214</v>
      </c>
      <c r="V49" s="1" t="s">
        <v>222</v>
      </c>
      <c r="AJ49" s="1" t="s">
        <v>7</v>
      </c>
      <c r="AK49" s="1" t="s">
        <v>6</v>
      </c>
      <c r="BA49" s="1" t="s">
        <v>221</v>
      </c>
      <c r="BB49" s="1" t="s">
        <v>220</v>
      </c>
      <c r="BC49" s="1" t="s">
        <v>219</v>
      </c>
      <c r="BE49" s="1" t="s">
        <v>1</v>
      </c>
      <c r="BH49" s="1"/>
    </row>
    <row r="50" spans="1:60" ht="15" x14ac:dyDescent="0.2">
      <c r="A50" s="1" t="s">
        <v>209</v>
      </c>
      <c r="B50" s="1" t="s">
        <v>217</v>
      </c>
      <c r="C50" s="1" t="e">
        <f>VLOOKUP(deactivate[[#This Row],[Full Name]],[1]!import[#Data],1,0)</f>
        <v>#REF!</v>
      </c>
      <c r="D50" s="2">
        <v>43243.603333333333</v>
      </c>
      <c r="E50" s="1" t="s">
        <v>12</v>
      </c>
      <c r="F50" s="1" t="s">
        <v>216</v>
      </c>
      <c r="N50" s="1" t="s">
        <v>215</v>
      </c>
      <c r="O50" s="1" t="s">
        <v>214</v>
      </c>
      <c r="V50" s="1" t="s">
        <v>213</v>
      </c>
      <c r="AJ50" s="1" t="s">
        <v>7</v>
      </c>
      <c r="AK50" s="1" t="s">
        <v>6</v>
      </c>
      <c r="AO50" s="1" t="s">
        <v>210</v>
      </c>
      <c r="BA50" s="1" t="s">
        <v>212</v>
      </c>
      <c r="BB50" s="1" t="s">
        <v>211</v>
      </c>
      <c r="BC50" s="1" t="s">
        <v>210</v>
      </c>
      <c r="BE50" s="1" t="s">
        <v>1</v>
      </c>
      <c r="BH50" s="1"/>
    </row>
    <row r="51" spans="1:60" ht="15" x14ac:dyDescent="0.2">
      <c r="A51" s="1" t="s">
        <v>203</v>
      </c>
      <c r="B51" s="1" t="s">
        <v>208</v>
      </c>
      <c r="C51" s="1" t="e">
        <f>VLOOKUP(deactivate[[#This Row],[Full Name]],[1]!import[#Data],1,0)</f>
        <v>#REF!</v>
      </c>
      <c r="D51" s="2">
        <v>42618.939606481479</v>
      </c>
      <c r="E51" s="1" t="s">
        <v>12</v>
      </c>
      <c r="F51" s="1" t="s">
        <v>207</v>
      </c>
      <c r="O51" s="1" t="s">
        <v>200</v>
      </c>
      <c r="X51" s="1" t="s">
        <v>206</v>
      </c>
      <c r="AC51" s="1" t="s">
        <v>198</v>
      </c>
      <c r="AD51" s="1" t="s">
        <v>126</v>
      </c>
      <c r="AJ51" s="1" t="s">
        <v>7</v>
      </c>
      <c r="AK51" s="1" t="s">
        <v>6</v>
      </c>
      <c r="AN51" s="1" t="s">
        <v>57</v>
      </c>
      <c r="BA51" s="1" t="s">
        <v>205</v>
      </c>
      <c r="BB51" s="1" t="s">
        <v>204</v>
      </c>
      <c r="BC51" s="1" t="s">
        <v>174</v>
      </c>
      <c r="BE51" s="1" t="s">
        <v>1</v>
      </c>
      <c r="BH51" s="1"/>
    </row>
    <row r="52" spans="1:60" ht="15" x14ac:dyDescent="0.2">
      <c r="A52" s="1" t="s">
        <v>195</v>
      </c>
      <c r="B52" s="1" t="s">
        <v>202</v>
      </c>
      <c r="C52" s="1" t="e">
        <f>VLOOKUP(deactivate[[#This Row],[Full Name]],[1]!import[#Data],1,0)</f>
        <v>#REF!</v>
      </c>
      <c r="D52" s="2">
        <v>42618.939745370371</v>
      </c>
      <c r="E52" s="1" t="s">
        <v>12</v>
      </c>
      <c r="F52" s="1" t="s">
        <v>201</v>
      </c>
      <c r="O52" s="1" t="s">
        <v>200</v>
      </c>
      <c r="X52" s="1" t="s">
        <v>199</v>
      </c>
      <c r="AC52" s="1" t="s">
        <v>198</v>
      </c>
      <c r="AD52" s="1" t="s">
        <v>126</v>
      </c>
      <c r="AJ52" s="1" t="s">
        <v>7</v>
      </c>
      <c r="AK52" s="1" t="s">
        <v>6</v>
      </c>
      <c r="AN52" s="1" t="s">
        <v>57</v>
      </c>
      <c r="BA52" s="1" t="s">
        <v>197</v>
      </c>
      <c r="BB52" s="1" t="s">
        <v>196</v>
      </c>
      <c r="BC52" s="1" t="s">
        <v>78</v>
      </c>
      <c r="BE52" s="1" t="s">
        <v>1</v>
      </c>
      <c r="BH52" s="1"/>
    </row>
    <row r="53" spans="1:60" ht="15" x14ac:dyDescent="0.2">
      <c r="A53" s="1" t="s">
        <v>187</v>
      </c>
      <c r="B53" s="1" t="s">
        <v>194</v>
      </c>
      <c r="C53" s="1" t="e">
        <f>VLOOKUP(deactivate[[#This Row],[Full Name]],[1]!import[#Data],1,0)</f>
        <v>#REF!</v>
      </c>
      <c r="D53" s="2">
        <v>43243.609571759262</v>
      </c>
      <c r="E53" s="1" t="s">
        <v>12</v>
      </c>
      <c r="F53" s="1" t="s">
        <v>193</v>
      </c>
      <c r="N53" s="1" t="s">
        <v>192</v>
      </c>
      <c r="O53" s="1" t="s">
        <v>191</v>
      </c>
      <c r="V53" s="1" t="s">
        <v>190</v>
      </c>
      <c r="AJ53" s="1" t="s">
        <v>7</v>
      </c>
      <c r="AK53" s="1" t="s">
        <v>6</v>
      </c>
      <c r="AN53" s="1" t="s">
        <v>5</v>
      </c>
      <c r="BA53" s="1" t="s">
        <v>189</v>
      </c>
      <c r="BB53" s="1" t="s">
        <v>188</v>
      </c>
      <c r="BC53" s="1" t="s">
        <v>165</v>
      </c>
      <c r="BE53" s="1" t="s">
        <v>1</v>
      </c>
      <c r="BH53" s="1"/>
    </row>
    <row r="54" spans="1:60" ht="15" x14ac:dyDescent="0.2">
      <c r="A54" s="1" t="s">
        <v>181</v>
      </c>
      <c r="B54" s="1" t="s">
        <v>186</v>
      </c>
      <c r="C54" s="1" t="e">
        <f>VLOOKUP(deactivate[[#This Row],[Full Name]],[1]!import[#Data],1,0)</f>
        <v>#REF!</v>
      </c>
      <c r="D54" s="2">
        <v>42618.93922453704</v>
      </c>
      <c r="E54" s="1" t="s">
        <v>12</v>
      </c>
      <c r="F54" s="1" t="s">
        <v>185</v>
      </c>
      <c r="O54" s="1" t="s">
        <v>178</v>
      </c>
      <c r="X54" s="1" t="s">
        <v>184</v>
      </c>
      <c r="AC54" s="1" t="s">
        <v>81</v>
      </c>
      <c r="AD54" s="1" t="s">
        <v>126</v>
      </c>
      <c r="AJ54" s="1" t="s">
        <v>7</v>
      </c>
      <c r="AK54" s="1" t="s">
        <v>6</v>
      </c>
      <c r="AN54" s="1" t="s">
        <v>57</v>
      </c>
      <c r="BA54" s="1" t="s">
        <v>183</v>
      </c>
      <c r="BB54" s="1" t="s">
        <v>182</v>
      </c>
      <c r="BC54" s="1" t="s">
        <v>174</v>
      </c>
      <c r="BE54" s="1" t="s">
        <v>1</v>
      </c>
      <c r="BH54" s="1"/>
    </row>
    <row r="55" spans="1:60" ht="15" x14ac:dyDescent="0.2">
      <c r="A55" s="1" t="s">
        <v>173</v>
      </c>
      <c r="B55" s="1" t="s">
        <v>180</v>
      </c>
      <c r="C55" s="1" t="e">
        <f>VLOOKUP(deactivate[[#This Row],[Full Name]],[1]!import[#Data],1,0)</f>
        <v>#REF!</v>
      </c>
      <c r="D55" s="2">
        <v>42618.939606481479</v>
      </c>
      <c r="E55" s="1" t="s">
        <v>12</v>
      </c>
      <c r="F55" s="1" t="s">
        <v>179</v>
      </c>
      <c r="O55" s="1" t="s">
        <v>178</v>
      </c>
      <c r="X55" s="1" t="s">
        <v>177</v>
      </c>
      <c r="AC55" s="1" t="s">
        <v>81</v>
      </c>
      <c r="AD55" s="1" t="s">
        <v>126</v>
      </c>
      <c r="AJ55" s="1" t="s">
        <v>7</v>
      </c>
      <c r="AK55" s="1" t="s">
        <v>6</v>
      </c>
      <c r="AN55" s="1" t="s">
        <v>57</v>
      </c>
      <c r="BA55" s="1" t="s">
        <v>176</v>
      </c>
      <c r="BB55" s="1" t="s">
        <v>175</v>
      </c>
      <c r="BC55" s="1" t="s">
        <v>174</v>
      </c>
      <c r="BE55" s="1" t="s">
        <v>1</v>
      </c>
      <c r="BH55" s="1"/>
    </row>
    <row r="56" spans="1:60" ht="15" x14ac:dyDescent="0.2">
      <c r="A56" s="1" t="s">
        <v>164</v>
      </c>
      <c r="B56" s="1" t="s">
        <v>172</v>
      </c>
      <c r="C56" s="1" t="e">
        <f>VLOOKUP(deactivate[[#This Row],[Full Name]],[1]!import[#Data],1,0)</f>
        <v>#REF!</v>
      </c>
      <c r="D56" s="2">
        <v>42618.942141203697</v>
      </c>
      <c r="E56" s="1" t="s">
        <v>12</v>
      </c>
      <c r="F56" s="1" t="s">
        <v>171</v>
      </c>
      <c r="N56" s="1" t="s">
        <v>170</v>
      </c>
      <c r="O56" s="1" t="s">
        <v>169</v>
      </c>
      <c r="X56" s="1" t="s">
        <v>168</v>
      </c>
      <c r="AJ56" s="1" t="s">
        <v>7</v>
      </c>
      <c r="AK56" s="1" t="s">
        <v>6</v>
      </c>
      <c r="AN56" s="1" t="s">
        <v>5</v>
      </c>
      <c r="BA56" s="1" t="s">
        <v>167</v>
      </c>
      <c r="BB56" s="1" t="s">
        <v>166</v>
      </c>
      <c r="BC56" s="1" t="s">
        <v>165</v>
      </c>
      <c r="BE56" s="1" t="s">
        <v>1</v>
      </c>
      <c r="BH56" s="1"/>
    </row>
    <row r="57" spans="1:60" ht="15" x14ac:dyDescent="0.2">
      <c r="A57" s="1" t="s">
        <v>155</v>
      </c>
      <c r="B57" s="1" t="s">
        <v>163</v>
      </c>
      <c r="C57" s="1" t="e">
        <f>VLOOKUP(deactivate[[#This Row],[Full Name]],[1]!import[#Data],1,0)</f>
        <v>#REF!</v>
      </c>
      <c r="D57" s="2">
        <v>42996.769814814812</v>
      </c>
      <c r="E57" s="1" t="s">
        <v>23</v>
      </c>
      <c r="F57" s="1" t="s">
        <v>162</v>
      </c>
      <c r="N57" s="1" t="s">
        <v>161</v>
      </c>
      <c r="O57" s="1" t="s">
        <v>160</v>
      </c>
      <c r="V57" s="1" t="s">
        <v>159</v>
      </c>
      <c r="AJ57" s="1" t="s">
        <v>7</v>
      </c>
      <c r="AK57" s="1" t="s">
        <v>6</v>
      </c>
      <c r="AN57" s="1" t="s">
        <v>5</v>
      </c>
      <c r="AO57" s="1" t="s">
        <v>156</v>
      </c>
      <c r="BA57" s="1" t="s">
        <v>158</v>
      </c>
      <c r="BB57" s="1" t="s">
        <v>157</v>
      </c>
      <c r="BC57" s="1" t="s">
        <v>156</v>
      </c>
      <c r="BE57" s="1" t="s">
        <v>1</v>
      </c>
      <c r="BH57" s="1"/>
    </row>
    <row r="58" spans="1:60" ht="15" x14ac:dyDescent="0.2">
      <c r="A58" s="1" t="s">
        <v>149</v>
      </c>
      <c r="B58" s="1" t="s">
        <v>154</v>
      </c>
      <c r="C58" s="1" t="e">
        <f>VLOOKUP(deactivate[[#This Row],[Full Name]],[1]!import[#Data],1,0)</f>
        <v>#REF!</v>
      </c>
      <c r="D58" s="2">
        <v>42809.793935185182</v>
      </c>
      <c r="E58" s="1" t="s">
        <v>23</v>
      </c>
      <c r="F58" s="1" t="s">
        <v>153</v>
      </c>
      <c r="O58" s="1" t="s">
        <v>119</v>
      </c>
      <c r="X58" s="1" t="s">
        <v>152</v>
      </c>
      <c r="AJ58" s="1" t="s">
        <v>7</v>
      </c>
      <c r="AK58" s="1" t="s">
        <v>6</v>
      </c>
      <c r="AN58" s="1" t="s">
        <v>57</v>
      </c>
      <c r="BA58" s="1" t="s">
        <v>151</v>
      </c>
      <c r="BB58" s="1" t="s">
        <v>150</v>
      </c>
      <c r="BC58" s="1" t="s">
        <v>123</v>
      </c>
      <c r="BE58" s="1" t="s">
        <v>1</v>
      </c>
      <c r="BH58" s="1"/>
    </row>
    <row r="59" spans="1:60" ht="15" x14ac:dyDescent="0.2">
      <c r="A59" s="1" t="s">
        <v>143</v>
      </c>
      <c r="B59" s="1" t="s">
        <v>148</v>
      </c>
      <c r="C59" s="1" t="e">
        <f>VLOOKUP(deactivate[[#This Row],[Full Name]],[1]!import[#Data],1,0)</f>
        <v>#REF!</v>
      </c>
      <c r="D59" s="2">
        <v>42618.939803240741</v>
      </c>
      <c r="E59" s="1" t="s">
        <v>12</v>
      </c>
      <c r="F59" s="1" t="s">
        <v>147</v>
      </c>
      <c r="O59" s="1" t="s">
        <v>119</v>
      </c>
      <c r="X59" s="1" t="s">
        <v>146</v>
      </c>
      <c r="AC59" s="1" t="s">
        <v>95</v>
      </c>
      <c r="AD59" s="1" t="s">
        <v>58</v>
      </c>
      <c r="AJ59" s="1" t="s">
        <v>7</v>
      </c>
      <c r="AK59" s="1" t="s">
        <v>6</v>
      </c>
      <c r="AN59" s="1" t="s">
        <v>57</v>
      </c>
      <c r="BA59" s="1" t="s">
        <v>145</v>
      </c>
      <c r="BB59" s="1" t="s">
        <v>144</v>
      </c>
      <c r="BC59" s="1" t="s">
        <v>123</v>
      </c>
      <c r="BE59" s="1" t="s">
        <v>1</v>
      </c>
      <c r="BH59" s="1"/>
    </row>
    <row r="60" spans="1:60" ht="15" x14ac:dyDescent="0.2">
      <c r="A60" s="1" t="s">
        <v>137</v>
      </c>
      <c r="B60" s="1" t="s">
        <v>142</v>
      </c>
      <c r="C60" s="1" t="e">
        <f>VLOOKUP(deactivate[[#This Row],[Full Name]],[1]!import[#Data],1,0)</f>
        <v>#REF!</v>
      </c>
      <c r="D60" s="2">
        <v>42618.939189814817</v>
      </c>
      <c r="E60" s="1" t="s">
        <v>12</v>
      </c>
      <c r="F60" s="1" t="s">
        <v>141</v>
      </c>
      <c r="O60" s="1" t="s">
        <v>119</v>
      </c>
      <c r="X60" s="1" t="s">
        <v>140</v>
      </c>
      <c r="AC60" s="1" t="s">
        <v>95</v>
      </c>
      <c r="AD60" s="1" t="s">
        <v>58</v>
      </c>
      <c r="AJ60" s="1" t="s">
        <v>7</v>
      </c>
      <c r="AK60" s="1" t="s">
        <v>6</v>
      </c>
      <c r="AN60" s="1" t="s">
        <v>57</v>
      </c>
      <c r="BA60" s="1" t="s">
        <v>139</v>
      </c>
      <c r="BB60" s="1" t="s">
        <v>138</v>
      </c>
      <c r="BC60" s="1" t="s">
        <v>123</v>
      </c>
      <c r="BE60" s="1" t="s">
        <v>1</v>
      </c>
      <c r="BH60" s="1"/>
    </row>
    <row r="61" spans="1:60" ht="15" x14ac:dyDescent="0.2">
      <c r="A61" s="1" t="s">
        <v>130</v>
      </c>
      <c r="B61" s="1" t="s">
        <v>136</v>
      </c>
      <c r="C61" s="1" t="e">
        <f>VLOOKUP(deactivate[[#This Row],[Full Name]],[1]!import[#Data],1,0)</f>
        <v>#REF!</v>
      </c>
      <c r="D61" s="2">
        <v>42618.940625000003</v>
      </c>
      <c r="E61" s="1" t="s">
        <v>12</v>
      </c>
      <c r="F61" s="1" t="s">
        <v>135</v>
      </c>
      <c r="O61" s="1" t="s">
        <v>119</v>
      </c>
      <c r="X61" s="1" t="s">
        <v>134</v>
      </c>
      <c r="AD61" s="1" t="s">
        <v>58</v>
      </c>
      <c r="AJ61" s="1" t="s">
        <v>7</v>
      </c>
      <c r="AK61" s="1" t="s">
        <v>6</v>
      </c>
      <c r="AN61" s="1" t="s">
        <v>57</v>
      </c>
      <c r="BA61" s="1" t="s">
        <v>133</v>
      </c>
      <c r="BB61" s="1" t="s">
        <v>132</v>
      </c>
      <c r="BC61" s="1" t="s">
        <v>131</v>
      </c>
      <c r="BE61" s="1" t="s">
        <v>1</v>
      </c>
      <c r="BH61" s="1"/>
    </row>
    <row r="62" spans="1:60" ht="15" x14ac:dyDescent="0.2">
      <c r="A62" s="1" t="s">
        <v>122</v>
      </c>
      <c r="B62" s="1" t="s">
        <v>129</v>
      </c>
      <c r="C62" s="1" t="e">
        <f>VLOOKUP(deactivate[[#This Row],[Full Name]],[1]!import[#Data],1,0)</f>
        <v>#REF!</v>
      </c>
      <c r="D62" s="2">
        <v>42618.939629629633</v>
      </c>
      <c r="E62" s="1" t="s">
        <v>12</v>
      </c>
      <c r="F62" s="1" t="s">
        <v>128</v>
      </c>
      <c r="O62" s="1" t="s">
        <v>119</v>
      </c>
      <c r="X62" s="1" t="s">
        <v>127</v>
      </c>
      <c r="AC62" s="1" t="s">
        <v>102</v>
      </c>
      <c r="AD62" s="1" t="s">
        <v>126</v>
      </c>
      <c r="AJ62" s="1" t="s">
        <v>7</v>
      </c>
      <c r="AK62" s="1" t="s">
        <v>6</v>
      </c>
      <c r="AN62" s="1" t="s">
        <v>57</v>
      </c>
      <c r="BA62" s="1" t="s">
        <v>125</v>
      </c>
      <c r="BB62" s="1" t="s">
        <v>124</v>
      </c>
      <c r="BC62" s="1" t="s">
        <v>123</v>
      </c>
      <c r="BE62" s="1" t="s">
        <v>1</v>
      </c>
      <c r="BH62" s="1"/>
    </row>
    <row r="63" spans="1:60" ht="15" x14ac:dyDescent="0.2">
      <c r="A63" s="1" t="s">
        <v>114</v>
      </c>
      <c r="B63" s="1" t="s">
        <v>121</v>
      </c>
      <c r="C63" s="1" t="e">
        <f>VLOOKUP(deactivate[[#This Row],[Full Name]],[1]!import[#Data],1,0)</f>
        <v>#REF!</v>
      </c>
      <c r="D63" s="2">
        <v>42618.939699074072</v>
      </c>
      <c r="E63" s="1" t="s">
        <v>12</v>
      </c>
      <c r="F63" s="1" t="s">
        <v>120</v>
      </c>
      <c r="O63" s="1" t="s">
        <v>119</v>
      </c>
      <c r="X63" s="1" t="s">
        <v>118</v>
      </c>
      <c r="AC63" s="1" t="s">
        <v>95</v>
      </c>
      <c r="AD63" s="1" t="s">
        <v>58</v>
      </c>
      <c r="AJ63" s="1" t="s">
        <v>7</v>
      </c>
      <c r="AK63" s="1" t="s">
        <v>6</v>
      </c>
      <c r="AN63" s="1" t="s">
        <v>57</v>
      </c>
      <c r="BA63" s="1" t="s">
        <v>117</v>
      </c>
      <c r="BB63" s="1" t="s">
        <v>116</v>
      </c>
      <c r="BC63" s="1" t="s">
        <v>115</v>
      </c>
      <c r="BE63" s="1" t="s">
        <v>1</v>
      </c>
      <c r="BH63" s="1"/>
    </row>
    <row r="64" spans="1:60" ht="15" x14ac:dyDescent="0.2">
      <c r="A64" s="1" t="s">
        <v>106</v>
      </c>
      <c r="B64" s="1" t="s">
        <v>113</v>
      </c>
      <c r="C64" s="1" t="e">
        <f>VLOOKUP(deactivate[[#This Row],[Full Name]],[1]!import[#Data],1,0)</f>
        <v>#REF!</v>
      </c>
      <c r="D64" s="2">
        <v>42809.794212962966</v>
      </c>
      <c r="E64" s="1" t="s">
        <v>23</v>
      </c>
      <c r="F64" s="1" t="s">
        <v>112</v>
      </c>
      <c r="N64" s="1" t="s">
        <v>111</v>
      </c>
      <c r="O64" s="1" t="s">
        <v>110</v>
      </c>
      <c r="V64" s="1" t="s">
        <v>109</v>
      </c>
      <c r="AJ64" s="1" t="s">
        <v>7</v>
      </c>
      <c r="AK64" s="1" t="s">
        <v>6</v>
      </c>
      <c r="BA64" s="1" t="s">
        <v>108</v>
      </c>
      <c r="BB64" s="1" t="s">
        <v>107</v>
      </c>
      <c r="BC64" s="1" t="s">
        <v>15</v>
      </c>
      <c r="BE64" s="1" t="s">
        <v>1</v>
      </c>
      <c r="BH64" s="1"/>
    </row>
    <row r="65" spans="1:60" ht="15" x14ac:dyDescent="0.2">
      <c r="A65" s="1" t="s">
        <v>99</v>
      </c>
      <c r="B65" s="1" t="s">
        <v>105</v>
      </c>
      <c r="C65" s="1" t="e">
        <f>VLOOKUP(deactivate[[#This Row],[Full Name]],[1]!import[#Data],1,0)</f>
        <v>#REF!</v>
      </c>
      <c r="D65" s="2">
        <v>42618.939699074072</v>
      </c>
      <c r="E65" s="1" t="s">
        <v>12</v>
      </c>
      <c r="F65" s="1" t="s">
        <v>104</v>
      </c>
      <c r="O65" s="1" t="s">
        <v>61</v>
      </c>
      <c r="X65" s="1" t="s">
        <v>103</v>
      </c>
      <c r="AC65" s="1" t="s">
        <v>102</v>
      </c>
      <c r="AD65" s="1" t="s">
        <v>58</v>
      </c>
      <c r="AJ65" s="1" t="s">
        <v>7</v>
      </c>
      <c r="AK65" s="1" t="s">
        <v>6</v>
      </c>
      <c r="AN65" s="1" t="s">
        <v>57</v>
      </c>
      <c r="BA65" s="1" t="s">
        <v>101</v>
      </c>
      <c r="BB65" s="1" t="s">
        <v>100</v>
      </c>
      <c r="BC65" s="1" t="s">
        <v>78</v>
      </c>
      <c r="BE65" s="1" t="s">
        <v>1</v>
      </c>
      <c r="BH65" s="1"/>
    </row>
    <row r="66" spans="1:60" ht="15" x14ac:dyDescent="0.2">
      <c r="A66" s="1" t="s">
        <v>91</v>
      </c>
      <c r="B66" s="1" t="s">
        <v>98</v>
      </c>
      <c r="C66" s="1" t="e">
        <f>VLOOKUP(deactivate[[#This Row],[Full Name]],[1]!import[#Data],1,0)</f>
        <v>#REF!</v>
      </c>
      <c r="D66" s="2">
        <v>42618.939675925933</v>
      </c>
      <c r="E66" s="1" t="s">
        <v>12</v>
      </c>
      <c r="F66" s="1" t="s">
        <v>97</v>
      </c>
      <c r="O66" s="1" t="s">
        <v>61</v>
      </c>
      <c r="X66" s="1" t="s">
        <v>96</v>
      </c>
      <c r="AC66" s="1" t="s">
        <v>95</v>
      </c>
      <c r="AD66" s="1" t="s">
        <v>58</v>
      </c>
      <c r="AJ66" s="1" t="s">
        <v>7</v>
      </c>
      <c r="AK66" s="1" t="s">
        <v>6</v>
      </c>
      <c r="AN66" s="1" t="s">
        <v>57</v>
      </c>
      <c r="BA66" s="1" t="s">
        <v>94</v>
      </c>
      <c r="BB66" s="1" t="s">
        <v>93</v>
      </c>
      <c r="BC66" s="1" t="s">
        <v>92</v>
      </c>
      <c r="BE66" s="1" t="s">
        <v>1</v>
      </c>
      <c r="BH66" s="1"/>
    </row>
    <row r="67" spans="1:60" ht="15" x14ac:dyDescent="0.2">
      <c r="A67" s="1" t="s">
        <v>85</v>
      </c>
      <c r="B67" s="1" t="s">
        <v>90</v>
      </c>
      <c r="C67" s="1" t="e">
        <f>VLOOKUP(deactivate[[#This Row],[Full Name]],[1]!import[#Data],1,0)</f>
        <v>#REF!</v>
      </c>
      <c r="D67" s="2">
        <v>42618.939699074072</v>
      </c>
      <c r="E67" s="1" t="s">
        <v>12</v>
      </c>
      <c r="F67" s="1" t="s">
        <v>89</v>
      </c>
      <c r="O67" s="1" t="s">
        <v>61</v>
      </c>
      <c r="X67" s="1" t="s">
        <v>88</v>
      </c>
      <c r="AC67" s="1" t="s">
        <v>59</v>
      </c>
      <c r="AD67" s="1" t="s">
        <v>58</v>
      </c>
      <c r="AJ67" s="1" t="s">
        <v>7</v>
      </c>
      <c r="AK67" s="1" t="s">
        <v>6</v>
      </c>
      <c r="AN67" s="1" t="s">
        <v>57</v>
      </c>
      <c r="BA67" s="1" t="s">
        <v>87</v>
      </c>
      <c r="BB67" s="1" t="s">
        <v>86</v>
      </c>
      <c r="BC67" s="1" t="s">
        <v>65</v>
      </c>
      <c r="BE67" s="1" t="s">
        <v>1</v>
      </c>
      <c r="BH67" s="1"/>
    </row>
    <row r="68" spans="1:60" ht="15" x14ac:dyDescent="0.2">
      <c r="A68" s="1" t="s">
        <v>77</v>
      </c>
      <c r="B68" s="1" t="s">
        <v>84</v>
      </c>
      <c r="C68" s="1" t="e">
        <f>VLOOKUP(deactivate[[#This Row],[Full Name]],[1]!import[#Data],1,0)</f>
        <v>#REF!</v>
      </c>
      <c r="D68" s="2">
        <v>42618.939699074072</v>
      </c>
      <c r="E68" s="1" t="s">
        <v>12</v>
      </c>
      <c r="F68" s="1" t="s">
        <v>83</v>
      </c>
      <c r="O68" s="1" t="s">
        <v>61</v>
      </c>
      <c r="X68" s="1" t="s">
        <v>82</v>
      </c>
      <c r="AC68" s="1" t="s">
        <v>81</v>
      </c>
      <c r="AD68" s="1" t="s">
        <v>58</v>
      </c>
      <c r="AJ68" s="1" t="s">
        <v>7</v>
      </c>
      <c r="AK68" s="1" t="s">
        <v>6</v>
      </c>
      <c r="AN68" s="1" t="s">
        <v>57</v>
      </c>
      <c r="BA68" s="1" t="s">
        <v>80</v>
      </c>
      <c r="BB68" s="1" t="s">
        <v>79</v>
      </c>
      <c r="BC68" s="1" t="s">
        <v>78</v>
      </c>
      <c r="BE68" s="1" t="s">
        <v>1</v>
      </c>
      <c r="BH68" s="1"/>
    </row>
    <row r="69" spans="1:60" ht="15" x14ac:dyDescent="0.2">
      <c r="A69" s="1" t="s">
        <v>73</v>
      </c>
      <c r="B69" s="1" t="s">
        <v>76</v>
      </c>
      <c r="C69" s="1" t="e">
        <f>VLOOKUP(deactivate[[#This Row],[Full Name]],[1]!import[#Data],1,0)</f>
        <v>#REF!</v>
      </c>
      <c r="D69" s="2">
        <v>42996.769930555558</v>
      </c>
      <c r="E69" s="1" t="s">
        <v>23</v>
      </c>
      <c r="F69" s="1" t="s">
        <v>76</v>
      </c>
      <c r="O69" s="1" t="s">
        <v>61</v>
      </c>
      <c r="AJ69" s="1" t="s">
        <v>7</v>
      </c>
      <c r="AK69" s="1" t="s">
        <v>6</v>
      </c>
      <c r="AN69" s="1" t="s">
        <v>57</v>
      </c>
      <c r="BA69" s="1" t="s">
        <v>75</v>
      </c>
      <c r="BB69" s="1" t="s">
        <v>74</v>
      </c>
      <c r="BE69" s="1" t="s">
        <v>1</v>
      </c>
      <c r="BH69" s="1"/>
    </row>
    <row r="70" spans="1:60" ht="15" x14ac:dyDescent="0.2">
      <c r="A70" s="1" t="s">
        <v>64</v>
      </c>
      <c r="B70" s="1" t="s">
        <v>72</v>
      </c>
      <c r="C70" s="1" t="e">
        <f>VLOOKUP(deactivate[[#This Row],[Full Name]],[1]!import[#Data],1,0)</f>
        <v>#REF!</v>
      </c>
      <c r="D70" s="2">
        <v>42618.941469907397</v>
      </c>
      <c r="E70" s="1" t="s">
        <v>12</v>
      </c>
      <c r="F70" s="1" t="s">
        <v>71</v>
      </c>
      <c r="L70" s="1" t="s">
        <v>70</v>
      </c>
      <c r="M70" s="1" t="s">
        <v>69</v>
      </c>
      <c r="O70" s="1" t="s">
        <v>61</v>
      </c>
      <c r="X70" s="1" t="s">
        <v>68</v>
      </c>
      <c r="AC70" s="1" t="s">
        <v>59</v>
      </c>
      <c r="AD70" s="1" t="s">
        <v>58</v>
      </c>
      <c r="AJ70" s="1" t="s">
        <v>7</v>
      </c>
      <c r="AK70" s="1" t="s">
        <v>6</v>
      </c>
      <c r="AN70" s="1" t="s">
        <v>57</v>
      </c>
      <c r="AO70" s="1" t="s">
        <v>26</v>
      </c>
      <c r="BA70" s="1" t="s">
        <v>67</v>
      </c>
      <c r="BB70" s="1" t="s">
        <v>66</v>
      </c>
      <c r="BC70" s="1" t="s">
        <v>65</v>
      </c>
      <c r="BE70" s="1" t="s">
        <v>1</v>
      </c>
      <c r="BH70" s="1"/>
    </row>
    <row r="71" spans="1:60" ht="15" x14ac:dyDescent="0.2">
      <c r="A71" s="1" t="s">
        <v>53</v>
      </c>
      <c r="B71" s="1" t="s">
        <v>63</v>
      </c>
      <c r="C71" s="1" t="e">
        <f>VLOOKUP(deactivate[[#This Row],[Full Name]],[1]!import[#Data],1,0)</f>
        <v>#REF!</v>
      </c>
      <c r="D71" s="2">
        <v>42618.939618055563</v>
      </c>
      <c r="E71" s="1" t="s">
        <v>12</v>
      </c>
      <c r="F71" s="1" t="s">
        <v>62</v>
      </c>
      <c r="O71" s="1" t="s">
        <v>61</v>
      </c>
      <c r="X71" s="1" t="s">
        <v>60</v>
      </c>
      <c r="AC71" s="1" t="s">
        <v>59</v>
      </c>
      <c r="AD71" s="1" t="s">
        <v>58</v>
      </c>
      <c r="AJ71" s="1" t="s">
        <v>7</v>
      </c>
      <c r="AK71" s="1" t="s">
        <v>6</v>
      </c>
      <c r="AN71" s="1" t="s">
        <v>57</v>
      </c>
      <c r="BA71" s="1" t="s">
        <v>56</v>
      </c>
      <c r="BB71" s="1" t="s">
        <v>55</v>
      </c>
      <c r="BC71" s="1" t="s">
        <v>54</v>
      </c>
      <c r="BE71" s="1" t="s">
        <v>1</v>
      </c>
      <c r="BH71" s="1"/>
    </row>
    <row r="72" spans="1:60" ht="15" x14ac:dyDescent="0.2">
      <c r="A72" s="1" t="s">
        <v>46</v>
      </c>
      <c r="B72" s="1" t="s">
        <v>52</v>
      </c>
      <c r="C72" s="1" t="e">
        <f>VLOOKUP(deactivate[[#This Row],[Full Name]],[1]!import[#Data],1,0)</f>
        <v>#REF!</v>
      </c>
      <c r="D72" s="2">
        <v>42809.794085648151</v>
      </c>
      <c r="E72" s="1" t="s">
        <v>23</v>
      </c>
      <c r="F72" s="1" t="s">
        <v>51</v>
      </c>
      <c r="N72" s="1" t="s">
        <v>43</v>
      </c>
      <c r="O72" s="1" t="s">
        <v>42</v>
      </c>
      <c r="V72" s="1" t="s">
        <v>50</v>
      </c>
      <c r="X72" s="1" t="s">
        <v>40</v>
      </c>
      <c r="AJ72" s="1" t="s">
        <v>7</v>
      </c>
      <c r="AK72" s="1" t="s">
        <v>6</v>
      </c>
      <c r="AN72" s="1" t="s">
        <v>5</v>
      </c>
      <c r="BA72" s="1" t="s">
        <v>49</v>
      </c>
      <c r="BB72" s="1" t="s">
        <v>48</v>
      </c>
      <c r="BC72" s="1" t="s">
        <v>47</v>
      </c>
      <c r="BE72" s="1" t="s">
        <v>1</v>
      </c>
      <c r="BH72" s="1"/>
    </row>
    <row r="73" spans="1:60" ht="15" x14ac:dyDescent="0.2">
      <c r="A73" s="1" t="s">
        <v>35</v>
      </c>
      <c r="B73" s="1" t="s">
        <v>45</v>
      </c>
      <c r="C73" s="1" t="e">
        <f>VLOOKUP(deactivate[[#This Row],[Full Name]],[1]!import[#Data],1,0)</f>
        <v>#REF!</v>
      </c>
      <c r="D73" s="2">
        <v>42618.943298611113</v>
      </c>
      <c r="E73" s="1" t="s">
        <v>12</v>
      </c>
      <c r="F73" s="1" t="s">
        <v>44</v>
      </c>
      <c r="N73" s="1" t="s">
        <v>43</v>
      </c>
      <c r="O73" s="1" t="s">
        <v>42</v>
      </c>
      <c r="V73" s="1" t="s">
        <v>41</v>
      </c>
      <c r="X73" s="1" t="s">
        <v>40</v>
      </c>
      <c r="AD73" s="1" t="s">
        <v>39</v>
      </c>
      <c r="AJ73" s="1" t="s">
        <v>7</v>
      </c>
      <c r="AK73" s="1" t="s">
        <v>6</v>
      </c>
      <c r="AN73" s="1" t="s">
        <v>5</v>
      </c>
      <c r="AO73" s="1" t="s">
        <v>36</v>
      </c>
      <c r="BA73" s="1" t="s">
        <v>38</v>
      </c>
      <c r="BB73" s="1" t="s">
        <v>37</v>
      </c>
      <c r="BC73" s="1" t="s">
        <v>36</v>
      </c>
      <c r="BE73" s="1" t="s">
        <v>1</v>
      </c>
      <c r="BH73" s="1"/>
    </row>
    <row r="74" spans="1:60" ht="15" x14ac:dyDescent="0.2">
      <c r="A74" s="1" t="s">
        <v>25</v>
      </c>
      <c r="B74" s="1" t="s">
        <v>34</v>
      </c>
      <c r="C74" s="1" t="e">
        <f>VLOOKUP(deactivate[[#This Row],[Full Name]],[1]!import[#Data],1,0)</f>
        <v>#REF!</v>
      </c>
      <c r="D74" s="2">
        <v>42809.794039351851</v>
      </c>
      <c r="E74" s="1" t="s">
        <v>23</v>
      </c>
      <c r="F74" s="1" t="s">
        <v>33</v>
      </c>
      <c r="N74" s="1" t="s">
        <v>32</v>
      </c>
      <c r="O74" s="1" t="s">
        <v>31</v>
      </c>
      <c r="V74" s="1" t="s">
        <v>30</v>
      </c>
      <c r="X74" s="1" t="s">
        <v>29</v>
      </c>
      <c r="AJ74" s="1" t="s">
        <v>7</v>
      </c>
      <c r="AK74" s="1" t="s">
        <v>6</v>
      </c>
      <c r="AN74" s="1" t="s">
        <v>5</v>
      </c>
      <c r="AO74" s="1" t="s">
        <v>26</v>
      </c>
      <c r="BA74" s="1" t="s">
        <v>28</v>
      </c>
      <c r="BB74" s="1" t="s">
        <v>27</v>
      </c>
      <c r="BC74" s="1" t="s">
        <v>26</v>
      </c>
      <c r="BE74" s="1" t="s">
        <v>1</v>
      </c>
      <c r="BH74" s="1"/>
    </row>
    <row r="75" spans="1:60" ht="15" x14ac:dyDescent="0.2">
      <c r="A75" s="1" t="s">
        <v>14</v>
      </c>
      <c r="B75" s="1" t="s">
        <v>24</v>
      </c>
      <c r="C75" s="1" t="e">
        <f>VLOOKUP(deactivate[[#This Row],[Full Name]],[1]!import[#Data],1,0)</f>
        <v>#REF!</v>
      </c>
      <c r="D75" s="2">
        <v>42809.794247685182</v>
      </c>
      <c r="E75" s="1" t="s">
        <v>23</v>
      </c>
      <c r="F75" s="1" t="s">
        <v>22</v>
      </c>
      <c r="N75" s="1" t="s">
        <v>21</v>
      </c>
      <c r="O75" s="1" t="s">
        <v>20</v>
      </c>
      <c r="V75" s="1" t="s">
        <v>19</v>
      </c>
      <c r="X75" s="1" t="s">
        <v>18</v>
      </c>
      <c r="AJ75" s="1" t="s">
        <v>7</v>
      </c>
      <c r="AK75" s="1" t="s">
        <v>6</v>
      </c>
      <c r="AN75" s="1" t="s">
        <v>5</v>
      </c>
      <c r="BA75" s="1" t="s">
        <v>17</v>
      </c>
      <c r="BB75" s="1" t="s">
        <v>16</v>
      </c>
      <c r="BC75" s="1" t="s">
        <v>15</v>
      </c>
      <c r="BE75" s="1" t="s">
        <v>1</v>
      </c>
      <c r="BH75" s="1"/>
    </row>
    <row r="76" spans="1:60" ht="15" x14ac:dyDescent="0.2">
      <c r="A76" s="1" t="s">
        <v>0</v>
      </c>
      <c r="B76" s="1" t="s">
        <v>13</v>
      </c>
      <c r="C76" s="1" t="e">
        <f>VLOOKUP(deactivate[[#This Row],[Full Name]],[1]!import[#Data],1,0)</f>
        <v>#REF!</v>
      </c>
      <c r="D76" s="2">
        <v>43243.606030092589</v>
      </c>
      <c r="E76" s="1" t="s">
        <v>12</v>
      </c>
      <c r="F76" s="1" t="s">
        <v>11</v>
      </c>
      <c r="N76" s="1" t="s">
        <v>10</v>
      </c>
      <c r="O76" s="1" t="s">
        <v>9</v>
      </c>
      <c r="V76" s="1" t="s">
        <v>8</v>
      </c>
      <c r="AJ76" s="1" t="s">
        <v>7</v>
      </c>
      <c r="AK76" s="1" t="s">
        <v>6</v>
      </c>
      <c r="AN76" s="1" t="s">
        <v>5</v>
      </c>
      <c r="BA76" s="1" t="s">
        <v>4</v>
      </c>
      <c r="BB76" s="1" t="s">
        <v>3</v>
      </c>
      <c r="BC76" s="1" t="s">
        <v>2</v>
      </c>
      <c r="BE76" s="1" t="s">
        <v>1</v>
      </c>
      <c r="BH7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to_deactivate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Mullin</dc:creator>
  <cp:lastModifiedBy>Alison Mullin</cp:lastModifiedBy>
  <dcterms:created xsi:type="dcterms:W3CDTF">2018-10-01T22:04:47Z</dcterms:created>
  <dcterms:modified xsi:type="dcterms:W3CDTF">2018-10-01T22:06:40Z</dcterms:modified>
</cp:coreProperties>
</file>