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Alisonhmullin/Development/advocacy_institute/deactivation_handler/public/data/Q2_2017/"/>
    </mc:Choice>
  </mc:AlternateContent>
  <bookViews>
    <workbookView xWindow="0" yWindow="460" windowWidth="25600" windowHeight="15460" tabRatio="500"/>
  </bookViews>
  <sheets>
    <sheet name="to_deactivate_sen_staff" sheetId="2" r:id="rId1"/>
    <sheet name="to_deactivate_assem_staff" sheetId="3" r:id="rId2"/>
  </sheets>
  <externalReferences>
    <externalReference r:id="rId3"/>
  </externalReferences>
  <definedNames>
    <definedName name="people" localSheetId="1">#REF!</definedName>
    <definedName name="people">#REF!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 i="3" l="1"/>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2" i="3"/>
  <c r="C66" i="3"/>
  <c r="C4" i="3"/>
  <c r="C67" i="3"/>
  <c r="C68" i="3"/>
  <c r="C69" i="3"/>
  <c r="C70" i="3"/>
  <c r="C71" i="3"/>
  <c r="C72" i="3"/>
  <c r="C73" i="3"/>
  <c r="C74" i="3"/>
  <c r="C75" i="3"/>
  <c r="C76" i="3"/>
  <c r="C77" i="3"/>
  <c r="C78" i="3"/>
  <c r="C79" i="3"/>
  <c r="C80" i="3"/>
  <c r="C81" i="3"/>
  <c r="C82" i="3"/>
  <c r="C83" i="3"/>
  <c r="C5" i="3"/>
  <c r="C84" i="3"/>
  <c r="C85" i="3"/>
  <c r="C86" i="3"/>
  <c r="C87" i="3"/>
  <c r="C88" i="3"/>
  <c r="C89" i="3"/>
  <c r="C90" i="3"/>
  <c r="C91" i="3"/>
  <c r="C92" i="3"/>
  <c r="C93" i="3"/>
  <c r="C94" i="3"/>
  <c r="C95" i="3"/>
  <c r="C96" i="3"/>
  <c r="C97" i="3"/>
  <c r="C98" i="3"/>
  <c r="C99" i="3"/>
  <c r="C3" i="3"/>
  <c r="C100" i="3"/>
  <c r="C101" i="3"/>
  <c r="C102" i="3"/>
  <c r="C103" i="3"/>
  <c r="C104" i="3"/>
  <c r="C105" i="3"/>
  <c r="C106" i="3"/>
  <c r="C107" i="3"/>
  <c r="C108" i="3"/>
  <c r="C109" i="3"/>
  <c r="C110" i="3"/>
  <c r="C111" i="3"/>
  <c r="C112" i="3"/>
</calcChain>
</file>

<file path=xl/sharedStrings.xml><?xml version="1.0" encoding="utf-8"?>
<sst xmlns="http://schemas.openxmlformats.org/spreadsheetml/2006/main" count="2878" uniqueCount="1508">
  <si>
    <t>Full Name</t>
  </si>
  <si>
    <t>Podio Item ID</t>
  </si>
  <si>
    <t>vlookup active staff</t>
  </si>
  <si>
    <t>Created on</t>
  </si>
  <si>
    <t>Created by</t>
  </si>
  <si>
    <t>Full Name, Title</t>
  </si>
  <si>
    <t>Image</t>
  </si>
  <si>
    <t>Area Represented</t>
  </si>
  <si>
    <t>Party</t>
  </si>
  <si>
    <t>Legislative Conference</t>
  </si>
  <si>
    <t>Year First Elected</t>
  </si>
  <si>
    <t>General Notes and Intel</t>
  </si>
  <si>
    <t>Previous Roles in Government</t>
  </si>
  <si>
    <t>Reports to Person</t>
  </si>
  <si>
    <t>Works for Group</t>
  </si>
  <si>
    <t>Personal Staff Office</t>
  </si>
  <si>
    <t>District Map</t>
  </si>
  <si>
    <t>Region</t>
  </si>
  <si>
    <t>Borough</t>
  </si>
  <si>
    <t>Social Media</t>
  </si>
  <si>
    <t>Website</t>
  </si>
  <si>
    <t>Email</t>
  </si>
  <si>
    <t>Email 2</t>
  </si>
  <si>
    <t>Phone 1 / District Office</t>
  </si>
  <si>
    <t>Phone 2 / Capitol or Legislative Office</t>
  </si>
  <si>
    <t>Phone 3 / Other</t>
  </si>
  <si>
    <t>Fax 1 / District Office</t>
  </si>
  <si>
    <t>Fax 2 / Capital or Legislative Office</t>
  </si>
  <si>
    <t>Address 1 / District Office</t>
  </si>
  <si>
    <t>Address 2 / Capitol or Legislative Office</t>
  </si>
  <si>
    <t>Address 3 / Other</t>
  </si>
  <si>
    <t>Gender</t>
  </si>
  <si>
    <t>Race</t>
  </si>
  <si>
    <t>Sexual Orientation</t>
  </si>
  <si>
    <t>Bio</t>
  </si>
  <si>
    <t>Reason</t>
  </si>
  <si>
    <t>Government Body</t>
  </si>
  <si>
    <t>Election Status</t>
  </si>
  <si>
    <t>In Legislative Leadership</t>
  </si>
  <si>
    <t>Legislative Staff Type</t>
  </si>
  <si>
    <t>Personal Staff Responsibility</t>
  </si>
  <si>
    <t>Chairpersonship</t>
  </si>
  <si>
    <t>Ranker For</t>
  </si>
  <si>
    <t>Committee Assignments and Caucuses</t>
  </si>
  <si>
    <t>2014 Human Rights Report Card Grade</t>
  </si>
  <si>
    <t>2014 Housing Rights Grade</t>
  </si>
  <si>
    <t>2014 Workers Rights Grade</t>
  </si>
  <si>
    <t>2014 Criminal or Juvenile Justice Grade</t>
  </si>
  <si>
    <t>2014 Disability Rights Grade</t>
  </si>
  <si>
    <t>2014 Health Grade</t>
  </si>
  <si>
    <t>2014 Government Accountability Grade</t>
  </si>
  <si>
    <t>2014 Voting Rights Grade</t>
  </si>
  <si>
    <t>First Name</t>
  </si>
  <si>
    <t>Last Name</t>
  </si>
  <si>
    <t>Title</t>
  </si>
  <si>
    <t>Leadership Title</t>
  </si>
  <si>
    <t>Active</t>
  </si>
  <si>
    <t>District Represented</t>
  </si>
  <si>
    <t>Open States ID</t>
  </si>
  <si>
    <t>Tags</t>
  </si>
  <si>
    <t>Michael E Watts Jr</t>
  </si>
  <si>
    <t>567678716</t>
  </si>
  <si>
    <t>Alison Mullin</t>
  </si>
  <si>
    <t>Michael E Watts Jr, Senate Session Assistant</t>
  </si>
  <si>
    <t>Sen Student Program Off/Sess Asst, Central Staff Office, Senate</t>
  </si>
  <si>
    <t>Staff / Appointed</t>
  </si>
  <si>
    <t>Senate</t>
  </si>
  <si>
    <t>Central</t>
  </si>
  <si>
    <t>Michael E</t>
  </si>
  <si>
    <t>Watts Jr</t>
  </si>
  <si>
    <t>Senate Session Assistant</t>
  </si>
  <si>
    <t>Yes</t>
  </si>
  <si>
    <t>Kim I Leviton-Kramer</t>
  </si>
  <si>
    <t>567679088</t>
  </si>
  <si>
    <t>Kim I Leviton-Kramer, District Director</t>
  </si>
  <si>
    <t>Todd Kaminsky, Senator</t>
  </si>
  <si>
    <t>Todd Kaminsky, Office of Senator, Personal Staff Office, Senate</t>
  </si>
  <si>
    <t>District Office</t>
  </si>
  <si>
    <t>kaminsky@nysenate.gov</t>
  </si>
  <si>
    <t>Personal</t>
  </si>
  <si>
    <t>Kim I</t>
  </si>
  <si>
    <t>Leviton-Kramer</t>
  </si>
  <si>
    <t>District Director</t>
  </si>
  <si>
    <t>Steven A Losier</t>
  </si>
  <si>
    <t>567679349</t>
  </si>
  <si>
    <t>Steven A Losier, District Representative</t>
  </si>
  <si>
    <t>David Carlucci, Independent Democratic Conference Whip</t>
  </si>
  <si>
    <t>David Carlucci, Office of Senator, Personal Staff Office, Senate</t>
  </si>
  <si>
    <t>Steven A</t>
  </si>
  <si>
    <t>Losier</t>
  </si>
  <si>
    <t>District Representative</t>
  </si>
  <si>
    <t>Ian C Miller</t>
  </si>
  <si>
    <t>476542661</t>
  </si>
  <si>
    <t>AI</t>
  </si>
  <si>
    <t>Ian C Miller, Special Assistant</t>
  </si>
  <si>
    <t>Terrence Murphy, Senator</t>
  </si>
  <si>
    <t>Terrence Murphy, Office of Senator, Personal Staff Office, Senate</t>
  </si>
  <si>
    <t>Ian C</t>
  </si>
  <si>
    <t>Miller</t>
  </si>
  <si>
    <t>Special Assistant</t>
  </si>
  <si>
    <t>Lisa G Lashley</t>
  </si>
  <si>
    <t>476544639</t>
  </si>
  <si>
    <t>Lisa G Lashley, Special Counsel</t>
  </si>
  <si>
    <t>Roxanne J. Persaud, Senator</t>
  </si>
  <si>
    <t>Roxanne J. Persaud, Office of Senator, Personal Staff Office, Senate</t>
  </si>
  <si>
    <t>Lisa G</t>
  </si>
  <si>
    <t>Lashley</t>
  </si>
  <si>
    <t>Special Counsel</t>
  </si>
  <si>
    <t>Erik G Villalobos</t>
  </si>
  <si>
    <t>567678611</t>
  </si>
  <si>
    <t>Erik G Villalobos, Senate Session Assistant</t>
  </si>
  <si>
    <t>Erik G</t>
  </si>
  <si>
    <t>Villalobos</t>
  </si>
  <si>
    <t>Nick Santamaria</t>
  </si>
  <si>
    <t>567679118</t>
  </si>
  <si>
    <t>Nick Santamaria, Office Assistant</t>
  </si>
  <si>
    <t>Nick</t>
  </si>
  <si>
    <t>Santamaria</t>
  </si>
  <si>
    <t>Office Assistant</t>
  </si>
  <si>
    <t>Debra A Levine-Schellace</t>
  </si>
  <si>
    <t>476542599</t>
  </si>
  <si>
    <t>Debra A Levine-Schellace, Community Aide</t>
  </si>
  <si>
    <t>Carl L Marcellino, Majority Whip</t>
  </si>
  <si>
    <t>Carl L Marcellino, Office of Senator, Personal Staff Office, Senate</t>
  </si>
  <si>
    <t>Debra A</t>
  </si>
  <si>
    <t>Levine-Schellace</t>
  </si>
  <si>
    <t>Community Aide</t>
  </si>
  <si>
    <t>James F Chisholm</t>
  </si>
  <si>
    <t>476543509</t>
  </si>
  <si>
    <t>James F Chisholm, Director Of Economic Development</t>
  </si>
  <si>
    <t>James F</t>
  </si>
  <si>
    <t>Chisholm</t>
  </si>
  <si>
    <t>Director Of Economic Development</t>
  </si>
  <si>
    <t>Janis M Morris</t>
  </si>
  <si>
    <t>476545985</t>
  </si>
  <si>
    <t>Janis M Morris, Director Of Constituent Services &amp; I</t>
  </si>
  <si>
    <t>Andrea Stewart-Cousins, Senate Minority Leader</t>
  </si>
  <si>
    <t>Andrea Stewart-Cousins, Office of Senator, Personal Staff Office, Senate</t>
  </si>
  <si>
    <t>Janis M</t>
  </si>
  <si>
    <t>Morris</t>
  </si>
  <si>
    <t>Director Of Constituent Services &amp; I</t>
  </si>
  <si>
    <t>Nadine C Waitkins</t>
  </si>
  <si>
    <t>567678612</t>
  </si>
  <si>
    <t>Nadine C Waitkins, Senate Session Assistant</t>
  </si>
  <si>
    <t>Nadine C</t>
  </si>
  <si>
    <t>Waitkins</t>
  </si>
  <si>
    <t>Dwight Evans</t>
  </si>
  <si>
    <t>582586221</t>
  </si>
  <si>
    <t>Dwight Evans, Chief of Staff</t>
  </si>
  <si>
    <t>Joseph A Griffo, Deputy Majority Leader for Policy</t>
  </si>
  <si>
    <t>Joseph A Griffo, Office of Senator, Personal Staff Office, Senate</t>
  </si>
  <si>
    <t>evans@nysenate.gov</t>
  </si>
  <si>
    <t>Chief of Staff</t>
  </si>
  <si>
    <t>Dwight</t>
  </si>
  <si>
    <t>Evans</t>
  </si>
  <si>
    <t>Evan B Trowbridge</t>
  </si>
  <si>
    <t>476542724</t>
  </si>
  <si>
    <t>Evan B Trowbridge, Legislative Assistant</t>
  </si>
  <si>
    <t>Kemp Hannon, Senator</t>
  </si>
  <si>
    <t>Kemp Hannon, Office of Senator, Personal Staff Office, Senate</t>
  </si>
  <si>
    <t>Evan B</t>
  </si>
  <si>
    <t>Trowbridge</t>
  </si>
  <si>
    <t>Legislative Assistant</t>
  </si>
  <si>
    <t>Susannah A Pasquantonio</t>
  </si>
  <si>
    <t>476543304</t>
  </si>
  <si>
    <t>Susannah A Pasquantonio, Director Womens Issues Health Policy</t>
  </si>
  <si>
    <t>Liz Krueger, Senator</t>
  </si>
  <si>
    <t>Liz Krueger, Office of Senator, Personal Staff Office, Senate</t>
  </si>
  <si>
    <t>Susannah A</t>
  </si>
  <si>
    <t>Pasquantonio</t>
  </si>
  <si>
    <t>Director Womens Issues Health Policy</t>
  </si>
  <si>
    <t>Christopher T Consalvo</t>
  </si>
  <si>
    <t>476543845</t>
  </si>
  <si>
    <t>Christopher T Consalvo, Director Of Transportation Policy</t>
  </si>
  <si>
    <t>Christopher T</t>
  </si>
  <si>
    <t>Consalvo</t>
  </si>
  <si>
    <t>Director Of Transportation Policy</t>
  </si>
  <si>
    <t>Karen J Smeaton</t>
  </si>
  <si>
    <t>476545540</t>
  </si>
  <si>
    <t>Karen J Smeaton, Senior Budget Analyst</t>
  </si>
  <si>
    <t>Senate Finance Committee/majority, Central Staff Office, Senate</t>
  </si>
  <si>
    <t>Karen J</t>
  </si>
  <si>
    <t>Smeaton</t>
  </si>
  <si>
    <t>Senior Budget Analyst</t>
  </si>
  <si>
    <t>Paul A Gagliardi</t>
  </si>
  <si>
    <t>567678587</t>
  </si>
  <si>
    <t>Paul A Gagliardi, Senate Session Assistant</t>
  </si>
  <si>
    <t>Paul A</t>
  </si>
  <si>
    <t>Gagliardi</t>
  </si>
  <si>
    <t>Eunjin Vogel</t>
  </si>
  <si>
    <t>567679095</t>
  </si>
  <si>
    <t>Eunjin Vogel, Director Of External Affairs</t>
  </si>
  <si>
    <t>Toby Ann Stavisky, Senator</t>
  </si>
  <si>
    <t>Toby Ann Stavisky, Office of Senator, Personal Staff Office, Senate</t>
  </si>
  <si>
    <t>Eunjin</t>
  </si>
  <si>
    <t>Vogel</t>
  </si>
  <si>
    <t>Director Of External Affairs</t>
  </si>
  <si>
    <t>Jonathan Z Kronert</t>
  </si>
  <si>
    <t>567679268</t>
  </si>
  <si>
    <t>Jonathan Z Kronert, Community Liaison</t>
  </si>
  <si>
    <t>Jesse Hamilton, Senator</t>
  </si>
  <si>
    <t>Jesse Hamilton, Office of Senator, Personal Staff Office, Senate</t>
  </si>
  <si>
    <t>Jonathan Z</t>
  </si>
  <si>
    <t>Kronert</t>
  </si>
  <si>
    <t>Community Liaison</t>
  </si>
  <si>
    <t>Matthew R Bayley</t>
  </si>
  <si>
    <t>567679381</t>
  </si>
  <si>
    <t>Matthew R Bayley, District Representative</t>
  </si>
  <si>
    <t>Tony Avella, Assistant Conference Leader for Policy and Administration of Independent Democratic Conference</t>
  </si>
  <si>
    <t>Tony Avella, Office of Senator, Personal Staff Office, Senate</t>
  </si>
  <si>
    <t>Matthew R</t>
  </si>
  <si>
    <t>Bayley</t>
  </si>
  <si>
    <t>Jared H Odessky</t>
  </si>
  <si>
    <t>476546371</t>
  </si>
  <si>
    <t>Jared H Odessky, Senior Legislative Aide</t>
  </si>
  <si>
    <t>Brad Hoylman, Senator</t>
  </si>
  <si>
    <t>Brad Hoylman, Office of Senator, Personal Staff Office, Senate</t>
  </si>
  <si>
    <t>Jared H</t>
  </si>
  <si>
    <t>Odessky</t>
  </si>
  <si>
    <t>Senior Legislative Aide</t>
  </si>
  <si>
    <t>Liz M Aponte</t>
  </si>
  <si>
    <t>567679186</t>
  </si>
  <si>
    <t>Liz M Aponte, Community Liaison</t>
  </si>
  <si>
    <t>Martin Malavé Dilan, Senator</t>
  </si>
  <si>
    <t>Martin Malavé Dilan, Office of Senator, Personal Staff Office, Senate</t>
  </si>
  <si>
    <t>Liz M</t>
  </si>
  <si>
    <t>Aponte</t>
  </si>
  <si>
    <t>John L Tomlin</t>
  </si>
  <si>
    <t>476545999</t>
  </si>
  <si>
    <t>John L Tomlin, Deputy Chief Of Staff</t>
  </si>
  <si>
    <t>tomlin@nysenate.gov</t>
  </si>
  <si>
    <t>Legislative Director</t>
  </si>
  <si>
    <t>John L</t>
  </si>
  <si>
    <t>Tomlin</t>
  </si>
  <si>
    <t>Deputy Chief Of Staff</t>
  </si>
  <si>
    <t>Fiona J Jung</t>
  </si>
  <si>
    <t>567678591</t>
  </si>
  <si>
    <t>Fiona J Jung, Senate Session Assistant</t>
  </si>
  <si>
    <t>Fiona J</t>
  </si>
  <si>
    <t>Jung</t>
  </si>
  <si>
    <t>Dejon J Hall</t>
  </si>
  <si>
    <t>567678618</t>
  </si>
  <si>
    <t>Dejon J Hall, Senate Fellow</t>
  </si>
  <si>
    <t>Sen Student Program Off/fellows, Central Staff Office, Senate</t>
  </si>
  <si>
    <t>Dejon J</t>
  </si>
  <si>
    <t>Hall</t>
  </si>
  <si>
    <t>Senate Fellow</t>
  </si>
  <si>
    <t>Kendra D Sena</t>
  </si>
  <si>
    <t>567678644</t>
  </si>
  <si>
    <t>Kendra D Sena, Associate Counsel</t>
  </si>
  <si>
    <t>Minority Counsel/program, Central Staff Office, Senate</t>
  </si>
  <si>
    <t>Kendra D</t>
  </si>
  <si>
    <t>Sena</t>
  </si>
  <si>
    <t>Associate Counsel</t>
  </si>
  <si>
    <t>Dania A Cristobal</t>
  </si>
  <si>
    <t>567678696</t>
  </si>
  <si>
    <t>Dania A Cristobal, Administrative Director</t>
  </si>
  <si>
    <t>Idc Counsel/program Office, Central Staff Office, Senate</t>
  </si>
  <si>
    <t>Dania A</t>
  </si>
  <si>
    <t>Cristobal</t>
  </si>
  <si>
    <t>Administrative Director</t>
  </si>
  <si>
    <t>Russell J Goeseke</t>
  </si>
  <si>
    <t>567679158</t>
  </si>
  <si>
    <t>Russell J Goeseke, Community Representative</t>
  </si>
  <si>
    <t>Robert G. Ortt, Senator</t>
  </si>
  <si>
    <t>Robert G. Ortt, Office of Senator, Personal Staff Office, Senate</t>
  </si>
  <si>
    <t>Russell J</t>
  </si>
  <si>
    <t>Goeseke</t>
  </si>
  <si>
    <t>Community Representative</t>
  </si>
  <si>
    <t>Joan M Eastmond</t>
  </si>
  <si>
    <t>476542837</t>
  </si>
  <si>
    <t>Joan M Eastmond, Community Liaison</t>
  </si>
  <si>
    <t>Velmanette Montgomery, Senator</t>
  </si>
  <si>
    <t>Velmanette Montgomery, Office of Senator, Personal Staff Office, Senate</t>
  </si>
  <si>
    <t>Joan M</t>
  </si>
  <si>
    <t>Eastmond</t>
  </si>
  <si>
    <t>Mary E Carswell</t>
  </si>
  <si>
    <t>476543180</t>
  </si>
  <si>
    <t>Mary E Carswell, Scheduler</t>
  </si>
  <si>
    <t>Neil D Breslin, Senator</t>
  </si>
  <si>
    <t>Neil D Breslin, Office of Senator, Personal Staff Office, Senate</t>
  </si>
  <si>
    <t>Legislative / Capitol Office</t>
  </si>
  <si>
    <t>Mary E</t>
  </si>
  <si>
    <t>Carswell</t>
  </si>
  <si>
    <t>Scheduler</t>
  </si>
  <si>
    <t>Clifford L Meth</t>
  </si>
  <si>
    <t>476547895</t>
  </si>
  <si>
    <t>Clifford L Meth, Director Of Communications</t>
  </si>
  <si>
    <t>Formerly worked for Dov Hikind, Office of Assemblymember, Assembly Personal Staff Office.</t>
  </si>
  <si>
    <t>Simcha Felder, Senator</t>
  </si>
  <si>
    <t>Simcha Felder, Office of Senator, Personal Staff Office, Senate</t>
  </si>
  <si>
    <t>718 853-9616</t>
  </si>
  <si>
    <t>Clifford L</t>
  </si>
  <si>
    <t>Meth</t>
  </si>
  <si>
    <t>Director Of Communications</t>
  </si>
  <si>
    <t>Michael S Alleva</t>
  </si>
  <si>
    <t>476548036</t>
  </si>
  <si>
    <t>Michael S Alleva, Special Assistant</t>
  </si>
  <si>
    <t>Majority Operations Office, Central Staff Office, Senate</t>
  </si>
  <si>
    <t>Michael S</t>
  </si>
  <si>
    <t>Alleva</t>
  </si>
  <si>
    <t>Thomas J Kaelin</t>
  </si>
  <si>
    <t>567678592</t>
  </si>
  <si>
    <t>Thomas J Kaelin, Senate Session Assistant</t>
  </si>
  <si>
    <t>Thomas J</t>
  </si>
  <si>
    <t>Kaelin</t>
  </si>
  <si>
    <t>Jessica A Numsuwankijkul</t>
  </si>
  <si>
    <t>567679189</t>
  </si>
  <si>
    <t>Jessica A Numsuwankijkul, Community Liaison</t>
  </si>
  <si>
    <t>Jessica A</t>
  </si>
  <si>
    <t>Numsuwankijkul</t>
  </si>
  <si>
    <t>Deborah A Coppola</t>
  </si>
  <si>
    <t>567679216</t>
  </si>
  <si>
    <t>Deborah A Coppola, Legislative Aide</t>
  </si>
  <si>
    <t>Kathleen A. Marchione, Senator</t>
  </si>
  <si>
    <t>Kathleen A. Marchione, Office of Senator, Personal Staff Office, Senate</t>
  </si>
  <si>
    <t>Deborah A</t>
  </si>
  <si>
    <t>Coppola</t>
  </si>
  <si>
    <t>Legislative Aide</t>
  </si>
  <si>
    <t>Shelley Wu</t>
  </si>
  <si>
    <t>567679358</t>
  </si>
  <si>
    <t>Shelley Wu, Assistant Community Liaison</t>
  </si>
  <si>
    <t>Daniel L Squadron, Assistant Minority Whip</t>
  </si>
  <si>
    <t>Daniel L Squadron, Office of Senator, Personal Staff Office, Senate</t>
  </si>
  <si>
    <t>Shelley</t>
  </si>
  <si>
    <t>Wu</t>
  </si>
  <si>
    <t>Assistant Community Liaison</t>
  </si>
  <si>
    <t>Pierson B Ellis</t>
  </si>
  <si>
    <t>476542737</t>
  </si>
  <si>
    <t>Pierson B Ellis, Chief Of Staff</t>
  </si>
  <si>
    <t>Thomas F O'Mara, Senator</t>
  </si>
  <si>
    <t>Thomas F O'Mara, Office of Senator, Personal Staff Office, Senate</t>
  </si>
  <si>
    <t>pellis@nysenate.gov</t>
  </si>
  <si>
    <t>Pierson B</t>
  </si>
  <si>
    <t>Ellis</t>
  </si>
  <si>
    <t>Chief Of Staff</t>
  </si>
  <si>
    <t>Christine M Schoeffler</t>
  </si>
  <si>
    <t>476544325</t>
  </si>
  <si>
    <t>Christine M Schoeffler, Committee Clerk</t>
  </si>
  <si>
    <t>Andrew J Lanza, Deputy Majorty Leader for Government Oversight and Accountability</t>
  </si>
  <si>
    <t>Andrew J Lanza, Office of Senator, Personal Staff Office, Senate</t>
  </si>
  <si>
    <t>Christine M</t>
  </si>
  <si>
    <t>Schoeffler</t>
  </si>
  <si>
    <t>Committee Clerk</t>
  </si>
  <si>
    <t>Peter J Kiernan</t>
  </si>
  <si>
    <t>567678594</t>
  </si>
  <si>
    <t>Peter J Kiernan, Senate Session Assistant</t>
  </si>
  <si>
    <t>Peter J</t>
  </si>
  <si>
    <t>Kiernan</t>
  </si>
  <si>
    <t>Jack A Merritt</t>
  </si>
  <si>
    <t>567679163</t>
  </si>
  <si>
    <t>Jack A Merritt, Constituent Relations Aide</t>
  </si>
  <si>
    <t>Jack A</t>
  </si>
  <si>
    <t>Merritt</t>
  </si>
  <si>
    <t>Constituent Relations Aide</t>
  </si>
  <si>
    <t>Jonathan J Perry</t>
  </si>
  <si>
    <t>567679389</t>
  </si>
  <si>
    <t>Jonathan J Perry, Legislative Counsel</t>
  </si>
  <si>
    <t>Jonathan J</t>
  </si>
  <si>
    <t>Perry</t>
  </si>
  <si>
    <t>Legislative Counsel</t>
  </si>
  <si>
    <t>Veronica Ng</t>
  </si>
  <si>
    <t>476544334</t>
  </si>
  <si>
    <t>Veronica Ng, Senior Associate</t>
  </si>
  <si>
    <t>Minority Conf Serv &amp; Ext Relations, Central Staff Office, Senate</t>
  </si>
  <si>
    <t>Veronica</t>
  </si>
  <si>
    <t>Ng</t>
  </si>
  <si>
    <t>Senior Associate</t>
  </si>
  <si>
    <t>Jennifer A Viola</t>
  </si>
  <si>
    <t>476544660</t>
  </si>
  <si>
    <t>Jennifer A Viola, Office Support Representative</t>
  </si>
  <si>
    <t>Senate Technology Services, Central Staff Office, Senate</t>
  </si>
  <si>
    <t>Jennifer A</t>
  </si>
  <si>
    <t>Viola</t>
  </si>
  <si>
    <t>Office Support Representative</t>
  </si>
  <si>
    <t>Ibrahim Traore</t>
  </si>
  <si>
    <t>476546397</t>
  </si>
  <si>
    <t>Ibrahim Traore, Analyst</t>
  </si>
  <si>
    <t>Senate Finance Committee/minority, Central Staff Office, Senate</t>
  </si>
  <si>
    <t>Ibrahim</t>
  </si>
  <si>
    <t>Traore</t>
  </si>
  <si>
    <t>Analyst</t>
  </si>
  <si>
    <t>William A Stoll</t>
  </si>
  <si>
    <t>567678650</t>
  </si>
  <si>
    <t>William A Stoll, Community Liaison</t>
  </si>
  <si>
    <t>William A</t>
  </si>
  <si>
    <t>Stoll</t>
  </si>
  <si>
    <t>Raymond B Kaniu</t>
  </si>
  <si>
    <t>567678701</t>
  </si>
  <si>
    <t>Raymond B Kaniu, Legislative Finance Analyst</t>
  </si>
  <si>
    <t>Idc Counsel/program Office, Central Staff Office, Senate;
Finance, Committee, Senate</t>
  </si>
  <si>
    <t>rbkaniu@gmail.com</t>
  </si>
  <si>
    <t>(518) 455-3326</t>
  </si>
  <si>
    <t>Counsel/Program and Finance; Legislative Finance Analyst</t>
  </si>
  <si>
    <t>Raymond B</t>
  </si>
  <si>
    <t>Kaniu</t>
  </si>
  <si>
    <t>Legislative Finance Analyst</t>
  </si>
  <si>
    <t>Mauricio S Pazmino</t>
  </si>
  <si>
    <t>476547476</t>
  </si>
  <si>
    <t>Mauricio S Pazmino, District Director</t>
  </si>
  <si>
    <t>Mauricio S</t>
  </si>
  <si>
    <t>Pazmino</t>
  </si>
  <si>
    <t>Joshua D Austin</t>
  </si>
  <si>
    <t>567678572</t>
  </si>
  <si>
    <t>Joshua D Austin, Senate Session Assistant</t>
  </si>
  <si>
    <t>Joshua D</t>
  </si>
  <si>
    <t>Austin</t>
  </si>
  <si>
    <t>Logan J Losito</t>
  </si>
  <si>
    <t>567678598</t>
  </si>
  <si>
    <t>Logan J Losito, Senate Session Assistant</t>
  </si>
  <si>
    <t>Logan J</t>
  </si>
  <si>
    <t>Losito</t>
  </si>
  <si>
    <t>Ian E Stewart</t>
  </si>
  <si>
    <t>567678682</t>
  </si>
  <si>
    <t>Ian E Stewart, Intern</t>
  </si>
  <si>
    <t>Majority Counsel/program Office, Central Staff Office, Senate</t>
  </si>
  <si>
    <t>Ian E</t>
  </si>
  <si>
    <t>Stewart</t>
  </si>
  <si>
    <t>Intern</t>
  </si>
  <si>
    <t>Sulieka Gonzalez</t>
  </si>
  <si>
    <t>567679134</t>
  </si>
  <si>
    <t>Sulieka Gonzalez, Constituent Liaison</t>
  </si>
  <si>
    <t>Ruben Diaz, Senator</t>
  </si>
  <si>
    <t>Ruben Diaz, Office of Senator, Personal Staff Office, Senate</t>
  </si>
  <si>
    <t>Sulieka</t>
  </si>
  <si>
    <t>Gonzalez</t>
  </si>
  <si>
    <t>Constituent Liaison</t>
  </si>
  <si>
    <t>Stacie J Dina</t>
  </si>
  <si>
    <t>567679340</t>
  </si>
  <si>
    <t>Stacie J Dina, Constituent Service Aide/Budget Asst</t>
  </si>
  <si>
    <t>Elizabeth Little, Deputy Majority Whip of the Senate</t>
  </si>
  <si>
    <t>Elizabeth Little, Office of Senator, Personal Staff Office, Senate</t>
  </si>
  <si>
    <t>Stacie J</t>
  </si>
  <si>
    <t>Dina</t>
  </si>
  <si>
    <t>Constituent Service Aide/Budget Asst</t>
  </si>
  <si>
    <t>Lawrence W Murphy</t>
  </si>
  <si>
    <t>476542699</t>
  </si>
  <si>
    <t>Lawrence W Murphy, Special Assistant, Veterans Affairs</t>
  </si>
  <si>
    <t>Thomas D. Croci, Senator</t>
  </si>
  <si>
    <t>Thomas D. Croci, Office of Senator, Personal Staff Office, Senate</t>
  </si>
  <si>
    <t>Lawrence W</t>
  </si>
  <si>
    <t>Murphy</t>
  </si>
  <si>
    <t>Special Assistant, Veterans Affairs</t>
  </si>
  <si>
    <t>Peter L Brodie</t>
  </si>
  <si>
    <t>476543318</t>
  </si>
  <si>
    <t>Peter L Brodie, District Coordinator</t>
  </si>
  <si>
    <t>George Amedore, Senator</t>
  </si>
  <si>
    <t>George Amedore, Office of Senator, Personal Staff Office, Senate</t>
  </si>
  <si>
    <t>Peter L</t>
  </si>
  <si>
    <t>Brodie</t>
  </si>
  <si>
    <t>District Coordinator</t>
  </si>
  <si>
    <t>John P Quigley</t>
  </si>
  <si>
    <t>476544098</t>
  </si>
  <si>
    <t>John P Quigley, District Coordinator</t>
  </si>
  <si>
    <t>John P</t>
  </si>
  <si>
    <t>Quigley</t>
  </si>
  <si>
    <t>Keith C St. John</t>
  </si>
  <si>
    <t>476544496</t>
  </si>
  <si>
    <t>Keith C St. John, Deputy Counsel</t>
  </si>
  <si>
    <t>Keith C</t>
  </si>
  <si>
    <t>St. John</t>
  </si>
  <si>
    <t>Deputy Counsel</t>
  </si>
  <si>
    <t>Philippe-Edner Apostol-Marius</t>
  </si>
  <si>
    <t>476545207</t>
  </si>
  <si>
    <t>Philippe-Edner Apostol-Marius, Senate Fellow</t>
  </si>
  <si>
    <t>Philippe-edner</t>
  </si>
  <si>
    <t>Marius</t>
  </si>
  <si>
    <t>Anna Makogon</t>
  </si>
  <si>
    <t>567678601</t>
  </si>
  <si>
    <t>Anna Makogon, Senate Session Assistant</t>
  </si>
  <si>
    <t>Anna</t>
  </si>
  <si>
    <t>Makogon</t>
  </si>
  <si>
    <t>Patrick G Cameron</t>
  </si>
  <si>
    <t>476542315</t>
  </si>
  <si>
    <t>Patrick G Cameron, Deputy Assistant Staff Director</t>
  </si>
  <si>
    <t>Pamela Helming, Senator</t>
  </si>
  <si>
    <t>Pamela Helming, Office of Senator, Personal Staff Office, Senate</t>
  </si>
  <si>
    <t>Patrick G</t>
  </si>
  <si>
    <t>Cameron</t>
  </si>
  <si>
    <t>Deputy Assistant Staff Director</t>
  </si>
  <si>
    <t>Marcella M Sgroi</t>
  </si>
  <si>
    <t>476543783</t>
  </si>
  <si>
    <t>Marcella M Sgroi, Legislative Director/Counsel</t>
  </si>
  <si>
    <t>Formerly worked for Counsel Staff (Minority), Assembly Central Staff Office</t>
  </si>
  <si>
    <t>Patty Ritchie, Deputy Majority Leader for Senate/Assembly Relations</t>
  </si>
  <si>
    <t>Patty Ritchie, Office of Senator, Personal Staff Office, Senate</t>
  </si>
  <si>
    <t>518 455-4257</t>
  </si>
  <si>
    <t>Marcella M</t>
  </si>
  <si>
    <t>Sgroi</t>
  </si>
  <si>
    <t>Legislative Director/Counsel</t>
  </si>
  <si>
    <t>Clare E Mckenna</t>
  </si>
  <si>
    <t>567679342</t>
  </si>
  <si>
    <t>Clare E Mckenna, Scheduler</t>
  </si>
  <si>
    <t>Elaine Phillips, Senator</t>
  </si>
  <si>
    <t>Elaine Phillips, Office of Senator, Personal Staff Office, Senate</t>
  </si>
  <si>
    <t>Clare E</t>
  </si>
  <si>
    <t>Mckenna</t>
  </si>
  <si>
    <t>Andrew D Razzore</t>
  </si>
  <si>
    <t>567679395</t>
  </si>
  <si>
    <t>Andrew D Razzore, Intern</t>
  </si>
  <si>
    <t>Andrew D</t>
  </si>
  <si>
    <t>Razzore</t>
  </si>
  <si>
    <t>Marsha E Mortimore</t>
  </si>
  <si>
    <t>476546038</t>
  </si>
  <si>
    <t>Marsha E Mortimore, Administrative Assistant</t>
  </si>
  <si>
    <t>Leroy Comrie, Senator</t>
  </si>
  <si>
    <t>Leroy Comrie, Office of Senator, Personal Staff Office, Senate</t>
  </si>
  <si>
    <t>Marsha E</t>
  </si>
  <si>
    <t>Mortimore</t>
  </si>
  <si>
    <t>Administrative Assistant</t>
  </si>
  <si>
    <t>Philip J Smallman</t>
  </si>
  <si>
    <t>476546559</t>
  </si>
  <si>
    <t>Philip J Smallman, Assistant Counsel</t>
  </si>
  <si>
    <t>Philip J</t>
  </si>
  <si>
    <t>Smallman</t>
  </si>
  <si>
    <t>Assistant Counsel</t>
  </si>
  <si>
    <t>Imani S Moye</t>
  </si>
  <si>
    <t>476547206</t>
  </si>
  <si>
    <t>Imani S Moye, Special Projects Coordinator</t>
  </si>
  <si>
    <t>718 479-2333</t>
  </si>
  <si>
    <t>Imani S</t>
  </si>
  <si>
    <t>Moye</t>
  </si>
  <si>
    <t>Special Projects Coordinator</t>
  </si>
  <si>
    <t>Leslie G Frohberg</t>
  </si>
  <si>
    <t>476542588</t>
  </si>
  <si>
    <t>Leslie G Frohberg, Community Liaison</t>
  </si>
  <si>
    <t>Jamaal Bailey, Senator</t>
  </si>
  <si>
    <t>Jamaal Bailey, Office of Senator, Personal Staff Office, Senate</t>
  </si>
  <si>
    <t>Leslie G</t>
  </si>
  <si>
    <t>Frohberg</t>
  </si>
  <si>
    <t>Eric J Anderson</t>
  </si>
  <si>
    <t>476546169</t>
  </si>
  <si>
    <t>Eric J Anderson, Constituent Aide</t>
  </si>
  <si>
    <t>Eric J</t>
  </si>
  <si>
    <t>Anderson</t>
  </si>
  <si>
    <t>Constituent Aide</t>
  </si>
  <si>
    <t>Ian R Henry Jr</t>
  </si>
  <si>
    <t>567679141</t>
  </si>
  <si>
    <t>Ian R Henry Jr, Community Liaison/Special Assistant</t>
  </si>
  <si>
    <t>Ian R</t>
  </si>
  <si>
    <t>Henry Jr</t>
  </si>
  <si>
    <t>Community Liaison/Special Assistant</t>
  </si>
  <si>
    <t>Ashlyn M Foster</t>
  </si>
  <si>
    <t>567679174</t>
  </si>
  <si>
    <t>Ashlyn M Foster, Constituent Relations Aide</t>
  </si>
  <si>
    <t>Ashlyn M</t>
  </si>
  <si>
    <t>Foster</t>
  </si>
  <si>
    <t>Shawna M Gelfuso</t>
  </si>
  <si>
    <t>567679227</t>
  </si>
  <si>
    <t>Shawna M Gelfuso, Intern</t>
  </si>
  <si>
    <t>Shawna M</t>
  </si>
  <si>
    <t>Gelfuso</t>
  </si>
  <si>
    <t>Lauren N Rivett</t>
  </si>
  <si>
    <t>476542800</t>
  </si>
  <si>
    <t>Timothy Kennedy, Senator</t>
  </si>
  <si>
    <t>Timothy Kennedy, Office of Senator, Personal Staff Office, Senate</t>
  </si>
  <si>
    <t>Lauren N</t>
  </si>
  <si>
    <t>Rivett</t>
  </si>
  <si>
    <t>Donna L Mayer</t>
  </si>
  <si>
    <t>476543591</t>
  </si>
  <si>
    <t>Donna L Mayer, Administrative Assistant</t>
  </si>
  <si>
    <t>Senate Personnel Office, Central Staff Office, Senate</t>
  </si>
  <si>
    <t>Donna L</t>
  </si>
  <si>
    <t>Mayer</t>
  </si>
  <si>
    <t>John J Friot</t>
  </si>
  <si>
    <t>567679176</t>
  </si>
  <si>
    <t>John J Friot, Communications Director</t>
  </si>
  <si>
    <t>John J</t>
  </si>
  <si>
    <t>Friot</t>
  </si>
  <si>
    <t>Communications Director</t>
  </si>
  <si>
    <t>Melissa L Inch</t>
  </si>
  <si>
    <t>567679258</t>
  </si>
  <si>
    <t>Melissa L Inch, Public Relations Liaison</t>
  </si>
  <si>
    <t>John E. Brooks, Office of Senator, Personal Staff Office, Senate</t>
  </si>
  <si>
    <t>Melissa L</t>
  </si>
  <si>
    <t>Inch</t>
  </si>
  <si>
    <t>Public Relations Liaison</t>
  </si>
  <si>
    <t>Marc A Pope</t>
  </si>
  <si>
    <t>476542807</t>
  </si>
  <si>
    <t>Marc A Pope, Community Liaison</t>
  </si>
  <si>
    <t>Marc A</t>
  </si>
  <si>
    <t>Pope</t>
  </si>
  <si>
    <t>Alice H Senrick</t>
  </si>
  <si>
    <t>476543498</t>
  </si>
  <si>
    <t>Alice H Senrick, Account Clerk</t>
  </si>
  <si>
    <t>Fo/accounts Payable, Central Staff Office, Senate</t>
  </si>
  <si>
    <t>Alice H</t>
  </si>
  <si>
    <t>Senrick</t>
  </si>
  <si>
    <t>Account Clerk</t>
  </si>
  <si>
    <t>Louie J Tobias</t>
  </si>
  <si>
    <t>476544631</t>
  </si>
  <si>
    <t>Louie J Tobias, Finance Director To The Democratic C</t>
  </si>
  <si>
    <t>Minority Leader's Senior Staff, Central Staff Office, Senate</t>
  </si>
  <si>
    <t>Louie J</t>
  </si>
  <si>
    <t>Tobias</t>
  </si>
  <si>
    <t>Finance Director To The Democratic C</t>
  </si>
  <si>
    <t>William J Faulkner</t>
  </si>
  <si>
    <t>476545258</t>
  </si>
  <si>
    <t>William J Faulkner, Messenger</t>
  </si>
  <si>
    <t>Legislative Messenger Service, Central Staff Office, Senate</t>
  </si>
  <si>
    <t>William J</t>
  </si>
  <si>
    <t>Faulkner</t>
  </si>
  <si>
    <t>Messenger</t>
  </si>
  <si>
    <t>Jill A Abdallah</t>
  </si>
  <si>
    <t>476546173</t>
  </si>
  <si>
    <t>Jill A Abdallah, Receptionist</t>
  </si>
  <si>
    <t>518 562-1986</t>
  </si>
  <si>
    <t>Jill A</t>
  </si>
  <si>
    <t>Abdallah</t>
  </si>
  <si>
    <t>Receptionist</t>
  </si>
  <si>
    <t>Maire M Licht-Benning</t>
  </si>
  <si>
    <t>567679179</t>
  </si>
  <si>
    <t>Maire M Licht-Benning, Constituent Relations Assistant</t>
  </si>
  <si>
    <t>Maire M</t>
  </si>
  <si>
    <t>Licht-Benning</t>
  </si>
  <si>
    <t>Constituent Relations Assistant</t>
  </si>
  <si>
    <t>Ann Shaw-Better</t>
  </si>
  <si>
    <t>476542870</t>
  </si>
  <si>
    <t>Ann Shaw-Better, Proofreader</t>
  </si>
  <si>
    <t>Ss/graphic Arts, Central Staff Office, Senate</t>
  </si>
  <si>
    <t>Ann</t>
  </si>
  <si>
    <t>Shaw-Better</t>
  </si>
  <si>
    <t>Proofreader</t>
  </si>
  <si>
    <t>Legis Asst</t>
  </si>
  <si>
    <t>Assembly</t>
  </si>
  <si>
    <t>Assembly Ways And Means Committee, Central Staff Office, Assembly</t>
  </si>
  <si>
    <t>Asst Coord</t>
  </si>
  <si>
    <t>518 455-4231</t>
  </si>
  <si>
    <t>Regional Services, Central Staff Office, Assembly</t>
  </si>
  <si>
    <t>Office Manager</t>
  </si>
  <si>
    <t>Program And Counsel Staff, Central Staff Office, Assembly</t>
  </si>
  <si>
    <t>Counsel Staff (Minority), Central Staff Office, Assembly</t>
  </si>
  <si>
    <t>Commun Relations Dir</t>
  </si>
  <si>
    <t>Dir Communications</t>
  </si>
  <si>
    <t>Legis Director</t>
  </si>
  <si>
    <t>Johnson</t>
  </si>
  <si>
    <t>718 743-4078</t>
  </si>
  <si>
    <t>Steven Cymbrowitz, Office of Assemblymember, Personal Staff Office, Assembly</t>
  </si>
  <si>
    <t>Steven Cymbrowitz, Assemblymember</t>
  </si>
  <si>
    <t>518 455-4987</t>
  </si>
  <si>
    <t>Editorial Services, Central Staff Office, Assembly</t>
  </si>
  <si>
    <t>Legis Aide</t>
  </si>
  <si>
    <t>Dean Murray, Office of Assemblymember, Personal Staff Office, Assembly</t>
  </si>
  <si>
    <t>Dean Murray, Assemblymember</t>
  </si>
  <si>
    <t>Admin Assistant</t>
  </si>
  <si>
    <t>718 409-0109</t>
  </si>
  <si>
    <t>Mark Gjonaj, Office of Assemblymember, Personal Staff Office, Assembly</t>
  </si>
  <si>
    <t>Mark Gjonaj, Assemblymember</t>
  </si>
  <si>
    <t>Brian Curran, Office of Assemblymember, Personal Staff Office, Assembly</t>
  </si>
  <si>
    <t>Brian Curran, Assemblymember</t>
  </si>
  <si>
    <t>Richard Gottfried, Office of Assemblymember, Personal Staff Office, Assembly</t>
  </si>
  <si>
    <t>Richard Gottfried, Assemblymember</t>
  </si>
  <si>
    <t>David Buchwald, Office of Assemblymember, Personal Staff Office, Assembly</t>
  </si>
  <si>
    <t>David Buchwald, Assemblymember</t>
  </si>
  <si>
    <t>Office Automation And Data Processing, Central Staff Office, Assembly</t>
  </si>
  <si>
    <t>Alexandra M</t>
  </si>
  <si>
    <t>212 234-1430</t>
  </si>
  <si>
    <t>Rivera</t>
  </si>
  <si>
    <t>Counsel</t>
  </si>
  <si>
    <t>Ron Kim, Office of Assemblymember, Personal Staff Office, Assembly</t>
  </si>
  <si>
    <t>Ron Kim, Assemblymember</t>
  </si>
  <si>
    <t>Michaelle Solages, Office of Assemblymember, Personal Staff Office, Assembly</t>
  </si>
  <si>
    <t>Michaelle Solages, Assemblymember</t>
  </si>
  <si>
    <t>Exec Asst</t>
  </si>
  <si>
    <t>518 455-4191</t>
  </si>
  <si>
    <t>Counsel To The Majority, Central Staff Office, Assembly</t>
  </si>
  <si>
    <t>Coord Leg &amp; Comm Affs</t>
  </si>
  <si>
    <t>D O Manager</t>
  </si>
  <si>
    <t>Sr Coord</t>
  </si>
  <si>
    <t>Rose</t>
  </si>
  <si>
    <t>Photography, Central Staff Office, Assembly</t>
  </si>
  <si>
    <t>Thomas Abinanti, Office of Assemblymember, Personal Staff Office, Assembly</t>
  </si>
  <si>
    <t>Thomas Abinanti, Assemblymember</t>
  </si>
  <si>
    <t>D O Director</t>
  </si>
  <si>
    <t>518 455-4704</t>
  </si>
  <si>
    <t>Committee Asst</t>
  </si>
  <si>
    <t>Daniel O'Donnell, Office of Assemblymember, Personal Staff Office, Assembly</t>
  </si>
  <si>
    <t>Daniel O'Donnell, Assemblymember</t>
  </si>
  <si>
    <t>Dan Quart, Office of Assemblymember, Personal Staff Office, Assembly</t>
  </si>
  <si>
    <t>Dan Quart, Assemblymember</t>
  </si>
  <si>
    <t>Admin Aide</t>
  </si>
  <si>
    <t>Michael Kearns, Office of Assemblymember, Personal Staff Office, Assembly</t>
  </si>
  <si>
    <t>Michael Kearns, Assemblymember</t>
  </si>
  <si>
    <t>Galarneau</t>
  </si>
  <si>
    <t>Finance Department, Central Staff Office, Assembly</t>
  </si>
  <si>
    <t>Assoc Counsel</t>
  </si>
  <si>
    <t>518 455-4313</t>
  </si>
  <si>
    <t>Corres Coordinator</t>
  </si>
  <si>
    <t>Correspondence Services (Minority), Central Staff Office, Assembly</t>
  </si>
  <si>
    <t>Amy Paulin, Office of Assemblymember, Personal Staff Office, Assembly</t>
  </si>
  <si>
    <t>Amy Paulin, Assemblymember</t>
  </si>
  <si>
    <t>Asst To The Director</t>
  </si>
  <si>
    <t>Minority Leader's Office - Buffalo, Central Staff Office, Assembly</t>
  </si>
  <si>
    <t>Maritza Davila, Office of Assemblymember, Personal Staff Office, Assembly</t>
  </si>
  <si>
    <t>Maritza Davila, Assemblymember</t>
  </si>
  <si>
    <t>Sr Leg Fiscal Anal</t>
  </si>
  <si>
    <t>518 455-4026</t>
  </si>
  <si>
    <t>Brian Kavanagh, Office of Assemblymember, Personal Staff Office, Assembly</t>
  </si>
  <si>
    <t>Brian Kavanagh, Assemblymember</t>
  </si>
  <si>
    <t>Alicia Hyndman, Office of Assemblymember, Personal Staff Office, Assembly</t>
  </si>
  <si>
    <t>Alicia Hyndman, Assemblymember</t>
  </si>
  <si>
    <t>Anthony H. Palumbo, Office of Assemblymember, Personal Staff Office, Assembly</t>
  </si>
  <si>
    <t>Anthony H. Palumbo, Assemblymember</t>
  </si>
  <si>
    <t>Researcher</t>
  </si>
  <si>
    <t>Research Services, Central Staff Office, Assembly</t>
  </si>
  <si>
    <t>Contracts, Central Staff Office, Assembly</t>
  </si>
  <si>
    <t>Anna C</t>
  </si>
  <si>
    <t>Intergovernmental Relations - Mid-Hudson (Minority), Central Staff Office, Assembly</t>
  </si>
  <si>
    <t>516 561-8216</t>
  </si>
  <si>
    <t>David Weprin, Office of Assemblymember, Personal Staff Office, Assembly</t>
  </si>
  <si>
    <t>David Weprin, Assemblymember</t>
  </si>
  <si>
    <t>Félix Ortiz, Office of Assemblymember, Personal Staff Office, Assembly</t>
  </si>
  <si>
    <t>Félix Ortiz, Assemblymember</t>
  </si>
  <si>
    <t>Anthony</t>
  </si>
  <si>
    <t>518 455-4051</t>
  </si>
  <si>
    <t>Brown</t>
  </si>
  <si>
    <t>Martinez</t>
  </si>
  <si>
    <t>Jones</t>
  </si>
  <si>
    <t>Special Asst</t>
  </si>
  <si>
    <t>Joseph Morelle, Office of Assemblymember, Personal Staff Office, Assembly</t>
  </si>
  <si>
    <t>Joseph Morelle, Assemblymember</t>
  </si>
  <si>
    <t>Carmen Arroyo, Office of Assemblymember, Personal Staff Office, Assembly</t>
  </si>
  <si>
    <t>Carmen Arroyo, Assemblymember</t>
  </si>
  <si>
    <t>Linda Rosenthal, Office of Assemblymember, Personal Staff Office, Assembly</t>
  </si>
  <si>
    <t>Linda Rosenthal, Assemblymember</t>
  </si>
  <si>
    <t>William Magnarelli, Office of Assemblymember, Personal Staff Office, Assembly</t>
  </si>
  <si>
    <t>William Magnarelli, Assemblymember</t>
  </si>
  <si>
    <t>914 723-1115</t>
  </si>
  <si>
    <t>Intergovernmental Relations - Long Island (Minority), Central Staff Office, Assembly</t>
  </si>
  <si>
    <t>Office Of Automation And Data Development/Planning, Central Staff Office, Assembly</t>
  </si>
  <si>
    <t>Graham</t>
  </si>
  <si>
    <t>Speaker's Correspondence, Central Staff Office, Assembly</t>
  </si>
  <si>
    <t>Print Shop, Central Staff Office, Assembly</t>
  </si>
  <si>
    <t>631 271-8025</t>
  </si>
  <si>
    <t>Chad Lupinacci, Office of Assemblymember, Personal Staff Office, Assembly</t>
  </si>
  <si>
    <t>Chad Lupinacci, Assemblymember</t>
  </si>
  <si>
    <t>Communications Coord</t>
  </si>
  <si>
    <t>Stinson</t>
  </si>
  <si>
    <t>Media Spec</t>
  </si>
  <si>
    <t>Bulk Processing, Central Staff Office, Assembly</t>
  </si>
  <si>
    <t>Legis Assoc</t>
  </si>
  <si>
    <t>Legis Budget Analyst</t>
  </si>
  <si>
    <t>Aileen Gunther, Office of Assemblymember, Personal Staff Office, Assembly</t>
  </si>
  <si>
    <t>Aileen Gunther, Assemblymember</t>
  </si>
  <si>
    <t>White</t>
  </si>
  <si>
    <t>518 455-4178</t>
  </si>
  <si>
    <t>Patricia Fahy, Office of Assemblymember, Personal Staff Office, Assembly</t>
  </si>
  <si>
    <t>Patricia Fahy, Assemblymember</t>
  </si>
  <si>
    <t>Deborah Glick, Office of Assemblymember, Personal Staff Office, Assembly</t>
  </si>
  <si>
    <t>Deborah Glick, Assemblymember</t>
  </si>
  <si>
    <t>Rebecca Seawright, Office of Assemblymember, Personal Staff Office, Assembly</t>
  </si>
  <si>
    <t>Rebecca Seawright, Assemblymember</t>
  </si>
  <si>
    <t>Dov Hikind, Office of Assemblymember, Personal Staff Office, Assembly</t>
  </si>
  <si>
    <t>Dov Hikind, Assemblymember</t>
  </si>
  <si>
    <t>N. Nick Perry, Office of Assemblymember, Personal Staff Office, Assembly</t>
  </si>
  <si>
    <t>N. Nick Perry, Assemblymember</t>
  </si>
  <si>
    <t>Ellen Jaffee, Office of Assemblymember, Personal Staff Office, Assembly</t>
  </si>
  <si>
    <t>Ellen Jaffee, Assemblymember</t>
  </si>
  <si>
    <t>Peter Abbate Jr., Office of Assemblymember, Personal Staff Office, Assembly</t>
  </si>
  <si>
    <t>Peter Abbate Jr., Assemblymember</t>
  </si>
  <si>
    <t>Edward Ra, Office of Assemblymember, Personal Staff Office, Assembly</t>
  </si>
  <si>
    <t>Edward Ra, Assemblymember</t>
  </si>
  <si>
    <t>518 455-3949</t>
  </si>
  <si>
    <t>Pamela Hunter, Office of Assemblymember, Personal Staff Office, Assembly</t>
  </si>
  <si>
    <t>Pamela Hunter, Assemblymember</t>
  </si>
  <si>
    <t>Shift Supervisor</t>
  </si>
  <si>
    <t>Diana Richardson, Office of Assemblymember, Personal Staff Office, Assembly</t>
  </si>
  <si>
    <t>Diana Richardson, Assemblymember</t>
  </si>
  <si>
    <t>212 288-4607</t>
  </si>
  <si>
    <t>718 322-3975</t>
  </si>
  <si>
    <t>Vivian Cook, Office of Assemblymember, Personal Staff Office, Assembly</t>
  </si>
  <si>
    <t>Vivian Cook, Assemblymember</t>
  </si>
  <si>
    <t>845 794-5807</t>
  </si>
  <si>
    <t>David T</t>
  </si>
  <si>
    <t>315 866-1632</t>
  </si>
  <si>
    <t>Marc Butler, Office of Assemblymember, Personal Staff Office, Assembly</t>
  </si>
  <si>
    <t>Marc Butler, Assemblymember</t>
  </si>
  <si>
    <t>315 255-3045</t>
  </si>
  <si>
    <t>Gary Finch, Office of Assemblymember, Personal Staff Office, Assembly</t>
  </si>
  <si>
    <t>Gary Finch, Assistant Minority Leader</t>
  </si>
  <si>
    <t>631 537-2583</t>
  </si>
  <si>
    <t>Fred Thiele Jr., Office of Assemblymember, Personal Staff Office, Assembly</t>
  </si>
  <si>
    <t>Fred Thiele Jr., Assemblymember</t>
  </si>
  <si>
    <t>Redmond</t>
  </si>
  <si>
    <t>brownd@nyassembly.gov</t>
  </si>
  <si>
    <t>Conference Services, Central Staff Office, Assembly</t>
  </si>
  <si>
    <t>Collins</t>
  </si>
  <si>
    <t>Elena</t>
  </si>
  <si>
    <t>Sweeney</t>
  </si>
  <si>
    <t>Hughes</t>
  </si>
  <si>
    <t>Dir Community Affairs</t>
  </si>
  <si>
    <t>Shelley Mayer, Office of Assemblymember, Personal Staff Office, Assembly</t>
  </si>
  <si>
    <t>Shelley Mayer, Assemblymember</t>
  </si>
  <si>
    <t>Nily Rozic, Office of Assemblymember, Personal Staff Office, Assembly</t>
  </si>
  <si>
    <t>Nily Rozic, Assemblymember</t>
  </si>
  <si>
    <t>Frank</t>
  </si>
  <si>
    <t>Peter Lopez, Office of Assemblymember, Personal Staff Office, Assembly</t>
  </si>
  <si>
    <t>Peter Lopez, Minority Caucus Vice-chair</t>
  </si>
  <si>
    <t>631 366-1530</t>
  </si>
  <si>
    <t>Dir Of Photography</t>
  </si>
  <si>
    <t>Earlene Hooper, Office of Assemblymember, Personal Staff Office, Assembly</t>
  </si>
  <si>
    <t>Earlene Hooper, Assemblymember</t>
  </si>
  <si>
    <t>718 232-9565</t>
  </si>
  <si>
    <t>Jo Anne Simon, Office of Assemblymember, Personal Staff Office, Assembly</t>
  </si>
  <si>
    <t>Jo Anne Simon, Assemblymember</t>
  </si>
  <si>
    <t>Latoya Joyner, Office of Assemblymember, Personal Staff Office, Assembly</t>
  </si>
  <si>
    <t>Latoya Joyner, Assemblymember</t>
  </si>
  <si>
    <t>Admin Counsel</t>
  </si>
  <si>
    <t>Member Services (Minority), Central Staff Office, Assembly</t>
  </si>
  <si>
    <t>718 933-2204</t>
  </si>
  <si>
    <t>José Rivera, Office of Assemblymember, Personal Staff Office, Assembly</t>
  </si>
  <si>
    <t>José Rivera, Assemblymember</t>
  </si>
  <si>
    <t>Ron Castorina, Jr., Office of Assemblymember, Personal Staff Office, Assembly</t>
  </si>
  <si>
    <t>Ron Castorina, Jr., Assemblymember</t>
  </si>
  <si>
    <t>Jennifer M</t>
  </si>
  <si>
    <t>Jennifer R</t>
  </si>
  <si>
    <t>631 727-0204</t>
  </si>
  <si>
    <t>Administration And Personnel (Minority), Central Staff Office, Assembly</t>
  </si>
  <si>
    <t>Steve Englebright, Office of Assemblymember, Personal Staff Office, Assembly</t>
  </si>
  <si>
    <t>Steve Englebright, Assemblymember</t>
  </si>
  <si>
    <t>Payroll Processor</t>
  </si>
  <si>
    <t>Marcy</t>
  </si>
  <si>
    <t>Kevin Byrne, Office of Assemblymember, Personal Staff Office, Assembly</t>
  </si>
  <si>
    <t>Kevin Byrne, Assemblymember</t>
  </si>
  <si>
    <t>Sr System Analyst</t>
  </si>
  <si>
    <t>845 544-7551</t>
  </si>
  <si>
    <t>Karl Brabenec, Office of Assemblymember, Personal Staff Office, Assembly</t>
  </si>
  <si>
    <t>Karl Brabenec, Assemblymember</t>
  </si>
  <si>
    <t>Kevin Cahill, Office of Assemblymember, Personal Staff Office, Assembly</t>
  </si>
  <si>
    <t>Kevin Cahill, Assemblymember</t>
  </si>
  <si>
    <t>riveraj@nyassembly.gov</t>
  </si>
  <si>
    <t>Brian Miller, Office of Assemblymember, Personal Staff Office, Assembly</t>
  </si>
  <si>
    <t>Brian Miller, Assemblymember</t>
  </si>
  <si>
    <t>Fazio</t>
  </si>
  <si>
    <t>518 455-4386</t>
  </si>
  <si>
    <t>Dep Dir Bindery</t>
  </si>
  <si>
    <t>Kimberly A</t>
  </si>
  <si>
    <t>Kimberly Jean-Pierre, Office of Assemblymember, Personal Staff Office, Assembly</t>
  </si>
  <si>
    <t>Kimberly Jean-Pierre, Assemblymember</t>
  </si>
  <si>
    <t>Exec Director</t>
  </si>
  <si>
    <t>Ishmael</t>
  </si>
  <si>
    <t>ishmaelk@nyassembly.gov</t>
  </si>
  <si>
    <t>Clarke</t>
  </si>
  <si>
    <t>Bohley</t>
  </si>
  <si>
    <t>518 455-4911</t>
  </si>
  <si>
    <t>518 455-5131</t>
  </si>
  <si>
    <t>914 779-8805</t>
  </si>
  <si>
    <t>518 455-5862</t>
  </si>
  <si>
    <t>Maria M</t>
  </si>
  <si>
    <t>Sullivan</t>
  </si>
  <si>
    <t>Mary C</t>
  </si>
  <si>
    <t>Matthew J</t>
  </si>
  <si>
    <t>Matthew S</t>
  </si>
  <si>
    <t>Matthew T</t>
  </si>
  <si>
    <t>Staff Support, Central Staff Office, Assembly</t>
  </si>
  <si>
    <t>Michael A</t>
  </si>
  <si>
    <t>Michael</t>
  </si>
  <si>
    <t>845 624-4601</t>
  </si>
  <si>
    <t>518 455-4941</t>
  </si>
  <si>
    <t>Nicholas T</t>
  </si>
  <si>
    <t>Luce</t>
  </si>
  <si>
    <t>Paul</t>
  </si>
  <si>
    <t>Male</t>
  </si>
  <si>
    <t>Fuentes</t>
  </si>
  <si>
    <t>Rebecca M</t>
  </si>
  <si>
    <t>Princ Program Manager</t>
  </si>
  <si>
    <t>Robert J</t>
  </si>
  <si>
    <t>Sr Advisor</t>
  </si>
  <si>
    <t>Ryan J</t>
  </si>
  <si>
    <t>Sandra L</t>
  </si>
  <si>
    <t>Sandra</t>
  </si>
  <si>
    <t>Asst Dir Of Procesing</t>
  </si>
  <si>
    <t>Steven J</t>
  </si>
  <si>
    <t>Susan J</t>
  </si>
  <si>
    <t>Mccaffrey</t>
  </si>
  <si>
    <t>Tracy A</t>
  </si>
  <si>
    <t>Zhu</t>
  </si>
  <si>
    <t>Data Analyst</t>
  </si>
  <si>
    <t>Truong</t>
  </si>
  <si>
    <t>Mai K</t>
  </si>
  <si>
    <t>truongm@nyassembly.gov</t>
  </si>
  <si>
    <t>Mai K Truong, Data Analyst</t>
  </si>
  <si>
    <t>476542179</t>
  </si>
  <si>
    <t>Mai K Truong</t>
  </si>
  <si>
    <t>Sheila M</t>
  </si>
  <si>
    <t>sullivans@nyassembly.gov</t>
  </si>
  <si>
    <t>Sheila M Sullivan, Commun Relations Dir</t>
  </si>
  <si>
    <t>476542236</t>
  </si>
  <si>
    <t>Sheila M Sullivan</t>
  </si>
  <si>
    <t>Englert</t>
  </si>
  <si>
    <t>585 346-0002</t>
  </si>
  <si>
    <t>englerts@nyassembly.gov</t>
  </si>
  <si>
    <t>Susan J Englert, Admin Assistant</t>
  </si>
  <si>
    <t>476542237</t>
  </si>
  <si>
    <t>Susan J Englert</t>
  </si>
  <si>
    <t>Prudenti</t>
  </si>
  <si>
    <t>prudentia@nyassembly.gov</t>
  </si>
  <si>
    <t>Anthony Prudenti, Chief Of Staff</t>
  </si>
  <si>
    <t>476542373</t>
  </si>
  <si>
    <t>Anthony Prudenti</t>
  </si>
  <si>
    <t>D'Allaird</t>
  </si>
  <si>
    <t>d'allairdm@nyassembly.gov</t>
  </si>
  <si>
    <t>Mary C D'Allaird, Assoc Counsel</t>
  </si>
  <si>
    <t>476542556</t>
  </si>
  <si>
    <t>Mary C D'Allaird</t>
  </si>
  <si>
    <t>Catania</t>
  </si>
  <si>
    <t>Allison</t>
  </si>
  <si>
    <t>cataniaa@nyassembly.gov</t>
  </si>
  <si>
    <t>Allison Catania, Special Asst</t>
  </si>
  <si>
    <t>476542580</t>
  </si>
  <si>
    <t>Allison Catania</t>
  </si>
  <si>
    <t>Schillinger</t>
  </si>
  <si>
    <t>Jacqueline S</t>
  </si>
  <si>
    <t>schillingerj@nyassembly.gov</t>
  </si>
  <si>
    <t>Jacqueline S Schillinger, Asst Dir Of Procesing</t>
  </si>
  <si>
    <t>476542744</t>
  </si>
  <si>
    <t>Jacqueline S Schillinger</t>
  </si>
  <si>
    <t>Ariel H</t>
  </si>
  <si>
    <t>collinsa@nyassembly.gov</t>
  </si>
  <si>
    <t>Ariel H Collins, Asst Coord</t>
  </si>
  <si>
    <t>476542904</t>
  </si>
  <si>
    <t>Ariel H Collins</t>
  </si>
  <si>
    <t>Galvez</t>
  </si>
  <si>
    <t>galvezs@nyassembly.gov</t>
  </si>
  <si>
    <t>Sandra Galvez, Community Liaison</t>
  </si>
  <si>
    <t>476543211</t>
  </si>
  <si>
    <t>Sandra Galvez</t>
  </si>
  <si>
    <t>Dep Dir Bulk Mail</t>
  </si>
  <si>
    <t>Michael G</t>
  </si>
  <si>
    <t>galarneaum@nyassembly.gov</t>
  </si>
  <si>
    <t>Michael G Galarneau, Dep Dir Bulk Mail</t>
  </si>
  <si>
    <t>476543236</t>
  </si>
  <si>
    <t>Michael G Galarneau</t>
  </si>
  <si>
    <t>Horan</t>
  </si>
  <si>
    <t>Allison M</t>
  </si>
  <si>
    <t>horana@nyassembly.gov</t>
  </si>
  <si>
    <t>Allison M Horan, Chief Of Staff</t>
  </si>
  <si>
    <t>476543261</t>
  </si>
  <si>
    <t>Allison M Horan</t>
  </si>
  <si>
    <t>Tabb</t>
  </si>
  <si>
    <t>Miriam D</t>
  </si>
  <si>
    <t>718 538-2000</t>
  </si>
  <si>
    <t>tabbm@nyassembly.gov</t>
  </si>
  <si>
    <t>Miriam D Tabb, Community Liaison</t>
  </si>
  <si>
    <t>476543280</t>
  </si>
  <si>
    <t>Miriam D Tabb</t>
  </si>
  <si>
    <t>Sr Contract Mgmt Spec</t>
  </si>
  <si>
    <t>518 455-4510</t>
  </si>
  <si>
    <t>hughesm@nyassembly.gov</t>
  </si>
  <si>
    <t>Michael G Hughes, Sr Contract Mgmt Spec</t>
  </si>
  <si>
    <t>476543416</t>
  </si>
  <si>
    <t>Michael G Hughes</t>
  </si>
  <si>
    <t>Goldstein</t>
  </si>
  <si>
    <t>goldsteinp@nyassembly.gov</t>
  </si>
  <si>
    <t>D O director for former Speaker of the Assembly Sheldon Silver</t>
  </si>
  <si>
    <t>Paul Goldstein, Special Asst</t>
  </si>
  <si>
    <t>476543652</t>
  </si>
  <si>
    <t>Paul Goldstein</t>
  </si>
  <si>
    <t>Kristin</t>
  </si>
  <si>
    <t>frankk@nyassembly.gov</t>
  </si>
  <si>
    <t>Kristin Frank, Admin Counsel</t>
  </si>
  <si>
    <t>476543919</t>
  </si>
  <si>
    <t>Kristin Frank</t>
  </si>
  <si>
    <t>Suzanne B</t>
  </si>
  <si>
    <t>redmonds@nyassembly.gov</t>
  </si>
  <si>
    <t>Suzanne B Redmond, D O Manager</t>
  </si>
  <si>
    <t>476543974</t>
  </si>
  <si>
    <t>Suzanne B Redmond</t>
  </si>
  <si>
    <t>Goodbee</t>
  </si>
  <si>
    <t>Arndreia M</t>
  </si>
  <si>
    <t>goodbeea@nyassembly.gov</t>
  </si>
  <si>
    <t>Arndreia M Goodbee, Chief Of Staff</t>
  </si>
  <si>
    <t>476544020</t>
  </si>
  <si>
    <t>Arndreia M Goodbee</t>
  </si>
  <si>
    <t>grahamr@nyassembly.gov</t>
  </si>
  <si>
    <t>Rebecca M Graham, Counsel</t>
  </si>
  <si>
    <t>476544030</t>
  </si>
  <si>
    <t>Rebecca M Graham</t>
  </si>
  <si>
    <t>Rivas</t>
  </si>
  <si>
    <t>Bethzaida R</t>
  </si>
  <si>
    <t>rivasb@nyassembly.gov</t>
  </si>
  <si>
    <t>Bethzaida R Rivas, Office Assistant</t>
  </si>
  <si>
    <t>476544083</t>
  </si>
  <si>
    <t>Bethzaida R Rivas</t>
  </si>
  <si>
    <t>Palmer</t>
  </si>
  <si>
    <t>Gail A</t>
  </si>
  <si>
    <t>palmerg@nyassembly.gov</t>
  </si>
  <si>
    <t>Gail A Palmer, Legis Aide</t>
  </si>
  <si>
    <t>476544247</t>
  </si>
  <si>
    <t>Gail A Palmer</t>
  </si>
  <si>
    <t>Scarano</t>
  </si>
  <si>
    <t>518 455-4601</t>
  </si>
  <si>
    <t>scaranoj@nyassembly.gov</t>
  </si>
  <si>
    <t>Jennifer M Scarano, Office Manager</t>
  </si>
  <si>
    <t>476544254</t>
  </si>
  <si>
    <t>Jennifer M Scarano</t>
  </si>
  <si>
    <t>Angioli</t>
  </si>
  <si>
    <t>Darin A</t>
  </si>
  <si>
    <t>518 455-5624</t>
  </si>
  <si>
    <t>angiolid@nyassembly.gov</t>
  </si>
  <si>
    <t>Darin A Angioli, Dep Dir Bindery</t>
  </si>
  <si>
    <t>476544271</t>
  </si>
  <si>
    <t>Darin A Angioli</t>
  </si>
  <si>
    <t>Novofastovsky</t>
  </si>
  <si>
    <t>Ilya</t>
  </si>
  <si>
    <t>novofastovskyi@nyassembly.gov</t>
  </si>
  <si>
    <t>Ilya Novofastovsky, Community Liaison</t>
  </si>
  <si>
    <t>476544338</t>
  </si>
  <si>
    <t>Ilya Novofastovsky</t>
  </si>
  <si>
    <t>518 455-5713</t>
  </si>
  <si>
    <t>mccaffreyj@nyassembly.gov</t>
  </si>
  <si>
    <t>James F Mccaffrey, Sr System Analyst</t>
  </si>
  <si>
    <t>476544339</t>
  </si>
  <si>
    <t>James F Mccaffrey</t>
  </si>
  <si>
    <t>Palumbo</t>
  </si>
  <si>
    <t>Gina</t>
  </si>
  <si>
    <t>palumbog@nyassembly.gov</t>
  </si>
  <si>
    <t>Gina Palumbo, Sr Coord</t>
  </si>
  <si>
    <t>476544451</t>
  </si>
  <si>
    <t>Gina Palumbo</t>
  </si>
  <si>
    <t>Conti</t>
  </si>
  <si>
    <t>Richard S</t>
  </si>
  <si>
    <t>contir@nyassembly.gov</t>
  </si>
  <si>
    <t>Richard S Conti, Exec Director</t>
  </si>
  <si>
    <t>476544515</t>
  </si>
  <si>
    <t>Richard S Conti</t>
  </si>
  <si>
    <t>Research Assoc</t>
  </si>
  <si>
    <t>Dong</t>
  </si>
  <si>
    <t>Helen</t>
  </si>
  <si>
    <t>dongh@nyassembly.gov</t>
  </si>
  <si>
    <t>Helen Dong, Research Assoc</t>
  </si>
  <si>
    <t>476544523</t>
  </si>
  <si>
    <t>Helen Dong</t>
  </si>
  <si>
    <t>Watkins</t>
  </si>
  <si>
    <t>845 895-1080</t>
  </si>
  <si>
    <t>watkinsm@nyassembly.gov</t>
  </si>
  <si>
    <t>Matthew S Watkins, Community Liaison</t>
  </si>
  <si>
    <t>476544605</t>
  </si>
  <si>
    <t>Matthew S Watkins</t>
  </si>
  <si>
    <t>Debbie A</t>
  </si>
  <si>
    <t>Debbie A Brown, Sr Leg Fiscal Anal</t>
  </si>
  <si>
    <t>476544819</t>
  </si>
  <si>
    <t>Debbie A Brown</t>
  </si>
  <si>
    <t>Maryann C</t>
  </si>
  <si>
    <t>whitem@nyassembly.gov</t>
  </si>
  <si>
    <t>Maryann C White, Assoc Counsel</t>
  </si>
  <si>
    <t>476544939</t>
  </si>
  <si>
    <t>Maryann C White</t>
  </si>
  <si>
    <t>Bonilla Jr</t>
  </si>
  <si>
    <t>Joseph M Jr</t>
  </si>
  <si>
    <t>bonillaj@nyassembly.gov</t>
  </si>
  <si>
    <t>Formerly worked for Patricia A. Fahy, Office of Assemblymember, Assembly Personal Staff Office</t>
  </si>
  <si>
    <t>Joseph M Jr Bonilla Jr, Communications Coord</t>
  </si>
  <si>
    <t>476544997</t>
  </si>
  <si>
    <t>Joseph M Jr Bonilla Jr</t>
  </si>
  <si>
    <t>Vataj</t>
  </si>
  <si>
    <t>Sonny</t>
  </si>
  <si>
    <t>vatajs@nyassembly.gov</t>
  </si>
  <si>
    <t>Sonny Vataj, Exec Director</t>
  </si>
  <si>
    <t>476545073</t>
  </si>
  <si>
    <t>Sonny Vataj</t>
  </si>
  <si>
    <t>Tooman</t>
  </si>
  <si>
    <t>Laura B</t>
  </si>
  <si>
    <t>toomanl@nyassembly.gov</t>
  </si>
  <si>
    <t>Laura B Tooman, Exec Asst</t>
  </si>
  <si>
    <t>476545205</t>
  </si>
  <si>
    <t>Laura B Tooman</t>
  </si>
  <si>
    <t>Fink</t>
  </si>
  <si>
    <t>518 455-4158</t>
  </si>
  <si>
    <t>finks@nyassembly.gov</t>
  </si>
  <si>
    <t>Steven J Fink, Dir Of Photography</t>
  </si>
  <si>
    <t>476545242</t>
  </si>
  <si>
    <t>Steven J Fink</t>
  </si>
  <si>
    <t>Fernandez</t>
  </si>
  <si>
    <t>Nathalia</t>
  </si>
  <si>
    <t>fernandezn@nyassembly.gov</t>
  </si>
  <si>
    <t>Nathalia Fernandez, Chief Of Staff</t>
  </si>
  <si>
    <t>476545404</t>
  </si>
  <si>
    <t>Nathalia Fernandez</t>
  </si>
  <si>
    <t>Raymond C</t>
  </si>
  <si>
    <t>bohleyr@nyassembly.gov</t>
  </si>
  <si>
    <t>Raymond C Bohley, Shift Supervisor</t>
  </si>
  <si>
    <t>476545426</t>
  </si>
  <si>
    <t>Raymond C Bohley</t>
  </si>
  <si>
    <t>Giardina</t>
  </si>
  <si>
    <t>giardinam@nyassembly.gov</t>
  </si>
  <si>
    <t>Michael Giardina, D O Manager</t>
  </si>
  <si>
    <t>476545567</t>
  </si>
  <si>
    <t>Michael Giardina</t>
  </si>
  <si>
    <t>Dep Secy/Dir Fis Stud</t>
  </si>
  <si>
    <t>Pleydle</t>
  </si>
  <si>
    <t>pleydles@nyassembly.gov</t>
  </si>
  <si>
    <t>Steven A Pleydle, Dep Secy/Dir Fis Stud</t>
  </si>
  <si>
    <t>476545657</t>
  </si>
  <si>
    <t>Steven A Pleydle</t>
  </si>
  <si>
    <t>Ruskin</t>
  </si>
  <si>
    <t>Abbott L</t>
  </si>
  <si>
    <t>ruskina@nyassembly.gov</t>
  </si>
  <si>
    <t>Abbott L Ruskin, Admin Assistant</t>
  </si>
  <si>
    <t>476545899</t>
  </si>
  <si>
    <t>Abbott L Ruskin</t>
  </si>
  <si>
    <t>Magee</t>
  </si>
  <si>
    <t>518 943-1371</t>
  </si>
  <si>
    <t>mageet@nyassembly.gov</t>
  </si>
  <si>
    <t>Tracy A Magee, Special Asst</t>
  </si>
  <si>
    <t>476546222</t>
  </si>
  <si>
    <t>Tracy A Magee</t>
  </si>
  <si>
    <t>Voorheis</t>
  </si>
  <si>
    <t>voorheisr@nyassembly.gov</t>
  </si>
  <si>
    <t>Robert J Voorheis, D O Director</t>
  </si>
  <si>
    <t>476546242</t>
  </si>
  <si>
    <t>Robert J Voorheis</t>
  </si>
  <si>
    <t>Paige E</t>
  </si>
  <si>
    <t>hughesp@nyassembly.gov</t>
  </si>
  <si>
    <t>Paige E Hughes, Legis Aide</t>
  </si>
  <si>
    <t>476546307</t>
  </si>
  <si>
    <t>Paige E Hughes</t>
  </si>
  <si>
    <t>Philip T</t>
  </si>
  <si>
    <t>johnsonp@nyassembly.gov</t>
  </si>
  <si>
    <t>Philip T Johnson, Princ Program Manager</t>
  </si>
  <si>
    <t>476546426</t>
  </si>
  <si>
    <t>Philip T Johnson</t>
  </si>
  <si>
    <t>Homan</t>
  </si>
  <si>
    <t>homanm@nyassembly.gov</t>
  </si>
  <si>
    <t>Maria M Homan, Legis Aide</t>
  </si>
  <si>
    <t>476546644</t>
  </si>
  <si>
    <t>Maria M Homan</t>
  </si>
  <si>
    <t>Barbara C</t>
  </si>
  <si>
    <t>collinsb@nyassembly.gov</t>
  </si>
  <si>
    <t>Barbara C Collins, D O Manager</t>
  </si>
  <si>
    <t>476546701</t>
  </si>
  <si>
    <t>Barbara C Collins</t>
  </si>
  <si>
    <t>Bova</t>
  </si>
  <si>
    <t>bovaj@nyassembly.gov</t>
  </si>
  <si>
    <t>Jonathan J Bova, Legis Aide</t>
  </si>
  <si>
    <t>476546786</t>
  </si>
  <si>
    <t>Jonathan J Bova</t>
  </si>
  <si>
    <t>Alfred M</t>
  </si>
  <si>
    <t>fazioa@nyassembly.gov</t>
  </si>
  <si>
    <t>Alfred M Fazio, Legis Aide</t>
  </si>
  <si>
    <t>476546964</t>
  </si>
  <si>
    <t>Alfred M Fazio</t>
  </si>
  <si>
    <t>Grim</t>
  </si>
  <si>
    <t>Eileen M</t>
  </si>
  <si>
    <t>grime@nyassembly.gov</t>
  </si>
  <si>
    <t>Eileen M Grim, Community Liaison</t>
  </si>
  <si>
    <t>476547283</t>
  </si>
  <si>
    <t>Eileen M Grim</t>
  </si>
  <si>
    <t>Marusic</t>
  </si>
  <si>
    <t>marusics@nyassembly.gov</t>
  </si>
  <si>
    <t>Formerly worked for Marc W. Butler, Office of Assemblymember, Assembly Personal Staff Office</t>
  </si>
  <si>
    <t>Sandra L Marusic, Admin Assistant</t>
  </si>
  <si>
    <t>476547339</t>
  </si>
  <si>
    <t>Sandra L Marusic</t>
  </si>
  <si>
    <t>Derocher</t>
  </si>
  <si>
    <t>Timothy W</t>
  </si>
  <si>
    <t>518 455-4627</t>
  </si>
  <si>
    <t>derochert@nyassembly.gov</t>
  </si>
  <si>
    <t>Timothy W Derocher, Legis Aide</t>
  </si>
  <si>
    <t>476547419</t>
  </si>
  <si>
    <t>Timothy W Derocher</t>
  </si>
  <si>
    <t>Shvartsman</t>
  </si>
  <si>
    <t>Yevgeniy B</t>
  </si>
  <si>
    <t>shvartsmany@nyassembly.gov</t>
  </si>
  <si>
    <t>Assemblymember Phillip Goldfeder's Chief of Staff</t>
  </si>
  <si>
    <t>Yevgeniy B Shvartsman</t>
  </si>
  <si>
    <t>476547503</t>
  </si>
  <si>
    <t>Card</t>
  </si>
  <si>
    <t>Tiffany M</t>
  </si>
  <si>
    <t>cardt@nyassembly.gov</t>
  </si>
  <si>
    <t>Tiffany M Card, Chief Of Staff</t>
  </si>
  <si>
    <t>476547944</t>
  </si>
  <si>
    <t>Tiffany M Card</t>
  </si>
  <si>
    <t>Alvaro</t>
  </si>
  <si>
    <t>Marie E</t>
  </si>
  <si>
    <t>518 455-4201</t>
  </si>
  <si>
    <t>alvarom@nyassembly.gov</t>
  </si>
  <si>
    <t>Marie E Alvaro, Asst To The Director</t>
  </si>
  <si>
    <t>476548150</t>
  </si>
  <si>
    <t>Marie E Alvaro</t>
  </si>
  <si>
    <t>Executive Director</t>
  </si>
  <si>
    <t>Kyle</t>
  </si>
  <si>
    <t>Kyle has focused his life on advocating, educating, and building consensus. A St. John’s University and Thomas Jefferson School of Law graduate, he honed his legal skills in the areas of family and administrative law, public policy, and politics. During this time Kyle served as Attorney General of the National Black Law Students Association, leading NBLSA’s advocacy initiatives. He organized a lobby day to urge Congress to support enhanced prosecution of hate crimes—resulting in the signing of legislation by President Obama. As AG, Kyle also successfully led the effort to amend NBLSA’s constitution, broadening their anti-discrimination policies to cover disability and sexual orientation. Kyle has served as a paralegal professor, Legal Volunteer at Hillary for America, and judge for youth debates. His professional experiences include work in legislative, judicial, and city government. Currently, he is the Executive Director of the New York State Black, Puerto Rican, Hispanic, and Asian
Legislative Caucus.</t>
  </si>
  <si>
    <t>Black</t>
  </si>
  <si>
    <t>The New York State Black, Puerto Rican, Hispanic and Asian Legislative Caucus, Senate</t>
  </si>
  <si>
    <t>image1-150x150.jpg</t>
  </si>
  <si>
    <t>Kyle Ishmael, Executive Director</t>
  </si>
  <si>
    <t>562217950</t>
  </si>
  <si>
    <t>Kyle Ishmael</t>
  </si>
  <si>
    <t>Santo</t>
  </si>
  <si>
    <t>santoa@nyassembly.gov</t>
  </si>
  <si>
    <t>Alexandra M Santo, Community Liaison</t>
  </si>
  <si>
    <t>568446674</t>
  </si>
  <si>
    <t>Alexandra M Santo</t>
  </si>
  <si>
    <t>Ferraiuolo</t>
  </si>
  <si>
    <t>Alexandria R</t>
  </si>
  <si>
    <t>ferraiuoloa@nyassembly.gov</t>
  </si>
  <si>
    <t>Alexandria R Ferraiuolo, Office Assistant</t>
  </si>
  <si>
    <t>568446681</t>
  </si>
  <si>
    <t>Alexandria R Ferraiuolo</t>
  </si>
  <si>
    <t>Osur</t>
  </si>
  <si>
    <t>Alicia P</t>
  </si>
  <si>
    <t>osura@nyassembly.gov</t>
  </si>
  <si>
    <t>Alicia P Osur, Constituent Liaison</t>
  </si>
  <si>
    <t>568446690</t>
  </si>
  <si>
    <t>Alicia P Osur</t>
  </si>
  <si>
    <t>andersona@nyassembly.gov</t>
  </si>
  <si>
    <t>Anna C Anderson, Admin Aide</t>
  </si>
  <si>
    <t>568446737</t>
  </si>
  <si>
    <t>Anna C Anderson</t>
  </si>
  <si>
    <t>Dionisiou</t>
  </si>
  <si>
    <t>Aristidis S</t>
  </si>
  <si>
    <t>dionisioua@nyassembly.gov</t>
  </si>
  <si>
    <t>Aristidis S Dionisiou, Constituent Liaison</t>
  </si>
  <si>
    <t>568446766</t>
  </si>
  <si>
    <t>Aristidis S Dionisiou</t>
  </si>
  <si>
    <t>Battaglia Ii</t>
  </si>
  <si>
    <t>Augustus J Ii</t>
  </si>
  <si>
    <t>battagliaa@nyassembly.gov</t>
  </si>
  <si>
    <t>Augustus J Ii Battaglia Ii, Researcher</t>
  </si>
  <si>
    <t>568446780</t>
  </si>
  <si>
    <t>Augustus J Ii Battaglia Ii</t>
  </si>
  <si>
    <t>Cyperstein</t>
  </si>
  <si>
    <t>Avi</t>
  </si>
  <si>
    <t>cypersteina@nyassembly.gov</t>
  </si>
  <si>
    <t>Avi Cyperstein, Sr Advisor</t>
  </si>
  <si>
    <t>568446781</t>
  </si>
  <si>
    <t>Avi Cyperstein</t>
  </si>
  <si>
    <t>Brendan R</t>
  </si>
  <si>
    <t>sweeneyb@nyassembly.gov</t>
  </si>
  <si>
    <t>Brendan R Sweeney, Legis Aide</t>
  </si>
  <si>
    <t>568446810</t>
  </si>
  <si>
    <t>Brendan R Sweeney</t>
  </si>
  <si>
    <t>Craig</t>
  </si>
  <si>
    <t>Caroline P</t>
  </si>
  <si>
    <t>craigc@nyassembly.gov</t>
  </si>
  <si>
    <t>Caroline P Craig, Legis Assoc</t>
  </si>
  <si>
    <t>568446852</t>
  </si>
  <si>
    <t>Caroline P Craig</t>
  </si>
  <si>
    <t>Cathy</t>
  </si>
  <si>
    <t>zhuc@nyassembly.gov</t>
  </si>
  <si>
    <t>Cathy Zhu, Community Liaison</t>
  </si>
  <si>
    <t>568446870</t>
  </si>
  <si>
    <t>Cathy Zhu</t>
  </si>
  <si>
    <t>Crowley</t>
  </si>
  <si>
    <t>Colin M</t>
  </si>
  <si>
    <t>crowleyc@nyassembly.gov</t>
  </si>
  <si>
    <t>Colin M Crowley, Legis Aide</t>
  </si>
  <si>
    <t>568446924</t>
  </si>
  <si>
    <t>Colin M Crowley</t>
  </si>
  <si>
    <t>Deleon</t>
  </si>
  <si>
    <t>Crystal N</t>
  </si>
  <si>
    <t>deleonc@nyassembly.gov</t>
  </si>
  <si>
    <t>Crystal N Deleon, Coord Leg &amp;amp; Comm Affs</t>
  </si>
  <si>
    <t>568446933</t>
  </si>
  <si>
    <t>Crystal N Deleon</t>
  </si>
  <si>
    <t>Gill</t>
  </si>
  <si>
    <t>gilld@nyassembly.gov</t>
  </si>
  <si>
    <t>David T Gill, Asst Coord</t>
  </si>
  <si>
    <t>568446969</t>
  </si>
  <si>
    <t>David T Gill</t>
  </si>
  <si>
    <t>Elaine B</t>
  </si>
  <si>
    <t>fernandeze@nyassembly.gov</t>
  </si>
  <si>
    <t>Elaine B Fernandez, Chief Of Staff</t>
  </si>
  <si>
    <t>568447020</t>
  </si>
  <si>
    <t>Elaine B Fernandez</t>
  </si>
  <si>
    <t>Del Peral</t>
  </si>
  <si>
    <t>delperale@nyassembly.gov</t>
  </si>
  <si>
    <t>Elena Del Peral, Media Spec</t>
  </si>
  <si>
    <t>568447023</t>
  </si>
  <si>
    <t>Elena Del Peral</t>
  </si>
  <si>
    <t>Leg Research Liaison</t>
  </si>
  <si>
    <t>Farah</t>
  </si>
  <si>
    <t>Elias A</t>
  </si>
  <si>
    <t>farahe@nyassembly.gov</t>
  </si>
  <si>
    <t>Elias A Farah, Leg Research Liaison</t>
  </si>
  <si>
    <t>568447028</t>
  </si>
  <si>
    <t>Elias A Farah</t>
  </si>
  <si>
    <t>Markowitz</t>
  </si>
  <si>
    <t>Emily C</t>
  </si>
  <si>
    <t>markowitze@nyassembly.gov</t>
  </si>
  <si>
    <t>Emily C Markowitz, Community Liaison</t>
  </si>
  <si>
    <t>568447050</t>
  </si>
  <si>
    <t>Emily C Markowitz</t>
  </si>
  <si>
    <t>Eric B</t>
  </si>
  <si>
    <t>fuentese@nyassembly.gov</t>
  </si>
  <si>
    <t>Eric B Fuentes, Legis Aide</t>
  </si>
  <si>
    <t>568447051</t>
  </si>
  <si>
    <t>Eric B Fuentes</t>
  </si>
  <si>
    <t>Dann-Allel</t>
  </si>
  <si>
    <t>Gabrielle</t>
  </si>
  <si>
    <t>dannallelg@nyassembly.gov</t>
  </si>
  <si>
    <t>Gabrielle Dann-Allel, Community Liaison</t>
  </si>
  <si>
    <t>568447075</t>
  </si>
  <si>
    <t>Gabrielle Dann-Allel</t>
  </si>
  <si>
    <t>Genevieve M</t>
  </si>
  <si>
    <t>marcyg@nyassembly.gov</t>
  </si>
  <si>
    <t>Genevieve M Marcy, Community Liaison</t>
  </si>
  <si>
    <t>568447078</t>
  </si>
  <si>
    <t>Genevieve M Marcy</t>
  </si>
  <si>
    <t>Dieurine</t>
  </si>
  <si>
    <t>Guerschom Jw</t>
  </si>
  <si>
    <t>dieurineg@nyassembly.gov</t>
  </si>
  <si>
    <t>Guerschom Jw Dieurine, Constituent Liaison</t>
  </si>
  <si>
    <t>568447095</t>
  </si>
  <si>
    <t>Guerschom Jw Dieurine</t>
  </si>
  <si>
    <t>Cumoletti</t>
  </si>
  <si>
    <t>Henry M</t>
  </si>
  <si>
    <t>cumolettih@nyassembly.gov</t>
  </si>
  <si>
    <t>Henry M Cumoletti, Corres Coordinator</t>
  </si>
  <si>
    <t>568447109</t>
  </si>
  <si>
    <t>Henry M Cumoletti</t>
  </si>
  <si>
    <t>Wohl</t>
  </si>
  <si>
    <t>Honora S</t>
  </si>
  <si>
    <t>wohlh@nyassembly.gov</t>
  </si>
  <si>
    <t>Honora S Wohl, Legis Aide</t>
  </si>
  <si>
    <t>568447131</t>
  </si>
  <si>
    <t>Honora S Wohl</t>
  </si>
  <si>
    <t>Dibra</t>
  </si>
  <si>
    <t>Hyrjana</t>
  </si>
  <si>
    <t>dibrah@nyassembly.gov</t>
  </si>
  <si>
    <t>Hyrjana Dibra, Scheduler</t>
  </si>
  <si>
    <t>568447138</t>
  </si>
  <si>
    <t>Hyrjana Dibra</t>
  </si>
  <si>
    <t>Guardia</t>
  </si>
  <si>
    <t>Janella</t>
  </si>
  <si>
    <t>guardiaj@nyassembly.gov</t>
  </si>
  <si>
    <t>Janella Guardia, Chief Of Staff</t>
  </si>
  <si>
    <t>568447223</t>
  </si>
  <si>
    <t>Janella Guardia</t>
  </si>
  <si>
    <t>Jennifer R Rivera, Community Liaison</t>
  </si>
  <si>
    <t>568447254</t>
  </si>
  <si>
    <t>Jennifer R Rivera</t>
  </si>
  <si>
    <t>Nadiak</t>
  </si>
  <si>
    <t>Jillian L</t>
  </si>
  <si>
    <t>nadiakj@nyassembly.gov</t>
  </si>
  <si>
    <t>Jillian L Nadiak, Community Liaison</t>
  </si>
  <si>
    <t>568447271</t>
  </si>
  <si>
    <t>Jillian L Nadiak</t>
  </si>
  <si>
    <t>Cho</t>
  </si>
  <si>
    <t>Joong Ho</t>
  </si>
  <si>
    <t>choj@nyassembly.gov</t>
  </si>
  <si>
    <t>Joong Ho Cho, Community Liaison</t>
  </si>
  <si>
    <t>568447299</t>
  </si>
  <si>
    <t>Joong Ho Cho</t>
  </si>
  <si>
    <t>Moravec</t>
  </si>
  <si>
    <t>Joseph D</t>
  </si>
  <si>
    <t>moravecj@nyassembly.gov</t>
  </si>
  <si>
    <t>Joseph D Moravec, Legis Aide</t>
  </si>
  <si>
    <t>568447308</t>
  </si>
  <si>
    <t>Joseph D Moravec</t>
  </si>
  <si>
    <t>Research Analyst</t>
  </si>
  <si>
    <t>Blumer</t>
  </si>
  <si>
    <t>Karen R</t>
  </si>
  <si>
    <t>blumerk@nyassembly.gov</t>
  </si>
  <si>
    <t>Karen R Blumer, Research Analyst</t>
  </si>
  <si>
    <t>568447343</t>
  </si>
  <si>
    <t>Karen R Blumer</t>
  </si>
  <si>
    <t>Franger</t>
  </si>
  <si>
    <t>Katherine M</t>
  </si>
  <si>
    <t>frangerk@nyassembly.gov</t>
  </si>
  <si>
    <t>Katherine M Franger, Chief Of Staff</t>
  </si>
  <si>
    <t>568447362</t>
  </si>
  <si>
    <t>Katherine M Franger</t>
  </si>
  <si>
    <t>Epstein</t>
  </si>
  <si>
    <t>Kayla B</t>
  </si>
  <si>
    <t>epsteink@nyassembly.gov</t>
  </si>
  <si>
    <t>Kayla B Epstein, Legis Asst</t>
  </si>
  <si>
    <t>568447414</t>
  </si>
  <si>
    <t>Kayla B Epstein</t>
  </si>
  <si>
    <t>Keely J</t>
  </si>
  <si>
    <t>lucek@nyassembly.gov</t>
  </si>
  <si>
    <t>Keely J Luce, Payroll Processor</t>
  </si>
  <si>
    <t>568447427</t>
  </si>
  <si>
    <t>Keely J Luce</t>
  </si>
  <si>
    <t>Kam-Au</t>
  </si>
  <si>
    <t>Khush</t>
  </si>
  <si>
    <t>kamauk@nyassembly.gov</t>
  </si>
  <si>
    <t>Khush Kam-Au, Community Liaison</t>
  </si>
  <si>
    <t>568447475</t>
  </si>
  <si>
    <t>Khush Kam-Au</t>
  </si>
  <si>
    <t>rosek@nyassembly.gov</t>
  </si>
  <si>
    <t>Kimberly A Rose, Legis Director</t>
  </si>
  <si>
    <t>568447488</t>
  </si>
  <si>
    <t>Kimberly A Rose</t>
  </si>
  <si>
    <t>Sconzo</t>
  </si>
  <si>
    <t>Krystina R</t>
  </si>
  <si>
    <t>sconzok@nyassembly.gov</t>
  </si>
  <si>
    <t>Krystina R Sconzo, Legis Aide</t>
  </si>
  <si>
    <t>568447522</t>
  </si>
  <si>
    <t>Krystina R Sconzo</t>
  </si>
  <si>
    <t>Lembo</t>
  </si>
  <si>
    <t>Lauren A</t>
  </si>
  <si>
    <t>lembol@nyassembly.gov</t>
  </si>
  <si>
    <t>Lauren A Lembo, Communications Coord</t>
  </si>
  <si>
    <t>568447558</t>
  </si>
  <si>
    <t>Lauren A Lembo</t>
  </si>
  <si>
    <t>Aybar-Ventura</t>
  </si>
  <si>
    <t>Liznel C</t>
  </si>
  <si>
    <t>aybarventural@nyassembly.gov</t>
  </si>
  <si>
    <t>Liznel C Aybar-Ventura, Dir Community Affairs</t>
  </si>
  <si>
    <t>568447611</t>
  </si>
  <si>
    <t>Liznel C Aybar-Ventura</t>
  </si>
  <si>
    <t>Mahoney</t>
  </si>
  <si>
    <t>Martha C</t>
  </si>
  <si>
    <t>mahoneym@nyassembly.gov</t>
  </si>
  <si>
    <t>Martha C Mahoney, Legis Director</t>
  </si>
  <si>
    <t>568447664</t>
  </si>
  <si>
    <t>Martha C Mahoney</t>
  </si>
  <si>
    <t>mccaffreym@nyassembly.gov</t>
  </si>
  <si>
    <t>Matthew J Mccaffrey, Committee Asst</t>
  </si>
  <si>
    <t>568447696</t>
  </si>
  <si>
    <t>Matthew J Mccaffrey</t>
  </si>
  <si>
    <t>jonesm@nyassembly.gov</t>
  </si>
  <si>
    <t>Matthew T Jones, Constituent Liaison</t>
  </si>
  <si>
    <t>568447709</t>
  </si>
  <si>
    <t>Matthew T Jones</t>
  </si>
  <si>
    <t>stinsonm@nyassembly.gov</t>
  </si>
  <si>
    <t>Michael A Stinson, Chief Of Staff</t>
  </si>
  <si>
    <t>568447736</t>
  </si>
  <si>
    <t>Michael A Stinson</t>
  </si>
  <si>
    <t>Zaromatidis</t>
  </si>
  <si>
    <t>zaromatidisn@nyassembly.gov</t>
  </si>
  <si>
    <t>Nicholas T Zaromatidis, Legis Asst</t>
  </si>
  <si>
    <t>568447806</t>
  </si>
  <si>
    <t>Nicholas T Zaromatidis</t>
  </si>
  <si>
    <t>Deangelis</t>
  </si>
  <si>
    <t>Patrick R</t>
  </si>
  <si>
    <t>deangelisp@nyassembly.gov</t>
  </si>
  <si>
    <t>Patrick R Deangelis, Community Liaison</t>
  </si>
  <si>
    <t>568447893</t>
  </si>
  <si>
    <t>Patrick R Deangelis</t>
  </si>
  <si>
    <t>Raulito R</t>
  </si>
  <si>
    <t>martinezr@nyassembly.gov</t>
  </si>
  <si>
    <t>Raulito R Martinez, Community Liaison</t>
  </si>
  <si>
    <t>568447947</t>
  </si>
  <si>
    <t>Raulito R Martinez</t>
  </si>
  <si>
    <t>Jagos</t>
  </si>
  <si>
    <t>Ray J</t>
  </si>
  <si>
    <t>jagosr@nyassembly.gov</t>
  </si>
  <si>
    <t>Ray J Jagos, Special Asst</t>
  </si>
  <si>
    <t>568447952</t>
  </si>
  <si>
    <t>Ray J Jagos</t>
  </si>
  <si>
    <t>Schedule &amp; Prog Coord</t>
  </si>
  <si>
    <t>Suazo Rodas</t>
  </si>
  <si>
    <t>Ruben D</t>
  </si>
  <si>
    <t>suazorodasr@nyassembly.gov</t>
  </si>
  <si>
    <t>Ruben D Suazo Rodas, Schedule &amp;amp; Prog Coord</t>
  </si>
  <si>
    <t>568448033</t>
  </si>
  <si>
    <t>Ruben D Suazo Rodas</t>
  </si>
  <si>
    <t>Haas</t>
  </si>
  <si>
    <t>haasr@nyassembly.gov</t>
  </si>
  <si>
    <t>Ryan J Haas, Dir Communications</t>
  </si>
  <si>
    <t>568448037</t>
  </si>
  <si>
    <t>Ryan J Haas</t>
  </si>
  <si>
    <t>Samuel C</t>
  </si>
  <si>
    <t>clarkes@nyassembly.gov</t>
  </si>
  <si>
    <t>Samuel C Clarke, D O Director</t>
  </si>
  <si>
    <t>568448048</t>
  </si>
  <si>
    <t>Samuel C Clarke</t>
  </si>
  <si>
    <t>Kaur</t>
  </si>
  <si>
    <t>Sandeep</t>
  </si>
  <si>
    <t>kaurs@nyassembly.gov</t>
  </si>
  <si>
    <t>Sandeep Kaur, Community Liaison</t>
  </si>
  <si>
    <t>568448050</t>
  </si>
  <si>
    <t>Sandeep Kaur</t>
  </si>
  <si>
    <t>Zahakos</t>
  </si>
  <si>
    <t>Sarah S</t>
  </si>
  <si>
    <t>zahakoss@nyassembly.gov</t>
  </si>
  <si>
    <t>Sarah S Zahakos, Legis Budget Analyst</t>
  </si>
  <si>
    <t>568448061</t>
  </si>
  <si>
    <t>Sarah S Zahakos</t>
  </si>
  <si>
    <t>Michos</t>
  </si>
  <si>
    <t>Terence S</t>
  </si>
  <si>
    <t>michost@nyassembly.gov</t>
  </si>
  <si>
    <t>Terence S Michos, Communications Coord</t>
  </si>
  <si>
    <t>568448162</t>
  </si>
  <si>
    <t>Terence S Michos</t>
  </si>
  <si>
    <t>Mack</t>
  </si>
  <si>
    <t>Thaddeus I</t>
  </si>
  <si>
    <t>mackt@nyassembly.gov</t>
  </si>
  <si>
    <t>Thaddeus I Mack, Commun Relations Dir</t>
  </si>
  <si>
    <t>568448166</t>
  </si>
  <si>
    <t>Thaddeus I Mack</t>
  </si>
  <si>
    <t>Whitford</t>
  </si>
  <si>
    <t>Tracy L</t>
  </si>
  <si>
    <t>whitfordt@nyassembly.gov</t>
  </si>
  <si>
    <t>Tracy L Whitford, Legis Aide</t>
  </si>
  <si>
    <t>568448198</t>
  </si>
  <si>
    <t>Tracy L Whitford</t>
  </si>
  <si>
    <t>Parks</t>
  </si>
  <si>
    <t>Tyler D</t>
  </si>
  <si>
    <t>parkst@nyassembly.gov</t>
  </si>
  <si>
    <t>Tyler D Parks, Legis Aide</t>
  </si>
  <si>
    <t>568448204</t>
  </si>
  <si>
    <t>Tyler D Parks</t>
  </si>
  <si>
    <t>Ucan</t>
  </si>
  <si>
    <t>Veysel</t>
  </si>
  <si>
    <t>ucanv@nyassembly.gov</t>
  </si>
  <si>
    <t>Veysel Ucan, Legis Aide</t>
  </si>
  <si>
    <t>568448213</t>
  </si>
  <si>
    <t>Veysel Ucan</t>
  </si>
  <si>
    <t>Barrow</t>
  </si>
  <si>
    <t>Yvette C</t>
  </si>
  <si>
    <t>barrowy@nyassembly.gov</t>
  </si>
  <si>
    <t>Yvette C Barrow, Special Asst</t>
  </si>
  <si>
    <t>568448235</t>
  </si>
  <si>
    <t>Yvette C Barrow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</si>
</sst>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
  </numFmts>
  <fonts count="4" x14ac:knownFonts="1">
    <font>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1" fillId="0" borderId="0"/>
    <xf numFmtId="0" fontId="2" fillId="0" borderId="0"/>
  </cellStyleXfs>
  <cellXfs count="5">
    <xf numFmtId="0" fontId="0" fillId="0" borderId="0" xfId="0"/>
    <xf numFmtId="0" fontId="2" fillId="0" borderId="0" xfId="1"/>
    <xf numFmtId="164" fontId="3" fillId="0" borderId="0" xfId="1" applyNumberFormat="1" applyFont="1"/>
    <xf numFmtId="0" fontId="2" fillId="0" borderId="0" xfId="3"/>
    <xf numFmtId="164" fontId="3" fillId="0" borderId="0" xfId="3" applyNumberFormat="1" applyFont="1"/>
  </cellXfs>
  <cellStyles count="4">
    <cellStyle name="Normal" xfId="0" builtinId="0"/>
    <cellStyle name="Normal 2" xfId="1"/>
    <cellStyle name="Normal 3" xfId="2"/>
    <cellStyle name="Normal 4" xfId="3"/>
  </cellStyles>
  <dxfs count="4">
    <dxf>
      <font>
        <b val="0"/>
        <i val="0"/>
        <strike val="0"/>
        <condense val="0"/>
        <extend val="0"/>
        <outline val="0"/>
        <shadow val="0"/>
        <u val="none"/>
        <vertAlign val="baseline"/>
        <sz val="11"/>
        <color rgb="FF000000"/>
        <name val="Calibri"/>
        <scheme val="none"/>
      </font>
      <numFmt numFmtId="164" formatCode="yyyy\-mm\-dd\ h:mm"/>
    </dxf>
    <dxf>
      <numFmt numFmtId="0" formatCode="General"/>
    </dxf>
    <dxf>
      <font>
        <b val="0"/>
        <i val="0"/>
        <strike val="0"/>
        <condense val="0"/>
        <extend val="0"/>
        <outline val="0"/>
        <shadow val="0"/>
        <u val="none"/>
        <vertAlign val="baseline"/>
        <sz val="11"/>
        <color rgb="FF000000"/>
        <name val="Calibri"/>
        <scheme val="none"/>
      </font>
      <numFmt numFmtId="164" formatCode="yyyy\-mm\-dd\ h:mm"/>
    </dxf>
    <dxf>
      <numFmt numFmtId="0" formatCode="Genera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isonhmullin/Dropbox/LD/LD%20Data%20Refresh%20May%202017/Staff/Assembly_Staff_Import_May_20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Import_New_People"/>
      <sheetName val="People_After_Import_New"/>
      <sheetName val="Transform_Assem_Staff_May_2017 "/>
      <sheetName val="People_after_fuzzy_fix"/>
      <sheetName val="People_Translation"/>
      <sheetName val="Groups_Translation"/>
      <sheetName val="Name Update"/>
      <sheetName val="People_After_Assem_Import"/>
      <sheetName val="Assembly_Staff_Import_May_2017"/>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ables/table1.xml><?xml version="1.0" encoding="utf-8"?>
<table xmlns="http://schemas.openxmlformats.org/spreadsheetml/2006/main" id="1" name="pplAfterImport" displayName="pplAfterImport" ref="A1:BH82" totalsRowShown="0">
  <autoFilter ref="A1:BH82"/>
  <sortState ref="A2:BH82">
    <sortCondition ref="M1:M82"/>
  </sortState>
  <tableColumns count="60">
    <tableColumn id="50" name="Full Name" dataCellStyle="Normal 2"/>
    <tableColumn id="58" name="Podio Item ID" dataCellStyle="Normal 2"/>
    <tableColumn id="60" name="vlookup active staff" dataDxfId="3" dataCellStyle="Normal 2"/>
    <tableColumn id="1" name="Created on" dataDxfId="2" dataCellStyle="Normal 2"/>
    <tableColumn id="2" name="Created by" dataCellStyle="Normal 2"/>
    <tableColumn id="3" name="Full Name, Title" dataCellStyle="Normal 2"/>
    <tableColumn id="4" name="Image" dataCellStyle="Normal 2"/>
    <tableColumn id="5" name="Area Represented" dataCellStyle="Normal 2"/>
    <tableColumn id="6" name="Party" dataCellStyle="Normal 2"/>
    <tableColumn id="7" name="Legislative Conference" dataCellStyle="Normal 2"/>
    <tableColumn id="8" name="Year First Elected" dataCellStyle="Normal 2"/>
    <tableColumn id="9" name="General Notes and Intel" dataCellStyle="Normal 2"/>
    <tableColumn id="10" name="Previous Roles in Government" dataCellStyle="Normal 2"/>
    <tableColumn id="11" name="Reports to Person" dataCellStyle="Normal 2"/>
    <tableColumn id="12" name="Works for Group" dataCellStyle="Normal 2"/>
    <tableColumn id="13" name="Personal Staff Office" dataCellStyle="Normal 2"/>
    <tableColumn id="14" name="District Map" dataCellStyle="Normal 2"/>
    <tableColumn id="15" name="Region" dataCellStyle="Normal 2"/>
    <tableColumn id="16" name="Borough" dataCellStyle="Normal 2"/>
    <tableColumn id="17" name="Social Media" dataCellStyle="Normal 2"/>
    <tableColumn id="18" name="Website" dataCellStyle="Normal 2"/>
    <tableColumn id="19" name="Email" dataCellStyle="Normal 2"/>
    <tableColumn id="20" name="Email 2" dataCellStyle="Normal 2"/>
    <tableColumn id="21" name="Phone 1 / District Office" dataCellStyle="Normal 2"/>
    <tableColumn id="22" name="Phone 2 / Capitol or Legislative Office" dataCellStyle="Normal 2"/>
    <tableColumn id="23" name="Phone 3 / Other" dataCellStyle="Normal 2"/>
    <tableColumn id="24" name="Fax 1 / District Office" dataCellStyle="Normal 2"/>
    <tableColumn id="25" name="Fax 2 / Capital or Legislative Office" dataCellStyle="Normal 2"/>
    <tableColumn id="26" name="Address 1 / District Office" dataCellStyle="Normal 2"/>
    <tableColumn id="27" name="Address 2 / Capitol or Legislative Office" dataCellStyle="Normal 2"/>
    <tableColumn id="28" name="Address 3 / Other" dataCellStyle="Normal 2"/>
    <tableColumn id="29" name="Gender" dataCellStyle="Normal 2"/>
    <tableColumn id="30" name="Race" dataCellStyle="Normal 2"/>
    <tableColumn id="31" name="Sexual Orientation" dataCellStyle="Normal 2"/>
    <tableColumn id="32" name="Bio" dataCellStyle="Normal 2"/>
    <tableColumn id="33" name="Reason" dataCellStyle="Normal 2"/>
    <tableColumn id="34" name="Government Body" dataCellStyle="Normal 2"/>
    <tableColumn id="35" name="Election Status" dataCellStyle="Normal 2"/>
    <tableColumn id="36" name="In Legislative Leadership" dataCellStyle="Normal 2"/>
    <tableColumn id="37" name="Legislative Staff Type" dataCellStyle="Normal 2"/>
    <tableColumn id="38" name="Personal Staff Responsibility" dataCellStyle="Normal 2"/>
    <tableColumn id="39" name="Chairpersonship" dataCellStyle="Normal 2"/>
    <tableColumn id="40" name="Ranker For" dataCellStyle="Normal 2"/>
    <tableColumn id="41" name="Committee Assignments and Caucuses" dataCellStyle="Normal 2"/>
    <tableColumn id="42" name="2014 Human Rights Report Card Grade" dataCellStyle="Normal 2"/>
    <tableColumn id="43" name="2014 Housing Rights Grade" dataCellStyle="Normal 2"/>
    <tableColumn id="44" name="2014 Workers Rights Grade" dataCellStyle="Normal 2"/>
    <tableColumn id="45" name="2014 Criminal or Juvenile Justice Grade" dataCellStyle="Normal 2"/>
    <tableColumn id="46" name="2014 Disability Rights Grade" dataCellStyle="Normal 2"/>
    <tableColumn id="47" name="2014 Health Grade" dataCellStyle="Normal 2"/>
    <tableColumn id="48" name="2014 Government Accountability Grade" dataCellStyle="Normal 2"/>
    <tableColumn id="49" name="2014 Voting Rights Grade" dataCellStyle="Normal 2"/>
    <tableColumn id="51" name="First Name" dataCellStyle="Normal 2"/>
    <tableColumn id="52" name="Last Name" dataCellStyle="Normal 2"/>
    <tableColumn id="53" name="Title" dataCellStyle="Normal 2"/>
    <tableColumn id="54" name="Leadership Title" dataCellStyle="Normal 2"/>
    <tableColumn id="55" name="Active" dataCellStyle="Normal 2"/>
    <tableColumn id="56" name="District Represented" dataCellStyle="Normal 2"/>
    <tableColumn id="57" name="Open States ID" dataCellStyle="Normal 2"/>
    <tableColumn id="59" name="Tags" dataCellStyle="Normal 2"/>
  </tableColumns>
  <tableStyleInfo name="TableStyleMedium9" showFirstColumn="0" showLastColumn="0" showRowStripes="1" showColumnStripes="0"/>
</table>
</file>

<file path=xl/tables/table2.xml><?xml version="1.0" encoding="utf-8"?>
<table xmlns="http://schemas.openxmlformats.org/spreadsheetml/2006/main" id="2" name="pplAfterAssemImport" displayName="pplAfterAssemImport" ref="A1:BH112" totalsRowShown="0">
  <autoFilter ref="A1:BH112"/>
  <sortState ref="A2:BH112">
    <sortCondition ref="M1:M112"/>
  </sortState>
  <tableColumns count="60">
    <tableColumn id="50" name="Full Name" dataCellStyle="Normal 4"/>
    <tableColumn id="58" name="Podio Item ID" dataCellStyle="Normal 4"/>
    <tableColumn id="60" name="vlookup active staff" dataDxfId="1" dataCellStyle="Normal 4">
      <calculatedColumnFormula>VLOOKUP(pplAfterAssemImport[[#This Row],[Full Name]],[1]!assemstaff[#Data],1,0)</calculatedColumnFormula>
    </tableColumn>
    <tableColumn id="1" name="Created on" dataDxfId="0" dataCellStyle="Normal 4"/>
    <tableColumn id="2" name="Created by" dataCellStyle="Normal 4"/>
    <tableColumn id="3" name="Full Name, Title" dataCellStyle="Normal 4"/>
    <tableColumn id="4" name="Image" dataCellStyle="Normal 4"/>
    <tableColumn id="5" name="Area Represented" dataCellStyle="Normal 4"/>
    <tableColumn id="6" name="Party" dataCellStyle="Normal 4"/>
    <tableColumn id="7" name="Legislative Conference" dataCellStyle="Normal 4"/>
    <tableColumn id="8" name="Year First Elected" dataCellStyle="Normal 4"/>
    <tableColumn id="9" name="General Notes and Intel" dataCellStyle="Normal 4"/>
    <tableColumn id="10" name="Previous Roles in Government" dataCellStyle="Normal 4"/>
    <tableColumn id="11" name="Reports to Person" dataCellStyle="Normal 4"/>
    <tableColumn id="12" name="Works for Group" dataCellStyle="Normal 4"/>
    <tableColumn id="13" name="Personal Staff Office" dataCellStyle="Normal 4"/>
    <tableColumn id="14" name="District Map" dataCellStyle="Normal 4"/>
    <tableColumn id="15" name="Region" dataCellStyle="Normal 4"/>
    <tableColumn id="16" name="Borough" dataCellStyle="Normal 4"/>
    <tableColumn id="17" name="Social Media" dataCellStyle="Normal 4"/>
    <tableColumn id="18" name="Website" dataCellStyle="Normal 4"/>
    <tableColumn id="19" name="Email" dataCellStyle="Normal 4"/>
    <tableColumn id="20" name="Email 2" dataCellStyle="Normal 4"/>
    <tableColumn id="21" name="Phone 1 / District Office" dataCellStyle="Normal 4"/>
    <tableColumn id="22" name="Phone 2 / Capitol or Legislative Office" dataCellStyle="Normal 4"/>
    <tableColumn id="23" name="Phone 3 / Other" dataCellStyle="Normal 4"/>
    <tableColumn id="24" name="Fax 1 / District Office" dataCellStyle="Normal 4"/>
    <tableColumn id="25" name="Fax 2 / Capital or Legislative Office" dataCellStyle="Normal 4"/>
    <tableColumn id="26" name="Address 1 / District Office" dataCellStyle="Normal 4"/>
    <tableColumn id="27" name="Address 2 / Capitol or Legislative Office" dataCellStyle="Normal 4"/>
    <tableColumn id="28" name="Address 3 / Other" dataCellStyle="Normal 4"/>
    <tableColumn id="29" name="Gender" dataCellStyle="Normal 4"/>
    <tableColumn id="30" name="Race" dataCellStyle="Normal 4"/>
    <tableColumn id="31" name="Sexual Orientation" dataCellStyle="Normal 4"/>
    <tableColumn id="32" name="Bio" dataCellStyle="Normal 4"/>
    <tableColumn id="33" name="Reason" dataCellStyle="Normal 4"/>
    <tableColumn id="34" name="Government Body" dataCellStyle="Normal 4"/>
    <tableColumn id="35" name="Election Status" dataCellStyle="Normal 4"/>
    <tableColumn id="36" name="In Legislative Leadership" dataCellStyle="Normal 4"/>
    <tableColumn id="37" name="Legislative Staff Type" dataCellStyle="Normal 4"/>
    <tableColumn id="38" name="Personal Staff Responsibility" dataCellStyle="Normal 4"/>
    <tableColumn id="39" name="Chairpersonship" dataCellStyle="Normal 4"/>
    <tableColumn id="40" name="Ranker For" dataCellStyle="Normal 4"/>
    <tableColumn id="41" name="Committee Assignments and Caucuses" dataCellStyle="Normal 4"/>
    <tableColumn id="42" name="2014 Human Rights Report Card Grade" dataCellStyle="Normal 4"/>
    <tableColumn id="43" name="2014 Housing Rights Grade" dataCellStyle="Normal 4"/>
    <tableColumn id="44" name="2014 Workers Rights Grade" dataCellStyle="Normal 4"/>
    <tableColumn id="45" name="2014 Criminal or Juvenile Justice Grade" dataCellStyle="Normal 4"/>
    <tableColumn id="46" name="2014 Disability Rights Grade" dataCellStyle="Normal 4"/>
    <tableColumn id="47" name="2014 Health Grade" dataCellStyle="Normal 4"/>
    <tableColumn id="48" name="2014 Government Accountability Grade" dataCellStyle="Normal 4"/>
    <tableColumn id="49" name="2014 Voting Rights Grade" dataCellStyle="Normal 4"/>
    <tableColumn id="51" name="First Name" dataCellStyle="Normal 4"/>
    <tableColumn id="52" name="Last Name" dataCellStyle="Normal 4"/>
    <tableColumn id="53" name="Title" dataCellStyle="Normal 4"/>
    <tableColumn id="54" name="Leadership Title" dataCellStyle="Normal 4"/>
    <tableColumn id="55" name="Active" dataCellStyle="Normal 4"/>
    <tableColumn id="56" name="District Represented" dataCellStyle="Normal 4"/>
    <tableColumn id="57" name="Open States ID" dataCellStyle="Normal 4"/>
    <tableColumn id="59" name="Tags" dataCellStyle="Normal 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82"/>
  <sheetViews>
    <sheetView tabSelected="1" topLeftCell="F1" workbookViewId="0">
      <selection activeCell="F28" sqref="F28"/>
    </sheetView>
  </sheetViews>
  <sheetFormatPr baseColWidth="10" defaultRowHeight="16" x14ac:dyDescent="0.2"/>
  <cols>
    <col min="1" max="1" width="22.33203125" style="1" customWidth="1"/>
    <col min="2" max="2" width="14.83203125" style="1" customWidth="1"/>
    <col min="3" max="3" width="34.1640625" style="1" customWidth="1"/>
    <col min="4" max="4" width="14.33203125" style="1" bestFit="1" customWidth="1"/>
    <col min="5" max="5" width="12" style="1" customWidth="1"/>
    <col min="6" max="6" width="52.33203125" style="1" bestFit="1" customWidth="1"/>
    <col min="7" max="7" width="10.83203125" style="1"/>
    <col min="8" max="8" width="17.33203125" style="1" customWidth="1"/>
    <col min="9" max="9" width="10.83203125" style="1"/>
    <col min="10" max="10" width="20.83203125" style="1" customWidth="1"/>
    <col min="11" max="11" width="16.83203125" style="1" customWidth="1"/>
    <col min="12" max="12" width="21.83203125" style="1" customWidth="1"/>
    <col min="13" max="13" width="26.5" style="1" customWidth="1"/>
    <col min="14" max="14" width="17.1640625" style="1" customWidth="1"/>
    <col min="15" max="15" width="16.33203125" style="1" customWidth="1"/>
    <col min="16" max="16" width="19.1640625" style="1" customWidth="1"/>
    <col min="17" max="17" width="13" style="1" customWidth="1"/>
    <col min="18" max="19" width="10.83203125" style="1"/>
    <col min="20" max="20" width="13.33203125" style="1" customWidth="1"/>
    <col min="21" max="23" width="10.83203125" style="1"/>
    <col min="24" max="24" width="21.83203125" style="1" customWidth="1"/>
    <col min="25" max="25" width="32.1640625" style="1" customWidth="1"/>
    <col min="26" max="26" width="15.83203125" style="1" customWidth="1"/>
    <col min="27" max="27" width="19.6640625" style="1" customWidth="1"/>
    <col min="28" max="28" width="29.83203125" style="1" customWidth="1"/>
    <col min="29" max="29" width="23.1640625" style="1" customWidth="1"/>
    <col min="30" max="30" width="33.5" style="1" customWidth="1"/>
    <col min="31" max="31" width="17.1640625" style="1" customWidth="1"/>
    <col min="32" max="33" width="10.83203125" style="1"/>
    <col min="34" max="34" width="17.83203125" style="1" customWidth="1"/>
    <col min="35" max="36" width="10.83203125" style="1"/>
    <col min="37" max="37" width="17.5" style="1" customWidth="1"/>
    <col min="38" max="38" width="14.83203125" style="1" customWidth="1"/>
    <col min="39" max="39" width="22.1640625" style="1" customWidth="1"/>
    <col min="40" max="40" width="19.6640625" style="1" customWidth="1"/>
    <col min="41" max="41" width="25.1640625" style="1" customWidth="1"/>
    <col min="42" max="42" width="16" style="1" customWidth="1"/>
    <col min="43" max="43" width="11.83203125" style="1" customWidth="1"/>
    <col min="44" max="44" width="32.83203125" style="1" customWidth="1"/>
    <col min="45" max="45" width="33" style="1" customWidth="1"/>
    <col min="46" max="46" width="24" style="1" customWidth="1"/>
    <col min="47" max="47" width="24.33203125" style="1" customWidth="1"/>
    <col min="48" max="48" width="33.33203125" style="1" customWidth="1"/>
    <col min="49" max="49" width="25" style="1" customWidth="1"/>
    <col min="50" max="50" width="17.83203125" style="1" customWidth="1"/>
    <col min="51" max="51" width="33.83203125" style="1" customWidth="1"/>
    <col min="52" max="52" width="23" style="1" customWidth="1"/>
    <col min="54" max="54" width="11.83203125" style="1" customWidth="1"/>
    <col min="55" max="55" width="11.5" style="1" customWidth="1"/>
    <col min="56" max="56" width="10.83203125" style="1"/>
    <col min="57" max="57" width="15.6640625" style="1" customWidth="1"/>
    <col min="58" max="58" width="10.83203125" style="1"/>
    <col min="59" max="59" width="19.1640625" style="1" customWidth="1"/>
    <col min="61" max="61" width="14" style="1" customWidth="1"/>
    <col min="62" max="16384" width="10.83203125" style="1"/>
  </cols>
  <sheetData>
    <row r="1" spans="1:60" ht="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row>
    <row r="2" spans="1:60" ht="15" x14ac:dyDescent="0.2">
      <c r="A2" s="1" t="s">
        <v>480</v>
      </c>
      <c r="B2" s="1" t="s">
        <v>481</v>
      </c>
      <c r="C2" s="1" t="e">
        <v>#N/A</v>
      </c>
      <c r="D2" s="2">
        <v>42618.940254629633</v>
      </c>
      <c r="E2" s="1" t="s">
        <v>93</v>
      </c>
      <c r="F2" s="1" t="s">
        <v>482</v>
      </c>
      <c r="M2" s="1" t="s">
        <v>483</v>
      </c>
      <c r="N2" s="1" t="s">
        <v>484</v>
      </c>
      <c r="O2" s="1" t="s">
        <v>485</v>
      </c>
      <c r="P2" s="1" t="s">
        <v>281</v>
      </c>
      <c r="X2" s="1" t="s">
        <v>486</v>
      </c>
      <c r="AJ2" s="1" t="s">
        <v>65</v>
      </c>
      <c r="AK2" s="1" t="s">
        <v>66</v>
      </c>
      <c r="AN2" s="1" t="s">
        <v>79</v>
      </c>
      <c r="BA2" s="1" t="s">
        <v>487</v>
      </c>
      <c r="BB2" s="1" t="s">
        <v>488</v>
      </c>
      <c r="BC2" s="1" t="s">
        <v>489</v>
      </c>
      <c r="BE2" s="1" t="s">
        <v>71</v>
      </c>
      <c r="BH2" s="1"/>
    </row>
    <row r="3" spans="1:60" ht="15" x14ac:dyDescent="0.2">
      <c r="A3" s="1" t="s">
        <v>285</v>
      </c>
      <c r="B3" s="1" t="s">
        <v>286</v>
      </c>
      <c r="C3" s="1" t="e">
        <v>#N/A</v>
      </c>
      <c r="D3" s="2">
        <v>42618.943171296298</v>
      </c>
      <c r="E3" s="1" t="s">
        <v>93</v>
      </c>
      <c r="F3" s="1" t="s">
        <v>287</v>
      </c>
      <c r="M3" s="1" t="s">
        <v>288</v>
      </c>
      <c r="N3" s="1" t="s">
        <v>289</v>
      </c>
      <c r="O3" s="1" t="s">
        <v>290</v>
      </c>
      <c r="P3" s="1" t="s">
        <v>77</v>
      </c>
      <c r="X3" s="1" t="s">
        <v>291</v>
      </c>
      <c r="AJ3" s="1" t="s">
        <v>65</v>
      </c>
      <c r="AK3" s="1" t="s">
        <v>66</v>
      </c>
      <c r="AN3" s="1" t="s">
        <v>79</v>
      </c>
      <c r="BA3" s="1" t="s">
        <v>292</v>
      </c>
      <c r="BB3" s="1" t="s">
        <v>293</v>
      </c>
      <c r="BC3" s="1" t="s">
        <v>294</v>
      </c>
      <c r="BE3" s="1" t="s">
        <v>71</v>
      </c>
      <c r="BH3" s="1"/>
    </row>
    <row r="4" spans="1:60" ht="15" x14ac:dyDescent="0.2">
      <c r="A4" s="1" t="s">
        <v>60</v>
      </c>
      <c r="B4" s="1" t="s">
        <v>61</v>
      </c>
      <c r="C4" s="1" t="e">
        <v>#N/A</v>
      </c>
      <c r="D4" s="2">
        <v>42789.5309837963</v>
      </c>
      <c r="E4" s="1" t="s">
        <v>62</v>
      </c>
      <c r="F4" s="1" t="s">
        <v>63</v>
      </c>
      <c r="O4" s="1" t="s">
        <v>64</v>
      </c>
      <c r="AJ4" s="1" t="s">
        <v>65</v>
      </c>
      <c r="AK4" s="1" t="s">
        <v>66</v>
      </c>
      <c r="AN4" s="1" t="s">
        <v>67</v>
      </c>
      <c r="BA4" s="1" t="s">
        <v>68</v>
      </c>
      <c r="BB4" s="1" t="s">
        <v>69</v>
      </c>
      <c r="BC4" s="1" t="s">
        <v>70</v>
      </c>
      <c r="BE4" s="1" t="s">
        <v>71</v>
      </c>
      <c r="BH4" s="1"/>
    </row>
    <row r="5" spans="1:60" ht="15" x14ac:dyDescent="0.2">
      <c r="A5" s="1" t="s">
        <v>72</v>
      </c>
      <c r="B5" s="1" t="s">
        <v>73</v>
      </c>
      <c r="C5" s="1" t="e">
        <v>#N/A</v>
      </c>
      <c r="D5" s="2">
        <v>42789.531597222223</v>
      </c>
      <c r="E5" s="1" t="s">
        <v>62</v>
      </c>
      <c r="F5" s="1" t="s">
        <v>74</v>
      </c>
      <c r="N5" s="1" t="s">
        <v>75</v>
      </c>
      <c r="O5" s="1" t="s">
        <v>76</v>
      </c>
      <c r="P5" s="1" t="s">
        <v>77</v>
      </c>
      <c r="V5" s="1" t="s">
        <v>78</v>
      </c>
      <c r="AJ5" s="1" t="s">
        <v>65</v>
      </c>
      <c r="AK5" s="1" t="s">
        <v>66</v>
      </c>
      <c r="AN5" s="1" t="s">
        <v>79</v>
      </c>
      <c r="BA5" s="1" t="s">
        <v>80</v>
      </c>
      <c r="BB5" s="1" t="s">
        <v>81</v>
      </c>
      <c r="BC5" s="1" t="s">
        <v>82</v>
      </c>
      <c r="BE5" s="1" t="s">
        <v>71</v>
      </c>
      <c r="BH5" s="1"/>
    </row>
    <row r="6" spans="1:60" ht="15" x14ac:dyDescent="0.2">
      <c r="A6" s="1" t="s">
        <v>83</v>
      </c>
      <c r="B6" s="1" t="s">
        <v>84</v>
      </c>
      <c r="C6" s="1" t="e">
        <v>#N/A</v>
      </c>
      <c r="D6" s="2">
        <v>42789.531793981478</v>
      </c>
      <c r="E6" s="1" t="s">
        <v>62</v>
      </c>
      <c r="F6" s="1" t="s">
        <v>85</v>
      </c>
      <c r="N6" s="1" t="s">
        <v>86</v>
      </c>
      <c r="O6" s="1" t="s">
        <v>87</v>
      </c>
      <c r="P6" s="1" t="s">
        <v>77</v>
      </c>
      <c r="AJ6" s="1" t="s">
        <v>65</v>
      </c>
      <c r="AK6" s="1" t="s">
        <v>66</v>
      </c>
      <c r="AN6" s="1" t="s">
        <v>79</v>
      </c>
      <c r="BA6" s="1" t="s">
        <v>88</v>
      </c>
      <c r="BB6" s="1" t="s">
        <v>89</v>
      </c>
      <c r="BC6" s="1" t="s">
        <v>90</v>
      </c>
      <c r="BE6" s="1" t="s">
        <v>71</v>
      </c>
      <c r="BH6" s="1"/>
    </row>
    <row r="7" spans="1:60" ht="15" x14ac:dyDescent="0.2">
      <c r="A7" s="1" t="s">
        <v>91</v>
      </c>
      <c r="B7" s="1" t="s">
        <v>92</v>
      </c>
      <c r="C7" s="1" t="e">
        <v>#N/A</v>
      </c>
      <c r="D7" s="2">
        <v>42618.939201388886</v>
      </c>
      <c r="E7" s="1" t="s">
        <v>93</v>
      </c>
      <c r="F7" s="1" t="s">
        <v>94</v>
      </c>
      <c r="N7" s="1" t="s">
        <v>95</v>
      </c>
      <c r="O7" s="1" t="s">
        <v>96</v>
      </c>
      <c r="P7" s="1" t="s">
        <v>77</v>
      </c>
      <c r="AJ7" s="1" t="s">
        <v>65</v>
      </c>
      <c r="AK7" s="1" t="s">
        <v>66</v>
      </c>
      <c r="AN7" s="1" t="s">
        <v>79</v>
      </c>
      <c r="BA7" s="1" t="s">
        <v>97</v>
      </c>
      <c r="BB7" s="1" t="s">
        <v>98</v>
      </c>
      <c r="BC7" s="1" t="s">
        <v>99</v>
      </c>
      <c r="BE7" s="1" t="s">
        <v>71</v>
      </c>
      <c r="BH7" s="1"/>
    </row>
    <row r="8" spans="1:60" ht="15" x14ac:dyDescent="0.2">
      <c r="A8" s="1" t="s">
        <v>100</v>
      </c>
      <c r="B8" s="1" t="s">
        <v>101</v>
      </c>
      <c r="C8" s="1" t="e">
        <v>#N/A</v>
      </c>
      <c r="D8" s="2">
        <v>42618.941006944442</v>
      </c>
      <c r="E8" s="1" t="s">
        <v>93</v>
      </c>
      <c r="F8" s="1" t="s">
        <v>102</v>
      </c>
      <c r="N8" s="1" t="s">
        <v>103</v>
      </c>
      <c r="O8" s="1" t="s">
        <v>104</v>
      </c>
      <c r="P8" s="1" t="s">
        <v>77</v>
      </c>
      <c r="AJ8" s="1" t="s">
        <v>65</v>
      </c>
      <c r="AK8" s="1" t="s">
        <v>66</v>
      </c>
      <c r="AN8" s="1" t="s">
        <v>79</v>
      </c>
      <c r="BA8" s="1" t="s">
        <v>105</v>
      </c>
      <c r="BB8" s="1" t="s">
        <v>106</v>
      </c>
      <c r="BC8" s="1" t="s">
        <v>107</v>
      </c>
      <c r="BE8" s="1" t="s">
        <v>71</v>
      </c>
      <c r="BH8" s="1"/>
    </row>
    <row r="9" spans="1:60" ht="15" x14ac:dyDescent="0.2">
      <c r="A9" s="1" t="s">
        <v>108</v>
      </c>
      <c r="B9" s="1" t="s">
        <v>109</v>
      </c>
      <c r="C9" s="1" t="e">
        <v>#N/A</v>
      </c>
      <c r="D9" s="2">
        <v>42789.530914351853</v>
      </c>
      <c r="E9" s="1" t="s">
        <v>62</v>
      </c>
      <c r="F9" s="1" t="s">
        <v>110</v>
      </c>
      <c r="O9" s="1" t="s">
        <v>64</v>
      </c>
      <c r="AJ9" s="1" t="s">
        <v>65</v>
      </c>
      <c r="AK9" s="1" t="s">
        <v>66</v>
      </c>
      <c r="AN9" s="1" t="s">
        <v>67</v>
      </c>
      <c r="BA9" s="1" t="s">
        <v>111</v>
      </c>
      <c r="BB9" s="1" t="s">
        <v>112</v>
      </c>
      <c r="BC9" s="1" t="s">
        <v>70</v>
      </c>
      <c r="BE9" s="1" t="s">
        <v>71</v>
      </c>
      <c r="BH9" s="1"/>
    </row>
    <row r="10" spans="1:60" ht="15" x14ac:dyDescent="0.2">
      <c r="A10" s="1" t="s">
        <v>113</v>
      </c>
      <c r="B10" s="1" t="s">
        <v>114</v>
      </c>
      <c r="C10" s="1" t="e">
        <v>#N/A</v>
      </c>
      <c r="D10" s="2">
        <v>42789.53162037037</v>
      </c>
      <c r="E10" s="1" t="s">
        <v>62</v>
      </c>
      <c r="F10" s="1" t="s">
        <v>115</v>
      </c>
      <c r="N10" s="1" t="s">
        <v>95</v>
      </c>
      <c r="O10" s="1" t="s">
        <v>96</v>
      </c>
      <c r="P10" s="1" t="s">
        <v>77</v>
      </c>
      <c r="AJ10" s="1" t="s">
        <v>65</v>
      </c>
      <c r="AK10" s="1" t="s">
        <v>66</v>
      </c>
      <c r="AN10" s="1" t="s">
        <v>79</v>
      </c>
      <c r="BA10" s="1" t="s">
        <v>116</v>
      </c>
      <c r="BB10" s="1" t="s">
        <v>117</v>
      </c>
      <c r="BC10" s="1" t="s">
        <v>118</v>
      </c>
      <c r="BE10" s="1" t="s">
        <v>71</v>
      </c>
      <c r="BH10" s="1"/>
    </row>
    <row r="11" spans="1:60" ht="15" x14ac:dyDescent="0.2">
      <c r="A11" s="1" t="s">
        <v>119</v>
      </c>
      <c r="B11" s="1" t="s">
        <v>120</v>
      </c>
      <c r="C11" s="1" t="e">
        <v>#N/A</v>
      </c>
      <c r="D11" s="2">
        <v>42618.939155092587</v>
      </c>
      <c r="E11" s="1" t="s">
        <v>93</v>
      </c>
      <c r="F11" s="1" t="s">
        <v>121</v>
      </c>
      <c r="N11" s="1" t="s">
        <v>122</v>
      </c>
      <c r="O11" s="1" t="s">
        <v>123</v>
      </c>
      <c r="P11" s="1" t="s">
        <v>77</v>
      </c>
      <c r="AJ11" s="1" t="s">
        <v>65</v>
      </c>
      <c r="AK11" s="1" t="s">
        <v>66</v>
      </c>
      <c r="AN11" s="1" t="s">
        <v>79</v>
      </c>
      <c r="BA11" s="1" t="s">
        <v>124</v>
      </c>
      <c r="BB11" s="1" t="s">
        <v>125</v>
      </c>
      <c r="BC11" s="1" t="s">
        <v>126</v>
      </c>
      <c r="BE11" s="1" t="s">
        <v>71</v>
      </c>
      <c r="BH11" s="1"/>
    </row>
    <row r="12" spans="1:60" ht="15" x14ac:dyDescent="0.2">
      <c r="A12" s="1" t="s">
        <v>127</v>
      </c>
      <c r="B12" s="1" t="s">
        <v>128</v>
      </c>
      <c r="C12" s="1" t="e">
        <v>#N/A</v>
      </c>
      <c r="D12" s="2">
        <v>42618.940023148149</v>
      </c>
      <c r="E12" s="1" t="s">
        <v>93</v>
      </c>
      <c r="F12" s="1" t="s">
        <v>129</v>
      </c>
      <c r="N12" s="1" t="s">
        <v>95</v>
      </c>
      <c r="O12" s="1" t="s">
        <v>96</v>
      </c>
      <c r="P12" s="1" t="s">
        <v>77</v>
      </c>
      <c r="AJ12" s="1" t="s">
        <v>65</v>
      </c>
      <c r="AK12" s="1" t="s">
        <v>66</v>
      </c>
      <c r="AN12" s="1" t="s">
        <v>79</v>
      </c>
      <c r="BA12" s="1" t="s">
        <v>130</v>
      </c>
      <c r="BB12" s="1" t="s">
        <v>131</v>
      </c>
      <c r="BC12" s="1" t="s">
        <v>132</v>
      </c>
      <c r="BE12" s="1" t="s">
        <v>71</v>
      </c>
      <c r="BH12" s="1"/>
    </row>
    <row r="13" spans="1:60" ht="15" x14ac:dyDescent="0.2">
      <c r="A13" s="1" t="s">
        <v>133</v>
      </c>
      <c r="B13" s="1" t="s">
        <v>134</v>
      </c>
      <c r="C13" s="1" t="e">
        <v>#N/A</v>
      </c>
      <c r="D13" s="2">
        <v>42618.941990740743</v>
      </c>
      <c r="E13" s="1" t="s">
        <v>93</v>
      </c>
      <c r="F13" s="1" t="s">
        <v>135</v>
      </c>
      <c r="N13" s="1" t="s">
        <v>136</v>
      </c>
      <c r="O13" s="1" t="s">
        <v>137</v>
      </c>
      <c r="P13" s="1" t="s">
        <v>77</v>
      </c>
      <c r="AJ13" s="1" t="s">
        <v>65</v>
      </c>
      <c r="AK13" s="1" t="s">
        <v>66</v>
      </c>
      <c r="AN13" s="1" t="s">
        <v>79</v>
      </c>
      <c r="BA13" s="1" t="s">
        <v>138</v>
      </c>
      <c r="BB13" s="1" t="s">
        <v>139</v>
      </c>
      <c r="BC13" s="1" t="s">
        <v>140</v>
      </c>
      <c r="BE13" s="1" t="s">
        <v>71</v>
      </c>
      <c r="BH13" s="1"/>
    </row>
    <row r="14" spans="1:60" ht="15" x14ac:dyDescent="0.2">
      <c r="A14" s="1" t="s">
        <v>141</v>
      </c>
      <c r="B14" s="1" t="s">
        <v>142</v>
      </c>
      <c r="C14" s="1" t="e">
        <v>#N/A</v>
      </c>
      <c r="D14" s="2">
        <v>42789.530914351853</v>
      </c>
      <c r="E14" s="1" t="s">
        <v>62</v>
      </c>
      <c r="F14" s="1" t="s">
        <v>143</v>
      </c>
      <c r="O14" s="1" t="s">
        <v>64</v>
      </c>
      <c r="AJ14" s="1" t="s">
        <v>65</v>
      </c>
      <c r="AK14" s="1" t="s">
        <v>66</v>
      </c>
      <c r="AN14" s="1" t="s">
        <v>67</v>
      </c>
      <c r="BA14" s="1" t="s">
        <v>144</v>
      </c>
      <c r="BB14" s="1" t="s">
        <v>145</v>
      </c>
      <c r="BC14" s="1" t="s">
        <v>70</v>
      </c>
      <c r="BE14" s="1" t="s">
        <v>71</v>
      </c>
      <c r="BH14" s="1"/>
    </row>
    <row r="15" spans="1:60" ht="15" x14ac:dyDescent="0.2">
      <c r="A15" s="1" t="s">
        <v>146</v>
      </c>
      <c r="B15" s="1" t="s">
        <v>147</v>
      </c>
      <c r="C15" s="1" t="e">
        <v>#N/A</v>
      </c>
      <c r="D15" s="2">
        <v>42815.694016203714</v>
      </c>
      <c r="E15" s="1" t="s">
        <v>62</v>
      </c>
      <c r="F15" s="1" t="s">
        <v>148</v>
      </c>
      <c r="N15" s="1" t="s">
        <v>149</v>
      </c>
      <c r="O15" s="1" t="s">
        <v>150</v>
      </c>
      <c r="P15" s="1" t="s">
        <v>77</v>
      </c>
      <c r="V15" s="1" t="s">
        <v>151</v>
      </c>
      <c r="AJ15" s="1" t="s">
        <v>65</v>
      </c>
      <c r="AK15" s="1" t="s">
        <v>66</v>
      </c>
      <c r="AN15" s="1" t="s">
        <v>79</v>
      </c>
      <c r="AO15" s="1" t="s">
        <v>152</v>
      </c>
      <c r="BA15" s="1" t="s">
        <v>153</v>
      </c>
      <c r="BB15" s="1" t="s">
        <v>154</v>
      </c>
      <c r="BC15" s="1" t="s">
        <v>152</v>
      </c>
      <c r="BE15" s="1" t="s">
        <v>71</v>
      </c>
      <c r="BH15" s="1"/>
    </row>
    <row r="16" spans="1:60" ht="15" x14ac:dyDescent="0.2">
      <c r="A16" s="1" t="s">
        <v>155</v>
      </c>
      <c r="B16" s="1" t="s">
        <v>156</v>
      </c>
      <c r="C16" s="1" t="e">
        <v>#N/A</v>
      </c>
      <c r="D16" s="2">
        <v>42618.939259259263</v>
      </c>
      <c r="E16" s="1" t="s">
        <v>93</v>
      </c>
      <c r="F16" s="1" t="s">
        <v>157</v>
      </c>
      <c r="N16" s="1" t="s">
        <v>158</v>
      </c>
      <c r="O16" s="1" t="s">
        <v>159</v>
      </c>
      <c r="P16" s="1" t="s">
        <v>77</v>
      </c>
      <c r="AJ16" s="1" t="s">
        <v>65</v>
      </c>
      <c r="AK16" s="1" t="s">
        <v>66</v>
      </c>
      <c r="AN16" s="1" t="s">
        <v>79</v>
      </c>
      <c r="BA16" s="1" t="s">
        <v>160</v>
      </c>
      <c r="BB16" s="1" t="s">
        <v>161</v>
      </c>
      <c r="BC16" s="1" t="s">
        <v>162</v>
      </c>
      <c r="BE16" s="1" t="s">
        <v>71</v>
      </c>
      <c r="BH16" s="1"/>
    </row>
    <row r="17" spans="1:60" ht="15" x14ac:dyDescent="0.2">
      <c r="A17" s="1" t="s">
        <v>163</v>
      </c>
      <c r="B17" s="1" t="s">
        <v>164</v>
      </c>
      <c r="C17" s="1" t="e">
        <v>#N/A</v>
      </c>
      <c r="D17" s="2">
        <v>42618.939849537041</v>
      </c>
      <c r="E17" s="1" t="s">
        <v>93</v>
      </c>
      <c r="F17" s="1" t="s">
        <v>165</v>
      </c>
      <c r="N17" s="1" t="s">
        <v>166</v>
      </c>
      <c r="O17" s="1" t="s">
        <v>167</v>
      </c>
      <c r="P17" s="1" t="s">
        <v>77</v>
      </c>
      <c r="AJ17" s="1" t="s">
        <v>65</v>
      </c>
      <c r="AK17" s="1" t="s">
        <v>66</v>
      </c>
      <c r="AN17" s="1" t="s">
        <v>79</v>
      </c>
      <c r="BA17" s="1" t="s">
        <v>168</v>
      </c>
      <c r="BB17" s="1" t="s">
        <v>169</v>
      </c>
      <c r="BC17" s="1" t="s">
        <v>170</v>
      </c>
      <c r="BE17" s="1" t="s">
        <v>71</v>
      </c>
      <c r="BH17" s="1"/>
    </row>
    <row r="18" spans="1:60" ht="15" x14ac:dyDescent="0.2">
      <c r="A18" s="1" t="s">
        <v>171</v>
      </c>
      <c r="B18" s="1" t="s">
        <v>172</v>
      </c>
      <c r="C18" s="1" t="e">
        <v>#N/A</v>
      </c>
      <c r="D18" s="2">
        <v>42618.940300925933</v>
      </c>
      <c r="E18" s="1" t="s">
        <v>93</v>
      </c>
      <c r="F18" s="1" t="s">
        <v>173</v>
      </c>
      <c r="N18" s="1" t="s">
        <v>166</v>
      </c>
      <c r="O18" s="1" t="s">
        <v>167</v>
      </c>
      <c r="P18" s="1" t="s">
        <v>77</v>
      </c>
      <c r="AJ18" s="1" t="s">
        <v>65</v>
      </c>
      <c r="AK18" s="1" t="s">
        <v>66</v>
      </c>
      <c r="AN18" s="1" t="s">
        <v>79</v>
      </c>
      <c r="BA18" s="1" t="s">
        <v>174</v>
      </c>
      <c r="BB18" s="1" t="s">
        <v>175</v>
      </c>
      <c r="BC18" s="1" t="s">
        <v>176</v>
      </c>
      <c r="BE18" s="1" t="s">
        <v>71</v>
      </c>
      <c r="BH18" s="1"/>
    </row>
    <row r="19" spans="1:60" ht="15" x14ac:dyDescent="0.2">
      <c r="A19" s="1" t="s">
        <v>177</v>
      </c>
      <c r="B19" s="1" t="s">
        <v>178</v>
      </c>
      <c r="C19" s="1" t="e">
        <v>#N/A</v>
      </c>
      <c r="D19" s="2">
        <v>42618.941736111112</v>
      </c>
      <c r="E19" s="1" t="s">
        <v>93</v>
      </c>
      <c r="F19" s="1" t="s">
        <v>179</v>
      </c>
      <c r="O19" s="1" t="s">
        <v>180</v>
      </c>
      <c r="AJ19" s="1" t="s">
        <v>65</v>
      </c>
      <c r="AK19" s="1" t="s">
        <v>66</v>
      </c>
      <c r="AN19" s="1" t="s">
        <v>67</v>
      </c>
      <c r="BA19" s="1" t="s">
        <v>181</v>
      </c>
      <c r="BB19" s="1" t="s">
        <v>182</v>
      </c>
      <c r="BC19" s="1" t="s">
        <v>183</v>
      </c>
      <c r="BE19" s="1" t="s">
        <v>71</v>
      </c>
      <c r="BH19" s="1"/>
    </row>
    <row r="20" spans="1:60" ht="15" x14ac:dyDescent="0.2">
      <c r="A20" s="1" t="s">
        <v>184</v>
      </c>
      <c r="B20" s="1" t="s">
        <v>185</v>
      </c>
      <c r="C20" s="1" t="e">
        <v>#N/A</v>
      </c>
      <c r="D20" s="2">
        <v>42789.530891203707</v>
      </c>
      <c r="E20" s="1" t="s">
        <v>62</v>
      </c>
      <c r="F20" s="1" t="s">
        <v>186</v>
      </c>
      <c r="O20" s="1" t="s">
        <v>64</v>
      </c>
      <c r="AJ20" s="1" t="s">
        <v>65</v>
      </c>
      <c r="AK20" s="1" t="s">
        <v>66</v>
      </c>
      <c r="AN20" s="1" t="s">
        <v>67</v>
      </c>
      <c r="BA20" s="1" t="s">
        <v>187</v>
      </c>
      <c r="BB20" s="1" t="s">
        <v>188</v>
      </c>
      <c r="BC20" s="1" t="s">
        <v>70</v>
      </c>
      <c r="BE20" s="1" t="s">
        <v>71</v>
      </c>
      <c r="BH20" s="1"/>
    </row>
    <row r="21" spans="1:60" ht="15" x14ac:dyDescent="0.2">
      <c r="A21" s="1" t="s">
        <v>189</v>
      </c>
      <c r="B21" s="1" t="s">
        <v>190</v>
      </c>
      <c r="C21" s="1" t="e">
        <v>#N/A</v>
      </c>
      <c r="D21" s="2">
        <v>42789.531597222223</v>
      </c>
      <c r="E21" s="1" t="s">
        <v>62</v>
      </c>
      <c r="F21" s="1" t="s">
        <v>191</v>
      </c>
      <c r="N21" s="1" t="s">
        <v>192</v>
      </c>
      <c r="O21" s="1" t="s">
        <v>193</v>
      </c>
      <c r="P21" s="1" t="s">
        <v>77</v>
      </c>
      <c r="AJ21" s="1" t="s">
        <v>65</v>
      </c>
      <c r="AK21" s="1" t="s">
        <v>66</v>
      </c>
      <c r="AN21" s="1" t="s">
        <v>79</v>
      </c>
      <c r="BA21" s="1" t="s">
        <v>194</v>
      </c>
      <c r="BB21" s="1" t="s">
        <v>195</v>
      </c>
      <c r="BC21" s="1" t="s">
        <v>196</v>
      </c>
      <c r="BE21" s="1" t="s">
        <v>71</v>
      </c>
      <c r="BH21" s="1"/>
    </row>
    <row r="22" spans="1:60" ht="15" x14ac:dyDescent="0.2">
      <c r="A22" s="1" t="s">
        <v>197</v>
      </c>
      <c r="B22" s="1" t="s">
        <v>198</v>
      </c>
      <c r="C22" s="1" t="e">
        <v>#N/A</v>
      </c>
      <c r="D22" s="2">
        <v>42789.531736111108</v>
      </c>
      <c r="E22" s="1" t="s">
        <v>62</v>
      </c>
      <c r="F22" s="1" t="s">
        <v>199</v>
      </c>
      <c r="N22" s="1" t="s">
        <v>200</v>
      </c>
      <c r="O22" s="1" t="s">
        <v>201</v>
      </c>
      <c r="P22" s="1" t="s">
        <v>77</v>
      </c>
      <c r="AJ22" s="1" t="s">
        <v>65</v>
      </c>
      <c r="AK22" s="1" t="s">
        <v>66</v>
      </c>
      <c r="AN22" s="1" t="s">
        <v>79</v>
      </c>
      <c r="BA22" s="1" t="s">
        <v>202</v>
      </c>
      <c r="BB22" s="1" t="s">
        <v>203</v>
      </c>
      <c r="BC22" s="1" t="s">
        <v>204</v>
      </c>
      <c r="BE22" s="1" t="s">
        <v>71</v>
      </c>
      <c r="BH22" s="1"/>
    </row>
    <row r="23" spans="1:60" ht="15" x14ac:dyDescent="0.2">
      <c r="A23" s="1" t="s">
        <v>205</v>
      </c>
      <c r="B23" s="1" t="s">
        <v>206</v>
      </c>
      <c r="C23" s="1" t="e">
        <v>#N/A</v>
      </c>
      <c r="D23" s="2">
        <v>42789.531817129631</v>
      </c>
      <c r="E23" s="1" t="s">
        <v>62</v>
      </c>
      <c r="F23" s="1" t="s">
        <v>207</v>
      </c>
      <c r="N23" s="1" t="s">
        <v>208</v>
      </c>
      <c r="O23" s="1" t="s">
        <v>209</v>
      </c>
      <c r="P23" s="1" t="s">
        <v>77</v>
      </c>
      <c r="AJ23" s="1" t="s">
        <v>65</v>
      </c>
      <c r="AK23" s="1" t="s">
        <v>66</v>
      </c>
      <c r="AN23" s="1" t="s">
        <v>79</v>
      </c>
      <c r="BA23" s="1" t="s">
        <v>210</v>
      </c>
      <c r="BB23" s="1" t="s">
        <v>211</v>
      </c>
      <c r="BC23" s="1" t="s">
        <v>90</v>
      </c>
      <c r="BE23" s="1" t="s">
        <v>71</v>
      </c>
      <c r="BH23" s="1"/>
    </row>
    <row r="24" spans="1:60" ht="15" x14ac:dyDescent="0.2">
      <c r="A24" s="1" t="s">
        <v>212</v>
      </c>
      <c r="B24" s="1" t="s">
        <v>213</v>
      </c>
      <c r="C24" s="1" t="e">
        <v>#N/A</v>
      </c>
      <c r="D24" s="2">
        <v>42618.942233796297</v>
      </c>
      <c r="E24" s="1" t="s">
        <v>93</v>
      </c>
      <c r="F24" s="1" t="s">
        <v>214</v>
      </c>
      <c r="N24" s="1" t="s">
        <v>215</v>
      </c>
      <c r="O24" s="1" t="s">
        <v>216</v>
      </c>
      <c r="P24" s="1" t="s">
        <v>77</v>
      </c>
      <c r="AJ24" s="1" t="s">
        <v>65</v>
      </c>
      <c r="AK24" s="1" t="s">
        <v>66</v>
      </c>
      <c r="AN24" s="1" t="s">
        <v>79</v>
      </c>
      <c r="BA24" s="1" t="s">
        <v>217</v>
      </c>
      <c r="BB24" s="1" t="s">
        <v>218</v>
      </c>
      <c r="BC24" s="1" t="s">
        <v>219</v>
      </c>
      <c r="BE24" s="1" t="s">
        <v>71</v>
      </c>
      <c r="BH24" s="1"/>
    </row>
    <row r="25" spans="1:60" ht="15" x14ac:dyDescent="0.2">
      <c r="A25" s="1" t="s">
        <v>220</v>
      </c>
      <c r="B25" s="1" t="s">
        <v>221</v>
      </c>
      <c r="C25" s="1" t="e">
        <v>#N/A</v>
      </c>
      <c r="D25" s="2">
        <v>42789.531666666669</v>
      </c>
      <c r="E25" s="1" t="s">
        <v>62</v>
      </c>
      <c r="F25" s="1" t="s">
        <v>222</v>
      </c>
      <c r="N25" s="1" t="s">
        <v>223</v>
      </c>
      <c r="O25" s="1" t="s">
        <v>224</v>
      </c>
      <c r="P25" s="1" t="s">
        <v>77</v>
      </c>
      <c r="AJ25" s="1" t="s">
        <v>65</v>
      </c>
      <c r="AK25" s="1" t="s">
        <v>66</v>
      </c>
      <c r="AN25" s="1" t="s">
        <v>79</v>
      </c>
      <c r="BA25" s="1" t="s">
        <v>225</v>
      </c>
      <c r="BB25" s="1" t="s">
        <v>226</v>
      </c>
      <c r="BC25" s="1" t="s">
        <v>204</v>
      </c>
      <c r="BE25" s="1" t="s">
        <v>71</v>
      </c>
      <c r="BH25" s="1"/>
    </row>
    <row r="26" spans="1:60" ht="15" x14ac:dyDescent="0.2">
      <c r="A26" s="1" t="s">
        <v>227</v>
      </c>
      <c r="B26" s="1" t="s">
        <v>228</v>
      </c>
      <c r="C26" s="1" t="e">
        <v>#N/A</v>
      </c>
      <c r="D26" s="2">
        <v>42618.942002314812</v>
      </c>
      <c r="E26" s="1" t="s">
        <v>93</v>
      </c>
      <c r="F26" s="1" t="s">
        <v>229</v>
      </c>
      <c r="N26" s="1" t="s">
        <v>136</v>
      </c>
      <c r="O26" s="1" t="s">
        <v>137</v>
      </c>
      <c r="P26" s="1" t="s">
        <v>77</v>
      </c>
      <c r="V26" s="1" t="s">
        <v>230</v>
      </c>
      <c r="AJ26" s="1" t="s">
        <v>65</v>
      </c>
      <c r="AK26" s="1" t="s">
        <v>66</v>
      </c>
      <c r="AN26" s="1" t="s">
        <v>79</v>
      </c>
      <c r="AO26" s="1" t="s">
        <v>231</v>
      </c>
      <c r="BA26" s="1" t="s">
        <v>232</v>
      </c>
      <c r="BB26" s="1" t="s">
        <v>233</v>
      </c>
      <c r="BC26" s="1" t="s">
        <v>234</v>
      </c>
      <c r="BE26" s="1" t="s">
        <v>71</v>
      </c>
      <c r="BH26" s="1"/>
    </row>
    <row r="27" spans="1:60" ht="15" x14ac:dyDescent="0.2">
      <c r="A27" s="1" t="s">
        <v>235</v>
      </c>
      <c r="B27" s="1" t="s">
        <v>236</v>
      </c>
      <c r="C27" s="1" t="e">
        <v>#N/A</v>
      </c>
      <c r="D27" s="2">
        <v>42789.530891203707</v>
      </c>
      <c r="E27" s="1" t="s">
        <v>62</v>
      </c>
      <c r="F27" s="1" t="s">
        <v>237</v>
      </c>
      <c r="O27" s="1" t="s">
        <v>64</v>
      </c>
      <c r="AJ27" s="1" t="s">
        <v>65</v>
      </c>
      <c r="AK27" s="1" t="s">
        <v>66</v>
      </c>
      <c r="AN27" s="1" t="s">
        <v>67</v>
      </c>
      <c r="BA27" s="1" t="s">
        <v>238</v>
      </c>
      <c r="BB27" s="1" t="s">
        <v>239</v>
      </c>
      <c r="BC27" s="1" t="s">
        <v>70</v>
      </c>
      <c r="BE27" s="1" t="s">
        <v>71</v>
      </c>
      <c r="BH27" s="1"/>
    </row>
    <row r="28" spans="1:60" ht="15" x14ac:dyDescent="0.2">
      <c r="A28" s="1" t="s">
        <v>240</v>
      </c>
      <c r="B28" s="1" t="s">
        <v>241</v>
      </c>
      <c r="C28" s="1" t="e">
        <v>#N/A</v>
      </c>
      <c r="D28" s="2">
        <v>42789.530914351853</v>
      </c>
      <c r="E28" s="1" t="s">
        <v>62</v>
      </c>
      <c r="F28" s="1" t="s">
        <v>242</v>
      </c>
      <c r="O28" s="1" t="s">
        <v>243</v>
      </c>
      <c r="AJ28" s="1" t="s">
        <v>65</v>
      </c>
      <c r="AK28" s="1" t="s">
        <v>66</v>
      </c>
      <c r="AN28" s="1" t="s">
        <v>67</v>
      </c>
      <c r="BA28" s="1" t="s">
        <v>244</v>
      </c>
      <c r="BB28" s="1" t="s">
        <v>245</v>
      </c>
      <c r="BC28" s="1" t="s">
        <v>246</v>
      </c>
      <c r="BE28" s="1" t="s">
        <v>71</v>
      </c>
      <c r="BH28" s="1"/>
    </row>
    <row r="29" spans="1:60" ht="15" x14ac:dyDescent="0.2">
      <c r="A29" s="1" t="s">
        <v>247</v>
      </c>
      <c r="B29" s="1" t="s">
        <v>248</v>
      </c>
      <c r="C29" s="1" t="e">
        <v>#N/A</v>
      </c>
      <c r="D29" s="2">
        <v>42789.5309375</v>
      </c>
      <c r="E29" s="1" t="s">
        <v>62</v>
      </c>
      <c r="F29" s="1" t="s">
        <v>249</v>
      </c>
      <c r="O29" s="1" t="s">
        <v>250</v>
      </c>
      <c r="AJ29" s="1" t="s">
        <v>65</v>
      </c>
      <c r="AK29" s="1" t="s">
        <v>66</v>
      </c>
      <c r="AN29" s="1" t="s">
        <v>67</v>
      </c>
      <c r="BA29" s="1" t="s">
        <v>251</v>
      </c>
      <c r="BB29" s="1" t="s">
        <v>252</v>
      </c>
      <c r="BC29" s="1" t="s">
        <v>253</v>
      </c>
      <c r="BE29" s="1" t="s">
        <v>71</v>
      </c>
      <c r="BH29" s="1"/>
    </row>
    <row r="30" spans="1:60" ht="15" x14ac:dyDescent="0.2">
      <c r="A30" s="1" t="s">
        <v>254</v>
      </c>
      <c r="B30" s="1" t="s">
        <v>255</v>
      </c>
      <c r="C30" s="1" t="e">
        <v>#N/A</v>
      </c>
      <c r="D30" s="2">
        <v>42789.530972222223</v>
      </c>
      <c r="E30" s="1" t="s">
        <v>62</v>
      </c>
      <c r="F30" s="1" t="s">
        <v>256</v>
      </c>
      <c r="O30" s="1" t="s">
        <v>257</v>
      </c>
      <c r="AJ30" s="1" t="s">
        <v>65</v>
      </c>
      <c r="AK30" s="1" t="s">
        <v>66</v>
      </c>
      <c r="AN30" s="1" t="s">
        <v>67</v>
      </c>
      <c r="BA30" s="1" t="s">
        <v>258</v>
      </c>
      <c r="BB30" s="1" t="s">
        <v>259</v>
      </c>
      <c r="BC30" s="1" t="s">
        <v>260</v>
      </c>
      <c r="BE30" s="1" t="s">
        <v>71</v>
      </c>
      <c r="BH30" s="1"/>
    </row>
    <row r="31" spans="1:60" ht="15" x14ac:dyDescent="0.2">
      <c r="A31" s="1" t="s">
        <v>261</v>
      </c>
      <c r="B31" s="1" t="s">
        <v>262</v>
      </c>
      <c r="C31" s="1" t="e">
        <v>#N/A</v>
      </c>
      <c r="D31" s="2">
        <v>42789.531655092593</v>
      </c>
      <c r="E31" s="1" t="s">
        <v>62</v>
      </c>
      <c r="F31" s="1" t="s">
        <v>263</v>
      </c>
      <c r="N31" s="1" t="s">
        <v>264</v>
      </c>
      <c r="O31" s="1" t="s">
        <v>265</v>
      </c>
      <c r="P31" s="1" t="s">
        <v>77</v>
      </c>
      <c r="AJ31" s="1" t="s">
        <v>65</v>
      </c>
      <c r="AK31" s="1" t="s">
        <v>66</v>
      </c>
      <c r="AN31" s="1" t="s">
        <v>79</v>
      </c>
      <c r="BA31" s="1" t="s">
        <v>266</v>
      </c>
      <c r="BB31" s="1" t="s">
        <v>267</v>
      </c>
      <c r="BC31" s="1" t="s">
        <v>268</v>
      </c>
      <c r="BE31" s="1" t="s">
        <v>71</v>
      </c>
      <c r="BH31" s="1"/>
    </row>
    <row r="32" spans="1:60" ht="15" x14ac:dyDescent="0.2">
      <c r="A32" s="1" t="s">
        <v>269</v>
      </c>
      <c r="B32" s="1" t="s">
        <v>270</v>
      </c>
      <c r="C32" s="1" t="e">
        <v>#N/A</v>
      </c>
      <c r="D32" s="2">
        <v>42618.939340277779</v>
      </c>
      <c r="E32" s="1" t="s">
        <v>93</v>
      </c>
      <c r="F32" s="1" t="s">
        <v>271</v>
      </c>
      <c r="N32" s="1" t="s">
        <v>272</v>
      </c>
      <c r="O32" s="1" t="s">
        <v>273</v>
      </c>
      <c r="P32" s="1" t="s">
        <v>77</v>
      </c>
      <c r="AJ32" s="1" t="s">
        <v>65</v>
      </c>
      <c r="AK32" s="1" t="s">
        <v>66</v>
      </c>
      <c r="AN32" s="1" t="s">
        <v>79</v>
      </c>
      <c r="BA32" s="1" t="s">
        <v>274</v>
      </c>
      <c r="BB32" s="1" t="s">
        <v>275</v>
      </c>
      <c r="BC32" s="1" t="s">
        <v>204</v>
      </c>
      <c r="BE32" s="1" t="s">
        <v>71</v>
      </c>
      <c r="BH32" s="1"/>
    </row>
    <row r="33" spans="1:60" ht="15" x14ac:dyDescent="0.2">
      <c r="A33" s="1" t="s">
        <v>276</v>
      </c>
      <c r="B33" s="1" t="s">
        <v>277</v>
      </c>
      <c r="C33" s="1" t="e">
        <v>#N/A</v>
      </c>
      <c r="D33" s="2">
        <v>42618.939733796287</v>
      </c>
      <c r="E33" s="1" t="s">
        <v>93</v>
      </c>
      <c r="F33" s="1" t="s">
        <v>278</v>
      </c>
      <c r="N33" s="1" t="s">
        <v>279</v>
      </c>
      <c r="O33" s="1" t="s">
        <v>280</v>
      </c>
      <c r="P33" s="1" t="s">
        <v>281</v>
      </c>
      <c r="AJ33" s="1" t="s">
        <v>65</v>
      </c>
      <c r="AK33" s="1" t="s">
        <v>66</v>
      </c>
      <c r="AN33" s="1" t="s">
        <v>79</v>
      </c>
      <c r="BA33" s="1" t="s">
        <v>282</v>
      </c>
      <c r="BB33" s="1" t="s">
        <v>283</v>
      </c>
      <c r="BC33" s="1" t="s">
        <v>284</v>
      </c>
      <c r="BE33" s="1" t="s">
        <v>71</v>
      </c>
      <c r="BH33" s="1"/>
    </row>
    <row r="34" spans="1:60" ht="15" x14ac:dyDescent="0.2">
      <c r="A34" s="1" t="s">
        <v>295</v>
      </c>
      <c r="B34" s="1" t="s">
        <v>296</v>
      </c>
      <c r="C34" s="1" t="e">
        <v>#N/A</v>
      </c>
      <c r="D34" s="2">
        <v>42618.943252314813</v>
      </c>
      <c r="E34" s="1" t="s">
        <v>93</v>
      </c>
      <c r="F34" s="1" t="s">
        <v>297</v>
      </c>
      <c r="O34" s="1" t="s">
        <v>298</v>
      </c>
      <c r="AJ34" s="1" t="s">
        <v>65</v>
      </c>
      <c r="AK34" s="1" t="s">
        <v>66</v>
      </c>
      <c r="AN34" s="1" t="s">
        <v>67</v>
      </c>
      <c r="BA34" s="1" t="s">
        <v>299</v>
      </c>
      <c r="BB34" s="1" t="s">
        <v>300</v>
      </c>
      <c r="BC34" s="1" t="s">
        <v>99</v>
      </c>
      <c r="BE34" s="1" t="s">
        <v>71</v>
      </c>
      <c r="BH34" s="1"/>
    </row>
    <row r="35" spans="1:60" ht="15" x14ac:dyDescent="0.2">
      <c r="A35" s="1" t="s">
        <v>301</v>
      </c>
      <c r="B35" s="1" t="s">
        <v>302</v>
      </c>
      <c r="C35" s="1" t="e">
        <v>#N/A</v>
      </c>
      <c r="D35" s="2">
        <v>42789.530891203707</v>
      </c>
      <c r="E35" s="1" t="s">
        <v>62</v>
      </c>
      <c r="F35" s="1" t="s">
        <v>303</v>
      </c>
      <c r="O35" s="1" t="s">
        <v>64</v>
      </c>
      <c r="AJ35" s="1" t="s">
        <v>65</v>
      </c>
      <c r="AK35" s="1" t="s">
        <v>66</v>
      </c>
      <c r="AN35" s="1" t="s">
        <v>67</v>
      </c>
      <c r="BA35" s="1" t="s">
        <v>304</v>
      </c>
      <c r="BB35" s="1" t="s">
        <v>305</v>
      </c>
      <c r="BC35" s="1" t="s">
        <v>70</v>
      </c>
      <c r="BE35" s="1" t="s">
        <v>71</v>
      </c>
      <c r="BH35" s="1"/>
    </row>
    <row r="36" spans="1:60" ht="15" x14ac:dyDescent="0.2">
      <c r="A36" s="1" t="s">
        <v>306</v>
      </c>
      <c r="B36" s="1" t="s">
        <v>307</v>
      </c>
      <c r="C36" s="1" t="e">
        <v>#N/A</v>
      </c>
      <c r="D36" s="2">
        <v>42789.531678240739</v>
      </c>
      <c r="E36" s="1" t="s">
        <v>62</v>
      </c>
      <c r="F36" s="1" t="s">
        <v>308</v>
      </c>
      <c r="N36" s="1" t="s">
        <v>223</v>
      </c>
      <c r="O36" s="1" t="s">
        <v>224</v>
      </c>
      <c r="P36" s="1" t="s">
        <v>77</v>
      </c>
      <c r="AJ36" s="1" t="s">
        <v>65</v>
      </c>
      <c r="AK36" s="1" t="s">
        <v>66</v>
      </c>
      <c r="AN36" s="1" t="s">
        <v>79</v>
      </c>
      <c r="BA36" s="1" t="s">
        <v>309</v>
      </c>
      <c r="BB36" s="1" t="s">
        <v>310</v>
      </c>
      <c r="BC36" s="1" t="s">
        <v>204</v>
      </c>
      <c r="BE36" s="1" t="s">
        <v>71</v>
      </c>
      <c r="BH36" s="1"/>
    </row>
    <row r="37" spans="1:60" ht="15" x14ac:dyDescent="0.2">
      <c r="A37" s="1" t="s">
        <v>311</v>
      </c>
      <c r="B37" s="1" t="s">
        <v>312</v>
      </c>
      <c r="C37" s="1" t="e">
        <v>#N/A</v>
      </c>
      <c r="D37" s="2">
        <v>42789.531689814823</v>
      </c>
      <c r="E37" s="1" t="s">
        <v>62</v>
      </c>
      <c r="F37" s="1" t="s">
        <v>313</v>
      </c>
      <c r="N37" s="1" t="s">
        <v>314</v>
      </c>
      <c r="O37" s="1" t="s">
        <v>315</v>
      </c>
      <c r="P37" s="1" t="s">
        <v>77</v>
      </c>
      <c r="AJ37" s="1" t="s">
        <v>65</v>
      </c>
      <c r="AK37" s="1" t="s">
        <v>66</v>
      </c>
      <c r="AN37" s="1" t="s">
        <v>79</v>
      </c>
      <c r="BA37" s="1" t="s">
        <v>316</v>
      </c>
      <c r="BB37" s="1" t="s">
        <v>317</v>
      </c>
      <c r="BC37" s="1" t="s">
        <v>318</v>
      </c>
      <c r="BE37" s="1" t="s">
        <v>71</v>
      </c>
      <c r="BH37" s="1"/>
    </row>
    <row r="38" spans="1:60" ht="15" x14ac:dyDescent="0.2">
      <c r="A38" s="1" t="s">
        <v>319</v>
      </c>
      <c r="B38" s="1" t="s">
        <v>320</v>
      </c>
      <c r="C38" s="1" t="e">
        <v>#N/A</v>
      </c>
      <c r="D38" s="2">
        <v>42789.531805555547</v>
      </c>
      <c r="E38" s="1" t="s">
        <v>62</v>
      </c>
      <c r="F38" s="1" t="s">
        <v>321</v>
      </c>
      <c r="N38" s="1" t="s">
        <v>322</v>
      </c>
      <c r="O38" s="1" t="s">
        <v>323</v>
      </c>
      <c r="P38" s="1" t="s">
        <v>77</v>
      </c>
      <c r="AJ38" s="1" t="s">
        <v>65</v>
      </c>
      <c r="AK38" s="1" t="s">
        <v>66</v>
      </c>
      <c r="AN38" s="1" t="s">
        <v>79</v>
      </c>
      <c r="BA38" s="1" t="s">
        <v>324</v>
      </c>
      <c r="BB38" s="1" t="s">
        <v>325</v>
      </c>
      <c r="BC38" s="1" t="s">
        <v>326</v>
      </c>
      <c r="BE38" s="1" t="s">
        <v>71</v>
      </c>
      <c r="BH38" s="1"/>
    </row>
    <row r="39" spans="1:60" ht="15" x14ac:dyDescent="0.2">
      <c r="A39" s="1" t="s">
        <v>327</v>
      </c>
      <c r="B39" s="1" t="s">
        <v>328</v>
      </c>
      <c r="C39" s="1" t="e">
        <v>#N/A</v>
      </c>
      <c r="D39" s="2">
        <v>42618.939259259263</v>
      </c>
      <c r="E39" s="1" t="s">
        <v>93</v>
      </c>
      <c r="F39" s="1" t="s">
        <v>329</v>
      </c>
      <c r="N39" s="1" t="s">
        <v>330</v>
      </c>
      <c r="O39" s="1" t="s">
        <v>331</v>
      </c>
      <c r="P39" s="1" t="s">
        <v>281</v>
      </c>
      <c r="V39" s="1" t="s">
        <v>332</v>
      </c>
      <c r="AJ39" s="1" t="s">
        <v>65</v>
      </c>
      <c r="AK39" s="1" t="s">
        <v>66</v>
      </c>
      <c r="AN39" s="1" t="s">
        <v>79</v>
      </c>
      <c r="AO39" s="1" t="s">
        <v>152</v>
      </c>
      <c r="BA39" s="1" t="s">
        <v>333</v>
      </c>
      <c r="BB39" s="1" t="s">
        <v>334</v>
      </c>
      <c r="BC39" s="1" t="s">
        <v>335</v>
      </c>
      <c r="BE39" s="1" t="s">
        <v>71</v>
      </c>
      <c r="BH39" s="1"/>
    </row>
    <row r="40" spans="1:60" ht="15" x14ac:dyDescent="0.2">
      <c r="A40" s="1" t="s">
        <v>336</v>
      </c>
      <c r="B40" s="1" t="s">
        <v>337</v>
      </c>
      <c r="C40" s="1" t="e">
        <v>#N/A</v>
      </c>
      <c r="D40" s="2">
        <v>42618.940717592603</v>
      </c>
      <c r="E40" s="1" t="s">
        <v>93</v>
      </c>
      <c r="F40" s="1" t="s">
        <v>338</v>
      </c>
      <c r="N40" s="1" t="s">
        <v>339</v>
      </c>
      <c r="O40" s="1" t="s">
        <v>340</v>
      </c>
      <c r="P40" s="1" t="s">
        <v>281</v>
      </c>
      <c r="AJ40" s="1" t="s">
        <v>65</v>
      </c>
      <c r="AK40" s="1" t="s">
        <v>66</v>
      </c>
      <c r="AN40" s="1" t="s">
        <v>79</v>
      </c>
      <c r="BA40" s="1" t="s">
        <v>341</v>
      </c>
      <c r="BB40" s="1" t="s">
        <v>342</v>
      </c>
      <c r="BC40" s="1" t="s">
        <v>343</v>
      </c>
      <c r="BE40" s="1" t="s">
        <v>71</v>
      </c>
      <c r="BH40" s="1"/>
    </row>
    <row r="41" spans="1:60" ht="15" x14ac:dyDescent="0.2">
      <c r="A41" s="1" t="s">
        <v>344</v>
      </c>
      <c r="B41" s="1" t="s">
        <v>345</v>
      </c>
      <c r="C41" s="1" t="e">
        <v>#N/A</v>
      </c>
      <c r="D41" s="2">
        <v>42789.530902777777</v>
      </c>
      <c r="E41" s="1" t="s">
        <v>62</v>
      </c>
      <c r="F41" s="1" t="s">
        <v>346</v>
      </c>
      <c r="O41" s="1" t="s">
        <v>64</v>
      </c>
      <c r="AJ41" s="1" t="s">
        <v>65</v>
      </c>
      <c r="AK41" s="1" t="s">
        <v>66</v>
      </c>
      <c r="AN41" s="1" t="s">
        <v>67</v>
      </c>
      <c r="BA41" s="1" t="s">
        <v>347</v>
      </c>
      <c r="BB41" s="1" t="s">
        <v>348</v>
      </c>
      <c r="BC41" s="1" t="s">
        <v>70</v>
      </c>
      <c r="BE41" s="1" t="s">
        <v>71</v>
      </c>
      <c r="BH41" s="1"/>
    </row>
    <row r="42" spans="1:60" ht="15" x14ac:dyDescent="0.2">
      <c r="A42" s="1" t="s">
        <v>349</v>
      </c>
      <c r="B42" s="1" t="s">
        <v>350</v>
      </c>
      <c r="C42" s="1" t="e">
        <v>#N/A</v>
      </c>
      <c r="D42" s="2">
        <v>42789.531655092593</v>
      </c>
      <c r="E42" s="1" t="s">
        <v>62</v>
      </c>
      <c r="F42" s="1" t="s">
        <v>351</v>
      </c>
      <c r="N42" s="1" t="s">
        <v>264</v>
      </c>
      <c r="O42" s="1" t="s">
        <v>265</v>
      </c>
      <c r="P42" s="1" t="s">
        <v>77</v>
      </c>
      <c r="AJ42" s="1" t="s">
        <v>65</v>
      </c>
      <c r="AK42" s="1" t="s">
        <v>66</v>
      </c>
      <c r="AN42" s="1" t="s">
        <v>79</v>
      </c>
      <c r="BA42" s="1" t="s">
        <v>352</v>
      </c>
      <c r="BB42" s="1" t="s">
        <v>353</v>
      </c>
      <c r="BC42" s="1" t="s">
        <v>354</v>
      </c>
      <c r="BE42" s="1" t="s">
        <v>71</v>
      </c>
      <c r="BH42" s="1"/>
    </row>
    <row r="43" spans="1:60" ht="15" x14ac:dyDescent="0.2">
      <c r="A43" s="1" t="s">
        <v>355</v>
      </c>
      <c r="B43" s="1" t="s">
        <v>356</v>
      </c>
      <c r="C43" s="1" t="e">
        <v>#N/A</v>
      </c>
      <c r="D43" s="2">
        <v>42789.531828703701</v>
      </c>
      <c r="E43" s="1" t="s">
        <v>62</v>
      </c>
      <c r="F43" s="1" t="s">
        <v>357</v>
      </c>
      <c r="N43" s="1" t="s">
        <v>208</v>
      </c>
      <c r="O43" s="1" t="s">
        <v>209</v>
      </c>
      <c r="P43" s="1" t="s">
        <v>77</v>
      </c>
      <c r="AJ43" s="1" t="s">
        <v>65</v>
      </c>
      <c r="AK43" s="1" t="s">
        <v>66</v>
      </c>
      <c r="AN43" s="1" t="s">
        <v>79</v>
      </c>
      <c r="BA43" s="1" t="s">
        <v>358</v>
      </c>
      <c r="BB43" s="1" t="s">
        <v>359</v>
      </c>
      <c r="BC43" s="1" t="s">
        <v>360</v>
      </c>
      <c r="BE43" s="1" t="s">
        <v>71</v>
      </c>
      <c r="BH43" s="1"/>
    </row>
    <row r="44" spans="1:60" ht="15" x14ac:dyDescent="0.2">
      <c r="A44" s="1" t="s">
        <v>361</v>
      </c>
      <c r="B44" s="1" t="s">
        <v>362</v>
      </c>
      <c r="C44" s="1" t="e">
        <v>#N/A</v>
      </c>
      <c r="D44" s="2">
        <v>42618.940729166658</v>
      </c>
      <c r="E44" s="1" t="s">
        <v>93</v>
      </c>
      <c r="F44" s="1" t="s">
        <v>363</v>
      </c>
      <c r="O44" s="1" t="s">
        <v>364</v>
      </c>
      <c r="AJ44" s="1" t="s">
        <v>65</v>
      </c>
      <c r="AK44" s="1" t="s">
        <v>66</v>
      </c>
      <c r="AN44" s="1" t="s">
        <v>67</v>
      </c>
      <c r="BA44" s="1" t="s">
        <v>365</v>
      </c>
      <c r="BB44" s="1" t="s">
        <v>366</v>
      </c>
      <c r="BC44" s="1" t="s">
        <v>367</v>
      </c>
      <c r="BE44" s="1" t="s">
        <v>71</v>
      </c>
      <c r="BH44" s="1"/>
    </row>
    <row r="45" spans="1:60" ht="15" x14ac:dyDescent="0.2">
      <c r="A45" s="1" t="s">
        <v>368</v>
      </c>
      <c r="B45" s="1" t="s">
        <v>369</v>
      </c>
      <c r="C45" s="1" t="e">
        <v>#N/A</v>
      </c>
      <c r="D45" s="2">
        <v>42618.941030092603</v>
      </c>
      <c r="E45" s="1" t="s">
        <v>93</v>
      </c>
      <c r="F45" s="1" t="s">
        <v>370</v>
      </c>
      <c r="O45" s="1" t="s">
        <v>371</v>
      </c>
      <c r="AJ45" s="1" t="s">
        <v>65</v>
      </c>
      <c r="AK45" s="1" t="s">
        <v>66</v>
      </c>
      <c r="AN45" s="1" t="s">
        <v>67</v>
      </c>
      <c r="BA45" s="1" t="s">
        <v>372</v>
      </c>
      <c r="BB45" s="1" t="s">
        <v>373</v>
      </c>
      <c r="BC45" s="1" t="s">
        <v>374</v>
      </c>
      <c r="BE45" s="1" t="s">
        <v>71</v>
      </c>
      <c r="BH45" s="1"/>
    </row>
    <row r="46" spans="1:60" ht="15" x14ac:dyDescent="0.2">
      <c r="A46" s="1" t="s">
        <v>375</v>
      </c>
      <c r="B46" s="1" t="s">
        <v>376</v>
      </c>
      <c r="C46" s="1" t="e">
        <v>#N/A</v>
      </c>
      <c r="D46" s="2">
        <v>42618.942245370366</v>
      </c>
      <c r="E46" s="1" t="s">
        <v>93</v>
      </c>
      <c r="F46" s="1" t="s">
        <v>377</v>
      </c>
      <c r="O46" s="1" t="s">
        <v>378</v>
      </c>
      <c r="AJ46" s="1" t="s">
        <v>65</v>
      </c>
      <c r="AK46" s="1" t="s">
        <v>66</v>
      </c>
      <c r="AN46" s="1" t="s">
        <v>67</v>
      </c>
      <c r="BA46" s="1" t="s">
        <v>379</v>
      </c>
      <c r="BB46" s="1" t="s">
        <v>380</v>
      </c>
      <c r="BC46" s="1" t="s">
        <v>381</v>
      </c>
      <c r="BE46" s="1" t="s">
        <v>71</v>
      </c>
      <c r="BH46" s="1"/>
    </row>
    <row r="47" spans="1:60" ht="15" x14ac:dyDescent="0.2">
      <c r="A47" s="1" t="s">
        <v>382</v>
      </c>
      <c r="B47" s="1" t="s">
        <v>383</v>
      </c>
      <c r="C47" s="1" t="e">
        <v>#N/A</v>
      </c>
      <c r="D47" s="2">
        <v>42789.5309375</v>
      </c>
      <c r="E47" s="1" t="s">
        <v>62</v>
      </c>
      <c r="F47" s="1" t="s">
        <v>384</v>
      </c>
      <c r="O47" s="1" t="s">
        <v>364</v>
      </c>
      <c r="AJ47" s="1" t="s">
        <v>65</v>
      </c>
      <c r="AK47" s="1" t="s">
        <v>66</v>
      </c>
      <c r="AN47" s="1" t="s">
        <v>67</v>
      </c>
      <c r="BA47" s="1" t="s">
        <v>385</v>
      </c>
      <c r="BB47" s="1" t="s">
        <v>386</v>
      </c>
      <c r="BC47" s="1" t="s">
        <v>204</v>
      </c>
      <c r="BE47" s="1" t="s">
        <v>71</v>
      </c>
      <c r="BH47" s="1"/>
    </row>
    <row r="48" spans="1:60" ht="15" x14ac:dyDescent="0.2">
      <c r="A48" s="1" t="s">
        <v>387</v>
      </c>
      <c r="B48" s="1" t="s">
        <v>388</v>
      </c>
      <c r="C48" s="1" t="e">
        <v>#N/A</v>
      </c>
      <c r="D48" s="2">
        <v>42789.5309837963</v>
      </c>
      <c r="E48" s="1" t="s">
        <v>62</v>
      </c>
      <c r="F48" s="1" t="s">
        <v>389</v>
      </c>
      <c r="O48" s="1" t="s">
        <v>390</v>
      </c>
      <c r="V48" s="1" t="s">
        <v>391</v>
      </c>
      <c r="X48" s="1" t="s">
        <v>392</v>
      </c>
      <c r="AI48" s="1" t="s">
        <v>393</v>
      </c>
      <c r="AJ48" s="1" t="s">
        <v>65</v>
      </c>
      <c r="AK48" s="1" t="s">
        <v>66</v>
      </c>
      <c r="AN48" s="1" t="s">
        <v>67</v>
      </c>
      <c r="BA48" s="1" t="s">
        <v>394</v>
      </c>
      <c r="BB48" s="1" t="s">
        <v>395</v>
      </c>
      <c r="BC48" s="1" t="s">
        <v>396</v>
      </c>
      <c r="BE48" s="1" t="s">
        <v>71</v>
      </c>
      <c r="BH48" s="1"/>
    </row>
    <row r="49" spans="1:60" ht="15" x14ac:dyDescent="0.2">
      <c r="A49" s="1" t="s">
        <v>397</v>
      </c>
      <c r="B49" s="1" t="s">
        <v>398</v>
      </c>
      <c r="C49" s="1" t="e">
        <v>#N/A</v>
      </c>
      <c r="D49" s="2">
        <v>42618.942916666667</v>
      </c>
      <c r="E49" s="1" t="s">
        <v>93</v>
      </c>
      <c r="F49" s="1" t="s">
        <v>399</v>
      </c>
      <c r="N49" s="1" t="s">
        <v>322</v>
      </c>
      <c r="O49" s="1" t="s">
        <v>323</v>
      </c>
      <c r="P49" s="1" t="s">
        <v>77</v>
      </c>
      <c r="AJ49" s="1" t="s">
        <v>65</v>
      </c>
      <c r="AK49" s="1" t="s">
        <v>66</v>
      </c>
      <c r="AN49" s="1" t="s">
        <v>79</v>
      </c>
      <c r="BA49" s="1" t="s">
        <v>400</v>
      </c>
      <c r="BB49" s="1" t="s">
        <v>401</v>
      </c>
      <c r="BC49" s="1" t="s">
        <v>82</v>
      </c>
      <c r="BE49" s="1" t="s">
        <v>71</v>
      </c>
      <c r="BH49" s="1"/>
    </row>
    <row r="50" spans="1:60" ht="15" x14ac:dyDescent="0.2">
      <c r="A50" s="1" t="s">
        <v>402</v>
      </c>
      <c r="B50" s="1" t="s">
        <v>403</v>
      </c>
      <c r="C50" s="1" t="e">
        <v>#N/A</v>
      </c>
      <c r="D50" s="2">
        <v>42789.53087962963</v>
      </c>
      <c r="E50" s="1" t="s">
        <v>62</v>
      </c>
      <c r="F50" s="1" t="s">
        <v>404</v>
      </c>
      <c r="O50" s="1" t="s">
        <v>64</v>
      </c>
      <c r="AJ50" s="1" t="s">
        <v>65</v>
      </c>
      <c r="AK50" s="1" t="s">
        <v>66</v>
      </c>
      <c r="AN50" s="1" t="s">
        <v>67</v>
      </c>
      <c r="BA50" s="1" t="s">
        <v>405</v>
      </c>
      <c r="BB50" s="1" t="s">
        <v>406</v>
      </c>
      <c r="BC50" s="1" t="s">
        <v>70</v>
      </c>
      <c r="BE50" s="1" t="s">
        <v>71</v>
      </c>
      <c r="BH50" s="1"/>
    </row>
    <row r="51" spans="1:60" ht="15" x14ac:dyDescent="0.2">
      <c r="A51" s="1" t="s">
        <v>407</v>
      </c>
      <c r="B51" s="1" t="s">
        <v>408</v>
      </c>
      <c r="C51" s="1" t="e">
        <v>#N/A</v>
      </c>
      <c r="D51" s="2">
        <v>42789.530902777777</v>
      </c>
      <c r="E51" s="1" t="s">
        <v>62</v>
      </c>
      <c r="F51" s="1" t="s">
        <v>409</v>
      </c>
      <c r="O51" s="1" t="s">
        <v>64</v>
      </c>
      <c r="AJ51" s="1" t="s">
        <v>65</v>
      </c>
      <c r="AK51" s="1" t="s">
        <v>66</v>
      </c>
      <c r="AN51" s="1" t="s">
        <v>67</v>
      </c>
      <c r="BA51" s="1" t="s">
        <v>410</v>
      </c>
      <c r="BB51" s="1" t="s">
        <v>411</v>
      </c>
      <c r="BC51" s="1" t="s">
        <v>70</v>
      </c>
      <c r="BE51" s="1" t="s">
        <v>71</v>
      </c>
      <c r="BH51" s="1"/>
    </row>
    <row r="52" spans="1:60" ht="15" x14ac:dyDescent="0.2">
      <c r="A52" s="1" t="s">
        <v>412</v>
      </c>
      <c r="B52" s="1" t="s">
        <v>413</v>
      </c>
      <c r="C52" s="1" t="e">
        <v>#N/A</v>
      </c>
      <c r="D52" s="2">
        <v>42789.530960648153</v>
      </c>
      <c r="E52" s="1" t="s">
        <v>62</v>
      </c>
      <c r="F52" s="1" t="s">
        <v>414</v>
      </c>
      <c r="O52" s="1" t="s">
        <v>415</v>
      </c>
      <c r="AJ52" s="1" t="s">
        <v>65</v>
      </c>
      <c r="AK52" s="1" t="s">
        <v>66</v>
      </c>
      <c r="AN52" s="1" t="s">
        <v>67</v>
      </c>
      <c r="BA52" s="1" t="s">
        <v>416</v>
      </c>
      <c r="BB52" s="1" t="s">
        <v>417</v>
      </c>
      <c r="BC52" s="1" t="s">
        <v>418</v>
      </c>
      <c r="BE52" s="1" t="s">
        <v>71</v>
      </c>
      <c r="BH52" s="1"/>
    </row>
    <row r="53" spans="1:60" ht="15" x14ac:dyDescent="0.2">
      <c r="A53" s="1" t="s">
        <v>419</v>
      </c>
      <c r="B53" s="1" t="s">
        <v>420</v>
      </c>
      <c r="C53" s="1" t="e">
        <v>#N/A</v>
      </c>
      <c r="D53" s="2">
        <v>42789.531631944446</v>
      </c>
      <c r="E53" s="1" t="s">
        <v>62</v>
      </c>
      <c r="F53" s="1" t="s">
        <v>421</v>
      </c>
      <c r="N53" s="1" t="s">
        <v>422</v>
      </c>
      <c r="O53" s="1" t="s">
        <v>423</v>
      </c>
      <c r="P53" s="1" t="s">
        <v>77</v>
      </c>
      <c r="AJ53" s="1" t="s">
        <v>65</v>
      </c>
      <c r="AK53" s="1" t="s">
        <v>66</v>
      </c>
      <c r="AN53" s="1" t="s">
        <v>79</v>
      </c>
      <c r="BA53" s="1" t="s">
        <v>424</v>
      </c>
      <c r="BB53" s="1" t="s">
        <v>425</v>
      </c>
      <c r="BC53" s="1" t="s">
        <v>426</v>
      </c>
      <c r="BE53" s="1" t="s">
        <v>71</v>
      </c>
      <c r="BH53" s="1"/>
    </row>
    <row r="54" spans="1:60" ht="15" x14ac:dyDescent="0.2">
      <c r="A54" s="1" t="s">
        <v>427</v>
      </c>
      <c r="B54" s="1" t="s">
        <v>428</v>
      </c>
      <c r="C54" s="1" t="e">
        <v>#N/A</v>
      </c>
      <c r="D54" s="2">
        <v>42789.531793981478</v>
      </c>
      <c r="E54" s="1" t="s">
        <v>62</v>
      </c>
      <c r="F54" s="1" t="s">
        <v>429</v>
      </c>
      <c r="N54" s="1" t="s">
        <v>430</v>
      </c>
      <c r="O54" s="1" t="s">
        <v>431</v>
      </c>
      <c r="P54" s="1" t="s">
        <v>77</v>
      </c>
      <c r="AJ54" s="1" t="s">
        <v>65</v>
      </c>
      <c r="AK54" s="1" t="s">
        <v>66</v>
      </c>
      <c r="AN54" s="1" t="s">
        <v>79</v>
      </c>
      <c r="BA54" s="1" t="s">
        <v>432</v>
      </c>
      <c r="BB54" s="1" t="s">
        <v>433</v>
      </c>
      <c r="BC54" s="1" t="s">
        <v>434</v>
      </c>
      <c r="BE54" s="1" t="s">
        <v>71</v>
      </c>
      <c r="BH54" s="1"/>
    </row>
    <row r="55" spans="1:60" ht="15" x14ac:dyDescent="0.2">
      <c r="A55" s="1" t="s">
        <v>435</v>
      </c>
      <c r="B55" s="1" t="s">
        <v>436</v>
      </c>
      <c r="C55" s="1" t="e">
        <v>#N/A</v>
      </c>
      <c r="D55" s="2">
        <v>42618.939236111109</v>
      </c>
      <c r="E55" s="1" t="s">
        <v>93</v>
      </c>
      <c r="F55" s="1" t="s">
        <v>437</v>
      </c>
      <c r="N55" s="1" t="s">
        <v>438</v>
      </c>
      <c r="O55" s="1" t="s">
        <v>439</v>
      </c>
      <c r="P55" s="1" t="s">
        <v>77</v>
      </c>
      <c r="AJ55" s="1" t="s">
        <v>65</v>
      </c>
      <c r="AK55" s="1" t="s">
        <v>66</v>
      </c>
      <c r="AN55" s="1" t="s">
        <v>79</v>
      </c>
      <c r="BA55" s="1" t="s">
        <v>440</v>
      </c>
      <c r="BB55" s="1" t="s">
        <v>441</v>
      </c>
      <c r="BC55" s="1" t="s">
        <v>442</v>
      </c>
      <c r="BE55" s="1" t="s">
        <v>71</v>
      </c>
      <c r="BH55" s="1"/>
    </row>
    <row r="56" spans="1:60" ht="15" x14ac:dyDescent="0.2">
      <c r="A56" s="1" t="s">
        <v>443</v>
      </c>
      <c r="B56" s="1" t="s">
        <v>444</v>
      </c>
      <c r="C56" s="1" t="e">
        <v>#N/A</v>
      </c>
      <c r="D56" s="2">
        <v>42618.93986111111</v>
      </c>
      <c r="E56" s="1" t="s">
        <v>93</v>
      </c>
      <c r="F56" s="1" t="s">
        <v>445</v>
      </c>
      <c r="N56" s="1" t="s">
        <v>446</v>
      </c>
      <c r="O56" s="1" t="s">
        <v>447</v>
      </c>
      <c r="P56" s="1" t="s">
        <v>77</v>
      </c>
      <c r="AJ56" s="1" t="s">
        <v>65</v>
      </c>
      <c r="AK56" s="1" t="s">
        <v>66</v>
      </c>
      <c r="AN56" s="1" t="s">
        <v>79</v>
      </c>
      <c r="BA56" s="1" t="s">
        <v>448</v>
      </c>
      <c r="BB56" s="1" t="s">
        <v>449</v>
      </c>
      <c r="BC56" s="1" t="s">
        <v>450</v>
      </c>
      <c r="BE56" s="1" t="s">
        <v>71</v>
      </c>
      <c r="BH56" s="1"/>
    </row>
    <row r="57" spans="1:60" ht="15" x14ac:dyDescent="0.2">
      <c r="A57" s="1" t="s">
        <v>451</v>
      </c>
      <c r="B57" s="1" t="s">
        <v>452</v>
      </c>
      <c r="C57" s="1" t="e">
        <v>#N/A</v>
      </c>
      <c r="D57" s="2">
        <v>42618.940497685187</v>
      </c>
      <c r="E57" s="1" t="s">
        <v>93</v>
      </c>
      <c r="F57" s="1" t="s">
        <v>453</v>
      </c>
      <c r="N57" s="1" t="s">
        <v>446</v>
      </c>
      <c r="O57" s="1" t="s">
        <v>447</v>
      </c>
      <c r="P57" s="1" t="s">
        <v>77</v>
      </c>
      <c r="AJ57" s="1" t="s">
        <v>65</v>
      </c>
      <c r="AK57" s="1" t="s">
        <v>66</v>
      </c>
      <c r="AN57" s="1" t="s">
        <v>79</v>
      </c>
      <c r="BA57" s="1" t="s">
        <v>454</v>
      </c>
      <c r="BB57" s="1" t="s">
        <v>455</v>
      </c>
      <c r="BC57" s="1" t="s">
        <v>450</v>
      </c>
      <c r="BE57" s="1" t="s">
        <v>71</v>
      </c>
      <c r="BH57" s="1"/>
    </row>
    <row r="58" spans="1:60" ht="15" x14ac:dyDescent="0.2">
      <c r="A58" s="1" t="s">
        <v>456</v>
      </c>
      <c r="B58" s="1" t="s">
        <v>457</v>
      </c>
      <c r="C58" s="1" t="e">
        <v>#N/A</v>
      </c>
      <c r="D58" s="2">
        <v>42618.940879629627</v>
      </c>
      <c r="E58" s="1" t="s">
        <v>93</v>
      </c>
      <c r="F58" s="1" t="s">
        <v>458</v>
      </c>
      <c r="O58" s="1" t="s">
        <v>250</v>
      </c>
      <c r="AJ58" s="1" t="s">
        <v>65</v>
      </c>
      <c r="AK58" s="1" t="s">
        <v>66</v>
      </c>
      <c r="AN58" s="1" t="s">
        <v>67</v>
      </c>
      <c r="BA58" s="1" t="s">
        <v>459</v>
      </c>
      <c r="BB58" s="1" t="s">
        <v>460</v>
      </c>
      <c r="BC58" s="1" t="s">
        <v>461</v>
      </c>
      <c r="BE58" s="1" t="s">
        <v>71</v>
      </c>
      <c r="BH58" s="1"/>
    </row>
    <row r="59" spans="1:60" ht="15" x14ac:dyDescent="0.2">
      <c r="A59" s="1" t="s">
        <v>462</v>
      </c>
      <c r="B59" s="1" t="s">
        <v>463</v>
      </c>
      <c r="C59" s="1" t="e">
        <v>#N/A</v>
      </c>
      <c r="D59" s="2">
        <v>42618.941446759258</v>
      </c>
      <c r="E59" s="1" t="s">
        <v>93</v>
      </c>
      <c r="F59" s="1" t="s">
        <v>464</v>
      </c>
      <c r="O59" s="1" t="s">
        <v>243</v>
      </c>
      <c r="AJ59" s="1" t="s">
        <v>65</v>
      </c>
      <c r="AK59" s="1" t="s">
        <v>66</v>
      </c>
      <c r="AN59" s="1" t="s">
        <v>67</v>
      </c>
      <c r="BA59" s="1" t="s">
        <v>465</v>
      </c>
      <c r="BB59" s="1" t="s">
        <v>466</v>
      </c>
      <c r="BC59" s="1" t="s">
        <v>246</v>
      </c>
      <c r="BE59" s="1" t="s">
        <v>71</v>
      </c>
      <c r="BH59" s="1"/>
    </row>
    <row r="60" spans="1:60" ht="15" x14ac:dyDescent="0.2">
      <c r="A60" s="1" t="s">
        <v>467</v>
      </c>
      <c r="B60" s="1" t="s">
        <v>468</v>
      </c>
      <c r="C60" s="1" t="e">
        <v>#N/A</v>
      </c>
      <c r="D60" s="2">
        <v>42789.530902777777</v>
      </c>
      <c r="E60" s="1" t="s">
        <v>62</v>
      </c>
      <c r="F60" s="1" t="s">
        <v>469</v>
      </c>
      <c r="O60" s="1" t="s">
        <v>64</v>
      </c>
      <c r="AJ60" s="1" t="s">
        <v>65</v>
      </c>
      <c r="AK60" s="1" t="s">
        <v>66</v>
      </c>
      <c r="AN60" s="1" t="s">
        <v>67</v>
      </c>
      <c r="BA60" s="1" t="s">
        <v>470</v>
      </c>
      <c r="BB60" s="1" t="s">
        <v>471</v>
      </c>
      <c r="BC60" s="1" t="s">
        <v>70</v>
      </c>
      <c r="BE60" s="1" t="s">
        <v>71</v>
      </c>
      <c r="BH60" s="1"/>
    </row>
    <row r="61" spans="1:60" ht="15" x14ac:dyDescent="0.2">
      <c r="A61" s="1" t="s">
        <v>472</v>
      </c>
      <c r="B61" s="1" t="s">
        <v>473</v>
      </c>
      <c r="C61" s="1" t="e">
        <v>#N/A</v>
      </c>
      <c r="D61" s="2">
        <v>42618.938935185193</v>
      </c>
      <c r="E61" s="1" t="s">
        <v>93</v>
      </c>
      <c r="F61" s="1" t="s">
        <v>474</v>
      </c>
      <c r="N61" s="1" t="s">
        <v>475</v>
      </c>
      <c r="O61" s="1" t="s">
        <v>476</v>
      </c>
      <c r="P61" s="1" t="s">
        <v>77</v>
      </c>
      <c r="AJ61" s="1" t="s">
        <v>65</v>
      </c>
      <c r="AK61" s="1" t="s">
        <v>66</v>
      </c>
      <c r="AN61" s="1" t="s">
        <v>79</v>
      </c>
      <c r="BA61" s="1" t="s">
        <v>477</v>
      </c>
      <c r="BB61" s="1" t="s">
        <v>478</v>
      </c>
      <c r="BC61" s="1" t="s">
        <v>479</v>
      </c>
      <c r="BE61" s="1" t="s">
        <v>71</v>
      </c>
      <c r="BH61" s="1"/>
    </row>
    <row r="62" spans="1:60" ht="15" x14ac:dyDescent="0.2">
      <c r="A62" s="1" t="s">
        <v>490</v>
      </c>
      <c r="B62" s="1" t="s">
        <v>491</v>
      </c>
      <c r="C62" s="1" t="e">
        <v>#N/A</v>
      </c>
      <c r="D62" s="2">
        <v>42789.531793981478</v>
      </c>
      <c r="E62" s="1" t="s">
        <v>62</v>
      </c>
      <c r="F62" s="1" t="s">
        <v>492</v>
      </c>
      <c r="N62" s="1" t="s">
        <v>493</v>
      </c>
      <c r="O62" s="1" t="s">
        <v>494</v>
      </c>
      <c r="P62" s="1" t="s">
        <v>281</v>
      </c>
      <c r="AJ62" s="1" t="s">
        <v>65</v>
      </c>
      <c r="AK62" s="1" t="s">
        <v>66</v>
      </c>
      <c r="AN62" s="1" t="s">
        <v>79</v>
      </c>
      <c r="BA62" s="1" t="s">
        <v>495</v>
      </c>
      <c r="BB62" s="1" t="s">
        <v>496</v>
      </c>
      <c r="BC62" s="1" t="s">
        <v>284</v>
      </c>
      <c r="BE62" s="1" t="s">
        <v>71</v>
      </c>
      <c r="BH62" s="1"/>
    </row>
    <row r="63" spans="1:60" ht="15" x14ac:dyDescent="0.2">
      <c r="A63" s="1" t="s">
        <v>497</v>
      </c>
      <c r="B63" s="1" t="s">
        <v>498</v>
      </c>
      <c r="C63" s="1" t="e">
        <v>#N/A</v>
      </c>
      <c r="D63" s="2">
        <v>42789.531828703701</v>
      </c>
      <c r="E63" s="1" t="s">
        <v>62</v>
      </c>
      <c r="F63" s="1" t="s">
        <v>499</v>
      </c>
      <c r="N63" s="1" t="s">
        <v>339</v>
      </c>
      <c r="O63" s="1" t="s">
        <v>340</v>
      </c>
      <c r="P63" s="1" t="s">
        <v>77</v>
      </c>
      <c r="AJ63" s="1" t="s">
        <v>65</v>
      </c>
      <c r="AK63" s="1" t="s">
        <v>66</v>
      </c>
      <c r="AN63" s="1" t="s">
        <v>79</v>
      </c>
      <c r="BA63" s="1" t="s">
        <v>500</v>
      </c>
      <c r="BB63" s="1" t="s">
        <v>501</v>
      </c>
      <c r="BC63" s="1" t="s">
        <v>418</v>
      </c>
      <c r="BE63" s="1" t="s">
        <v>71</v>
      </c>
      <c r="BH63" s="1"/>
    </row>
    <row r="64" spans="1:60" ht="15" x14ac:dyDescent="0.2">
      <c r="A64" s="1" t="s">
        <v>502</v>
      </c>
      <c r="B64" s="1" t="s">
        <v>503</v>
      </c>
      <c r="C64" s="1" t="e">
        <v>#N/A</v>
      </c>
      <c r="D64" s="2">
        <v>42618.942025462973</v>
      </c>
      <c r="E64" s="1" t="s">
        <v>93</v>
      </c>
      <c r="F64" s="1" t="s">
        <v>504</v>
      </c>
      <c r="N64" s="1" t="s">
        <v>505</v>
      </c>
      <c r="O64" s="1" t="s">
        <v>506</v>
      </c>
      <c r="P64" s="1" t="s">
        <v>281</v>
      </c>
      <c r="AJ64" s="1" t="s">
        <v>65</v>
      </c>
      <c r="AK64" s="1" t="s">
        <v>66</v>
      </c>
      <c r="AN64" s="1" t="s">
        <v>79</v>
      </c>
      <c r="BA64" s="1" t="s">
        <v>507</v>
      </c>
      <c r="BB64" s="1" t="s">
        <v>508</v>
      </c>
      <c r="BC64" s="1" t="s">
        <v>509</v>
      </c>
      <c r="BE64" s="1" t="s">
        <v>71</v>
      </c>
      <c r="BH64" s="1"/>
    </row>
    <row r="65" spans="1:60" ht="15" x14ac:dyDescent="0.2">
      <c r="A65" s="1" t="s">
        <v>510</v>
      </c>
      <c r="B65" s="1" t="s">
        <v>511</v>
      </c>
      <c r="C65" s="1" t="e">
        <v>#N/A</v>
      </c>
      <c r="D65" s="2">
        <v>42618.942349537043</v>
      </c>
      <c r="E65" s="1" t="s">
        <v>93</v>
      </c>
      <c r="F65" s="1" t="s">
        <v>512</v>
      </c>
      <c r="O65" s="1" t="s">
        <v>415</v>
      </c>
      <c r="AJ65" s="1" t="s">
        <v>65</v>
      </c>
      <c r="AK65" s="1" t="s">
        <v>66</v>
      </c>
      <c r="AN65" s="1" t="s">
        <v>67</v>
      </c>
      <c r="BA65" s="1" t="s">
        <v>513</v>
      </c>
      <c r="BB65" s="1" t="s">
        <v>514</v>
      </c>
      <c r="BC65" s="1" t="s">
        <v>515</v>
      </c>
      <c r="BE65" s="1" t="s">
        <v>71</v>
      </c>
      <c r="BH65" s="1"/>
    </row>
    <row r="66" spans="1:60" ht="15" x14ac:dyDescent="0.2">
      <c r="A66" s="1" t="s">
        <v>516</v>
      </c>
      <c r="B66" s="1" t="s">
        <v>517</v>
      </c>
      <c r="C66" s="1" t="e">
        <v>#N/A</v>
      </c>
      <c r="D66" s="2">
        <v>42618.942754629628</v>
      </c>
      <c r="E66" s="1" t="s">
        <v>93</v>
      </c>
      <c r="F66" s="1" t="s">
        <v>518</v>
      </c>
      <c r="N66" s="1" t="s">
        <v>75</v>
      </c>
      <c r="O66" s="1" t="s">
        <v>76</v>
      </c>
      <c r="P66" s="1" t="s">
        <v>77</v>
      </c>
      <c r="X66" s="1" t="s">
        <v>519</v>
      </c>
      <c r="AJ66" s="1" t="s">
        <v>65</v>
      </c>
      <c r="AK66" s="1" t="s">
        <v>66</v>
      </c>
      <c r="AN66" s="1" t="s">
        <v>79</v>
      </c>
      <c r="BA66" s="1" t="s">
        <v>520</v>
      </c>
      <c r="BB66" s="1" t="s">
        <v>521</v>
      </c>
      <c r="BC66" s="1" t="s">
        <v>522</v>
      </c>
      <c r="BE66" s="1" t="s">
        <v>71</v>
      </c>
      <c r="BH66" s="1"/>
    </row>
    <row r="67" spans="1:60" ht="15" x14ac:dyDescent="0.2">
      <c r="A67" s="1" t="s">
        <v>523</v>
      </c>
      <c r="B67" s="1" t="s">
        <v>524</v>
      </c>
      <c r="C67" s="1" t="e">
        <v>#N/A</v>
      </c>
      <c r="D67" s="2">
        <v>42618.939143518517</v>
      </c>
      <c r="E67" s="1" t="s">
        <v>93</v>
      </c>
      <c r="F67" s="1" t="s">
        <v>525</v>
      </c>
      <c r="N67" s="1" t="s">
        <v>526</v>
      </c>
      <c r="O67" s="1" t="s">
        <v>527</v>
      </c>
      <c r="P67" s="1" t="s">
        <v>77</v>
      </c>
      <c r="AJ67" s="1" t="s">
        <v>65</v>
      </c>
      <c r="AK67" s="1" t="s">
        <v>66</v>
      </c>
      <c r="AN67" s="1" t="s">
        <v>79</v>
      </c>
      <c r="BA67" s="1" t="s">
        <v>528</v>
      </c>
      <c r="BB67" s="1" t="s">
        <v>529</v>
      </c>
      <c r="BC67" s="1" t="s">
        <v>204</v>
      </c>
      <c r="BE67" s="1" t="s">
        <v>71</v>
      </c>
      <c r="BH67" s="1"/>
    </row>
    <row r="68" spans="1:60" ht="15" x14ac:dyDescent="0.2">
      <c r="A68" s="1" t="s">
        <v>530</v>
      </c>
      <c r="B68" s="1" t="s">
        <v>531</v>
      </c>
      <c r="C68" s="1" t="e">
        <v>#N/A</v>
      </c>
      <c r="D68" s="2">
        <v>42618.942106481481</v>
      </c>
      <c r="E68" s="1" t="s">
        <v>93</v>
      </c>
      <c r="F68" s="1" t="s">
        <v>532</v>
      </c>
      <c r="N68" s="1" t="s">
        <v>339</v>
      </c>
      <c r="O68" s="1" t="s">
        <v>340</v>
      </c>
      <c r="P68" s="1" t="s">
        <v>77</v>
      </c>
      <c r="AJ68" s="1" t="s">
        <v>65</v>
      </c>
      <c r="AK68" s="1" t="s">
        <v>66</v>
      </c>
      <c r="AN68" s="1" t="s">
        <v>79</v>
      </c>
      <c r="BA68" s="1" t="s">
        <v>533</v>
      </c>
      <c r="BB68" s="1" t="s">
        <v>534</v>
      </c>
      <c r="BC68" s="1" t="s">
        <v>535</v>
      </c>
      <c r="BE68" s="1" t="s">
        <v>71</v>
      </c>
      <c r="BH68" s="1"/>
    </row>
    <row r="69" spans="1:60" ht="15" x14ac:dyDescent="0.2">
      <c r="A69" s="1" t="s">
        <v>536</v>
      </c>
      <c r="B69" s="1" t="s">
        <v>537</v>
      </c>
      <c r="C69" s="1" t="e">
        <v>#N/A</v>
      </c>
      <c r="D69" s="2">
        <v>42789.531631944446</v>
      </c>
      <c r="E69" s="1" t="s">
        <v>62</v>
      </c>
      <c r="F69" s="1" t="s">
        <v>538</v>
      </c>
      <c r="N69" s="1" t="s">
        <v>103</v>
      </c>
      <c r="O69" s="1" t="s">
        <v>104</v>
      </c>
      <c r="P69" s="1" t="s">
        <v>77</v>
      </c>
      <c r="AJ69" s="1" t="s">
        <v>65</v>
      </c>
      <c r="AK69" s="1" t="s">
        <v>66</v>
      </c>
      <c r="AN69" s="1" t="s">
        <v>79</v>
      </c>
      <c r="BA69" s="1" t="s">
        <v>539</v>
      </c>
      <c r="BB69" s="1" t="s">
        <v>540</v>
      </c>
      <c r="BC69" s="1" t="s">
        <v>541</v>
      </c>
      <c r="BE69" s="1" t="s">
        <v>71</v>
      </c>
      <c r="BH69" s="1"/>
    </row>
    <row r="70" spans="1:60" ht="15" x14ac:dyDescent="0.2">
      <c r="A70" s="1" t="s">
        <v>542</v>
      </c>
      <c r="B70" s="1" t="s">
        <v>543</v>
      </c>
      <c r="C70" s="1" t="e">
        <v>#N/A</v>
      </c>
      <c r="D70" s="2">
        <v>42789.531666666669</v>
      </c>
      <c r="E70" s="1" t="s">
        <v>62</v>
      </c>
      <c r="F70" s="1" t="s">
        <v>544</v>
      </c>
      <c r="N70" s="1" t="s">
        <v>484</v>
      </c>
      <c r="O70" s="1" t="s">
        <v>485</v>
      </c>
      <c r="P70" s="1" t="s">
        <v>77</v>
      </c>
      <c r="AJ70" s="1" t="s">
        <v>65</v>
      </c>
      <c r="AK70" s="1" t="s">
        <v>66</v>
      </c>
      <c r="AN70" s="1" t="s">
        <v>79</v>
      </c>
      <c r="BA70" s="1" t="s">
        <v>545</v>
      </c>
      <c r="BB70" s="1" t="s">
        <v>546</v>
      </c>
      <c r="BC70" s="1" t="s">
        <v>354</v>
      </c>
      <c r="BE70" s="1" t="s">
        <v>71</v>
      </c>
      <c r="BH70" s="1"/>
    </row>
    <row r="71" spans="1:60" ht="15" x14ac:dyDescent="0.2">
      <c r="A71" s="1" t="s">
        <v>547</v>
      </c>
      <c r="B71" s="1" t="s">
        <v>548</v>
      </c>
      <c r="C71" s="1" t="e">
        <v>#N/A</v>
      </c>
      <c r="D71" s="2">
        <v>42789.531701388893</v>
      </c>
      <c r="E71" s="1" t="s">
        <v>62</v>
      </c>
      <c r="F71" s="1" t="s">
        <v>549</v>
      </c>
      <c r="N71" s="1" t="s">
        <v>149</v>
      </c>
      <c r="O71" s="1" t="s">
        <v>150</v>
      </c>
      <c r="P71" s="1" t="s">
        <v>77</v>
      </c>
      <c r="AJ71" s="1" t="s">
        <v>65</v>
      </c>
      <c r="AK71" s="1" t="s">
        <v>66</v>
      </c>
      <c r="AN71" s="1" t="s">
        <v>79</v>
      </c>
      <c r="BA71" s="1" t="s">
        <v>550</v>
      </c>
      <c r="BB71" s="1" t="s">
        <v>551</v>
      </c>
      <c r="BC71" s="1" t="s">
        <v>418</v>
      </c>
      <c r="BE71" s="1" t="s">
        <v>71</v>
      </c>
      <c r="BH71" s="1"/>
    </row>
    <row r="72" spans="1:60" ht="15" x14ac:dyDescent="0.2">
      <c r="A72" s="1" t="s">
        <v>552</v>
      </c>
      <c r="B72" s="1" t="s">
        <v>553</v>
      </c>
      <c r="C72" s="1" t="e">
        <v>#N/A</v>
      </c>
      <c r="D72" s="2">
        <v>42618.939305555563</v>
      </c>
      <c r="E72" s="1" t="s">
        <v>93</v>
      </c>
      <c r="F72" s="1" t="s">
        <v>552</v>
      </c>
      <c r="N72" s="1" t="s">
        <v>554</v>
      </c>
      <c r="O72" s="1" t="s">
        <v>555</v>
      </c>
      <c r="P72" s="1" t="s">
        <v>77</v>
      </c>
      <c r="AJ72" s="1" t="s">
        <v>65</v>
      </c>
      <c r="AK72" s="1" t="s">
        <v>66</v>
      </c>
      <c r="AN72" s="1" t="s">
        <v>79</v>
      </c>
      <c r="BA72" s="1" t="s">
        <v>556</v>
      </c>
      <c r="BB72" s="1" t="s">
        <v>557</v>
      </c>
      <c r="BE72" s="1" t="s">
        <v>71</v>
      </c>
      <c r="BH72" s="1"/>
    </row>
    <row r="73" spans="1:60" ht="15" x14ac:dyDescent="0.2">
      <c r="A73" s="1" t="s">
        <v>558</v>
      </c>
      <c r="B73" s="1" t="s">
        <v>559</v>
      </c>
      <c r="C73" s="1" t="e">
        <v>#N/A</v>
      </c>
      <c r="D73" s="2">
        <v>42618.940092592587</v>
      </c>
      <c r="E73" s="1" t="s">
        <v>93</v>
      </c>
      <c r="F73" s="1" t="s">
        <v>560</v>
      </c>
      <c r="O73" s="1" t="s">
        <v>561</v>
      </c>
      <c r="AJ73" s="1" t="s">
        <v>65</v>
      </c>
      <c r="AK73" s="1" t="s">
        <v>66</v>
      </c>
      <c r="AN73" s="1" t="s">
        <v>67</v>
      </c>
      <c r="BA73" s="1" t="s">
        <v>562</v>
      </c>
      <c r="BB73" s="1" t="s">
        <v>563</v>
      </c>
      <c r="BC73" s="1" t="s">
        <v>509</v>
      </c>
      <c r="BE73" s="1" t="s">
        <v>71</v>
      </c>
      <c r="BH73" s="1"/>
    </row>
    <row r="74" spans="1:60" ht="15" x14ac:dyDescent="0.2">
      <c r="A74" s="1" t="s">
        <v>564</v>
      </c>
      <c r="B74" s="1" t="s">
        <v>565</v>
      </c>
      <c r="C74" s="1" t="e">
        <v>#N/A</v>
      </c>
      <c r="D74" s="2">
        <v>42789.531666666669</v>
      </c>
      <c r="E74" s="1" t="s">
        <v>62</v>
      </c>
      <c r="F74" s="1" t="s">
        <v>566</v>
      </c>
      <c r="N74" s="1" t="s">
        <v>484</v>
      </c>
      <c r="O74" s="1" t="s">
        <v>485</v>
      </c>
      <c r="P74" s="1" t="s">
        <v>77</v>
      </c>
      <c r="AJ74" s="1" t="s">
        <v>65</v>
      </c>
      <c r="AK74" s="1" t="s">
        <v>66</v>
      </c>
      <c r="AN74" s="1" t="s">
        <v>79</v>
      </c>
      <c r="BA74" s="1" t="s">
        <v>567</v>
      </c>
      <c r="BB74" s="1" t="s">
        <v>568</v>
      </c>
      <c r="BC74" s="1" t="s">
        <v>569</v>
      </c>
      <c r="BE74" s="1" t="s">
        <v>71</v>
      </c>
      <c r="BH74" s="1"/>
    </row>
    <row r="75" spans="1:60" ht="15" x14ac:dyDescent="0.2">
      <c r="A75" s="1" t="s">
        <v>570</v>
      </c>
      <c r="B75" s="1" t="s">
        <v>571</v>
      </c>
      <c r="C75" s="1" t="e">
        <v>#N/A</v>
      </c>
      <c r="D75" s="2">
        <v>42789.531724537039</v>
      </c>
      <c r="E75" s="1" t="s">
        <v>62</v>
      </c>
      <c r="F75" s="1" t="s">
        <v>572</v>
      </c>
      <c r="O75" s="1" t="s">
        <v>573</v>
      </c>
      <c r="P75" s="1" t="s">
        <v>77</v>
      </c>
      <c r="AJ75" s="1" t="s">
        <v>65</v>
      </c>
      <c r="AK75" s="1" t="s">
        <v>66</v>
      </c>
      <c r="AN75" s="1" t="s">
        <v>79</v>
      </c>
      <c r="BA75" s="1" t="s">
        <v>574</v>
      </c>
      <c r="BB75" s="1" t="s">
        <v>575</v>
      </c>
      <c r="BC75" s="1" t="s">
        <v>576</v>
      </c>
      <c r="BE75" s="1" t="s">
        <v>71</v>
      </c>
      <c r="BH75" s="1"/>
    </row>
    <row r="76" spans="1:60" ht="15" x14ac:dyDescent="0.2">
      <c r="A76" s="1" t="s">
        <v>577</v>
      </c>
      <c r="B76" s="1" t="s">
        <v>578</v>
      </c>
      <c r="C76" s="1" t="e">
        <v>#N/A</v>
      </c>
      <c r="D76" s="2">
        <v>42618.939317129632</v>
      </c>
      <c r="E76" s="1" t="s">
        <v>93</v>
      </c>
      <c r="F76" s="1" t="s">
        <v>579</v>
      </c>
      <c r="N76" s="1" t="s">
        <v>554</v>
      </c>
      <c r="O76" s="1" t="s">
        <v>555</v>
      </c>
      <c r="P76" s="1" t="s">
        <v>77</v>
      </c>
      <c r="AJ76" s="1" t="s">
        <v>65</v>
      </c>
      <c r="AK76" s="1" t="s">
        <v>66</v>
      </c>
      <c r="AN76" s="1" t="s">
        <v>79</v>
      </c>
      <c r="BA76" s="1" t="s">
        <v>580</v>
      </c>
      <c r="BB76" s="1" t="s">
        <v>581</v>
      </c>
      <c r="BC76" s="1" t="s">
        <v>204</v>
      </c>
      <c r="BE76" s="1" t="s">
        <v>71</v>
      </c>
      <c r="BH76" s="1"/>
    </row>
    <row r="77" spans="1:60" ht="15" x14ac:dyDescent="0.2">
      <c r="A77" s="1" t="s">
        <v>582</v>
      </c>
      <c r="B77" s="1" t="s">
        <v>583</v>
      </c>
      <c r="C77" s="1" t="e">
        <v>#N/A</v>
      </c>
      <c r="D77" s="2">
        <v>42618.940011574072</v>
      </c>
      <c r="E77" s="1" t="s">
        <v>93</v>
      </c>
      <c r="F77" s="1" t="s">
        <v>584</v>
      </c>
      <c r="O77" s="1" t="s">
        <v>585</v>
      </c>
      <c r="AJ77" s="1" t="s">
        <v>65</v>
      </c>
      <c r="AK77" s="1" t="s">
        <v>66</v>
      </c>
      <c r="AN77" s="1" t="s">
        <v>67</v>
      </c>
      <c r="BA77" s="1" t="s">
        <v>586</v>
      </c>
      <c r="BB77" s="1" t="s">
        <v>587</v>
      </c>
      <c r="BC77" s="1" t="s">
        <v>588</v>
      </c>
      <c r="BE77" s="1" t="s">
        <v>71</v>
      </c>
      <c r="BH77" s="1"/>
    </row>
    <row r="78" spans="1:60" ht="15" x14ac:dyDescent="0.2">
      <c r="A78" s="1" t="s">
        <v>589</v>
      </c>
      <c r="B78" s="1" t="s">
        <v>590</v>
      </c>
      <c r="C78" s="1" t="e">
        <v>#N/A</v>
      </c>
      <c r="D78" s="2">
        <v>42618.941006944442</v>
      </c>
      <c r="E78" s="1" t="s">
        <v>93</v>
      </c>
      <c r="F78" s="1" t="s">
        <v>591</v>
      </c>
      <c r="O78" s="1" t="s">
        <v>592</v>
      </c>
      <c r="AJ78" s="1" t="s">
        <v>65</v>
      </c>
      <c r="AK78" s="1" t="s">
        <v>66</v>
      </c>
      <c r="AN78" s="1" t="s">
        <v>67</v>
      </c>
      <c r="BA78" s="1" t="s">
        <v>593</v>
      </c>
      <c r="BB78" s="1" t="s">
        <v>594</v>
      </c>
      <c r="BC78" s="1" t="s">
        <v>595</v>
      </c>
      <c r="BE78" s="1" t="s">
        <v>71</v>
      </c>
      <c r="BH78" s="1"/>
    </row>
    <row r="79" spans="1:60" ht="15" x14ac:dyDescent="0.2">
      <c r="A79" s="1" t="s">
        <v>596</v>
      </c>
      <c r="B79" s="1" t="s">
        <v>597</v>
      </c>
      <c r="C79" s="1" t="e">
        <v>#N/A</v>
      </c>
      <c r="D79" s="2">
        <v>42618.941493055558</v>
      </c>
      <c r="E79" s="1" t="s">
        <v>93</v>
      </c>
      <c r="F79" s="1" t="s">
        <v>598</v>
      </c>
      <c r="O79" s="1" t="s">
        <v>599</v>
      </c>
      <c r="AJ79" s="1" t="s">
        <v>65</v>
      </c>
      <c r="AK79" s="1" t="s">
        <v>66</v>
      </c>
      <c r="AN79" s="1" t="s">
        <v>67</v>
      </c>
      <c r="BA79" s="1" t="s">
        <v>600</v>
      </c>
      <c r="BB79" s="1" t="s">
        <v>601</v>
      </c>
      <c r="BC79" s="1" t="s">
        <v>602</v>
      </c>
      <c r="BE79" s="1" t="s">
        <v>71</v>
      </c>
      <c r="BH79" s="1"/>
    </row>
    <row r="80" spans="1:60" ht="15" x14ac:dyDescent="0.2">
      <c r="A80" s="1" t="s">
        <v>603</v>
      </c>
      <c r="B80" s="1" t="s">
        <v>604</v>
      </c>
      <c r="C80" s="1" t="e">
        <v>#N/A</v>
      </c>
      <c r="D80" s="2">
        <v>42618.942106481481</v>
      </c>
      <c r="E80" s="1" t="s">
        <v>93</v>
      </c>
      <c r="F80" s="1" t="s">
        <v>605</v>
      </c>
      <c r="N80" s="1" t="s">
        <v>430</v>
      </c>
      <c r="O80" s="1" t="s">
        <v>431</v>
      </c>
      <c r="P80" s="1" t="s">
        <v>77</v>
      </c>
      <c r="X80" s="1" t="s">
        <v>606</v>
      </c>
      <c r="AJ80" s="1" t="s">
        <v>65</v>
      </c>
      <c r="AK80" s="1" t="s">
        <v>66</v>
      </c>
      <c r="AN80" s="1" t="s">
        <v>79</v>
      </c>
      <c r="AO80" s="1" t="s">
        <v>152</v>
      </c>
      <c r="BA80" s="1" t="s">
        <v>607</v>
      </c>
      <c r="BB80" s="1" t="s">
        <v>608</v>
      </c>
      <c r="BC80" s="1" t="s">
        <v>609</v>
      </c>
      <c r="BE80" s="1" t="s">
        <v>71</v>
      </c>
      <c r="BH80" s="1"/>
    </row>
    <row r="81" spans="1:60" ht="15" x14ac:dyDescent="0.2">
      <c r="A81" s="1" t="s">
        <v>610</v>
      </c>
      <c r="B81" s="1" t="s">
        <v>611</v>
      </c>
      <c r="C81" s="1" t="e">
        <v>#N/A</v>
      </c>
      <c r="D81" s="2">
        <v>42789.531666666669</v>
      </c>
      <c r="E81" s="1" t="s">
        <v>62</v>
      </c>
      <c r="F81" s="1" t="s">
        <v>612</v>
      </c>
      <c r="N81" s="1" t="s">
        <v>484</v>
      </c>
      <c r="O81" s="1" t="s">
        <v>485</v>
      </c>
      <c r="P81" s="1" t="s">
        <v>77</v>
      </c>
      <c r="AJ81" s="1" t="s">
        <v>65</v>
      </c>
      <c r="AK81" s="1" t="s">
        <v>66</v>
      </c>
      <c r="AN81" s="1" t="s">
        <v>79</v>
      </c>
      <c r="BA81" s="1" t="s">
        <v>613</v>
      </c>
      <c r="BB81" s="1" t="s">
        <v>614</v>
      </c>
      <c r="BC81" s="1" t="s">
        <v>615</v>
      </c>
      <c r="BE81" s="1" t="s">
        <v>71</v>
      </c>
      <c r="BH81" s="1"/>
    </row>
    <row r="82" spans="1:60" ht="15" x14ac:dyDescent="0.2">
      <c r="A82" s="1" t="s">
        <v>616</v>
      </c>
      <c r="B82" s="1" t="s">
        <v>617</v>
      </c>
      <c r="C82" s="1" t="e">
        <v>#N/A</v>
      </c>
      <c r="D82" s="2">
        <v>42618.939363425918</v>
      </c>
      <c r="E82" s="1" t="s">
        <v>93</v>
      </c>
      <c r="F82" s="1" t="s">
        <v>618</v>
      </c>
      <c r="O82" s="1" t="s">
        <v>619</v>
      </c>
      <c r="AJ82" s="1" t="s">
        <v>65</v>
      </c>
      <c r="AK82" s="1" t="s">
        <v>66</v>
      </c>
      <c r="AN82" s="1" t="s">
        <v>67</v>
      </c>
      <c r="BA82" s="1" t="s">
        <v>620</v>
      </c>
      <c r="BB82" s="1" t="s">
        <v>621</v>
      </c>
      <c r="BC82" s="1" t="s">
        <v>622</v>
      </c>
      <c r="BE82" s="1" t="s">
        <v>71</v>
      </c>
      <c r="BH82"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2"/>
  <sheetViews>
    <sheetView workbookViewId="0">
      <selection activeCell="A2" sqref="A2"/>
    </sheetView>
  </sheetViews>
  <sheetFormatPr baseColWidth="10" defaultRowHeight="16" x14ac:dyDescent="0.2"/>
  <cols>
    <col min="1" max="1" width="18.6640625" style="3" bestFit="1" customWidth="1"/>
    <col min="2" max="2" width="14.83203125" style="3" customWidth="1"/>
    <col min="3" max="3" width="23.83203125" style="3" bestFit="1" customWidth="1"/>
    <col min="4" max="5" width="12" style="3" customWidth="1"/>
    <col min="6" max="6" width="39" style="3" bestFit="1" customWidth="1"/>
    <col min="7" max="7" width="10.83203125" style="3"/>
    <col min="8" max="8" width="17.33203125" style="3" customWidth="1"/>
    <col min="9" max="9" width="10.83203125" style="3"/>
    <col min="10" max="10" width="20.83203125" style="3" customWidth="1"/>
    <col min="11" max="11" width="16.83203125" style="3" customWidth="1"/>
    <col min="12" max="12" width="21.83203125" style="3" customWidth="1"/>
    <col min="13" max="13" width="26.5" style="3" customWidth="1"/>
    <col min="14" max="14" width="17.1640625" style="3" customWidth="1"/>
    <col min="15" max="15" width="16.33203125" style="3" customWidth="1"/>
    <col min="16" max="16" width="19.1640625" style="3" customWidth="1"/>
    <col min="17" max="17" width="13" style="3" customWidth="1"/>
    <col min="18" max="19" width="10.83203125" style="3"/>
    <col min="20" max="20" width="13.33203125" style="3" customWidth="1"/>
    <col min="21" max="23" width="10.83203125" style="3"/>
    <col min="24" max="24" width="21.83203125" style="3" customWidth="1"/>
    <col min="25" max="25" width="32.1640625" style="3" customWidth="1"/>
    <col min="26" max="26" width="15.83203125" style="3" customWidth="1"/>
    <col min="27" max="27" width="19.6640625" style="3" customWidth="1"/>
    <col min="28" max="28" width="29.83203125" style="3" customWidth="1"/>
    <col min="29" max="29" width="23.1640625" style="3" customWidth="1"/>
    <col min="30" max="30" width="33.5" style="3" customWidth="1"/>
    <col min="31" max="31" width="17.1640625" style="3" customWidth="1"/>
    <col min="32" max="33" width="10.83203125" style="3"/>
    <col min="34" max="34" width="17.83203125" style="3" customWidth="1"/>
    <col min="35" max="36" width="10.83203125" style="3"/>
    <col min="37" max="37" width="17.5" style="3" customWidth="1"/>
    <col min="38" max="38" width="14.83203125" style="3" customWidth="1"/>
    <col min="39" max="39" width="22.1640625" style="3" customWidth="1"/>
    <col min="40" max="40" width="19.6640625" style="3" customWidth="1"/>
    <col min="41" max="41" width="25.1640625" style="3" customWidth="1"/>
    <col min="42" max="42" width="16" style="3" customWidth="1"/>
    <col min="43" max="43" width="11.83203125" style="3" customWidth="1"/>
    <col min="44" max="44" width="32.83203125" style="3" customWidth="1"/>
    <col min="45" max="45" width="33" style="3" customWidth="1"/>
    <col min="46" max="46" width="24" style="3" customWidth="1"/>
    <col min="47" max="47" width="24.33203125" style="3" customWidth="1"/>
    <col min="48" max="48" width="33.33203125" style="3" customWidth="1"/>
    <col min="49" max="49" width="25" style="3" customWidth="1"/>
    <col min="50" max="50" width="17.83203125" style="3" customWidth="1"/>
    <col min="51" max="51" width="33.83203125" style="3" customWidth="1"/>
    <col min="52" max="52" width="23" style="3" customWidth="1"/>
    <col min="54" max="54" width="11.83203125" style="3" customWidth="1"/>
    <col min="55" max="55" width="11.5" style="3" customWidth="1"/>
    <col min="56" max="56" width="10.83203125" style="3"/>
    <col min="57" max="57" width="15.6640625" style="3" customWidth="1"/>
    <col min="58" max="58" width="10.83203125" style="3"/>
    <col min="59" max="59" width="19.1640625" style="3" customWidth="1"/>
    <col min="61" max="61" width="14" style="3" customWidth="1"/>
    <col min="62" max="16384" width="10.83203125" style="3"/>
  </cols>
  <sheetData>
    <row r="1" spans="1:60" ht="15"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row>
    <row r="2" spans="1:60" ht="15" x14ac:dyDescent="0.2">
      <c r="A2" s="3" t="s">
        <v>1165</v>
      </c>
      <c r="B2" s="3" t="s">
        <v>1166</v>
      </c>
      <c r="C2" s="3" t="e">
        <f>VLOOKUP(pplAfterAssemImport[[#This Row],[Full Name]],[1]!assemstaff[#Data],1,0)</f>
        <v>#N/A</v>
      </c>
      <c r="D2" s="4">
        <v>42618.942939814813</v>
      </c>
      <c r="E2" s="3" t="s">
        <v>93</v>
      </c>
      <c r="F2" s="3" t="s">
        <v>1165</v>
      </c>
      <c r="M2" s="3" t="s">
        <v>1164</v>
      </c>
      <c r="O2" s="3" t="s">
        <v>854</v>
      </c>
      <c r="V2" s="3" t="s">
        <v>1163</v>
      </c>
      <c r="AJ2" s="3" t="s">
        <v>65</v>
      </c>
      <c r="AK2" s="3" t="s">
        <v>624</v>
      </c>
      <c r="AN2" s="3" t="s">
        <v>67</v>
      </c>
      <c r="BA2" s="3" t="s">
        <v>1162</v>
      </c>
      <c r="BB2" s="3" t="s">
        <v>1161</v>
      </c>
      <c r="BE2" s="3" t="s">
        <v>71</v>
      </c>
      <c r="BH2" s="3"/>
    </row>
    <row r="3" spans="1:60" ht="15" x14ac:dyDescent="0.2">
      <c r="A3" s="3" t="s">
        <v>957</v>
      </c>
      <c r="B3" s="3" t="s">
        <v>956</v>
      </c>
      <c r="C3" s="3" t="e">
        <f>VLOOKUP(pplAfterAssemImport[[#This Row],[Full Name]],[1]!assemstaff[#Data],1,0)</f>
        <v>#N/A</v>
      </c>
      <c r="D3" s="4">
        <v>42618.940138888887</v>
      </c>
      <c r="E3" s="3" t="s">
        <v>93</v>
      </c>
      <c r="F3" s="3" t="s">
        <v>955</v>
      </c>
      <c r="M3" s="3" t="s">
        <v>954</v>
      </c>
      <c r="N3" s="3" t="s">
        <v>749</v>
      </c>
      <c r="O3" s="3" t="s">
        <v>748</v>
      </c>
      <c r="P3" s="3" t="s">
        <v>77</v>
      </c>
      <c r="V3" s="3" t="s">
        <v>953</v>
      </c>
      <c r="AJ3" s="3" t="s">
        <v>65</v>
      </c>
      <c r="AK3" s="3" t="s">
        <v>624</v>
      </c>
      <c r="AN3" s="3" t="s">
        <v>79</v>
      </c>
      <c r="BA3" s="3" t="s">
        <v>861</v>
      </c>
      <c r="BB3" s="3" t="s">
        <v>952</v>
      </c>
      <c r="BC3" s="3" t="s">
        <v>718</v>
      </c>
      <c r="BE3" s="3" t="s">
        <v>71</v>
      </c>
      <c r="BH3" s="3"/>
    </row>
    <row r="4" spans="1:60" ht="15" x14ac:dyDescent="0.2">
      <c r="A4" s="3" t="s">
        <v>1153</v>
      </c>
      <c r="B4" s="3" t="s">
        <v>1152</v>
      </c>
      <c r="C4" s="3" t="e">
        <f>VLOOKUP(pplAfterAssemImport[[#This Row],[Full Name]],[1]!assemstaff[#Data],1,0)</f>
        <v>#N/A</v>
      </c>
      <c r="D4" s="4">
        <v>42618.942847222221</v>
      </c>
      <c r="E4" s="3" t="s">
        <v>93</v>
      </c>
      <c r="F4" s="3" t="s">
        <v>1151</v>
      </c>
      <c r="M4" s="3" t="s">
        <v>1150</v>
      </c>
      <c r="N4" s="3" t="s">
        <v>776</v>
      </c>
      <c r="O4" s="3" t="s">
        <v>775</v>
      </c>
      <c r="P4" s="3" t="s">
        <v>77</v>
      </c>
      <c r="V4" s="3" t="s">
        <v>1149</v>
      </c>
      <c r="X4" s="3" t="s">
        <v>774</v>
      </c>
      <c r="AJ4" s="3" t="s">
        <v>65</v>
      </c>
      <c r="AK4" s="3" t="s">
        <v>624</v>
      </c>
      <c r="AN4" s="3" t="s">
        <v>79</v>
      </c>
      <c r="BA4" s="3" t="s">
        <v>869</v>
      </c>
      <c r="BB4" s="3" t="s">
        <v>1148</v>
      </c>
      <c r="BC4" s="3" t="s">
        <v>644</v>
      </c>
      <c r="BE4" s="3" t="s">
        <v>71</v>
      </c>
      <c r="BH4" s="3"/>
    </row>
    <row r="5" spans="1:60" ht="15" x14ac:dyDescent="0.2">
      <c r="A5" s="3" t="s">
        <v>1054</v>
      </c>
      <c r="B5" s="3" t="s">
        <v>1053</v>
      </c>
      <c r="C5" s="3" t="e">
        <f>VLOOKUP(pplAfterAssemImport[[#This Row],[Full Name]],[1]!assemstaff[#Data],1,0)</f>
        <v>#N/A</v>
      </c>
      <c r="D5" s="4">
        <v>42618.94127314815</v>
      </c>
      <c r="E5" s="3" t="s">
        <v>93</v>
      </c>
      <c r="F5" s="3" t="s">
        <v>1052</v>
      </c>
      <c r="M5" s="3" t="s">
        <v>1051</v>
      </c>
      <c r="N5" s="3" t="s">
        <v>747</v>
      </c>
      <c r="O5" s="3" t="s">
        <v>746</v>
      </c>
      <c r="P5" s="3" t="s">
        <v>281</v>
      </c>
      <c r="V5" s="3" t="s">
        <v>1050</v>
      </c>
      <c r="X5" s="3" t="s">
        <v>745</v>
      </c>
      <c r="AJ5" s="3" t="s">
        <v>65</v>
      </c>
      <c r="AK5" s="3" t="s">
        <v>624</v>
      </c>
      <c r="AN5" s="3" t="s">
        <v>79</v>
      </c>
      <c r="BA5" s="3" t="s">
        <v>1049</v>
      </c>
      <c r="BB5" s="3" t="s">
        <v>1048</v>
      </c>
      <c r="BC5" s="3" t="s">
        <v>736</v>
      </c>
      <c r="BE5" s="3" t="s">
        <v>71</v>
      </c>
      <c r="BH5" s="3"/>
    </row>
    <row r="6" spans="1:60" ht="15" x14ac:dyDescent="0.2">
      <c r="A6" s="3" t="s">
        <v>1507</v>
      </c>
      <c r="B6" s="3" t="s">
        <v>1506</v>
      </c>
      <c r="C6" s="3" t="e">
        <f>VLOOKUP(pplAfterAssemImport[[#This Row],[Full Name]],[1]!assemstaff[#Data],1,0)</f>
        <v>#N/A</v>
      </c>
      <c r="D6" s="4">
        <v>42790.667951388888</v>
      </c>
      <c r="E6" s="3" t="s">
        <v>62</v>
      </c>
      <c r="F6" s="3" t="s">
        <v>1505</v>
      </c>
      <c r="N6" s="3" t="s">
        <v>755</v>
      </c>
      <c r="O6" s="3" t="s">
        <v>754</v>
      </c>
      <c r="P6" s="3" t="s">
        <v>77</v>
      </c>
      <c r="V6" s="3" t="s">
        <v>1504</v>
      </c>
      <c r="AJ6" s="3" t="s">
        <v>65</v>
      </c>
      <c r="AK6" s="3" t="s">
        <v>624</v>
      </c>
      <c r="AN6" s="3" t="s">
        <v>79</v>
      </c>
      <c r="BA6" s="3" t="s">
        <v>1503</v>
      </c>
      <c r="BB6" s="3" t="s">
        <v>1502</v>
      </c>
      <c r="BC6" s="3" t="s">
        <v>718</v>
      </c>
      <c r="BE6" s="3" t="s">
        <v>71</v>
      </c>
      <c r="BH6" s="3"/>
    </row>
    <row r="7" spans="1:60" ht="15" x14ac:dyDescent="0.2">
      <c r="A7" s="3" t="s">
        <v>1501</v>
      </c>
      <c r="B7" s="3" t="s">
        <v>1500</v>
      </c>
      <c r="C7" s="3" t="e">
        <f>VLOOKUP(pplAfterAssemImport[[#This Row],[Full Name]],[1]!assemstaff[#Data],1,0)</f>
        <v>#N/A</v>
      </c>
      <c r="D7" s="4">
        <v>42790.667881944442</v>
      </c>
      <c r="E7" s="3" t="s">
        <v>62</v>
      </c>
      <c r="F7" s="3" t="s">
        <v>1499</v>
      </c>
      <c r="N7" s="3" t="s">
        <v>829</v>
      </c>
      <c r="O7" s="3" t="s">
        <v>828</v>
      </c>
      <c r="P7" s="3" t="s">
        <v>281</v>
      </c>
      <c r="V7" s="3" t="s">
        <v>1498</v>
      </c>
      <c r="AJ7" s="3" t="s">
        <v>65</v>
      </c>
      <c r="AK7" s="3" t="s">
        <v>624</v>
      </c>
      <c r="AN7" s="3" t="s">
        <v>79</v>
      </c>
      <c r="BA7" s="3" t="s">
        <v>1497</v>
      </c>
      <c r="BB7" s="3" t="s">
        <v>1496</v>
      </c>
      <c r="BC7" s="3" t="s">
        <v>641</v>
      </c>
      <c r="BE7" s="3" t="s">
        <v>71</v>
      </c>
      <c r="BH7" s="3"/>
    </row>
    <row r="8" spans="1:60" ht="15" x14ac:dyDescent="0.2">
      <c r="A8" s="3" t="s">
        <v>1495</v>
      </c>
      <c r="B8" s="3" t="s">
        <v>1494</v>
      </c>
      <c r="C8" s="3" t="e">
        <f>VLOOKUP(pplAfterAssemImport[[#This Row],[Full Name]],[1]!assemstaff[#Data],1,0)</f>
        <v>#N/A</v>
      </c>
      <c r="D8" s="4">
        <v>42790.667858796303</v>
      </c>
      <c r="E8" s="3" t="s">
        <v>62</v>
      </c>
      <c r="F8" s="3" t="s">
        <v>1493</v>
      </c>
      <c r="N8" s="3" t="s">
        <v>838</v>
      </c>
      <c r="O8" s="3" t="s">
        <v>837</v>
      </c>
      <c r="P8" s="3" t="s">
        <v>77</v>
      </c>
      <c r="V8" s="3" t="s">
        <v>1492</v>
      </c>
      <c r="AJ8" s="3" t="s">
        <v>65</v>
      </c>
      <c r="AK8" s="3" t="s">
        <v>624</v>
      </c>
      <c r="AN8" s="3" t="s">
        <v>79</v>
      </c>
      <c r="BA8" s="3" t="s">
        <v>1491</v>
      </c>
      <c r="BB8" s="3" t="s">
        <v>1490</v>
      </c>
      <c r="BC8" s="3" t="s">
        <v>641</v>
      </c>
      <c r="BE8" s="3" t="s">
        <v>71</v>
      </c>
      <c r="BH8" s="3"/>
    </row>
    <row r="9" spans="1:60" ht="15" x14ac:dyDescent="0.2">
      <c r="A9" s="3" t="s">
        <v>1489</v>
      </c>
      <c r="B9" s="3" t="s">
        <v>1488</v>
      </c>
      <c r="C9" s="3" t="e">
        <f>VLOOKUP(pplAfterAssemImport[[#This Row],[Full Name]],[1]!assemstaff[#Data],1,0)</f>
        <v>#N/A</v>
      </c>
      <c r="D9" s="4">
        <v>42790.667858796303</v>
      </c>
      <c r="E9" s="3" t="s">
        <v>62</v>
      </c>
      <c r="F9" s="3" t="s">
        <v>1487</v>
      </c>
      <c r="N9" s="3" t="s">
        <v>643</v>
      </c>
      <c r="O9" s="3" t="s">
        <v>642</v>
      </c>
      <c r="P9" s="3" t="s">
        <v>281</v>
      </c>
      <c r="V9" s="3" t="s">
        <v>1486</v>
      </c>
      <c r="AJ9" s="3" t="s">
        <v>65</v>
      </c>
      <c r="AK9" s="3" t="s">
        <v>624</v>
      </c>
      <c r="AN9" s="3" t="s">
        <v>79</v>
      </c>
      <c r="BA9" s="3" t="s">
        <v>1485</v>
      </c>
      <c r="BB9" s="3" t="s">
        <v>1484</v>
      </c>
      <c r="BC9" s="3" t="s">
        <v>641</v>
      </c>
      <c r="BE9" s="3" t="s">
        <v>71</v>
      </c>
      <c r="BH9" s="3"/>
    </row>
    <row r="10" spans="1:60" ht="15" x14ac:dyDescent="0.2">
      <c r="A10" s="3" t="s">
        <v>1483</v>
      </c>
      <c r="B10" s="3" t="s">
        <v>1482</v>
      </c>
      <c r="C10" s="3" t="e">
        <f>VLOOKUP(pplAfterAssemImport[[#This Row],[Full Name]],[1]!assemstaff[#Data],1,0)</f>
        <v>#N/A</v>
      </c>
      <c r="D10" s="4">
        <v>42790.667812500003</v>
      </c>
      <c r="E10" s="3" t="s">
        <v>62</v>
      </c>
      <c r="F10" s="3" t="s">
        <v>1481</v>
      </c>
      <c r="N10" s="3" t="s">
        <v>720</v>
      </c>
      <c r="O10" s="3" t="s">
        <v>719</v>
      </c>
      <c r="P10" s="3" t="s">
        <v>77</v>
      </c>
      <c r="V10" s="3" t="s">
        <v>1480</v>
      </c>
      <c r="AJ10" s="3" t="s">
        <v>65</v>
      </c>
      <c r="AK10" s="3" t="s">
        <v>624</v>
      </c>
      <c r="AN10" s="3" t="s">
        <v>79</v>
      </c>
      <c r="BA10" s="3" t="s">
        <v>1479</v>
      </c>
      <c r="BB10" s="3" t="s">
        <v>1478</v>
      </c>
      <c r="BC10" s="3" t="s">
        <v>632</v>
      </c>
      <c r="BE10" s="3" t="s">
        <v>71</v>
      </c>
      <c r="BH10" s="3"/>
    </row>
    <row r="11" spans="1:60" ht="15" x14ac:dyDescent="0.2">
      <c r="A11" s="3" t="s">
        <v>1477</v>
      </c>
      <c r="B11" s="3" t="s">
        <v>1476</v>
      </c>
      <c r="C11" s="3" t="e">
        <f>VLOOKUP(pplAfterAssemImport[[#This Row],[Full Name]],[1]!assemstaff[#Data],1,0)</f>
        <v>#N/A</v>
      </c>
      <c r="D11" s="4">
        <v>42790.667800925927</v>
      </c>
      <c r="E11" s="3" t="s">
        <v>62</v>
      </c>
      <c r="F11" s="3" t="s">
        <v>1475</v>
      </c>
      <c r="N11" s="3" t="s">
        <v>823</v>
      </c>
      <c r="O11" s="3" t="s">
        <v>822</v>
      </c>
      <c r="P11" s="3" t="s">
        <v>77</v>
      </c>
      <c r="V11" s="3" t="s">
        <v>1474</v>
      </c>
      <c r="AJ11" s="3" t="s">
        <v>65</v>
      </c>
      <c r="AK11" s="3" t="s">
        <v>624</v>
      </c>
      <c r="AN11" s="3" t="s">
        <v>79</v>
      </c>
      <c r="BA11" s="3" t="s">
        <v>1473</v>
      </c>
      <c r="BB11" s="3" t="s">
        <v>1472</v>
      </c>
      <c r="BC11" s="3" t="s">
        <v>736</v>
      </c>
      <c r="BE11" s="3" t="s">
        <v>71</v>
      </c>
      <c r="BH11" s="3"/>
    </row>
    <row r="12" spans="1:60" ht="15" x14ac:dyDescent="0.2">
      <c r="A12" s="3" t="s">
        <v>1471</v>
      </c>
      <c r="B12" s="3" t="s">
        <v>1470</v>
      </c>
      <c r="C12" s="3" t="e">
        <f>VLOOKUP(pplAfterAssemImport[[#This Row],[Full Name]],[1]!assemstaff[#Data],1,0)</f>
        <v>#N/A</v>
      </c>
      <c r="D12" s="4">
        <v>42790.667673611111</v>
      </c>
      <c r="E12" s="3" t="s">
        <v>62</v>
      </c>
      <c r="F12" s="3" t="s">
        <v>1469</v>
      </c>
      <c r="O12" s="3" t="s">
        <v>625</v>
      </c>
      <c r="V12" s="3" t="s">
        <v>1468</v>
      </c>
      <c r="AJ12" s="3" t="s">
        <v>65</v>
      </c>
      <c r="AK12" s="3" t="s">
        <v>624</v>
      </c>
      <c r="AN12" s="3" t="s">
        <v>67</v>
      </c>
      <c r="BA12" s="3" t="s">
        <v>1467</v>
      </c>
      <c r="BB12" s="3" t="s">
        <v>1466</v>
      </c>
      <c r="BC12" s="3" t="s">
        <v>741</v>
      </c>
      <c r="BE12" s="3" t="s">
        <v>71</v>
      </c>
      <c r="BH12" s="3"/>
    </row>
    <row r="13" spans="1:60" ht="15" x14ac:dyDescent="0.2">
      <c r="A13" s="3" t="s">
        <v>1465</v>
      </c>
      <c r="B13" s="3" t="s">
        <v>1464</v>
      </c>
      <c r="C13" s="3" t="e">
        <f>VLOOKUP(pplAfterAssemImport[[#This Row],[Full Name]],[1]!assemstaff[#Data],1,0)</f>
        <v>#N/A</v>
      </c>
      <c r="D13" s="4">
        <v>42790.667650462958</v>
      </c>
      <c r="E13" s="3" t="s">
        <v>62</v>
      </c>
      <c r="F13" s="3" t="s">
        <v>1463</v>
      </c>
      <c r="N13" s="3" t="s">
        <v>712</v>
      </c>
      <c r="O13" s="3" t="s">
        <v>711</v>
      </c>
      <c r="P13" s="3" t="s">
        <v>77</v>
      </c>
      <c r="V13" s="3" t="s">
        <v>1462</v>
      </c>
      <c r="AJ13" s="3" t="s">
        <v>65</v>
      </c>
      <c r="AK13" s="3" t="s">
        <v>624</v>
      </c>
      <c r="AN13" s="3" t="s">
        <v>79</v>
      </c>
      <c r="BA13" s="3" t="s">
        <v>1461</v>
      </c>
      <c r="BB13" s="3" t="s">
        <v>1460</v>
      </c>
      <c r="BC13" s="3" t="s">
        <v>204</v>
      </c>
      <c r="BE13" s="3" t="s">
        <v>71</v>
      </c>
      <c r="BH13" s="3"/>
    </row>
    <row r="14" spans="1:60" ht="15" x14ac:dyDescent="0.2">
      <c r="A14" s="3" t="s">
        <v>1459</v>
      </c>
      <c r="B14" s="3" t="s">
        <v>1458</v>
      </c>
      <c r="C14" s="3" t="e">
        <f>VLOOKUP(pplAfterAssemImport[[#This Row],[Full Name]],[1]!assemstaff[#Data],1,0)</f>
        <v>#N/A</v>
      </c>
      <c r="D14" s="4">
        <v>42790.667650462958</v>
      </c>
      <c r="E14" s="3" t="s">
        <v>62</v>
      </c>
      <c r="F14" s="3" t="s">
        <v>1457</v>
      </c>
      <c r="N14" s="3" t="s">
        <v>767</v>
      </c>
      <c r="O14" s="3" t="s">
        <v>766</v>
      </c>
      <c r="P14" s="3" t="s">
        <v>77</v>
      </c>
      <c r="V14" s="3" t="s">
        <v>1456</v>
      </c>
      <c r="AJ14" s="3" t="s">
        <v>65</v>
      </c>
      <c r="AK14" s="3" t="s">
        <v>624</v>
      </c>
      <c r="AN14" s="3" t="s">
        <v>79</v>
      </c>
      <c r="BA14" s="3" t="s">
        <v>1455</v>
      </c>
      <c r="BB14" s="3" t="s">
        <v>842</v>
      </c>
      <c r="BC14" s="3" t="s">
        <v>673</v>
      </c>
      <c r="BE14" s="3" t="s">
        <v>71</v>
      </c>
      <c r="BH14" s="3"/>
    </row>
    <row r="15" spans="1:60" ht="15" x14ac:dyDescent="0.2">
      <c r="A15" s="3" t="s">
        <v>1454</v>
      </c>
      <c r="B15" s="3" t="s">
        <v>1453</v>
      </c>
      <c r="C15" s="3" t="e">
        <f>VLOOKUP(pplAfterAssemImport[[#This Row],[Full Name]],[1]!assemstaff[#Data],1,0)</f>
        <v>#N/A</v>
      </c>
      <c r="D15" s="4">
        <v>42790.667638888888</v>
      </c>
      <c r="E15" s="3" t="s">
        <v>62</v>
      </c>
      <c r="F15" s="3" t="s">
        <v>1452</v>
      </c>
      <c r="N15" s="3" t="s">
        <v>753</v>
      </c>
      <c r="O15" s="3" t="s">
        <v>752</v>
      </c>
      <c r="P15" s="3" t="s">
        <v>77</v>
      </c>
      <c r="V15" s="3" t="s">
        <v>1451</v>
      </c>
      <c r="AJ15" s="3" t="s">
        <v>65</v>
      </c>
      <c r="AK15" s="3" t="s">
        <v>624</v>
      </c>
      <c r="AN15" s="3" t="s">
        <v>79</v>
      </c>
      <c r="BA15" s="3" t="s">
        <v>868</v>
      </c>
      <c r="BB15" s="3" t="s">
        <v>1450</v>
      </c>
      <c r="BC15" s="3" t="s">
        <v>633</v>
      </c>
      <c r="BE15" s="3" t="s">
        <v>71</v>
      </c>
      <c r="BH15" s="3"/>
    </row>
    <row r="16" spans="1:60" ht="15" x14ac:dyDescent="0.2">
      <c r="A16" s="3" t="s">
        <v>1449</v>
      </c>
      <c r="B16" s="3" t="s">
        <v>1448</v>
      </c>
      <c r="C16" s="3" t="e">
        <f>VLOOKUP(pplAfterAssemImport[[#This Row],[Full Name]],[1]!assemstaff[#Data],1,0)</f>
        <v>#N/A</v>
      </c>
      <c r="D16" s="4">
        <v>42790.667627314811</v>
      </c>
      <c r="E16" s="3" t="s">
        <v>62</v>
      </c>
      <c r="F16" s="3" t="s">
        <v>1447</v>
      </c>
      <c r="N16" s="3" t="s">
        <v>767</v>
      </c>
      <c r="O16" s="3" t="s">
        <v>766</v>
      </c>
      <c r="P16" s="3" t="s">
        <v>77</v>
      </c>
      <c r="V16" s="3" t="s">
        <v>1446</v>
      </c>
      <c r="AJ16" s="3" t="s">
        <v>65</v>
      </c>
      <c r="AK16" s="3" t="s">
        <v>624</v>
      </c>
      <c r="AN16" s="3" t="s">
        <v>79</v>
      </c>
      <c r="BA16" s="3" t="s">
        <v>1445</v>
      </c>
      <c r="BB16" s="3" t="s">
        <v>1444</v>
      </c>
      <c r="BC16" s="3" t="s">
        <v>1443</v>
      </c>
      <c r="BE16" s="3" t="s">
        <v>71</v>
      </c>
      <c r="BH16" s="3"/>
    </row>
    <row r="17" spans="1:60" ht="15" x14ac:dyDescent="0.2">
      <c r="A17" s="3" t="s">
        <v>1442</v>
      </c>
      <c r="B17" s="3" t="s">
        <v>1441</v>
      </c>
      <c r="C17" s="3" t="e">
        <f>VLOOKUP(pplAfterAssemImport[[#This Row],[Full Name]],[1]!assemstaff[#Data],1,0)</f>
        <v>#N/A</v>
      </c>
      <c r="D17" s="4">
        <v>42790.667557870373</v>
      </c>
      <c r="E17" s="3" t="s">
        <v>62</v>
      </c>
      <c r="F17" s="3" t="s">
        <v>1440</v>
      </c>
      <c r="N17" s="3" t="s">
        <v>827</v>
      </c>
      <c r="O17" s="3" t="s">
        <v>826</v>
      </c>
      <c r="P17" s="3" t="s">
        <v>77</v>
      </c>
      <c r="V17" s="3" t="s">
        <v>1439</v>
      </c>
      <c r="AJ17" s="3" t="s">
        <v>65</v>
      </c>
      <c r="AK17" s="3" t="s">
        <v>624</v>
      </c>
      <c r="AN17" s="3" t="s">
        <v>79</v>
      </c>
      <c r="BA17" s="3" t="s">
        <v>1438</v>
      </c>
      <c r="BB17" s="3" t="s">
        <v>1437</v>
      </c>
      <c r="BC17" s="3" t="s">
        <v>718</v>
      </c>
      <c r="BE17" s="3" t="s">
        <v>71</v>
      </c>
      <c r="BH17" s="3"/>
    </row>
    <row r="18" spans="1:60" ht="15" x14ac:dyDescent="0.2">
      <c r="A18" s="3" t="s">
        <v>1436</v>
      </c>
      <c r="B18" s="3" t="s">
        <v>1435</v>
      </c>
      <c r="C18" s="3" t="e">
        <f>VLOOKUP(pplAfterAssemImport[[#This Row],[Full Name]],[1]!assemstaff[#Data],1,0)</f>
        <v>#N/A</v>
      </c>
      <c r="D18" s="4">
        <v>42790.667557870373</v>
      </c>
      <c r="E18" s="3" t="s">
        <v>62</v>
      </c>
      <c r="F18" s="3" t="s">
        <v>1434</v>
      </c>
      <c r="N18" s="3" t="s">
        <v>712</v>
      </c>
      <c r="O18" s="3" t="s">
        <v>711</v>
      </c>
      <c r="P18" s="3" t="s">
        <v>77</v>
      </c>
      <c r="V18" s="3" t="s">
        <v>1433</v>
      </c>
      <c r="AJ18" s="3" t="s">
        <v>65</v>
      </c>
      <c r="AK18" s="3" t="s">
        <v>624</v>
      </c>
      <c r="AN18" s="3" t="s">
        <v>79</v>
      </c>
      <c r="BA18" s="3" t="s">
        <v>1432</v>
      </c>
      <c r="BB18" s="3" t="s">
        <v>716</v>
      </c>
      <c r="BC18" s="3" t="s">
        <v>204</v>
      </c>
      <c r="BE18" s="3" t="s">
        <v>71</v>
      </c>
      <c r="BH18" s="3"/>
    </row>
    <row r="19" spans="1:60" ht="15" x14ac:dyDescent="0.2">
      <c r="A19" s="3" t="s">
        <v>1431</v>
      </c>
      <c r="B19" s="3" t="s">
        <v>1430</v>
      </c>
      <c r="C19" s="3" t="e">
        <f>VLOOKUP(pplAfterAssemImport[[#This Row],[Full Name]],[1]!assemstaff[#Data],1,0)</f>
        <v>#N/A</v>
      </c>
      <c r="D19" s="4">
        <v>42790.667511574073</v>
      </c>
      <c r="E19" s="3" t="s">
        <v>62</v>
      </c>
      <c r="F19" s="3" t="s">
        <v>1429</v>
      </c>
      <c r="N19" s="3" t="s">
        <v>649</v>
      </c>
      <c r="O19" s="3" t="s">
        <v>648</v>
      </c>
      <c r="P19" s="3" t="s">
        <v>77</v>
      </c>
      <c r="V19" s="3" t="s">
        <v>1428</v>
      </c>
      <c r="AJ19" s="3" t="s">
        <v>65</v>
      </c>
      <c r="AK19" s="3" t="s">
        <v>624</v>
      </c>
      <c r="AN19" s="3" t="s">
        <v>79</v>
      </c>
      <c r="BA19" s="3" t="s">
        <v>1427</v>
      </c>
      <c r="BB19" s="3" t="s">
        <v>1426</v>
      </c>
      <c r="BC19" s="3" t="s">
        <v>204</v>
      </c>
      <c r="BE19" s="3" t="s">
        <v>71</v>
      </c>
      <c r="BH19" s="3"/>
    </row>
    <row r="20" spans="1:60" ht="15" x14ac:dyDescent="0.2">
      <c r="A20" s="3" t="s">
        <v>1425</v>
      </c>
      <c r="B20" s="3" t="s">
        <v>1424</v>
      </c>
      <c r="C20" s="3" t="e">
        <f>VLOOKUP(pplAfterAssemImport[[#This Row],[Full Name]],[1]!assemstaff[#Data],1,0)</f>
        <v>#N/A</v>
      </c>
      <c r="D20" s="4">
        <v>42790.66746527778</v>
      </c>
      <c r="E20" s="3" t="s">
        <v>62</v>
      </c>
      <c r="F20" s="3" t="s">
        <v>1423</v>
      </c>
      <c r="N20" s="3" t="s">
        <v>662</v>
      </c>
      <c r="O20" s="3" t="s">
        <v>661</v>
      </c>
      <c r="P20" s="3" t="s">
        <v>77</v>
      </c>
      <c r="V20" s="3" t="s">
        <v>1422</v>
      </c>
      <c r="AJ20" s="3" t="s">
        <v>65</v>
      </c>
      <c r="AK20" s="3" t="s">
        <v>624</v>
      </c>
      <c r="AN20" s="3" t="s">
        <v>79</v>
      </c>
      <c r="BA20" s="3" t="s">
        <v>859</v>
      </c>
      <c r="BB20" s="3" t="s">
        <v>1421</v>
      </c>
      <c r="BC20" s="3" t="s">
        <v>623</v>
      </c>
      <c r="BE20" s="3" t="s">
        <v>71</v>
      </c>
      <c r="BH20" s="3"/>
    </row>
    <row r="21" spans="1:60" ht="15" x14ac:dyDescent="0.2">
      <c r="A21" s="3" t="s">
        <v>1420</v>
      </c>
      <c r="B21" s="3" t="s">
        <v>1419</v>
      </c>
      <c r="C21" s="3" t="e">
        <f>VLOOKUP(pplAfterAssemImport[[#This Row],[Full Name]],[1]!assemstaff[#Data],1,0)</f>
        <v>#N/A</v>
      </c>
      <c r="D21" s="4">
        <v>42790.667349537027</v>
      </c>
      <c r="E21" s="3" t="s">
        <v>62</v>
      </c>
      <c r="F21" s="3" t="s">
        <v>1418</v>
      </c>
      <c r="N21" s="3" t="s">
        <v>804</v>
      </c>
      <c r="O21" s="3" t="s">
        <v>803</v>
      </c>
      <c r="P21" s="3" t="s">
        <v>77</v>
      </c>
      <c r="V21" s="3" t="s">
        <v>1417</v>
      </c>
      <c r="AJ21" s="3" t="s">
        <v>65</v>
      </c>
      <c r="AK21" s="3" t="s">
        <v>624</v>
      </c>
      <c r="AN21" s="3" t="s">
        <v>79</v>
      </c>
      <c r="BA21" s="3" t="s">
        <v>855</v>
      </c>
      <c r="BB21" s="3" t="s">
        <v>737</v>
      </c>
      <c r="BC21" s="3" t="s">
        <v>335</v>
      </c>
      <c r="BE21" s="3" t="s">
        <v>71</v>
      </c>
      <c r="BH21" s="3"/>
    </row>
    <row r="22" spans="1:60" ht="15" x14ac:dyDescent="0.2">
      <c r="A22" s="3" t="s">
        <v>1416</v>
      </c>
      <c r="B22" s="3" t="s">
        <v>1415</v>
      </c>
      <c r="C22" s="3" t="e">
        <f>VLOOKUP(pplAfterAssemImport[[#This Row],[Full Name]],[1]!assemstaff[#Data],1,0)</f>
        <v>#N/A</v>
      </c>
      <c r="D22" s="4">
        <v>42790.667303240742</v>
      </c>
      <c r="E22" s="3" t="s">
        <v>62</v>
      </c>
      <c r="F22" s="3" t="s">
        <v>1414</v>
      </c>
      <c r="N22" s="3" t="s">
        <v>726</v>
      </c>
      <c r="O22" s="3" t="s">
        <v>725</v>
      </c>
      <c r="P22" s="3" t="s">
        <v>77</v>
      </c>
      <c r="V22" s="3" t="s">
        <v>1413</v>
      </c>
      <c r="AJ22" s="3" t="s">
        <v>65</v>
      </c>
      <c r="AK22" s="3" t="s">
        <v>624</v>
      </c>
      <c r="AN22" s="3" t="s">
        <v>79</v>
      </c>
      <c r="BA22" s="3" t="s">
        <v>853</v>
      </c>
      <c r="BB22" s="3" t="s">
        <v>717</v>
      </c>
      <c r="BC22" s="3" t="s">
        <v>426</v>
      </c>
      <c r="BE22" s="3" t="s">
        <v>71</v>
      </c>
      <c r="BH22" s="3"/>
    </row>
    <row r="23" spans="1:60" ht="15" x14ac:dyDescent="0.2">
      <c r="A23" s="3" t="s">
        <v>1412</v>
      </c>
      <c r="B23" s="3" t="s">
        <v>1411</v>
      </c>
      <c r="C23" s="3" t="e">
        <f>VLOOKUP(pplAfterAssemImport[[#This Row],[Full Name]],[1]!assemstaff[#Data],1,0)</f>
        <v>#N/A</v>
      </c>
      <c r="D23" s="4">
        <v>42790.667280092603</v>
      </c>
      <c r="E23" s="3" t="s">
        <v>62</v>
      </c>
      <c r="F23" s="3" t="s">
        <v>1410</v>
      </c>
      <c r="O23" s="3" t="s">
        <v>630</v>
      </c>
      <c r="V23" s="3" t="s">
        <v>1409</v>
      </c>
      <c r="AJ23" s="3" t="s">
        <v>65</v>
      </c>
      <c r="AK23" s="3" t="s">
        <v>624</v>
      </c>
      <c r="AN23" s="3" t="s">
        <v>67</v>
      </c>
      <c r="BA23" s="3" t="s">
        <v>851</v>
      </c>
      <c r="BB23" s="3" t="s">
        <v>874</v>
      </c>
      <c r="BC23" s="3" t="s">
        <v>675</v>
      </c>
      <c r="BE23" s="3" t="s">
        <v>71</v>
      </c>
      <c r="BH23" s="3"/>
    </row>
    <row r="24" spans="1:60" ht="15" x14ac:dyDescent="0.2">
      <c r="A24" s="3" t="s">
        <v>1408</v>
      </c>
      <c r="B24" s="3" t="s">
        <v>1407</v>
      </c>
      <c r="C24" s="3" t="e">
        <f>VLOOKUP(pplAfterAssemImport[[#This Row],[Full Name]],[1]!assemstaff[#Data],1,0)</f>
        <v>#N/A</v>
      </c>
      <c r="D24" s="4">
        <v>42790.667245370372</v>
      </c>
      <c r="E24" s="3" t="s">
        <v>62</v>
      </c>
      <c r="F24" s="3" t="s">
        <v>1406</v>
      </c>
      <c r="N24" s="3" t="s">
        <v>792</v>
      </c>
      <c r="O24" s="3" t="s">
        <v>791</v>
      </c>
      <c r="P24" s="3" t="s">
        <v>281</v>
      </c>
      <c r="V24" s="3" t="s">
        <v>1405</v>
      </c>
      <c r="AJ24" s="3" t="s">
        <v>65</v>
      </c>
      <c r="AK24" s="3" t="s">
        <v>624</v>
      </c>
      <c r="AN24" s="3" t="s">
        <v>79</v>
      </c>
      <c r="BA24" s="3" t="s">
        <v>1404</v>
      </c>
      <c r="BB24" s="3" t="s">
        <v>1403</v>
      </c>
      <c r="BC24" s="3" t="s">
        <v>634</v>
      </c>
      <c r="BE24" s="3" t="s">
        <v>71</v>
      </c>
      <c r="BH24" s="3"/>
    </row>
    <row r="25" spans="1:60" ht="15" x14ac:dyDescent="0.2">
      <c r="A25" s="3" t="s">
        <v>1402</v>
      </c>
      <c r="B25" s="3" t="s">
        <v>1401</v>
      </c>
      <c r="C25" s="3" t="e">
        <f>VLOOKUP(pplAfterAssemImport[[#This Row],[Full Name]],[1]!assemstaff[#Data],1,0)</f>
        <v>#N/A</v>
      </c>
      <c r="D25" s="4">
        <v>42790.667164351849</v>
      </c>
      <c r="E25" s="3" t="s">
        <v>62</v>
      </c>
      <c r="F25" s="3" t="s">
        <v>1400</v>
      </c>
      <c r="N25" s="3" t="s">
        <v>677</v>
      </c>
      <c r="O25" s="3" t="s">
        <v>676</v>
      </c>
      <c r="P25" s="3" t="s">
        <v>77</v>
      </c>
      <c r="V25" s="3" t="s">
        <v>1399</v>
      </c>
      <c r="AJ25" s="3" t="s">
        <v>65</v>
      </c>
      <c r="AK25" s="3" t="s">
        <v>624</v>
      </c>
      <c r="AN25" s="3" t="s">
        <v>79</v>
      </c>
      <c r="BA25" s="3" t="s">
        <v>1398</v>
      </c>
      <c r="BB25" s="3" t="s">
        <v>1397</v>
      </c>
      <c r="BC25" s="3" t="s">
        <v>790</v>
      </c>
      <c r="BE25" s="3" t="s">
        <v>71</v>
      </c>
      <c r="BH25" s="3"/>
    </row>
    <row r="26" spans="1:60" ht="15" x14ac:dyDescent="0.2">
      <c r="A26" s="3" t="s">
        <v>1396</v>
      </c>
      <c r="B26" s="3" t="s">
        <v>1395</v>
      </c>
      <c r="C26" s="3" t="e">
        <f>VLOOKUP(pplAfterAssemImport[[#This Row],[Full Name]],[1]!assemstaff[#Data],1,0)</f>
        <v>#N/A</v>
      </c>
      <c r="D26" s="4">
        <v>42790.66710648148</v>
      </c>
      <c r="E26" s="3" t="s">
        <v>62</v>
      </c>
      <c r="F26" s="3" t="s">
        <v>1394</v>
      </c>
      <c r="N26" s="3" t="s">
        <v>735</v>
      </c>
      <c r="O26" s="3" t="s">
        <v>734</v>
      </c>
      <c r="P26" s="3" t="s">
        <v>77</v>
      </c>
      <c r="V26" s="3" t="s">
        <v>1393</v>
      </c>
      <c r="AJ26" s="3" t="s">
        <v>65</v>
      </c>
      <c r="AK26" s="3" t="s">
        <v>624</v>
      </c>
      <c r="AN26" s="3" t="s">
        <v>79</v>
      </c>
      <c r="BA26" s="3" t="s">
        <v>1392</v>
      </c>
      <c r="BB26" s="3" t="s">
        <v>1391</v>
      </c>
      <c r="BC26" s="3" t="s">
        <v>736</v>
      </c>
      <c r="BE26" s="3" t="s">
        <v>71</v>
      </c>
      <c r="BH26" s="3"/>
    </row>
    <row r="27" spans="1:60" ht="15" x14ac:dyDescent="0.2">
      <c r="A27" s="3" t="s">
        <v>1390</v>
      </c>
      <c r="B27" s="3" t="s">
        <v>1389</v>
      </c>
      <c r="C27" s="3" t="e">
        <f>VLOOKUP(pplAfterAssemImport[[#This Row],[Full Name]],[1]!assemstaff[#Data],1,0)</f>
        <v>#N/A</v>
      </c>
      <c r="D27" s="4">
        <v>42790.667083333326</v>
      </c>
      <c r="E27" s="3" t="s">
        <v>62</v>
      </c>
      <c r="F27" s="3" t="s">
        <v>1388</v>
      </c>
      <c r="N27" s="3" t="s">
        <v>643</v>
      </c>
      <c r="O27" s="3" t="s">
        <v>642</v>
      </c>
      <c r="P27" s="3" t="s">
        <v>77</v>
      </c>
      <c r="V27" s="3" t="s">
        <v>1387</v>
      </c>
      <c r="AJ27" s="3" t="s">
        <v>65</v>
      </c>
      <c r="AK27" s="3" t="s">
        <v>624</v>
      </c>
      <c r="AN27" s="3" t="s">
        <v>79</v>
      </c>
      <c r="BA27" s="3" t="s">
        <v>1386</v>
      </c>
      <c r="BB27" s="3" t="s">
        <v>1385</v>
      </c>
      <c r="BC27" s="3" t="s">
        <v>641</v>
      </c>
      <c r="BE27" s="3" t="s">
        <v>71</v>
      </c>
      <c r="BH27" s="3"/>
    </row>
    <row r="28" spans="1:60" ht="15" x14ac:dyDescent="0.2">
      <c r="A28" s="3" t="s">
        <v>1384</v>
      </c>
      <c r="B28" s="3" t="s">
        <v>1383</v>
      </c>
      <c r="C28" s="3" t="e">
        <f>VLOOKUP(pplAfterAssemImport[[#This Row],[Full Name]],[1]!assemstaff[#Data],1,0)</f>
        <v>#N/A</v>
      </c>
      <c r="D28" s="4">
        <v>42790.667060185187</v>
      </c>
      <c r="E28" s="3" t="s">
        <v>62</v>
      </c>
      <c r="F28" s="3" t="s">
        <v>1382</v>
      </c>
      <c r="N28" s="3" t="s">
        <v>653</v>
      </c>
      <c r="O28" s="3" t="s">
        <v>652</v>
      </c>
      <c r="P28" s="3" t="s">
        <v>281</v>
      </c>
      <c r="V28" s="3" t="s">
        <v>1381</v>
      </c>
      <c r="AJ28" s="3" t="s">
        <v>65</v>
      </c>
      <c r="AK28" s="3" t="s">
        <v>624</v>
      </c>
      <c r="AN28" s="3" t="s">
        <v>79</v>
      </c>
      <c r="BA28" s="3" t="s">
        <v>836</v>
      </c>
      <c r="BB28" s="3" t="s">
        <v>669</v>
      </c>
      <c r="BC28" s="3" t="s">
        <v>634</v>
      </c>
      <c r="BE28" s="3" t="s">
        <v>71</v>
      </c>
      <c r="BH28" s="3"/>
    </row>
    <row r="29" spans="1:60" ht="15" x14ac:dyDescent="0.2">
      <c r="A29" s="3" t="s">
        <v>1380</v>
      </c>
      <c r="B29" s="3" t="s">
        <v>1379</v>
      </c>
      <c r="C29" s="3" t="e">
        <f>VLOOKUP(pplAfterAssemImport[[#This Row],[Full Name]],[1]!assemstaff[#Data],1,0)</f>
        <v>#N/A</v>
      </c>
      <c r="D29" s="4">
        <v>42790.667048611111</v>
      </c>
      <c r="E29" s="3" t="s">
        <v>62</v>
      </c>
      <c r="F29" s="3" t="s">
        <v>1378</v>
      </c>
      <c r="N29" s="3" t="s">
        <v>792</v>
      </c>
      <c r="O29" s="3" t="s">
        <v>791</v>
      </c>
      <c r="P29" s="3" t="s">
        <v>77</v>
      </c>
      <c r="V29" s="3" t="s">
        <v>1377</v>
      </c>
      <c r="AJ29" s="3" t="s">
        <v>65</v>
      </c>
      <c r="AK29" s="3" t="s">
        <v>624</v>
      </c>
      <c r="AN29" s="3" t="s">
        <v>79</v>
      </c>
      <c r="BA29" s="3" t="s">
        <v>1376</v>
      </c>
      <c r="BB29" s="3" t="s">
        <v>1375</v>
      </c>
      <c r="BC29" s="3" t="s">
        <v>204</v>
      </c>
      <c r="BE29" s="3" t="s">
        <v>71</v>
      </c>
      <c r="BH29" s="3"/>
    </row>
    <row r="30" spans="1:60" ht="15" x14ac:dyDescent="0.2">
      <c r="A30" s="3" t="s">
        <v>1374</v>
      </c>
      <c r="B30" s="3" t="s">
        <v>1373</v>
      </c>
      <c r="C30" s="3" t="e">
        <f>VLOOKUP(pplAfterAssemImport[[#This Row],[Full Name]],[1]!assemstaff[#Data],1,0)</f>
        <v>#N/A</v>
      </c>
      <c r="D30" s="4">
        <v>42790.667013888888</v>
      </c>
      <c r="E30" s="3" t="s">
        <v>62</v>
      </c>
      <c r="F30" s="3" t="s">
        <v>1372</v>
      </c>
      <c r="O30" s="3" t="s">
        <v>684</v>
      </c>
      <c r="V30" s="3" t="s">
        <v>1371</v>
      </c>
      <c r="AJ30" s="3" t="s">
        <v>65</v>
      </c>
      <c r="AK30" s="3" t="s">
        <v>624</v>
      </c>
      <c r="AN30" s="3" t="s">
        <v>67</v>
      </c>
      <c r="BA30" s="3" t="s">
        <v>1370</v>
      </c>
      <c r="BB30" s="3" t="s">
        <v>860</v>
      </c>
      <c r="BC30" s="3" t="s">
        <v>820</v>
      </c>
      <c r="BE30" s="3" t="s">
        <v>71</v>
      </c>
      <c r="BH30" s="3"/>
    </row>
    <row r="31" spans="1:60" ht="15" x14ac:dyDescent="0.2">
      <c r="A31" s="3" t="s">
        <v>1369</v>
      </c>
      <c r="B31" s="3" t="s">
        <v>1368</v>
      </c>
      <c r="C31" s="3" t="e">
        <f>VLOOKUP(pplAfterAssemImport[[#This Row],[Full Name]],[1]!assemstaff[#Data],1,0)</f>
        <v>#N/A</v>
      </c>
      <c r="D31" s="4">
        <v>42790.667013888888</v>
      </c>
      <c r="E31" s="3" t="s">
        <v>62</v>
      </c>
      <c r="F31" s="3" t="s">
        <v>1367</v>
      </c>
      <c r="N31" s="3" t="s">
        <v>662</v>
      </c>
      <c r="O31" s="3" t="s">
        <v>661</v>
      </c>
      <c r="P31" s="3" t="s">
        <v>77</v>
      </c>
      <c r="V31" s="3" t="s">
        <v>1366</v>
      </c>
      <c r="AJ31" s="3" t="s">
        <v>65</v>
      </c>
      <c r="AK31" s="3" t="s">
        <v>624</v>
      </c>
      <c r="AN31" s="3" t="s">
        <v>79</v>
      </c>
      <c r="BA31" s="3" t="s">
        <v>1365</v>
      </c>
      <c r="BB31" s="3" t="s">
        <v>1364</v>
      </c>
      <c r="BC31" s="3" t="s">
        <v>623</v>
      </c>
      <c r="BE31" s="3" t="s">
        <v>71</v>
      </c>
      <c r="BH31" s="3"/>
    </row>
    <row r="32" spans="1:60" ht="15" x14ac:dyDescent="0.2">
      <c r="A32" s="3" t="s">
        <v>1363</v>
      </c>
      <c r="B32" s="3" t="s">
        <v>1362</v>
      </c>
      <c r="C32" s="3" t="e">
        <f>VLOOKUP(pplAfterAssemImport[[#This Row],[Full Name]],[1]!assemstaff[#Data],1,0)</f>
        <v>#N/A</v>
      </c>
      <c r="D32" s="4">
        <v>42790.666979166657</v>
      </c>
      <c r="E32" s="3" t="s">
        <v>62</v>
      </c>
      <c r="F32" s="3" t="s">
        <v>1361</v>
      </c>
      <c r="N32" s="3" t="s">
        <v>698</v>
      </c>
      <c r="O32" s="3" t="s">
        <v>697</v>
      </c>
      <c r="P32" s="3" t="s">
        <v>77</v>
      </c>
      <c r="V32" s="3" t="s">
        <v>1360</v>
      </c>
      <c r="AJ32" s="3" t="s">
        <v>65</v>
      </c>
      <c r="AK32" s="3" t="s">
        <v>624</v>
      </c>
      <c r="AN32" s="3" t="s">
        <v>79</v>
      </c>
      <c r="BA32" s="3" t="s">
        <v>1359</v>
      </c>
      <c r="BB32" s="3" t="s">
        <v>1358</v>
      </c>
      <c r="BC32" s="3" t="s">
        <v>335</v>
      </c>
      <c r="BE32" s="3" t="s">
        <v>71</v>
      </c>
      <c r="BH32" s="3"/>
    </row>
    <row r="33" spans="1:60" ht="15" x14ac:dyDescent="0.2">
      <c r="A33" s="3" t="s">
        <v>1357</v>
      </c>
      <c r="B33" s="3" t="s">
        <v>1356</v>
      </c>
      <c r="C33" s="3" t="e">
        <f>VLOOKUP(pplAfterAssemImport[[#This Row],[Full Name]],[1]!assemstaff[#Data],1,0)</f>
        <v>#N/A</v>
      </c>
      <c r="D33" s="4">
        <v>42790.666967592602</v>
      </c>
      <c r="E33" s="3" t="s">
        <v>62</v>
      </c>
      <c r="F33" s="3" t="s">
        <v>1355</v>
      </c>
      <c r="N33" s="3" t="s">
        <v>819</v>
      </c>
      <c r="O33" s="3" t="s">
        <v>818</v>
      </c>
      <c r="P33" s="3" t="s">
        <v>77</v>
      </c>
      <c r="V33" s="3" t="s">
        <v>1354</v>
      </c>
      <c r="AJ33" s="3" t="s">
        <v>65</v>
      </c>
      <c r="AK33" s="3" t="s">
        <v>624</v>
      </c>
      <c r="AN33" s="3" t="s">
        <v>79</v>
      </c>
      <c r="BA33" s="3" t="s">
        <v>1353</v>
      </c>
      <c r="BB33" s="3" t="s">
        <v>1352</v>
      </c>
      <c r="BC33" s="3" t="s">
        <v>1351</v>
      </c>
      <c r="BE33" s="3" t="s">
        <v>71</v>
      </c>
      <c r="BH33" s="3"/>
    </row>
    <row r="34" spans="1:60" ht="15" x14ac:dyDescent="0.2">
      <c r="A34" s="3" t="s">
        <v>1350</v>
      </c>
      <c r="B34" s="3" t="s">
        <v>1349</v>
      </c>
      <c r="C34" s="3" t="e">
        <f>VLOOKUP(pplAfterAssemImport[[#This Row],[Full Name]],[1]!assemstaff[#Data],1,0)</f>
        <v>#N/A</v>
      </c>
      <c r="D34" s="4">
        <v>42790.666909722233</v>
      </c>
      <c r="E34" s="3" t="s">
        <v>62</v>
      </c>
      <c r="F34" s="3" t="s">
        <v>1348</v>
      </c>
      <c r="N34" s="3" t="s">
        <v>672</v>
      </c>
      <c r="O34" s="3" t="s">
        <v>671</v>
      </c>
      <c r="P34" s="3" t="s">
        <v>77</v>
      </c>
      <c r="V34" s="3" t="s">
        <v>1347</v>
      </c>
      <c r="AJ34" s="3" t="s">
        <v>65</v>
      </c>
      <c r="AK34" s="3" t="s">
        <v>624</v>
      </c>
      <c r="AN34" s="3" t="s">
        <v>79</v>
      </c>
      <c r="BA34" s="3" t="s">
        <v>1346</v>
      </c>
      <c r="BB34" s="3" t="s">
        <v>1345</v>
      </c>
      <c r="BC34" s="3" t="s">
        <v>641</v>
      </c>
      <c r="BE34" s="3" t="s">
        <v>71</v>
      </c>
      <c r="BH34" s="3"/>
    </row>
    <row r="35" spans="1:60" ht="15" x14ac:dyDescent="0.2">
      <c r="A35" s="3" t="s">
        <v>1344</v>
      </c>
      <c r="B35" s="3" t="s">
        <v>1343</v>
      </c>
      <c r="C35" s="3" t="e">
        <f>VLOOKUP(pplAfterAssemImport[[#This Row],[Full Name]],[1]!assemstaff[#Data],1,0)</f>
        <v>#N/A</v>
      </c>
      <c r="D35" s="4">
        <v>42790.666898148149</v>
      </c>
      <c r="E35" s="3" t="s">
        <v>62</v>
      </c>
      <c r="F35" s="3" t="s">
        <v>1342</v>
      </c>
      <c r="N35" s="3" t="s">
        <v>794</v>
      </c>
      <c r="O35" s="3" t="s">
        <v>793</v>
      </c>
      <c r="P35" s="3" t="s">
        <v>77</v>
      </c>
      <c r="V35" s="3" t="s">
        <v>1341</v>
      </c>
      <c r="AJ35" s="3" t="s">
        <v>65</v>
      </c>
      <c r="AK35" s="3" t="s">
        <v>624</v>
      </c>
      <c r="AN35" s="3" t="s">
        <v>79</v>
      </c>
      <c r="BA35" s="3" t="s">
        <v>1340</v>
      </c>
      <c r="BB35" s="3" t="s">
        <v>1339</v>
      </c>
      <c r="BC35" s="3" t="s">
        <v>204</v>
      </c>
      <c r="BE35" s="3" t="s">
        <v>71</v>
      </c>
      <c r="BH35" s="3"/>
    </row>
    <row r="36" spans="1:60" ht="15" x14ac:dyDescent="0.2">
      <c r="A36" s="3" t="s">
        <v>1338</v>
      </c>
      <c r="B36" s="3" t="s">
        <v>1337</v>
      </c>
      <c r="C36" s="3" t="e">
        <f>VLOOKUP(pplAfterAssemImport[[#This Row],[Full Name]],[1]!assemstaff[#Data],1,0)</f>
        <v>#N/A</v>
      </c>
      <c r="D36" s="4">
        <v>42790.666863425933</v>
      </c>
      <c r="E36" s="3" t="s">
        <v>62</v>
      </c>
      <c r="F36" s="3" t="s">
        <v>1336</v>
      </c>
      <c r="N36" s="3" t="s">
        <v>829</v>
      </c>
      <c r="O36" s="3" t="s">
        <v>828</v>
      </c>
      <c r="P36" s="3" t="s">
        <v>77</v>
      </c>
      <c r="V36" s="3" t="s">
        <v>1335</v>
      </c>
      <c r="AJ36" s="3" t="s">
        <v>65</v>
      </c>
      <c r="AK36" s="3" t="s">
        <v>624</v>
      </c>
      <c r="AN36" s="3" t="s">
        <v>79</v>
      </c>
      <c r="BA36" s="3" t="s">
        <v>1334</v>
      </c>
      <c r="BB36" s="3" t="s">
        <v>1333</v>
      </c>
      <c r="BC36" s="3" t="s">
        <v>204</v>
      </c>
      <c r="BE36" s="3" t="s">
        <v>71</v>
      </c>
      <c r="BH36" s="3"/>
    </row>
    <row r="37" spans="1:60" ht="15" x14ac:dyDescent="0.2">
      <c r="A37" s="3" t="s">
        <v>1332</v>
      </c>
      <c r="B37" s="3" t="s">
        <v>1331</v>
      </c>
      <c r="C37" s="3" t="e">
        <f>VLOOKUP(pplAfterAssemImport[[#This Row],[Full Name]],[1]!assemstaff[#Data],1,0)</f>
        <v>#N/A</v>
      </c>
      <c r="D37" s="4">
        <v>42790.66684027778</v>
      </c>
      <c r="E37" s="3" t="s">
        <v>62</v>
      </c>
      <c r="F37" s="3" t="s">
        <v>1330</v>
      </c>
      <c r="N37" s="3" t="s">
        <v>694</v>
      </c>
      <c r="O37" s="3" t="s">
        <v>693</v>
      </c>
      <c r="P37" s="3" t="s">
        <v>77</v>
      </c>
      <c r="V37" s="3" t="s">
        <v>830</v>
      </c>
      <c r="AJ37" s="3" t="s">
        <v>65</v>
      </c>
      <c r="AK37" s="3" t="s">
        <v>624</v>
      </c>
      <c r="AN37" s="3" t="s">
        <v>79</v>
      </c>
      <c r="BA37" s="3" t="s">
        <v>815</v>
      </c>
      <c r="BB37" s="3" t="s">
        <v>657</v>
      </c>
      <c r="BC37" s="3" t="s">
        <v>204</v>
      </c>
      <c r="BE37" s="3" t="s">
        <v>71</v>
      </c>
      <c r="BH37" s="3"/>
    </row>
    <row r="38" spans="1:60" ht="15" x14ac:dyDescent="0.2">
      <c r="A38" s="3" t="s">
        <v>1329</v>
      </c>
      <c r="B38" s="3" t="s">
        <v>1328</v>
      </c>
      <c r="C38" s="3" t="e">
        <f>VLOOKUP(pplAfterAssemImport[[#This Row],[Full Name]],[1]!assemstaff[#Data],1,0)</f>
        <v>#N/A</v>
      </c>
      <c r="D38" s="4">
        <v>42790.66679398148</v>
      </c>
      <c r="E38" s="3" t="s">
        <v>62</v>
      </c>
      <c r="F38" s="3" t="s">
        <v>1327</v>
      </c>
      <c r="N38" s="3" t="s">
        <v>813</v>
      </c>
      <c r="O38" s="3" t="s">
        <v>812</v>
      </c>
      <c r="P38" s="3" t="s">
        <v>77</v>
      </c>
      <c r="V38" s="3" t="s">
        <v>1326</v>
      </c>
      <c r="AJ38" s="3" t="s">
        <v>65</v>
      </c>
      <c r="AK38" s="3" t="s">
        <v>624</v>
      </c>
      <c r="AN38" s="3" t="s">
        <v>79</v>
      </c>
      <c r="BA38" s="3" t="s">
        <v>1325</v>
      </c>
      <c r="BB38" s="3" t="s">
        <v>1324</v>
      </c>
      <c r="BC38" s="3" t="s">
        <v>335</v>
      </c>
      <c r="BE38" s="3" t="s">
        <v>71</v>
      </c>
      <c r="BH38" s="3"/>
    </row>
    <row r="39" spans="1:60" ht="15" x14ac:dyDescent="0.2">
      <c r="A39" s="3" t="s">
        <v>1323</v>
      </c>
      <c r="B39" s="3" t="s">
        <v>1322</v>
      </c>
      <c r="C39" s="3" t="e">
        <f>VLOOKUP(pplAfterAssemImport[[#This Row],[Full Name]],[1]!assemstaff[#Data],1,0)</f>
        <v>#N/A</v>
      </c>
      <c r="D39" s="4">
        <v>42790.666724537034</v>
      </c>
      <c r="E39" s="3" t="s">
        <v>62</v>
      </c>
      <c r="F39" s="3" t="s">
        <v>1321</v>
      </c>
      <c r="N39" s="3" t="s">
        <v>806</v>
      </c>
      <c r="O39" s="3" t="s">
        <v>805</v>
      </c>
      <c r="P39" s="3" t="s">
        <v>77</v>
      </c>
      <c r="V39" s="3" t="s">
        <v>1320</v>
      </c>
      <c r="AJ39" s="3" t="s">
        <v>65</v>
      </c>
      <c r="AK39" s="3" t="s">
        <v>624</v>
      </c>
      <c r="AN39" s="3" t="s">
        <v>79</v>
      </c>
      <c r="BA39" s="3" t="s">
        <v>1319</v>
      </c>
      <c r="BB39" s="3" t="s">
        <v>1318</v>
      </c>
      <c r="BC39" s="3" t="s">
        <v>284</v>
      </c>
      <c r="BE39" s="3" t="s">
        <v>71</v>
      </c>
      <c r="BH39" s="3"/>
    </row>
    <row r="40" spans="1:60" ht="15" x14ac:dyDescent="0.2">
      <c r="A40" s="3" t="s">
        <v>1317</v>
      </c>
      <c r="B40" s="3" t="s">
        <v>1316</v>
      </c>
      <c r="C40" s="3" t="e">
        <f>VLOOKUP(pplAfterAssemImport[[#This Row],[Full Name]],[1]!assemstaff[#Data],1,0)</f>
        <v>#N/A</v>
      </c>
      <c r="D40" s="4">
        <v>42790.666724537034</v>
      </c>
      <c r="E40" s="3" t="s">
        <v>62</v>
      </c>
      <c r="F40" s="3" t="s">
        <v>1315</v>
      </c>
      <c r="N40" s="3" t="s">
        <v>743</v>
      </c>
      <c r="O40" s="3" t="s">
        <v>742</v>
      </c>
      <c r="P40" s="3" t="s">
        <v>77</v>
      </c>
      <c r="V40" s="3" t="s">
        <v>1314</v>
      </c>
      <c r="AJ40" s="3" t="s">
        <v>65</v>
      </c>
      <c r="AK40" s="3" t="s">
        <v>624</v>
      </c>
      <c r="AN40" s="3" t="s">
        <v>79</v>
      </c>
      <c r="BA40" s="3" t="s">
        <v>1313</v>
      </c>
      <c r="BB40" s="3" t="s">
        <v>1312</v>
      </c>
      <c r="BC40" s="3" t="s">
        <v>641</v>
      </c>
      <c r="BE40" s="3" t="s">
        <v>71</v>
      </c>
      <c r="BH40" s="3"/>
    </row>
    <row r="41" spans="1:60" ht="15" x14ac:dyDescent="0.2">
      <c r="A41" s="3" t="s">
        <v>1311</v>
      </c>
      <c r="B41" s="3" t="s">
        <v>1310</v>
      </c>
      <c r="C41" s="3" t="e">
        <f>VLOOKUP(pplAfterAssemImport[[#This Row],[Full Name]],[1]!assemstaff[#Data],1,0)</f>
        <v>#N/A</v>
      </c>
      <c r="D41" s="4">
        <v>42790.666724537034</v>
      </c>
      <c r="E41" s="3" t="s">
        <v>62</v>
      </c>
      <c r="F41" s="3" t="s">
        <v>1309</v>
      </c>
      <c r="O41" s="3" t="s">
        <v>688</v>
      </c>
      <c r="V41" s="3" t="s">
        <v>1308</v>
      </c>
      <c r="AJ41" s="3" t="s">
        <v>65</v>
      </c>
      <c r="AK41" s="3" t="s">
        <v>624</v>
      </c>
      <c r="AN41" s="3" t="s">
        <v>67</v>
      </c>
      <c r="BA41" s="3" t="s">
        <v>1307</v>
      </c>
      <c r="BB41" s="3" t="s">
        <v>1306</v>
      </c>
      <c r="BC41" s="3" t="s">
        <v>687</v>
      </c>
      <c r="BE41" s="3" t="s">
        <v>71</v>
      </c>
      <c r="BH41" s="3"/>
    </row>
    <row r="42" spans="1:60" ht="15" x14ac:dyDescent="0.2">
      <c r="A42" s="3" t="s">
        <v>1305</v>
      </c>
      <c r="B42" s="3" t="s">
        <v>1304</v>
      </c>
      <c r="C42" s="3" t="e">
        <f>VLOOKUP(pplAfterAssemImport[[#This Row],[Full Name]],[1]!assemstaff[#Data],1,0)</f>
        <v>#N/A</v>
      </c>
      <c r="D42" s="4">
        <v>42790.666701388887</v>
      </c>
      <c r="E42" s="3" t="s">
        <v>62</v>
      </c>
      <c r="F42" s="3" t="s">
        <v>1303</v>
      </c>
      <c r="N42" s="3" t="s">
        <v>700</v>
      </c>
      <c r="O42" s="3" t="s">
        <v>699</v>
      </c>
      <c r="P42" s="3" t="s">
        <v>77</v>
      </c>
      <c r="V42" s="3" t="s">
        <v>1302</v>
      </c>
      <c r="AJ42" s="3" t="s">
        <v>65</v>
      </c>
      <c r="AK42" s="3" t="s">
        <v>624</v>
      </c>
      <c r="AN42" s="3" t="s">
        <v>79</v>
      </c>
      <c r="BA42" s="3" t="s">
        <v>1301</v>
      </c>
      <c r="BB42" s="3" t="s">
        <v>1300</v>
      </c>
      <c r="BC42" s="3" t="s">
        <v>426</v>
      </c>
      <c r="BE42" s="3" t="s">
        <v>71</v>
      </c>
      <c r="BH42" s="3"/>
    </row>
    <row r="43" spans="1:60" ht="15" x14ac:dyDescent="0.2">
      <c r="A43" s="3" t="s">
        <v>1299</v>
      </c>
      <c r="B43" s="3" t="s">
        <v>1298</v>
      </c>
      <c r="C43" s="3" t="e">
        <f>VLOOKUP(pplAfterAssemImport[[#This Row],[Full Name]],[1]!assemstaff[#Data],1,0)</f>
        <v>#N/A</v>
      </c>
      <c r="D43" s="4">
        <v>42790.666678240741</v>
      </c>
      <c r="E43" s="3" t="s">
        <v>62</v>
      </c>
      <c r="F43" s="3" t="s">
        <v>1297</v>
      </c>
      <c r="N43" s="3" t="s">
        <v>679</v>
      </c>
      <c r="O43" s="3" t="s">
        <v>678</v>
      </c>
      <c r="P43" s="3" t="s">
        <v>77</v>
      </c>
      <c r="V43" s="3" t="s">
        <v>1296</v>
      </c>
      <c r="AJ43" s="3" t="s">
        <v>65</v>
      </c>
      <c r="AK43" s="3" t="s">
        <v>624</v>
      </c>
      <c r="AN43" s="3" t="s">
        <v>79</v>
      </c>
      <c r="BA43" s="3" t="s">
        <v>1295</v>
      </c>
      <c r="BB43" s="3" t="s">
        <v>821</v>
      </c>
      <c r="BC43" s="3" t="s">
        <v>204</v>
      </c>
      <c r="BE43" s="3" t="s">
        <v>71</v>
      </c>
      <c r="BH43" s="3"/>
    </row>
    <row r="44" spans="1:60" ht="15" x14ac:dyDescent="0.2">
      <c r="A44" s="3" t="s">
        <v>1294</v>
      </c>
      <c r="B44" s="3" t="s">
        <v>1293</v>
      </c>
      <c r="C44" s="3" t="e">
        <f>VLOOKUP(pplAfterAssemImport[[#This Row],[Full Name]],[1]!assemstaff[#Data],1,0)</f>
        <v>#N/A</v>
      </c>
      <c r="D44" s="4">
        <v>42790.666666666657</v>
      </c>
      <c r="E44" s="3" t="s">
        <v>62</v>
      </c>
      <c r="F44" s="3" t="s">
        <v>1292</v>
      </c>
      <c r="N44" s="3" t="s">
        <v>651</v>
      </c>
      <c r="O44" s="3" t="s">
        <v>650</v>
      </c>
      <c r="P44" s="3" t="s">
        <v>77</v>
      </c>
      <c r="V44" s="3" t="s">
        <v>1291</v>
      </c>
      <c r="AJ44" s="3" t="s">
        <v>65</v>
      </c>
      <c r="AK44" s="3" t="s">
        <v>624</v>
      </c>
      <c r="AN44" s="3" t="s">
        <v>79</v>
      </c>
      <c r="BA44" s="3" t="s">
        <v>1290</v>
      </c>
      <c r="BB44" s="3" t="s">
        <v>1289</v>
      </c>
      <c r="BC44" s="3" t="s">
        <v>204</v>
      </c>
      <c r="BE44" s="3" t="s">
        <v>71</v>
      </c>
      <c r="BH44" s="3"/>
    </row>
    <row r="45" spans="1:60" ht="15" x14ac:dyDescent="0.2">
      <c r="A45" s="3" t="s">
        <v>1288</v>
      </c>
      <c r="B45" s="3" t="s">
        <v>1287</v>
      </c>
      <c r="C45" s="3" t="e">
        <f>VLOOKUP(pplAfterAssemImport[[#This Row],[Full Name]],[1]!assemstaff[#Data],1,0)</f>
        <v>#N/A</v>
      </c>
      <c r="D45" s="4">
        <v>42790.666620370372</v>
      </c>
      <c r="E45" s="3" t="s">
        <v>62</v>
      </c>
      <c r="F45" s="3" t="s">
        <v>1286</v>
      </c>
      <c r="N45" s="3" t="s">
        <v>811</v>
      </c>
      <c r="O45" s="3" t="s">
        <v>810</v>
      </c>
      <c r="P45" s="3" t="s">
        <v>281</v>
      </c>
      <c r="V45" s="3" t="s">
        <v>1285</v>
      </c>
      <c r="AJ45" s="3" t="s">
        <v>65</v>
      </c>
      <c r="AK45" s="3" t="s">
        <v>624</v>
      </c>
      <c r="AN45" s="3" t="s">
        <v>79</v>
      </c>
      <c r="BA45" s="3" t="s">
        <v>1284</v>
      </c>
      <c r="BB45" s="3" t="s">
        <v>863</v>
      </c>
      <c r="BC45" s="3" t="s">
        <v>641</v>
      </c>
      <c r="BE45" s="3" t="s">
        <v>71</v>
      </c>
      <c r="BH45" s="3"/>
    </row>
    <row r="46" spans="1:60" ht="15" x14ac:dyDescent="0.2">
      <c r="A46" s="3" t="s">
        <v>1283</v>
      </c>
      <c r="B46" s="3" t="s">
        <v>1282</v>
      </c>
      <c r="C46" s="3" t="e">
        <f>VLOOKUP(pplAfterAssemImport[[#This Row],[Full Name]],[1]!assemstaff[#Data],1,0)</f>
        <v>#N/A</v>
      </c>
      <c r="D46" s="4">
        <v>42790.666620370372</v>
      </c>
      <c r="E46" s="3" t="s">
        <v>62</v>
      </c>
      <c r="F46" s="3" t="s">
        <v>1281</v>
      </c>
      <c r="N46" s="3" t="s">
        <v>651</v>
      </c>
      <c r="O46" s="3" t="s">
        <v>650</v>
      </c>
      <c r="P46" s="3" t="s">
        <v>77</v>
      </c>
      <c r="V46" s="3" t="s">
        <v>1280</v>
      </c>
      <c r="AJ46" s="3" t="s">
        <v>65</v>
      </c>
      <c r="AK46" s="3" t="s">
        <v>624</v>
      </c>
      <c r="AN46" s="3" t="s">
        <v>79</v>
      </c>
      <c r="BA46" s="3" t="s">
        <v>1279</v>
      </c>
      <c r="BB46" s="3" t="s">
        <v>1278</v>
      </c>
      <c r="BC46" s="3" t="s">
        <v>204</v>
      </c>
      <c r="BE46" s="3" t="s">
        <v>71</v>
      </c>
      <c r="BH46" s="3"/>
    </row>
    <row r="47" spans="1:60" ht="15" x14ac:dyDescent="0.2">
      <c r="A47" s="3" t="s">
        <v>1277</v>
      </c>
      <c r="B47" s="3" t="s">
        <v>1276</v>
      </c>
      <c r="C47" s="3" t="e">
        <f>VLOOKUP(pplAfterAssemImport[[#This Row],[Full Name]],[1]!assemstaff[#Data],1,0)</f>
        <v>#N/A</v>
      </c>
      <c r="D47" s="4">
        <v>42790.666597222233</v>
      </c>
      <c r="E47" s="3" t="s">
        <v>62</v>
      </c>
      <c r="F47" s="3" t="s">
        <v>1275</v>
      </c>
      <c r="O47" s="3" t="s">
        <v>692</v>
      </c>
      <c r="V47" s="3" t="s">
        <v>1274</v>
      </c>
      <c r="AJ47" s="3" t="s">
        <v>65</v>
      </c>
      <c r="AK47" s="3" t="s">
        <v>624</v>
      </c>
      <c r="AN47" s="3" t="s">
        <v>67</v>
      </c>
      <c r="BA47" s="3" t="s">
        <v>1273</v>
      </c>
      <c r="BB47" s="3" t="s">
        <v>1272</v>
      </c>
      <c r="BC47" s="3" t="s">
        <v>1271</v>
      </c>
      <c r="BE47" s="3" t="s">
        <v>71</v>
      </c>
      <c r="BH47" s="3"/>
    </row>
    <row r="48" spans="1:60" ht="15" x14ac:dyDescent="0.2">
      <c r="A48" s="3" t="s">
        <v>1270</v>
      </c>
      <c r="B48" s="3" t="s">
        <v>1269</v>
      </c>
      <c r="C48" s="3" t="e">
        <f>VLOOKUP(pplAfterAssemImport[[#This Row],[Full Name]],[1]!assemstaff[#Data],1,0)</f>
        <v>#N/A</v>
      </c>
      <c r="D48" s="4">
        <v>42790.666597222233</v>
      </c>
      <c r="E48" s="3" t="s">
        <v>62</v>
      </c>
      <c r="F48" s="3" t="s">
        <v>1268</v>
      </c>
      <c r="O48" s="3" t="s">
        <v>785</v>
      </c>
      <c r="V48" s="3" t="s">
        <v>1267</v>
      </c>
      <c r="AJ48" s="3" t="s">
        <v>65</v>
      </c>
      <c r="AK48" s="3" t="s">
        <v>624</v>
      </c>
      <c r="AN48" s="3" t="s">
        <v>67</v>
      </c>
      <c r="BA48" s="3" t="s">
        <v>787</v>
      </c>
      <c r="BB48" s="3" t="s">
        <v>1266</v>
      </c>
      <c r="BC48" s="3" t="s">
        <v>738</v>
      </c>
      <c r="BE48" s="3" t="s">
        <v>71</v>
      </c>
      <c r="BH48" s="3"/>
    </row>
    <row r="49" spans="1:60" ht="15" x14ac:dyDescent="0.2">
      <c r="A49" s="3" t="s">
        <v>1265</v>
      </c>
      <c r="B49" s="3" t="s">
        <v>1264</v>
      </c>
      <c r="C49" s="3" t="e">
        <f>VLOOKUP(pplAfterAssemImport[[#This Row],[Full Name]],[1]!assemstaff[#Data],1,0)</f>
        <v>#N/A</v>
      </c>
      <c r="D49" s="4">
        <v>42790.666585648149</v>
      </c>
      <c r="E49" s="3" t="s">
        <v>62</v>
      </c>
      <c r="F49" s="3" t="s">
        <v>1263</v>
      </c>
      <c r="N49" s="3" t="s">
        <v>829</v>
      </c>
      <c r="O49" s="3" t="s">
        <v>828</v>
      </c>
      <c r="P49" s="3" t="s">
        <v>77</v>
      </c>
      <c r="V49" s="3" t="s">
        <v>1262</v>
      </c>
      <c r="AJ49" s="3" t="s">
        <v>65</v>
      </c>
      <c r="AK49" s="3" t="s">
        <v>624</v>
      </c>
      <c r="AN49" s="3" t="s">
        <v>79</v>
      </c>
      <c r="BA49" s="3" t="s">
        <v>1261</v>
      </c>
      <c r="BB49" s="3" t="s">
        <v>1073</v>
      </c>
      <c r="BC49" s="3" t="s">
        <v>335</v>
      </c>
      <c r="BE49" s="3" t="s">
        <v>71</v>
      </c>
      <c r="BH49" s="3"/>
    </row>
    <row r="50" spans="1:60" ht="15" x14ac:dyDescent="0.2">
      <c r="A50" s="3" t="s">
        <v>1260</v>
      </c>
      <c r="B50" s="3" t="s">
        <v>1259</v>
      </c>
      <c r="C50" s="3" t="e">
        <f>VLOOKUP(pplAfterAssemImport[[#This Row],[Full Name]],[1]!assemstaff[#Data],1,0)</f>
        <v>#N/A</v>
      </c>
      <c r="D50" s="4">
        <v>42790.666493055563</v>
      </c>
      <c r="E50" s="3" t="s">
        <v>62</v>
      </c>
      <c r="F50" s="3" t="s">
        <v>1258</v>
      </c>
      <c r="O50" s="3" t="s">
        <v>628</v>
      </c>
      <c r="V50" s="3" t="s">
        <v>1257</v>
      </c>
      <c r="AJ50" s="3" t="s">
        <v>65</v>
      </c>
      <c r="AK50" s="3" t="s">
        <v>624</v>
      </c>
      <c r="AN50" s="3" t="s">
        <v>67</v>
      </c>
      <c r="BA50" s="3" t="s">
        <v>773</v>
      </c>
      <c r="BB50" s="3" t="s">
        <v>1256</v>
      </c>
      <c r="BC50" s="3" t="s">
        <v>626</v>
      </c>
      <c r="BE50" s="3" t="s">
        <v>71</v>
      </c>
      <c r="BH50" s="3"/>
    </row>
    <row r="51" spans="1:60" ht="15" x14ac:dyDescent="0.2">
      <c r="A51" s="3" t="s">
        <v>1255</v>
      </c>
      <c r="B51" s="3" t="s">
        <v>1254</v>
      </c>
      <c r="C51" s="3" t="e">
        <f>VLOOKUP(pplAfterAssemImport[[#This Row],[Full Name]],[1]!assemstaff[#Data],1,0)</f>
        <v>#N/A</v>
      </c>
      <c r="D51" s="4">
        <v>42790.666435185187</v>
      </c>
      <c r="E51" s="3" t="s">
        <v>62</v>
      </c>
      <c r="F51" s="3" t="s">
        <v>1253</v>
      </c>
      <c r="N51" s="3" t="s">
        <v>694</v>
      </c>
      <c r="O51" s="3" t="s">
        <v>693</v>
      </c>
      <c r="P51" s="3" t="s">
        <v>77</v>
      </c>
      <c r="V51" s="3" t="s">
        <v>1252</v>
      </c>
      <c r="AJ51" s="3" t="s">
        <v>65</v>
      </c>
      <c r="AK51" s="3" t="s">
        <v>624</v>
      </c>
      <c r="AN51" s="3" t="s">
        <v>79</v>
      </c>
      <c r="BA51" s="3" t="s">
        <v>1251</v>
      </c>
      <c r="BB51" s="3" t="s">
        <v>1250</v>
      </c>
      <c r="BC51" s="3" t="s">
        <v>666</v>
      </c>
      <c r="BE51" s="3" t="s">
        <v>71</v>
      </c>
      <c r="BH51" s="3"/>
    </row>
    <row r="52" spans="1:60" ht="15" x14ac:dyDescent="0.2">
      <c r="A52" s="3" t="s">
        <v>1249</v>
      </c>
      <c r="B52" s="3" t="s">
        <v>1248</v>
      </c>
      <c r="C52" s="3" t="e">
        <f>VLOOKUP(pplAfterAssemImport[[#This Row],[Full Name]],[1]!assemstaff[#Data],1,0)</f>
        <v>#N/A</v>
      </c>
      <c r="D52" s="4">
        <v>42790.666412037041</v>
      </c>
      <c r="E52" s="3" t="s">
        <v>62</v>
      </c>
      <c r="F52" s="3" t="s">
        <v>1247</v>
      </c>
      <c r="N52" s="3" t="s">
        <v>764</v>
      </c>
      <c r="O52" s="3" t="s">
        <v>763</v>
      </c>
      <c r="P52" s="3" t="s">
        <v>77</v>
      </c>
      <c r="V52" s="3" t="s">
        <v>1246</v>
      </c>
      <c r="AJ52" s="3" t="s">
        <v>65</v>
      </c>
      <c r="AK52" s="3" t="s">
        <v>624</v>
      </c>
      <c r="AN52" s="3" t="s">
        <v>79</v>
      </c>
      <c r="BA52" s="3" t="s">
        <v>1245</v>
      </c>
      <c r="BB52" s="3" t="s">
        <v>1244</v>
      </c>
      <c r="BC52" s="3" t="s">
        <v>641</v>
      </c>
      <c r="BE52" s="3" t="s">
        <v>71</v>
      </c>
      <c r="BH52" s="3"/>
    </row>
    <row r="53" spans="1:60" ht="15" x14ac:dyDescent="0.2">
      <c r="A53" s="3" t="s">
        <v>1243</v>
      </c>
      <c r="B53" s="3" t="s">
        <v>1242</v>
      </c>
      <c r="C53" s="3" t="e">
        <f>VLOOKUP(pplAfterAssemImport[[#This Row],[Full Name]],[1]!assemstaff[#Data],1,0)</f>
        <v>#N/A</v>
      </c>
      <c r="D53" s="4">
        <v>42790.666307870371</v>
      </c>
      <c r="E53" s="3" t="s">
        <v>62</v>
      </c>
      <c r="F53" s="3" t="s">
        <v>1241</v>
      </c>
      <c r="N53" s="3" t="s">
        <v>660</v>
      </c>
      <c r="O53" s="3" t="s">
        <v>659</v>
      </c>
      <c r="P53" s="3" t="s">
        <v>77</v>
      </c>
      <c r="V53" s="3" t="s">
        <v>1240</v>
      </c>
      <c r="AJ53" s="3" t="s">
        <v>65</v>
      </c>
      <c r="AK53" s="3" t="s">
        <v>624</v>
      </c>
      <c r="AN53" s="3" t="s">
        <v>79</v>
      </c>
      <c r="BA53" s="3" t="s">
        <v>1239</v>
      </c>
      <c r="BB53" s="3" t="s">
        <v>876</v>
      </c>
      <c r="BC53" s="3" t="s">
        <v>204</v>
      </c>
      <c r="BE53" s="3" t="s">
        <v>71</v>
      </c>
      <c r="BH53" s="3"/>
    </row>
    <row r="54" spans="1:60" ht="15" x14ac:dyDescent="0.2">
      <c r="A54" s="3" t="s">
        <v>1238</v>
      </c>
      <c r="B54" s="3" t="s">
        <v>1237</v>
      </c>
      <c r="C54" s="3" t="e">
        <f>VLOOKUP(pplAfterAssemImport[[#This Row],[Full Name]],[1]!assemstaff[#Data],1,0)</f>
        <v>#N/A</v>
      </c>
      <c r="D54" s="4">
        <v>42790.666273148148</v>
      </c>
      <c r="E54" s="3" t="s">
        <v>62</v>
      </c>
      <c r="F54" s="3" t="s">
        <v>1236</v>
      </c>
      <c r="N54" s="3" t="s">
        <v>651</v>
      </c>
      <c r="O54" s="3" t="s">
        <v>650</v>
      </c>
      <c r="P54" s="3" t="s">
        <v>77</v>
      </c>
      <c r="V54" s="3" t="s">
        <v>1235</v>
      </c>
      <c r="AJ54" s="3" t="s">
        <v>65</v>
      </c>
      <c r="AK54" s="3" t="s">
        <v>624</v>
      </c>
      <c r="AN54" s="3" t="s">
        <v>79</v>
      </c>
      <c r="BA54" s="3" t="s">
        <v>1234</v>
      </c>
      <c r="BB54" s="3" t="s">
        <v>1233</v>
      </c>
      <c r="BC54" s="3" t="s">
        <v>740</v>
      </c>
      <c r="BE54" s="3" t="s">
        <v>71</v>
      </c>
      <c r="BH54" s="3"/>
    </row>
    <row r="55" spans="1:60" ht="15" x14ac:dyDescent="0.2">
      <c r="A55" s="3" t="s">
        <v>1232</v>
      </c>
      <c r="B55" s="3" t="s">
        <v>1231</v>
      </c>
      <c r="C55" s="3" t="e">
        <f>VLOOKUP(pplAfterAssemImport[[#This Row],[Full Name]],[1]!assemstaff[#Data],1,0)</f>
        <v>#N/A</v>
      </c>
      <c r="D55" s="4">
        <v>42790.666203703702</v>
      </c>
      <c r="E55" s="3" t="s">
        <v>62</v>
      </c>
      <c r="F55" s="3" t="s">
        <v>1230</v>
      </c>
      <c r="N55" s="3" t="s">
        <v>735</v>
      </c>
      <c r="O55" s="3" t="s">
        <v>734</v>
      </c>
      <c r="P55" s="3" t="s">
        <v>77</v>
      </c>
      <c r="V55" s="3" t="s">
        <v>1229</v>
      </c>
      <c r="AJ55" s="3" t="s">
        <v>65</v>
      </c>
      <c r="AK55" s="3" t="s">
        <v>624</v>
      </c>
      <c r="AN55" s="3" t="s">
        <v>79</v>
      </c>
      <c r="BA55" s="3" t="s">
        <v>1228</v>
      </c>
      <c r="BB55" s="3" t="s">
        <v>788</v>
      </c>
      <c r="BC55" s="3" t="s">
        <v>641</v>
      </c>
      <c r="BE55" s="3" t="s">
        <v>71</v>
      </c>
      <c r="BH55" s="3"/>
    </row>
    <row r="56" spans="1:60" ht="15" x14ac:dyDescent="0.2">
      <c r="A56" s="3" t="s">
        <v>1227</v>
      </c>
      <c r="B56" s="3" t="s">
        <v>1226</v>
      </c>
      <c r="C56" s="3" t="e">
        <f>VLOOKUP(pplAfterAssemImport[[#This Row],[Full Name]],[1]!assemstaff[#Data],1,0)</f>
        <v>#N/A</v>
      </c>
      <c r="D56" s="4">
        <v>42790.666168981479</v>
      </c>
      <c r="E56" s="3" t="s">
        <v>62</v>
      </c>
      <c r="F56" s="3" t="s">
        <v>1225</v>
      </c>
      <c r="N56" s="3" t="s">
        <v>753</v>
      </c>
      <c r="O56" s="3" t="s">
        <v>752</v>
      </c>
      <c r="P56" s="3" t="s">
        <v>77</v>
      </c>
      <c r="V56" s="3" t="s">
        <v>1224</v>
      </c>
      <c r="AJ56" s="3" t="s">
        <v>65</v>
      </c>
      <c r="AK56" s="3" t="s">
        <v>624</v>
      </c>
      <c r="AN56" s="3" t="s">
        <v>79</v>
      </c>
      <c r="BA56" s="3" t="s">
        <v>1223</v>
      </c>
      <c r="BB56" s="3" t="s">
        <v>1222</v>
      </c>
      <c r="BC56" s="3" t="s">
        <v>867</v>
      </c>
      <c r="BE56" s="3" t="s">
        <v>71</v>
      </c>
      <c r="BH56" s="3"/>
    </row>
    <row r="57" spans="1:60" ht="15" x14ac:dyDescent="0.2">
      <c r="A57" s="3" t="s">
        <v>1221</v>
      </c>
      <c r="B57" s="3" t="s">
        <v>1220</v>
      </c>
      <c r="C57" s="3" t="e">
        <f>VLOOKUP(pplAfterAssemImport[[#This Row],[Full Name]],[1]!assemstaff[#Data],1,0)</f>
        <v>#N/A</v>
      </c>
      <c r="D57" s="4">
        <v>42790.666168981479</v>
      </c>
      <c r="E57" s="3" t="s">
        <v>62</v>
      </c>
      <c r="F57" s="3" t="s">
        <v>1219</v>
      </c>
      <c r="O57" s="3" t="s">
        <v>704</v>
      </c>
      <c r="V57" s="3" t="s">
        <v>1218</v>
      </c>
      <c r="AJ57" s="3" t="s">
        <v>65</v>
      </c>
      <c r="AK57" s="3" t="s">
        <v>624</v>
      </c>
      <c r="AN57" s="3" t="s">
        <v>67</v>
      </c>
      <c r="BA57" s="3" t="s">
        <v>1217</v>
      </c>
      <c r="BB57" s="3" t="s">
        <v>1216</v>
      </c>
      <c r="BC57" s="3" t="s">
        <v>703</v>
      </c>
      <c r="BE57" s="3" t="s">
        <v>71</v>
      </c>
      <c r="BH57" s="3"/>
    </row>
    <row r="58" spans="1:60" ht="15" x14ac:dyDescent="0.2">
      <c r="A58" s="3" t="s">
        <v>1215</v>
      </c>
      <c r="B58" s="3" t="s">
        <v>1214</v>
      </c>
      <c r="C58" s="3" t="e">
        <f>VLOOKUP(pplAfterAssemImport[[#This Row],[Full Name]],[1]!assemstaff[#Data],1,0)</f>
        <v>#N/A</v>
      </c>
      <c r="D58" s="4">
        <v>42790.666145833333</v>
      </c>
      <c r="E58" s="3" t="s">
        <v>62</v>
      </c>
      <c r="F58" s="3" t="s">
        <v>1213</v>
      </c>
      <c r="N58" s="3" t="s">
        <v>710</v>
      </c>
      <c r="O58" s="3" t="s">
        <v>709</v>
      </c>
      <c r="P58" s="3" t="s">
        <v>77</v>
      </c>
      <c r="V58" s="3" t="s">
        <v>1212</v>
      </c>
      <c r="AJ58" s="3" t="s">
        <v>65</v>
      </c>
      <c r="AK58" s="3" t="s">
        <v>624</v>
      </c>
      <c r="AN58" s="3" t="s">
        <v>79</v>
      </c>
      <c r="BA58" s="3" t="s">
        <v>1211</v>
      </c>
      <c r="BB58" s="3" t="s">
        <v>1210</v>
      </c>
      <c r="BC58" s="3" t="s">
        <v>426</v>
      </c>
      <c r="BE58" s="3" t="s">
        <v>71</v>
      </c>
      <c r="BH58" s="3"/>
    </row>
    <row r="59" spans="1:60" ht="15" x14ac:dyDescent="0.2">
      <c r="A59" s="3" t="s">
        <v>1209</v>
      </c>
      <c r="B59" s="3" t="s">
        <v>1208</v>
      </c>
      <c r="C59" s="3" t="e">
        <f>VLOOKUP(pplAfterAssemImport[[#This Row],[Full Name]],[1]!assemstaff[#Data],1,0)</f>
        <v>#N/A</v>
      </c>
      <c r="D59" s="4">
        <v>42790.66611111111</v>
      </c>
      <c r="E59" s="3" t="s">
        <v>62</v>
      </c>
      <c r="F59" s="3" t="s">
        <v>1207</v>
      </c>
      <c r="N59" s="3" t="s">
        <v>682</v>
      </c>
      <c r="O59" s="3" t="s">
        <v>681</v>
      </c>
      <c r="P59" s="3" t="s">
        <v>77</v>
      </c>
      <c r="V59" s="3" t="s">
        <v>1206</v>
      </c>
      <c r="AJ59" s="3" t="s">
        <v>65</v>
      </c>
      <c r="AK59" s="3" t="s">
        <v>624</v>
      </c>
      <c r="AN59" s="3" t="s">
        <v>79</v>
      </c>
      <c r="BA59" s="3" t="s">
        <v>706</v>
      </c>
      <c r="BB59" s="3" t="s">
        <v>534</v>
      </c>
      <c r="BC59" s="3" t="s">
        <v>680</v>
      </c>
      <c r="BE59" s="3" t="s">
        <v>71</v>
      </c>
      <c r="BH59" s="3"/>
    </row>
    <row r="60" spans="1:60" ht="15" x14ac:dyDescent="0.2">
      <c r="A60" s="3" t="s">
        <v>1205</v>
      </c>
      <c r="B60" s="3" t="s">
        <v>1204</v>
      </c>
      <c r="C60" s="3" t="e">
        <f>VLOOKUP(pplAfterAssemImport[[#This Row],[Full Name]],[1]!assemstaff[#Data],1,0)</f>
        <v>#N/A</v>
      </c>
      <c r="D60" s="4">
        <v>42790.666030092587</v>
      </c>
      <c r="E60" s="3" t="s">
        <v>62</v>
      </c>
      <c r="F60" s="3" t="s">
        <v>1203</v>
      </c>
      <c r="N60" s="3" t="s">
        <v>832</v>
      </c>
      <c r="O60" s="3" t="s">
        <v>831</v>
      </c>
      <c r="P60" s="3" t="s">
        <v>281</v>
      </c>
      <c r="V60" s="3" t="s">
        <v>1202</v>
      </c>
      <c r="AJ60" s="3" t="s">
        <v>65</v>
      </c>
      <c r="AK60" s="3" t="s">
        <v>624</v>
      </c>
      <c r="AN60" s="3" t="s">
        <v>79</v>
      </c>
      <c r="BA60" s="3" t="s">
        <v>1201</v>
      </c>
      <c r="BB60" s="3" t="s">
        <v>1200</v>
      </c>
      <c r="BC60" s="3" t="s">
        <v>426</v>
      </c>
      <c r="BE60" s="3" t="s">
        <v>71</v>
      </c>
      <c r="BH60" s="3"/>
    </row>
    <row r="61" spans="1:60" ht="15" x14ac:dyDescent="0.2">
      <c r="A61" s="3" t="s">
        <v>1199</v>
      </c>
      <c r="B61" s="3" t="s">
        <v>1198</v>
      </c>
      <c r="C61" s="3" t="e">
        <f>VLOOKUP(pplAfterAssemImport[[#This Row],[Full Name]],[1]!assemstaff[#Data],1,0)</f>
        <v>#N/A</v>
      </c>
      <c r="D61" s="4">
        <v>42790.666018518517</v>
      </c>
      <c r="E61" s="3" t="s">
        <v>62</v>
      </c>
      <c r="F61" s="3" t="s">
        <v>1197</v>
      </c>
      <c r="N61" s="3" t="s">
        <v>782</v>
      </c>
      <c r="O61" s="3" t="s">
        <v>781</v>
      </c>
      <c r="P61" s="3" t="s">
        <v>77</v>
      </c>
      <c r="V61" s="3" t="s">
        <v>1196</v>
      </c>
      <c r="AJ61" s="3" t="s">
        <v>65</v>
      </c>
      <c r="AK61" s="3" t="s">
        <v>624</v>
      </c>
      <c r="AN61" s="3" t="s">
        <v>79</v>
      </c>
      <c r="BA61" s="3" t="s">
        <v>1195</v>
      </c>
      <c r="BB61" s="3" t="s">
        <v>1194</v>
      </c>
      <c r="BC61" s="3" t="s">
        <v>118</v>
      </c>
      <c r="BE61" s="3" t="s">
        <v>71</v>
      </c>
      <c r="BH61" s="3"/>
    </row>
    <row r="62" spans="1:60" ht="15" x14ac:dyDescent="0.2">
      <c r="A62" s="3" t="s">
        <v>1193</v>
      </c>
      <c r="B62" s="3" t="s">
        <v>1192</v>
      </c>
      <c r="C62" s="3" t="e">
        <f>VLOOKUP(pplAfterAssemImport[[#This Row],[Full Name]],[1]!assemstaff[#Data],1,0)</f>
        <v>#N/A</v>
      </c>
      <c r="D62" s="4">
        <v>42790.666006944448</v>
      </c>
      <c r="E62" s="3" t="s">
        <v>62</v>
      </c>
      <c r="F62" s="3" t="s">
        <v>1191</v>
      </c>
      <c r="N62" s="3" t="s">
        <v>712</v>
      </c>
      <c r="O62" s="3" t="s">
        <v>711</v>
      </c>
      <c r="P62" s="3" t="s">
        <v>77</v>
      </c>
      <c r="V62" s="3" t="s">
        <v>1190</v>
      </c>
      <c r="AJ62" s="3" t="s">
        <v>65</v>
      </c>
      <c r="AK62" s="3" t="s">
        <v>624</v>
      </c>
      <c r="AN62" s="3" t="s">
        <v>79</v>
      </c>
      <c r="BA62" s="3" t="s">
        <v>655</v>
      </c>
      <c r="BB62" s="3" t="s">
        <v>1189</v>
      </c>
      <c r="BC62" s="3" t="s">
        <v>204</v>
      </c>
      <c r="BE62" s="3" t="s">
        <v>71</v>
      </c>
      <c r="BH62" s="3"/>
    </row>
    <row r="63" spans="1:60" ht="15" x14ac:dyDescent="0.2">
      <c r="A63" s="3" t="s">
        <v>1188</v>
      </c>
      <c r="B63" s="3" t="s">
        <v>1187</v>
      </c>
      <c r="C63" s="3" t="e">
        <f>VLOOKUP(pplAfterAssemImport[[#This Row],[Full Name]],[1]!assemstaff[#Data],1,0)</f>
        <v>#N/A</v>
      </c>
      <c r="D63" s="4">
        <v>42781.498483796298</v>
      </c>
      <c r="E63" s="3" t="s">
        <v>93</v>
      </c>
      <c r="F63" s="3" t="s">
        <v>1186</v>
      </c>
      <c r="G63" s="3" t="s">
        <v>1185</v>
      </c>
      <c r="N63" s="3" t="s">
        <v>755</v>
      </c>
      <c r="O63" s="3" t="s">
        <v>1184</v>
      </c>
      <c r="V63" s="3" t="s">
        <v>841</v>
      </c>
      <c r="AF63" s="3" t="s">
        <v>862</v>
      </c>
      <c r="AG63" s="3" t="s">
        <v>1183</v>
      </c>
      <c r="AI63" s="3" t="s">
        <v>1182</v>
      </c>
      <c r="AJ63" s="3" t="s">
        <v>65</v>
      </c>
      <c r="AK63" s="3" t="s">
        <v>624</v>
      </c>
      <c r="AN63" s="3" t="s">
        <v>67</v>
      </c>
      <c r="BA63" s="3" t="s">
        <v>1181</v>
      </c>
      <c r="BB63" s="3" t="s">
        <v>840</v>
      </c>
      <c r="BC63" s="3" t="s">
        <v>1180</v>
      </c>
      <c r="BE63" s="3" t="s">
        <v>71</v>
      </c>
      <c r="BH63" s="3"/>
    </row>
    <row r="64" spans="1:60" ht="15" x14ac:dyDescent="0.2">
      <c r="A64" s="3" t="s">
        <v>1179</v>
      </c>
      <c r="B64" s="3" t="s">
        <v>1178</v>
      </c>
      <c r="C64" s="3" t="e">
        <f>VLOOKUP(pplAfterAssemImport[[#This Row],[Full Name]],[1]!assemstaff[#Data],1,0)</f>
        <v>#N/A</v>
      </c>
      <c r="D64" s="4">
        <v>42618.94332175926</v>
      </c>
      <c r="E64" s="3" t="s">
        <v>93</v>
      </c>
      <c r="F64" s="3" t="s">
        <v>1177</v>
      </c>
      <c r="O64" s="3" t="s">
        <v>817</v>
      </c>
      <c r="V64" s="3" t="s">
        <v>1176</v>
      </c>
      <c r="X64" s="3" t="s">
        <v>1175</v>
      </c>
      <c r="AJ64" s="3" t="s">
        <v>65</v>
      </c>
      <c r="AK64" s="3" t="s">
        <v>624</v>
      </c>
      <c r="AN64" s="3" t="s">
        <v>67</v>
      </c>
      <c r="BA64" s="3" t="s">
        <v>1174</v>
      </c>
      <c r="BB64" s="3" t="s">
        <v>1173</v>
      </c>
      <c r="BC64" s="3" t="s">
        <v>691</v>
      </c>
      <c r="BE64" s="3" t="s">
        <v>71</v>
      </c>
      <c r="BH64" s="3"/>
    </row>
    <row r="65" spans="1:60" ht="15" x14ac:dyDescent="0.2">
      <c r="A65" s="3" t="s">
        <v>1172</v>
      </c>
      <c r="B65" s="3" t="s">
        <v>1171</v>
      </c>
      <c r="C65" s="3" t="e">
        <f>VLOOKUP(pplAfterAssemImport[[#This Row],[Full Name]],[1]!assemstaff[#Data],1,0)</f>
        <v>#N/A</v>
      </c>
      <c r="D65" s="4">
        <v>42618.943194444437</v>
      </c>
      <c r="E65" s="3" t="s">
        <v>93</v>
      </c>
      <c r="F65" s="3" t="s">
        <v>1170</v>
      </c>
      <c r="N65" s="3" t="s">
        <v>757</v>
      </c>
      <c r="O65" s="3" t="s">
        <v>756</v>
      </c>
      <c r="P65" s="3" t="s">
        <v>77</v>
      </c>
      <c r="V65" s="3" t="s">
        <v>1169</v>
      </c>
      <c r="X65" s="3" t="s">
        <v>857</v>
      </c>
      <c r="AJ65" s="3" t="s">
        <v>65</v>
      </c>
      <c r="AK65" s="3" t="s">
        <v>624</v>
      </c>
      <c r="AN65" s="3" t="s">
        <v>79</v>
      </c>
      <c r="AO65" s="3" t="s">
        <v>152</v>
      </c>
      <c r="BA65" s="3" t="s">
        <v>1168</v>
      </c>
      <c r="BB65" s="3" t="s">
        <v>1167</v>
      </c>
      <c r="BC65" s="3" t="s">
        <v>335</v>
      </c>
      <c r="BE65" s="3" t="s">
        <v>71</v>
      </c>
      <c r="BH65" s="3"/>
    </row>
    <row r="66" spans="1:60" ht="15" x14ac:dyDescent="0.2">
      <c r="A66" s="3" t="s">
        <v>1160</v>
      </c>
      <c r="B66" s="3" t="s">
        <v>1159</v>
      </c>
      <c r="C66" s="3" t="e">
        <f>VLOOKUP(pplAfterAssemImport[[#This Row],[Full Name]],[1]!assemstaff[#Data],1,0)</f>
        <v>#N/A</v>
      </c>
      <c r="D66" s="4">
        <v>42618.942893518521</v>
      </c>
      <c r="E66" s="3" t="s">
        <v>93</v>
      </c>
      <c r="F66" s="3" t="s">
        <v>1158</v>
      </c>
      <c r="N66" s="3" t="s">
        <v>761</v>
      </c>
      <c r="O66" s="3" t="s">
        <v>760</v>
      </c>
      <c r="P66" s="3" t="s">
        <v>281</v>
      </c>
      <c r="V66" s="3" t="s">
        <v>1157</v>
      </c>
      <c r="X66" s="3" t="s">
        <v>1156</v>
      </c>
      <c r="AJ66" s="3" t="s">
        <v>65</v>
      </c>
      <c r="AK66" s="3" t="s">
        <v>624</v>
      </c>
      <c r="AN66" s="3" t="s">
        <v>79</v>
      </c>
      <c r="BA66" s="3" t="s">
        <v>1155</v>
      </c>
      <c r="BB66" s="3" t="s">
        <v>1154</v>
      </c>
      <c r="BC66" s="3" t="s">
        <v>641</v>
      </c>
      <c r="BE66" s="3" t="s">
        <v>71</v>
      </c>
      <c r="BH66" s="3"/>
    </row>
    <row r="67" spans="1:60" ht="15" x14ac:dyDescent="0.2">
      <c r="A67" s="3" t="s">
        <v>1147</v>
      </c>
      <c r="B67" s="3" t="s">
        <v>1146</v>
      </c>
      <c r="C67" s="3" t="e">
        <f>VLOOKUP(pplAfterAssemImport[[#This Row],[Full Name]],[1]!assemstaff[#Data],1,0)</f>
        <v>#N/A</v>
      </c>
      <c r="D67" s="4">
        <v>42618.942812499998</v>
      </c>
      <c r="E67" s="3" t="s">
        <v>93</v>
      </c>
      <c r="F67" s="3" t="s">
        <v>1145</v>
      </c>
      <c r="N67" s="3" t="s">
        <v>649</v>
      </c>
      <c r="O67" s="3" t="s">
        <v>648</v>
      </c>
      <c r="P67" s="3" t="s">
        <v>77</v>
      </c>
      <c r="V67" s="3" t="s">
        <v>1144</v>
      </c>
      <c r="X67" s="3" t="s">
        <v>708</v>
      </c>
      <c r="AJ67" s="3" t="s">
        <v>65</v>
      </c>
      <c r="AK67" s="3" t="s">
        <v>624</v>
      </c>
      <c r="AN67" s="3" t="s">
        <v>79</v>
      </c>
      <c r="BA67" s="3" t="s">
        <v>1143</v>
      </c>
      <c r="BB67" s="3" t="s">
        <v>1142</v>
      </c>
      <c r="BC67" s="3" t="s">
        <v>204</v>
      </c>
      <c r="BE67" s="3" t="s">
        <v>71</v>
      </c>
      <c r="BH67" s="3"/>
    </row>
    <row r="68" spans="1:60" ht="15" x14ac:dyDescent="0.2">
      <c r="A68" s="3" t="s">
        <v>1141</v>
      </c>
      <c r="B68" s="3" t="s">
        <v>1140</v>
      </c>
      <c r="C68" s="3" t="e">
        <f>VLOOKUP(pplAfterAssemImport[[#This Row],[Full Name]],[1]!assemstaff[#Data],1,0)</f>
        <v>#N/A</v>
      </c>
      <c r="D68" s="4">
        <v>42618.942604166667</v>
      </c>
      <c r="E68" s="3" t="s">
        <v>93</v>
      </c>
      <c r="F68" s="3" t="s">
        <v>1139</v>
      </c>
      <c r="N68" s="3" t="s">
        <v>759</v>
      </c>
      <c r="O68" s="3" t="s">
        <v>758</v>
      </c>
      <c r="P68" s="3" t="s">
        <v>77</v>
      </c>
      <c r="V68" s="3" t="s">
        <v>1138</v>
      </c>
      <c r="X68" s="3" t="s">
        <v>802</v>
      </c>
      <c r="AJ68" s="3" t="s">
        <v>65</v>
      </c>
      <c r="AK68" s="3" t="s">
        <v>624</v>
      </c>
      <c r="AN68" s="3" t="s">
        <v>79</v>
      </c>
      <c r="BA68" s="3" t="s">
        <v>1137</v>
      </c>
      <c r="BB68" s="3" t="s">
        <v>833</v>
      </c>
      <c r="BC68" s="3" t="s">
        <v>641</v>
      </c>
      <c r="BE68" s="3" t="s">
        <v>71</v>
      </c>
      <c r="BH68" s="3"/>
    </row>
    <row r="69" spans="1:60" ht="15" x14ac:dyDescent="0.2">
      <c r="A69" s="3" t="s">
        <v>1136</v>
      </c>
      <c r="B69" s="3" t="s">
        <v>1135</v>
      </c>
      <c r="C69" s="3" t="e">
        <f>VLOOKUP(pplAfterAssemImport[[#This Row],[Full Name]],[1]!assemstaff[#Data],1,0)</f>
        <v>#N/A</v>
      </c>
      <c r="D69" s="4">
        <v>42618.942488425928</v>
      </c>
      <c r="E69" s="3" t="s">
        <v>93</v>
      </c>
      <c r="F69" s="3" t="s">
        <v>1134</v>
      </c>
      <c r="N69" s="3" t="s">
        <v>759</v>
      </c>
      <c r="O69" s="3" t="s">
        <v>758</v>
      </c>
      <c r="P69" s="3" t="s">
        <v>77</v>
      </c>
      <c r="V69" s="3" t="s">
        <v>1133</v>
      </c>
      <c r="X69" s="3" t="s">
        <v>802</v>
      </c>
      <c r="AJ69" s="3" t="s">
        <v>65</v>
      </c>
      <c r="AK69" s="3" t="s">
        <v>624</v>
      </c>
      <c r="AN69" s="3" t="s">
        <v>79</v>
      </c>
      <c r="BA69" s="3" t="s">
        <v>358</v>
      </c>
      <c r="BB69" s="3" t="s">
        <v>1132</v>
      </c>
      <c r="BC69" s="3" t="s">
        <v>641</v>
      </c>
      <c r="BE69" s="3" t="s">
        <v>71</v>
      </c>
      <c r="BH69" s="3"/>
    </row>
    <row r="70" spans="1:60" ht="15" x14ac:dyDescent="0.2">
      <c r="A70" s="3" t="s">
        <v>1131</v>
      </c>
      <c r="B70" s="3" t="s">
        <v>1130</v>
      </c>
      <c r="C70" s="3" t="e">
        <f>VLOOKUP(pplAfterAssemImport[[#This Row],[Full Name]],[1]!assemstaff[#Data],1,0)</f>
        <v>#N/A</v>
      </c>
      <c r="D70" s="4">
        <v>42618.942430555559</v>
      </c>
      <c r="E70" s="3" t="s">
        <v>93</v>
      </c>
      <c r="F70" s="3" t="s">
        <v>1129</v>
      </c>
      <c r="O70" s="3" t="s">
        <v>808</v>
      </c>
      <c r="P70" s="3" t="s">
        <v>77</v>
      </c>
      <c r="V70" s="3" t="s">
        <v>1128</v>
      </c>
      <c r="X70" s="3" t="s">
        <v>890</v>
      </c>
      <c r="AJ70" s="3" t="s">
        <v>65</v>
      </c>
      <c r="AK70" s="3" t="s">
        <v>624</v>
      </c>
      <c r="AN70" s="3" t="s">
        <v>67</v>
      </c>
      <c r="AO70" s="3" t="s">
        <v>152</v>
      </c>
      <c r="BA70" s="3" t="s">
        <v>1127</v>
      </c>
      <c r="BB70" s="3" t="s">
        <v>786</v>
      </c>
      <c r="BC70" s="3" t="s">
        <v>667</v>
      </c>
      <c r="BE70" s="3" t="s">
        <v>71</v>
      </c>
      <c r="BH70" s="3"/>
    </row>
    <row r="71" spans="1:60" ht="15" x14ac:dyDescent="0.2">
      <c r="A71" s="3" t="s">
        <v>1126</v>
      </c>
      <c r="B71" s="3" t="s">
        <v>1125</v>
      </c>
      <c r="C71" s="3" t="e">
        <f>VLOOKUP(pplAfterAssemImport[[#This Row],[Full Name]],[1]!assemstaff[#Data],1,0)</f>
        <v>#N/A</v>
      </c>
      <c r="D71" s="4">
        <v>42618.942395833343</v>
      </c>
      <c r="E71" s="3" t="s">
        <v>93</v>
      </c>
      <c r="F71" s="3" t="s">
        <v>1124</v>
      </c>
      <c r="N71" s="3" t="s">
        <v>690</v>
      </c>
      <c r="O71" s="3" t="s">
        <v>689</v>
      </c>
      <c r="P71" s="3" t="s">
        <v>77</v>
      </c>
      <c r="V71" s="3" t="s">
        <v>1123</v>
      </c>
      <c r="X71" s="3" t="s">
        <v>727</v>
      </c>
      <c r="AJ71" s="3" t="s">
        <v>65</v>
      </c>
      <c r="AK71" s="3" t="s">
        <v>624</v>
      </c>
      <c r="AN71" s="3" t="s">
        <v>79</v>
      </c>
      <c r="BA71" s="3" t="s">
        <v>848</v>
      </c>
      <c r="BB71" s="3" t="s">
        <v>1122</v>
      </c>
      <c r="BC71" s="3" t="s">
        <v>641</v>
      </c>
      <c r="BE71" s="3" t="s">
        <v>71</v>
      </c>
      <c r="BH71" s="3"/>
    </row>
    <row r="72" spans="1:60" ht="15" x14ac:dyDescent="0.2">
      <c r="A72" s="3" t="s">
        <v>1121</v>
      </c>
      <c r="B72" s="3" t="s">
        <v>1120</v>
      </c>
      <c r="C72" s="3" t="e">
        <f>VLOOKUP(pplAfterAssemImport[[#This Row],[Full Name]],[1]!assemstaff[#Data],1,0)</f>
        <v>#N/A</v>
      </c>
      <c r="D72" s="4">
        <v>42618.94226851852</v>
      </c>
      <c r="E72" s="3" t="s">
        <v>93</v>
      </c>
      <c r="F72" s="3" t="s">
        <v>1119</v>
      </c>
      <c r="O72" s="3" t="s">
        <v>630</v>
      </c>
      <c r="V72" s="3" t="s">
        <v>1118</v>
      </c>
      <c r="X72" s="3" t="s">
        <v>834</v>
      </c>
      <c r="AJ72" s="3" t="s">
        <v>65</v>
      </c>
      <c r="AK72" s="3" t="s">
        <v>624</v>
      </c>
      <c r="AN72" s="3" t="s">
        <v>67</v>
      </c>
      <c r="BA72" s="3" t="s">
        <v>1117</v>
      </c>
      <c r="BB72" s="3" t="s">
        <v>635</v>
      </c>
      <c r="BC72" s="3" t="s">
        <v>865</v>
      </c>
      <c r="BE72" s="3" t="s">
        <v>71</v>
      </c>
      <c r="BH72" s="3"/>
    </row>
    <row r="73" spans="1:60" ht="15" x14ac:dyDescent="0.2">
      <c r="A73" s="3" t="s">
        <v>1116</v>
      </c>
      <c r="B73" s="3" t="s">
        <v>1115</v>
      </c>
      <c r="C73" s="3" t="e">
        <f>VLOOKUP(pplAfterAssemImport[[#This Row],[Full Name]],[1]!assemstaff[#Data],1,0)</f>
        <v>#N/A</v>
      </c>
      <c r="D73" s="4">
        <v>42618.942187499997</v>
      </c>
      <c r="E73" s="3" t="s">
        <v>93</v>
      </c>
      <c r="F73" s="3" t="s">
        <v>1114</v>
      </c>
      <c r="N73" s="3" t="s">
        <v>724</v>
      </c>
      <c r="O73" s="3" t="s">
        <v>723</v>
      </c>
      <c r="P73" s="3" t="s">
        <v>281</v>
      </c>
      <c r="V73" s="3" t="s">
        <v>1113</v>
      </c>
      <c r="X73" s="3" t="s">
        <v>674</v>
      </c>
      <c r="AJ73" s="3" t="s">
        <v>65</v>
      </c>
      <c r="AK73" s="3" t="s">
        <v>624</v>
      </c>
      <c r="AN73" s="3" t="s">
        <v>79</v>
      </c>
      <c r="BA73" s="3" t="s">
        <v>1112</v>
      </c>
      <c r="BB73" s="3" t="s">
        <v>789</v>
      </c>
      <c r="BC73" s="3" t="s">
        <v>641</v>
      </c>
      <c r="BE73" s="3" t="s">
        <v>71</v>
      </c>
      <c r="BH73" s="3"/>
    </row>
    <row r="74" spans="1:60" ht="15" x14ac:dyDescent="0.2">
      <c r="A74" s="3" t="s">
        <v>1111</v>
      </c>
      <c r="B74" s="3" t="s">
        <v>1110</v>
      </c>
      <c r="C74" s="3" t="e">
        <f>VLOOKUP(pplAfterAssemImport[[#This Row],[Full Name]],[1]!assemstaff[#Data],1,0)</f>
        <v>#N/A</v>
      </c>
      <c r="D74" s="4">
        <v>42618.942152777781</v>
      </c>
      <c r="E74" s="3" t="s">
        <v>93</v>
      </c>
      <c r="F74" s="3" t="s">
        <v>1109</v>
      </c>
      <c r="N74" s="3" t="s">
        <v>792</v>
      </c>
      <c r="O74" s="3" t="s">
        <v>791</v>
      </c>
      <c r="P74" s="3" t="s">
        <v>77</v>
      </c>
      <c r="V74" s="3" t="s">
        <v>1108</v>
      </c>
      <c r="X74" s="3" t="s">
        <v>846</v>
      </c>
      <c r="AJ74" s="3" t="s">
        <v>65</v>
      </c>
      <c r="AK74" s="3" t="s">
        <v>624</v>
      </c>
      <c r="AN74" s="3" t="s">
        <v>79</v>
      </c>
      <c r="BA74" s="3" t="s">
        <v>866</v>
      </c>
      <c r="BB74" s="3" t="s">
        <v>1107</v>
      </c>
      <c r="BC74" s="3" t="s">
        <v>673</v>
      </c>
      <c r="BE74" s="3" t="s">
        <v>71</v>
      </c>
      <c r="BH74" s="3"/>
    </row>
    <row r="75" spans="1:60" ht="15" x14ac:dyDescent="0.2">
      <c r="A75" s="3" t="s">
        <v>1106</v>
      </c>
      <c r="B75" s="3" t="s">
        <v>1105</v>
      </c>
      <c r="C75" s="3" t="e">
        <f>VLOOKUP(pplAfterAssemImport[[#This Row],[Full Name]],[1]!assemstaff[#Data],1,0)</f>
        <v>#N/A</v>
      </c>
      <c r="D75" s="4">
        <v>42618.942141203697</v>
      </c>
      <c r="E75" s="3" t="s">
        <v>93</v>
      </c>
      <c r="F75" s="3" t="s">
        <v>1104</v>
      </c>
      <c r="N75" s="3" t="s">
        <v>797</v>
      </c>
      <c r="O75" s="3" t="s">
        <v>796</v>
      </c>
      <c r="P75" s="3" t="s">
        <v>77</v>
      </c>
      <c r="V75" s="3" t="s">
        <v>1103</v>
      </c>
      <c r="X75" s="3" t="s">
        <v>1102</v>
      </c>
      <c r="AJ75" s="3" t="s">
        <v>65</v>
      </c>
      <c r="AK75" s="3" t="s">
        <v>624</v>
      </c>
      <c r="AN75" s="3" t="s">
        <v>79</v>
      </c>
      <c r="BA75" s="3" t="s">
        <v>875</v>
      </c>
      <c r="BB75" s="3" t="s">
        <v>1101</v>
      </c>
      <c r="BC75" s="3" t="s">
        <v>718</v>
      </c>
      <c r="BE75" s="3" t="s">
        <v>71</v>
      </c>
      <c r="BH75" s="3"/>
    </row>
    <row r="76" spans="1:60" ht="15" x14ac:dyDescent="0.2">
      <c r="A76" s="3" t="s">
        <v>1100</v>
      </c>
      <c r="B76" s="3" t="s">
        <v>1099</v>
      </c>
      <c r="C76" s="3" t="e">
        <f>VLOOKUP(pplAfterAssemImport[[#This Row],[Full Name]],[1]!assemstaff[#Data],1,0)</f>
        <v>#N/A</v>
      </c>
      <c r="D76" s="4">
        <v>42618.941944444443</v>
      </c>
      <c r="E76" s="3" t="s">
        <v>93</v>
      </c>
      <c r="F76" s="3" t="s">
        <v>1098</v>
      </c>
      <c r="O76" s="3" t="s">
        <v>625</v>
      </c>
      <c r="V76" s="3" t="s">
        <v>1097</v>
      </c>
      <c r="X76" s="3" t="s">
        <v>656</v>
      </c>
      <c r="AJ76" s="3" t="s">
        <v>65</v>
      </c>
      <c r="AK76" s="3" t="s">
        <v>624</v>
      </c>
      <c r="AN76" s="3" t="s">
        <v>67</v>
      </c>
      <c r="BA76" s="3" t="s">
        <v>1096</v>
      </c>
      <c r="BB76" s="3" t="s">
        <v>1095</v>
      </c>
      <c r="BC76" s="3" t="s">
        <v>644</v>
      </c>
      <c r="BE76" s="3" t="s">
        <v>71</v>
      </c>
      <c r="BH76" s="3"/>
    </row>
    <row r="77" spans="1:60" ht="15" x14ac:dyDescent="0.2">
      <c r="A77" s="3" t="s">
        <v>1094</v>
      </c>
      <c r="B77" s="3" t="s">
        <v>1093</v>
      </c>
      <c r="C77" s="3" t="e">
        <f>VLOOKUP(pplAfterAssemImport[[#This Row],[Full Name]],[1]!assemstaff[#Data],1,0)</f>
        <v>#N/A</v>
      </c>
      <c r="D77" s="4">
        <v>42618.941793981481</v>
      </c>
      <c r="E77" s="3" t="s">
        <v>93</v>
      </c>
      <c r="F77" s="3" t="s">
        <v>1092</v>
      </c>
      <c r="O77" s="3" t="s">
        <v>625</v>
      </c>
      <c r="V77" s="3" t="s">
        <v>1091</v>
      </c>
      <c r="X77" s="3" t="s">
        <v>714</v>
      </c>
      <c r="AJ77" s="3" t="s">
        <v>65</v>
      </c>
      <c r="AK77" s="3" t="s">
        <v>624</v>
      </c>
      <c r="AN77" s="3" t="s">
        <v>67</v>
      </c>
      <c r="BA77" s="3" t="s">
        <v>88</v>
      </c>
      <c r="BB77" s="3" t="s">
        <v>1090</v>
      </c>
      <c r="BC77" s="3" t="s">
        <v>1089</v>
      </c>
      <c r="BE77" s="3" t="s">
        <v>71</v>
      </c>
      <c r="BH77" s="3"/>
    </row>
    <row r="78" spans="1:60" ht="15" x14ac:dyDescent="0.2">
      <c r="A78" s="3" t="s">
        <v>1088</v>
      </c>
      <c r="B78" s="3" t="s">
        <v>1087</v>
      </c>
      <c r="C78" s="3" t="e">
        <f>VLOOKUP(pplAfterAssemImport[[#This Row],[Full Name]],[1]!assemstaff[#Data],1,0)</f>
        <v>#N/A</v>
      </c>
      <c r="D78" s="4">
        <v>42618.941747685189</v>
      </c>
      <c r="E78" s="3" t="s">
        <v>93</v>
      </c>
      <c r="F78" s="3" t="s">
        <v>1086</v>
      </c>
      <c r="N78" s="3" t="s">
        <v>806</v>
      </c>
      <c r="O78" s="3" t="s">
        <v>805</v>
      </c>
      <c r="P78" s="3" t="s">
        <v>77</v>
      </c>
      <c r="V78" s="3" t="s">
        <v>1085</v>
      </c>
      <c r="X78" s="3" t="s">
        <v>941</v>
      </c>
      <c r="AJ78" s="3" t="s">
        <v>65</v>
      </c>
      <c r="AK78" s="3" t="s">
        <v>624</v>
      </c>
      <c r="AN78" s="3" t="s">
        <v>79</v>
      </c>
      <c r="BA78" s="3" t="s">
        <v>856</v>
      </c>
      <c r="BB78" s="3" t="s">
        <v>1084</v>
      </c>
      <c r="BC78" s="3" t="s">
        <v>667</v>
      </c>
      <c r="BE78" s="3" t="s">
        <v>71</v>
      </c>
      <c r="BH78" s="3"/>
    </row>
    <row r="79" spans="1:60" ht="15" x14ac:dyDescent="0.2">
      <c r="A79" s="3" t="s">
        <v>1083</v>
      </c>
      <c r="B79" s="3" t="s">
        <v>1082</v>
      </c>
      <c r="C79" s="3" t="e">
        <f>VLOOKUP(pplAfterAssemImport[[#This Row],[Full Name]],[1]!assemstaff[#Data],1,0)</f>
        <v>#N/A</v>
      </c>
      <c r="D79" s="4">
        <v>42618.941631944443</v>
      </c>
      <c r="E79" s="3" t="s">
        <v>93</v>
      </c>
      <c r="F79" s="3" t="s">
        <v>1081</v>
      </c>
      <c r="O79" s="3" t="s">
        <v>654</v>
      </c>
      <c r="V79" s="3" t="s">
        <v>1080</v>
      </c>
      <c r="X79" s="3" t="s">
        <v>762</v>
      </c>
      <c r="AJ79" s="3" t="s">
        <v>65</v>
      </c>
      <c r="AK79" s="3" t="s">
        <v>624</v>
      </c>
      <c r="AN79" s="3" t="s">
        <v>67</v>
      </c>
      <c r="BA79" s="3" t="s">
        <v>1079</v>
      </c>
      <c r="BB79" s="3" t="s">
        <v>843</v>
      </c>
      <c r="BC79" s="3" t="s">
        <v>765</v>
      </c>
      <c r="BE79" s="3" t="s">
        <v>71</v>
      </c>
      <c r="BH79" s="3"/>
    </row>
    <row r="80" spans="1:60" ht="15" x14ac:dyDescent="0.2">
      <c r="A80" s="3" t="s">
        <v>1078</v>
      </c>
      <c r="B80" s="3" t="s">
        <v>1077</v>
      </c>
      <c r="C80" s="3" t="e">
        <f>VLOOKUP(pplAfterAssemImport[[#This Row],[Full Name]],[1]!assemstaff[#Data],1,0)</f>
        <v>#N/A</v>
      </c>
      <c r="D80" s="4">
        <v>42618.941608796304</v>
      </c>
      <c r="E80" s="3" t="s">
        <v>93</v>
      </c>
      <c r="F80" s="3" t="s">
        <v>1076</v>
      </c>
      <c r="N80" s="3" t="s">
        <v>647</v>
      </c>
      <c r="O80" s="3" t="s">
        <v>646</v>
      </c>
      <c r="P80" s="3" t="s">
        <v>77</v>
      </c>
      <c r="V80" s="3" t="s">
        <v>1075</v>
      </c>
      <c r="X80" s="3" t="s">
        <v>645</v>
      </c>
      <c r="AJ80" s="3" t="s">
        <v>65</v>
      </c>
      <c r="AK80" s="3" t="s">
        <v>624</v>
      </c>
      <c r="AN80" s="3" t="s">
        <v>79</v>
      </c>
      <c r="BA80" s="3" t="s">
        <v>1074</v>
      </c>
      <c r="BB80" s="3" t="s">
        <v>1073</v>
      </c>
      <c r="BC80" s="3" t="s">
        <v>335</v>
      </c>
      <c r="BE80" s="3" t="s">
        <v>71</v>
      </c>
      <c r="BH80" s="3"/>
    </row>
    <row r="81" spans="1:60" ht="15" x14ac:dyDescent="0.2">
      <c r="A81" s="3" t="s">
        <v>1072</v>
      </c>
      <c r="B81" s="3" t="s">
        <v>1071</v>
      </c>
      <c r="C81" s="3" t="e">
        <f>VLOOKUP(pplAfterAssemImport[[#This Row],[Full Name]],[1]!assemstaff[#Data],1,0)</f>
        <v>#N/A</v>
      </c>
      <c r="D81" s="4">
        <v>42618.941481481481</v>
      </c>
      <c r="E81" s="3" t="s">
        <v>93</v>
      </c>
      <c r="F81" s="3" t="s">
        <v>1070</v>
      </c>
      <c r="O81" s="3" t="s">
        <v>670</v>
      </c>
      <c r="V81" s="3" t="s">
        <v>1069</v>
      </c>
      <c r="X81" s="3" t="s">
        <v>1068</v>
      </c>
      <c r="AJ81" s="3" t="s">
        <v>65</v>
      </c>
      <c r="AK81" s="3" t="s">
        <v>624</v>
      </c>
      <c r="AN81" s="3" t="s">
        <v>67</v>
      </c>
      <c r="BA81" s="3" t="s">
        <v>872</v>
      </c>
      <c r="BB81" s="3" t="s">
        <v>1067</v>
      </c>
      <c r="BC81" s="3" t="s">
        <v>799</v>
      </c>
      <c r="BE81" s="3" t="s">
        <v>71</v>
      </c>
      <c r="BH81" s="3"/>
    </row>
    <row r="82" spans="1:60" ht="15" x14ac:dyDescent="0.2">
      <c r="A82" s="3" t="s">
        <v>1066</v>
      </c>
      <c r="B82" s="3" t="s">
        <v>1065</v>
      </c>
      <c r="C82" s="3" t="e">
        <f>VLOOKUP(pplAfterAssemImport[[#This Row],[Full Name]],[1]!assemstaff[#Data],1,0)</f>
        <v>#N/A</v>
      </c>
      <c r="D82" s="4">
        <v>42618.941446759258</v>
      </c>
      <c r="E82" s="3" t="s">
        <v>93</v>
      </c>
      <c r="F82" s="3" t="s">
        <v>1064</v>
      </c>
      <c r="N82" s="3" t="s">
        <v>782</v>
      </c>
      <c r="O82" s="3" t="s">
        <v>781</v>
      </c>
      <c r="P82" s="3" t="s">
        <v>77</v>
      </c>
      <c r="V82" s="3" t="s">
        <v>1063</v>
      </c>
      <c r="X82" s="3" t="s">
        <v>780</v>
      </c>
      <c r="AJ82" s="3" t="s">
        <v>65</v>
      </c>
      <c r="AK82" s="3" t="s">
        <v>624</v>
      </c>
      <c r="AN82" s="3" t="s">
        <v>79</v>
      </c>
      <c r="BA82" s="3" t="s">
        <v>1062</v>
      </c>
      <c r="BB82" s="3" t="s">
        <v>1061</v>
      </c>
      <c r="BC82" s="3" t="s">
        <v>663</v>
      </c>
      <c r="BE82" s="3" t="s">
        <v>71</v>
      </c>
      <c r="BH82" s="3"/>
    </row>
    <row r="83" spans="1:60" ht="15" x14ac:dyDescent="0.2">
      <c r="A83" s="3" t="s">
        <v>1060</v>
      </c>
      <c r="B83" s="3" t="s">
        <v>1059</v>
      </c>
      <c r="C83" s="3" t="e">
        <f>VLOOKUP(pplAfterAssemImport[[#This Row],[Full Name]],[1]!assemstaff[#Data],1,0)</f>
        <v>#N/A</v>
      </c>
      <c r="D83" s="4">
        <v>42618.941342592603</v>
      </c>
      <c r="E83" s="3" t="s">
        <v>93</v>
      </c>
      <c r="F83" s="3" t="s">
        <v>1058</v>
      </c>
      <c r="N83" s="3" t="s">
        <v>647</v>
      </c>
      <c r="O83" s="3" t="s">
        <v>646</v>
      </c>
      <c r="P83" s="3" t="s">
        <v>77</v>
      </c>
      <c r="V83" s="3" t="s">
        <v>1057</v>
      </c>
      <c r="X83" s="3" t="s">
        <v>645</v>
      </c>
      <c r="AJ83" s="3" t="s">
        <v>65</v>
      </c>
      <c r="AK83" s="3" t="s">
        <v>624</v>
      </c>
      <c r="AN83" s="3" t="s">
        <v>79</v>
      </c>
      <c r="BA83" s="3" t="s">
        <v>1056</v>
      </c>
      <c r="BB83" s="3" t="s">
        <v>1055</v>
      </c>
      <c r="BC83" s="3" t="s">
        <v>839</v>
      </c>
      <c r="BE83" s="3" t="s">
        <v>71</v>
      </c>
      <c r="BH83" s="3"/>
    </row>
    <row r="84" spans="1:60" ht="15" x14ac:dyDescent="0.2">
      <c r="A84" s="3" t="s">
        <v>1047</v>
      </c>
      <c r="B84" s="3" t="s">
        <v>1046</v>
      </c>
      <c r="C84" s="3" t="e">
        <f>VLOOKUP(pplAfterAssemImport[[#This Row],[Full Name]],[1]!assemstaff[#Data],1,0)</f>
        <v>#N/A</v>
      </c>
      <c r="D84" s="4">
        <v>42618.94122685185</v>
      </c>
      <c r="E84" s="3" t="s">
        <v>93</v>
      </c>
      <c r="F84" s="3" t="s">
        <v>1045</v>
      </c>
      <c r="O84" s="3" t="s">
        <v>665</v>
      </c>
      <c r="V84" s="3" t="s">
        <v>1044</v>
      </c>
      <c r="X84" s="3" t="s">
        <v>664</v>
      </c>
      <c r="AJ84" s="3" t="s">
        <v>65</v>
      </c>
      <c r="AK84" s="3" t="s">
        <v>624</v>
      </c>
      <c r="AN84" s="3" t="s">
        <v>67</v>
      </c>
      <c r="BA84" s="3" t="s">
        <v>1043</v>
      </c>
      <c r="BB84" s="3" t="s">
        <v>744</v>
      </c>
      <c r="BC84" s="3" t="s">
        <v>685</v>
      </c>
      <c r="BE84" s="3" t="s">
        <v>71</v>
      </c>
      <c r="BH84" s="3"/>
    </row>
    <row r="85" spans="1:60" ht="15" x14ac:dyDescent="0.2">
      <c r="A85" s="3" t="s">
        <v>1042</v>
      </c>
      <c r="B85" s="3" t="s">
        <v>1041</v>
      </c>
      <c r="C85" s="3" t="e">
        <f>VLOOKUP(pplAfterAssemImport[[#This Row],[Full Name]],[1]!assemstaff[#Data],1,0)</f>
        <v>#N/A</v>
      </c>
      <c r="D85" s="4">
        <v>42618.941122685188</v>
      </c>
      <c r="E85" s="3" t="s">
        <v>93</v>
      </c>
      <c r="F85" s="3" t="s">
        <v>1040</v>
      </c>
      <c r="O85" s="3" t="s">
        <v>625</v>
      </c>
      <c r="V85" s="3" t="s">
        <v>784</v>
      </c>
      <c r="X85" s="3" t="s">
        <v>696</v>
      </c>
      <c r="AJ85" s="3" t="s">
        <v>65</v>
      </c>
      <c r="AK85" s="3" t="s">
        <v>624</v>
      </c>
      <c r="AN85" s="3" t="s">
        <v>67</v>
      </c>
      <c r="BA85" s="3" t="s">
        <v>1039</v>
      </c>
      <c r="BB85" s="3" t="s">
        <v>715</v>
      </c>
      <c r="BC85" s="3" t="s">
        <v>695</v>
      </c>
      <c r="BE85" s="3" t="s">
        <v>71</v>
      </c>
      <c r="BH85" s="3"/>
    </row>
    <row r="86" spans="1:60" ht="15" x14ac:dyDescent="0.2">
      <c r="A86" s="3" t="s">
        <v>1038</v>
      </c>
      <c r="B86" s="3" t="s">
        <v>1037</v>
      </c>
      <c r="C86" s="3" t="e">
        <f>VLOOKUP(pplAfterAssemImport[[#This Row],[Full Name]],[1]!assemstaff[#Data],1,0)</f>
        <v>#N/A</v>
      </c>
      <c r="D86" s="4">
        <v>42618.940972222219</v>
      </c>
      <c r="E86" s="3" t="s">
        <v>93</v>
      </c>
      <c r="F86" s="3" t="s">
        <v>1036</v>
      </c>
      <c r="O86" s="3" t="s">
        <v>707</v>
      </c>
      <c r="V86" s="3" t="s">
        <v>1035</v>
      </c>
      <c r="X86" s="3" t="s">
        <v>1034</v>
      </c>
      <c r="AJ86" s="3" t="s">
        <v>65</v>
      </c>
      <c r="AK86" s="3" t="s">
        <v>624</v>
      </c>
      <c r="AN86" s="3" t="s">
        <v>67</v>
      </c>
      <c r="BA86" s="3" t="s">
        <v>852</v>
      </c>
      <c r="BB86" s="3" t="s">
        <v>1033</v>
      </c>
      <c r="BC86" s="3" t="s">
        <v>204</v>
      </c>
      <c r="BE86" s="3" t="s">
        <v>71</v>
      </c>
      <c r="BH86" s="3"/>
    </row>
    <row r="87" spans="1:60" ht="15" x14ac:dyDescent="0.2">
      <c r="A87" s="3" t="s">
        <v>1032</v>
      </c>
      <c r="B87" s="3" t="s">
        <v>1031</v>
      </c>
      <c r="C87" s="3" t="e">
        <f>VLOOKUP(pplAfterAssemImport[[#This Row],[Full Name]],[1]!assemstaff[#Data],1,0)</f>
        <v>#N/A</v>
      </c>
      <c r="D87" s="4">
        <v>42618.94090277778</v>
      </c>
      <c r="E87" s="3" t="s">
        <v>93</v>
      </c>
      <c r="F87" s="3" t="s">
        <v>1030</v>
      </c>
      <c r="N87" s="3" t="s">
        <v>651</v>
      </c>
      <c r="O87" s="3" t="s">
        <v>650</v>
      </c>
      <c r="P87" s="3" t="s">
        <v>281</v>
      </c>
      <c r="V87" s="3" t="s">
        <v>1029</v>
      </c>
      <c r="X87" s="3" t="s">
        <v>858</v>
      </c>
      <c r="AJ87" s="3" t="s">
        <v>65</v>
      </c>
      <c r="AK87" s="3" t="s">
        <v>624</v>
      </c>
      <c r="AN87" s="3" t="s">
        <v>79</v>
      </c>
      <c r="BA87" s="3" t="s">
        <v>1028</v>
      </c>
      <c r="BB87" s="3" t="s">
        <v>1027</v>
      </c>
      <c r="BC87" s="3" t="s">
        <v>1026</v>
      </c>
      <c r="BE87" s="3" t="s">
        <v>71</v>
      </c>
      <c r="BH87" s="3"/>
    </row>
    <row r="88" spans="1:60" ht="15" x14ac:dyDescent="0.2">
      <c r="A88" s="3" t="s">
        <v>1025</v>
      </c>
      <c r="B88" s="3" t="s">
        <v>1024</v>
      </c>
      <c r="C88" s="3" t="e">
        <f>VLOOKUP(pplAfterAssemImport[[#This Row],[Full Name]],[1]!assemstaff[#Data],1,0)</f>
        <v>#N/A</v>
      </c>
      <c r="D88" s="4">
        <v>42618.94090277778</v>
      </c>
      <c r="E88" s="3" t="s">
        <v>93</v>
      </c>
      <c r="F88" s="3" t="s">
        <v>1023</v>
      </c>
      <c r="N88" s="3" t="s">
        <v>651</v>
      </c>
      <c r="O88" s="3" t="s">
        <v>650</v>
      </c>
      <c r="P88" s="3" t="s">
        <v>281</v>
      </c>
      <c r="V88" s="3" t="s">
        <v>1022</v>
      </c>
      <c r="X88" s="3" t="s">
        <v>858</v>
      </c>
      <c r="AJ88" s="3" t="s">
        <v>65</v>
      </c>
      <c r="AK88" s="3" t="s">
        <v>624</v>
      </c>
      <c r="AN88" s="3" t="s">
        <v>79</v>
      </c>
      <c r="BA88" s="3" t="s">
        <v>1021</v>
      </c>
      <c r="BB88" s="3" t="s">
        <v>1020</v>
      </c>
      <c r="BC88" s="3" t="s">
        <v>839</v>
      </c>
      <c r="BE88" s="3" t="s">
        <v>71</v>
      </c>
      <c r="BH88" s="3"/>
    </row>
    <row r="89" spans="1:60" ht="15" x14ac:dyDescent="0.2">
      <c r="A89" s="3" t="s">
        <v>1019</v>
      </c>
      <c r="B89" s="3" t="s">
        <v>1018</v>
      </c>
      <c r="C89" s="3" t="e">
        <f>VLOOKUP(pplAfterAssemImport[[#This Row],[Full Name]],[1]!assemstaff[#Data],1,0)</f>
        <v>#N/A</v>
      </c>
      <c r="D89" s="4">
        <v>42618.940844907411</v>
      </c>
      <c r="E89" s="3" t="s">
        <v>93</v>
      </c>
      <c r="F89" s="3" t="s">
        <v>1017</v>
      </c>
      <c r="O89" s="3" t="s">
        <v>728</v>
      </c>
      <c r="V89" s="3" t="s">
        <v>1016</v>
      </c>
      <c r="X89" s="3" t="s">
        <v>798</v>
      </c>
      <c r="AJ89" s="3" t="s">
        <v>65</v>
      </c>
      <c r="AK89" s="3" t="s">
        <v>624</v>
      </c>
      <c r="AN89" s="3" t="s">
        <v>67</v>
      </c>
      <c r="BA89" s="3" t="s">
        <v>1015</v>
      </c>
      <c r="BB89" s="3" t="s">
        <v>1014</v>
      </c>
      <c r="BC89" s="3" t="s">
        <v>668</v>
      </c>
      <c r="BE89" s="3" t="s">
        <v>71</v>
      </c>
      <c r="BH89" s="3"/>
    </row>
    <row r="90" spans="1:60" ht="15" x14ac:dyDescent="0.2">
      <c r="A90" s="3" t="s">
        <v>1013</v>
      </c>
      <c r="B90" s="3" t="s">
        <v>1012</v>
      </c>
      <c r="C90" s="3" t="e">
        <f>VLOOKUP(pplAfterAssemImport[[#This Row],[Full Name]],[1]!assemstaff[#Data],1,0)</f>
        <v>#N/A</v>
      </c>
      <c r="D90" s="4">
        <v>42618.940729166658</v>
      </c>
      <c r="E90" s="3" t="s">
        <v>93</v>
      </c>
      <c r="F90" s="3" t="s">
        <v>1011</v>
      </c>
      <c r="O90" s="3" t="s">
        <v>729</v>
      </c>
      <c r="V90" s="3" t="s">
        <v>1010</v>
      </c>
      <c r="X90" s="3" t="s">
        <v>1009</v>
      </c>
      <c r="AJ90" s="3" t="s">
        <v>65</v>
      </c>
      <c r="AK90" s="3" t="s">
        <v>624</v>
      </c>
      <c r="AN90" s="3" t="s">
        <v>67</v>
      </c>
      <c r="BA90" s="3" t="s">
        <v>130</v>
      </c>
      <c r="BB90" s="3" t="s">
        <v>874</v>
      </c>
      <c r="BC90" s="3" t="s">
        <v>824</v>
      </c>
      <c r="BE90" s="3" t="s">
        <v>71</v>
      </c>
      <c r="BH90" s="3"/>
    </row>
    <row r="91" spans="1:60" ht="15" x14ac:dyDescent="0.2">
      <c r="A91" s="3" t="s">
        <v>1008</v>
      </c>
      <c r="B91" s="3" t="s">
        <v>1007</v>
      </c>
      <c r="C91" s="3" t="e">
        <f>VLOOKUP(pplAfterAssemImport[[#This Row],[Full Name]],[1]!assemstaff[#Data],1,0)</f>
        <v>#N/A</v>
      </c>
      <c r="D91" s="4">
        <v>42618.940729166658</v>
      </c>
      <c r="E91" s="3" t="s">
        <v>93</v>
      </c>
      <c r="F91" s="3" t="s">
        <v>1006</v>
      </c>
      <c r="N91" s="3" t="s">
        <v>638</v>
      </c>
      <c r="O91" s="3" t="s">
        <v>637</v>
      </c>
      <c r="P91" s="3" t="s">
        <v>77</v>
      </c>
      <c r="V91" s="3" t="s">
        <v>1005</v>
      </c>
      <c r="X91" s="3" t="s">
        <v>636</v>
      </c>
      <c r="AJ91" s="3" t="s">
        <v>65</v>
      </c>
      <c r="AK91" s="3" t="s">
        <v>624</v>
      </c>
      <c r="AN91" s="3" t="s">
        <v>79</v>
      </c>
      <c r="BA91" s="3" t="s">
        <v>1004</v>
      </c>
      <c r="BB91" s="3" t="s">
        <v>1003</v>
      </c>
      <c r="BC91" s="3" t="s">
        <v>204</v>
      </c>
      <c r="BE91" s="3" t="s">
        <v>71</v>
      </c>
      <c r="BH91" s="3"/>
    </row>
    <row r="92" spans="1:60" ht="15" x14ac:dyDescent="0.2">
      <c r="A92" s="3" t="s">
        <v>1002</v>
      </c>
      <c r="B92" s="3" t="s">
        <v>1001</v>
      </c>
      <c r="C92" s="3" t="e">
        <f>VLOOKUP(pplAfterAssemImport[[#This Row],[Full Name]],[1]!assemstaff[#Data],1,0)</f>
        <v>#N/A</v>
      </c>
      <c r="D92" s="4">
        <v>42618.940671296303</v>
      </c>
      <c r="E92" s="3" t="s">
        <v>93</v>
      </c>
      <c r="F92" s="3" t="s">
        <v>1000</v>
      </c>
      <c r="O92" s="3" t="s">
        <v>732</v>
      </c>
      <c r="V92" s="3" t="s">
        <v>999</v>
      </c>
      <c r="X92" s="3" t="s">
        <v>998</v>
      </c>
      <c r="AJ92" s="3" t="s">
        <v>65</v>
      </c>
      <c r="AK92" s="3" t="s">
        <v>624</v>
      </c>
      <c r="AN92" s="3" t="s">
        <v>67</v>
      </c>
      <c r="BA92" s="3" t="s">
        <v>997</v>
      </c>
      <c r="BB92" s="3" t="s">
        <v>996</v>
      </c>
      <c r="BC92" s="3" t="s">
        <v>835</v>
      </c>
      <c r="BE92" s="3" t="s">
        <v>71</v>
      </c>
      <c r="BH92" s="3"/>
    </row>
    <row r="93" spans="1:60" ht="15" x14ac:dyDescent="0.2">
      <c r="A93" s="3" t="s">
        <v>995</v>
      </c>
      <c r="B93" s="3" t="s">
        <v>994</v>
      </c>
      <c r="C93" s="3" t="e">
        <f>VLOOKUP(pplAfterAssemImport[[#This Row],[Full Name]],[1]!assemstaff[#Data],1,0)</f>
        <v>#N/A</v>
      </c>
      <c r="D93" s="4">
        <v>42618.940648148149</v>
      </c>
      <c r="E93" s="3" t="s">
        <v>93</v>
      </c>
      <c r="F93" s="3" t="s">
        <v>993</v>
      </c>
      <c r="O93" s="3" t="s">
        <v>808</v>
      </c>
      <c r="V93" s="3" t="s">
        <v>992</v>
      </c>
      <c r="X93" s="3" t="s">
        <v>991</v>
      </c>
      <c r="AJ93" s="3" t="s">
        <v>65</v>
      </c>
      <c r="AK93" s="3" t="s">
        <v>624</v>
      </c>
      <c r="AN93" s="3" t="s">
        <v>67</v>
      </c>
      <c r="BA93" s="3" t="s">
        <v>814</v>
      </c>
      <c r="BB93" s="3" t="s">
        <v>990</v>
      </c>
      <c r="BC93" s="3" t="s">
        <v>629</v>
      </c>
      <c r="BE93" s="3" t="s">
        <v>71</v>
      </c>
      <c r="BH93" s="3"/>
    </row>
    <row r="94" spans="1:60" ht="15" x14ac:dyDescent="0.2">
      <c r="A94" s="3" t="s">
        <v>989</v>
      </c>
      <c r="B94" s="3" t="s">
        <v>988</v>
      </c>
      <c r="C94" s="3" t="e">
        <f>VLOOKUP(pplAfterAssemImport[[#This Row],[Full Name]],[1]!assemstaff[#Data],1,0)</f>
        <v>#N/A</v>
      </c>
      <c r="D94" s="4">
        <v>42618.940648148149</v>
      </c>
      <c r="E94" s="3" t="s">
        <v>93</v>
      </c>
      <c r="F94" s="3" t="s">
        <v>987</v>
      </c>
      <c r="N94" s="3" t="s">
        <v>771</v>
      </c>
      <c r="O94" s="3" t="s">
        <v>770</v>
      </c>
      <c r="P94" s="3" t="s">
        <v>77</v>
      </c>
      <c r="V94" s="3" t="s">
        <v>986</v>
      </c>
      <c r="X94" s="3" t="s">
        <v>769</v>
      </c>
      <c r="AJ94" s="3" t="s">
        <v>65</v>
      </c>
      <c r="AK94" s="3" t="s">
        <v>624</v>
      </c>
      <c r="AN94" s="3" t="s">
        <v>79</v>
      </c>
      <c r="BA94" s="3" t="s">
        <v>985</v>
      </c>
      <c r="BB94" s="3" t="s">
        <v>984</v>
      </c>
      <c r="BC94" s="3" t="s">
        <v>641</v>
      </c>
      <c r="BE94" s="3" t="s">
        <v>71</v>
      </c>
      <c r="BH94" s="3"/>
    </row>
    <row r="95" spans="1:60" ht="15" x14ac:dyDescent="0.2">
      <c r="A95" s="3" t="s">
        <v>983</v>
      </c>
      <c r="B95" s="3" t="s">
        <v>982</v>
      </c>
      <c r="C95" s="3" t="e">
        <f>VLOOKUP(pplAfterAssemImport[[#This Row],[Full Name]],[1]!assemstaff[#Data],1,0)</f>
        <v>#N/A</v>
      </c>
      <c r="D95" s="4">
        <v>42618.940486111111</v>
      </c>
      <c r="E95" s="3" t="s">
        <v>93</v>
      </c>
      <c r="F95" s="3" t="s">
        <v>981</v>
      </c>
      <c r="N95" s="3" t="s">
        <v>722</v>
      </c>
      <c r="O95" s="3" t="s">
        <v>721</v>
      </c>
      <c r="P95" s="3" t="s">
        <v>281</v>
      </c>
      <c r="V95" s="3" t="s">
        <v>980</v>
      </c>
      <c r="X95" s="3" t="s">
        <v>674</v>
      </c>
      <c r="AJ95" s="3" t="s">
        <v>65</v>
      </c>
      <c r="AK95" s="3" t="s">
        <v>624</v>
      </c>
      <c r="AN95" s="3" t="s">
        <v>79</v>
      </c>
      <c r="BA95" s="3" t="s">
        <v>979</v>
      </c>
      <c r="BB95" s="3" t="s">
        <v>978</v>
      </c>
      <c r="BC95" s="3" t="s">
        <v>118</v>
      </c>
      <c r="BE95" s="3" t="s">
        <v>71</v>
      </c>
      <c r="BH95" s="3"/>
    </row>
    <row r="96" spans="1:60" ht="15" x14ac:dyDescent="0.2">
      <c r="A96" s="3" t="s">
        <v>977</v>
      </c>
      <c r="B96" s="3" t="s">
        <v>976</v>
      </c>
      <c r="C96" s="3" t="e">
        <f>VLOOKUP(pplAfterAssemImport[[#This Row],[Full Name]],[1]!assemstaff[#Data],1,0)</f>
        <v>#N/A</v>
      </c>
      <c r="D96" s="4">
        <v>42618.940451388888</v>
      </c>
      <c r="E96" s="3" t="s">
        <v>93</v>
      </c>
      <c r="F96" s="3" t="s">
        <v>975</v>
      </c>
      <c r="N96" s="3" t="s">
        <v>751</v>
      </c>
      <c r="O96" s="3" t="s">
        <v>750</v>
      </c>
      <c r="P96" s="3" t="s">
        <v>77</v>
      </c>
      <c r="V96" s="3" t="s">
        <v>974</v>
      </c>
      <c r="X96" s="3" t="s">
        <v>768</v>
      </c>
      <c r="AJ96" s="3" t="s">
        <v>65</v>
      </c>
      <c r="AK96" s="3" t="s">
        <v>624</v>
      </c>
      <c r="AN96" s="3" t="s">
        <v>79</v>
      </c>
      <c r="BA96" s="3" t="s">
        <v>864</v>
      </c>
      <c r="BB96" s="3" t="s">
        <v>730</v>
      </c>
      <c r="BC96" s="3" t="s">
        <v>658</v>
      </c>
      <c r="BE96" s="3" t="s">
        <v>71</v>
      </c>
      <c r="BH96" s="3"/>
    </row>
    <row r="97" spans="1:60" ht="15" x14ac:dyDescent="0.2">
      <c r="A97" s="3" t="s">
        <v>973</v>
      </c>
      <c r="B97" s="3" t="s">
        <v>972</v>
      </c>
      <c r="C97" s="3" t="e">
        <f>VLOOKUP(pplAfterAssemImport[[#This Row],[Full Name]],[1]!assemstaff[#Data],1,0)</f>
        <v>#N/A</v>
      </c>
      <c r="D97" s="4">
        <v>42618.940439814818</v>
      </c>
      <c r="E97" s="3" t="s">
        <v>93</v>
      </c>
      <c r="F97" s="3" t="s">
        <v>971</v>
      </c>
      <c r="N97" s="3" t="s">
        <v>801</v>
      </c>
      <c r="O97" s="3" t="s">
        <v>800</v>
      </c>
      <c r="P97" s="3" t="s">
        <v>281</v>
      </c>
      <c r="V97" s="3" t="s">
        <v>970</v>
      </c>
      <c r="X97" s="3" t="s">
        <v>847</v>
      </c>
      <c r="AJ97" s="3" t="s">
        <v>65</v>
      </c>
      <c r="AK97" s="3" t="s">
        <v>624</v>
      </c>
      <c r="AN97" s="3" t="s">
        <v>79</v>
      </c>
      <c r="AO97" s="3" t="s">
        <v>152</v>
      </c>
      <c r="BA97" s="3" t="s">
        <v>969</v>
      </c>
      <c r="BB97" s="3" t="s">
        <v>968</v>
      </c>
      <c r="BC97" s="3" t="s">
        <v>335</v>
      </c>
      <c r="BE97" s="3" t="s">
        <v>71</v>
      </c>
      <c r="BH97" s="3"/>
    </row>
    <row r="98" spans="1:60" ht="15" x14ac:dyDescent="0.2">
      <c r="A98" s="3" t="s">
        <v>967</v>
      </c>
      <c r="B98" s="3" t="s">
        <v>966</v>
      </c>
      <c r="C98" s="3" t="e">
        <f>VLOOKUP(pplAfterAssemImport[[#This Row],[Full Name]],[1]!assemstaff[#Data],1,0)</f>
        <v>#N/A</v>
      </c>
      <c r="D98" s="4">
        <v>42618.940405092602</v>
      </c>
      <c r="E98" s="3" t="s">
        <v>93</v>
      </c>
      <c r="F98" s="3" t="s">
        <v>965</v>
      </c>
      <c r="N98" s="3" t="s">
        <v>779</v>
      </c>
      <c r="O98" s="3" t="s">
        <v>778</v>
      </c>
      <c r="P98" s="3" t="s">
        <v>77</v>
      </c>
      <c r="V98" s="3" t="s">
        <v>964</v>
      </c>
      <c r="X98" s="3" t="s">
        <v>777</v>
      </c>
      <c r="AJ98" s="3" t="s">
        <v>65</v>
      </c>
      <c r="AK98" s="3" t="s">
        <v>624</v>
      </c>
      <c r="AN98" s="3" t="s">
        <v>79</v>
      </c>
      <c r="BA98" s="3" t="s">
        <v>963</v>
      </c>
      <c r="BB98" s="3" t="s">
        <v>783</v>
      </c>
      <c r="BC98" s="3" t="s">
        <v>667</v>
      </c>
      <c r="BE98" s="3" t="s">
        <v>71</v>
      </c>
      <c r="BH98" s="3"/>
    </row>
    <row r="99" spans="1:60" ht="15" x14ac:dyDescent="0.2">
      <c r="A99" s="3" t="s">
        <v>962</v>
      </c>
      <c r="B99" s="3" t="s">
        <v>961</v>
      </c>
      <c r="C99" s="3" t="e">
        <f>VLOOKUP(pplAfterAssemImport[[#This Row],[Full Name]],[1]!assemstaff[#Data],1,0)</f>
        <v>#N/A</v>
      </c>
      <c r="D99" s="4">
        <v>42618.940358796302</v>
      </c>
      <c r="E99" s="3" t="s">
        <v>93</v>
      </c>
      <c r="F99" s="3" t="s">
        <v>960</v>
      </c>
      <c r="O99" s="3" t="s">
        <v>631</v>
      </c>
      <c r="V99" s="3" t="s">
        <v>959</v>
      </c>
      <c r="X99" s="3" t="s">
        <v>486</v>
      </c>
      <c r="AJ99" s="3" t="s">
        <v>65</v>
      </c>
      <c r="AK99" s="3" t="s">
        <v>624</v>
      </c>
      <c r="AN99" s="3" t="s">
        <v>67</v>
      </c>
      <c r="BA99" s="3" t="s">
        <v>958</v>
      </c>
      <c r="BB99" s="3" t="s">
        <v>795</v>
      </c>
      <c r="BC99" s="3" t="s">
        <v>807</v>
      </c>
      <c r="BE99" s="3" t="s">
        <v>71</v>
      </c>
      <c r="BH99" s="3"/>
    </row>
    <row r="100" spans="1:60" ht="15" x14ac:dyDescent="0.2">
      <c r="A100" s="3" t="s">
        <v>951</v>
      </c>
      <c r="B100" s="3" t="s">
        <v>950</v>
      </c>
      <c r="C100" s="3" t="e">
        <f>VLOOKUP(pplAfterAssemImport[[#This Row],[Full Name]],[1]!assemstaff[#Data],1,0)</f>
        <v>#N/A</v>
      </c>
      <c r="D100" s="4">
        <v>42618.939942129633</v>
      </c>
      <c r="E100" s="3" t="s">
        <v>93</v>
      </c>
      <c r="F100" s="3" t="s">
        <v>949</v>
      </c>
      <c r="O100" s="3" t="s">
        <v>705</v>
      </c>
      <c r="V100" s="3" t="s">
        <v>948</v>
      </c>
      <c r="X100" s="3" t="s">
        <v>947</v>
      </c>
      <c r="AJ100" s="3" t="s">
        <v>65</v>
      </c>
      <c r="AK100" s="3" t="s">
        <v>624</v>
      </c>
      <c r="AN100" s="3" t="s">
        <v>67</v>
      </c>
      <c r="BA100" s="3" t="s">
        <v>928</v>
      </c>
      <c r="BB100" s="3" t="s">
        <v>789</v>
      </c>
      <c r="BC100" s="3" t="s">
        <v>946</v>
      </c>
      <c r="BE100" s="3" t="s">
        <v>71</v>
      </c>
      <c r="BH100" s="3"/>
    </row>
    <row r="101" spans="1:60" ht="15" x14ac:dyDescent="0.2">
      <c r="A101" s="3" t="s">
        <v>945</v>
      </c>
      <c r="B101" s="3" t="s">
        <v>944</v>
      </c>
      <c r="C101" s="3" t="e">
        <f>VLOOKUP(pplAfterAssemImport[[#This Row],[Full Name]],[1]!assemstaff[#Data],1,0)</f>
        <v>#N/A</v>
      </c>
      <c r="D101" s="4">
        <v>42618.939826388887</v>
      </c>
      <c r="E101" s="3" t="s">
        <v>93</v>
      </c>
      <c r="F101" s="3" t="s">
        <v>943</v>
      </c>
      <c r="N101" s="3" t="s">
        <v>806</v>
      </c>
      <c r="O101" s="3" t="s">
        <v>805</v>
      </c>
      <c r="P101" s="3" t="s">
        <v>77</v>
      </c>
      <c r="V101" s="3" t="s">
        <v>942</v>
      </c>
      <c r="X101" s="3" t="s">
        <v>941</v>
      </c>
      <c r="AJ101" s="3" t="s">
        <v>65</v>
      </c>
      <c r="AK101" s="3" t="s">
        <v>624</v>
      </c>
      <c r="AN101" s="3" t="s">
        <v>79</v>
      </c>
      <c r="BA101" s="3" t="s">
        <v>940</v>
      </c>
      <c r="BB101" s="3" t="s">
        <v>939</v>
      </c>
      <c r="BC101" s="3" t="s">
        <v>204</v>
      </c>
      <c r="BE101" s="3" t="s">
        <v>71</v>
      </c>
      <c r="BH101" s="3"/>
    </row>
    <row r="102" spans="1:60" ht="15" x14ac:dyDescent="0.2">
      <c r="A102" s="3" t="s">
        <v>938</v>
      </c>
      <c r="B102" s="3" t="s">
        <v>937</v>
      </c>
      <c r="C102" s="3" t="e">
        <f>VLOOKUP(pplAfterAssemImport[[#This Row],[Full Name]],[1]!assemstaff[#Data],1,0)</f>
        <v>#N/A</v>
      </c>
      <c r="D102" s="4">
        <v>42618.939814814818</v>
      </c>
      <c r="E102" s="3" t="s">
        <v>93</v>
      </c>
      <c r="F102" s="3" t="s">
        <v>936</v>
      </c>
      <c r="N102" s="3" t="s">
        <v>743</v>
      </c>
      <c r="O102" s="3" t="s">
        <v>742</v>
      </c>
      <c r="P102" s="3" t="s">
        <v>77</v>
      </c>
      <c r="V102" s="3" t="s">
        <v>935</v>
      </c>
      <c r="X102" s="3" t="s">
        <v>772</v>
      </c>
      <c r="AJ102" s="3" t="s">
        <v>65</v>
      </c>
      <c r="AK102" s="3" t="s">
        <v>624</v>
      </c>
      <c r="AN102" s="3" t="s">
        <v>79</v>
      </c>
      <c r="AO102" s="3" t="s">
        <v>152</v>
      </c>
      <c r="BA102" s="3" t="s">
        <v>934</v>
      </c>
      <c r="BB102" s="3" t="s">
        <v>933</v>
      </c>
      <c r="BC102" s="3" t="s">
        <v>335</v>
      </c>
      <c r="BE102" s="3" t="s">
        <v>71</v>
      </c>
      <c r="BH102" s="3"/>
    </row>
    <row r="103" spans="1:60" ht="15" x14ac:dyDescent="0.2">
      <c r="A103" s="3" t="s">
        <v>932</v>
      </c>
      <c r="B103" s="3" t="s">
        <v>931</v>
      </c>
      <c r="C103" s="3" t="e">
        <f>VLOOKUP(pplAfterAssemImport[[#This Row],[Full Name]],[1]!assemstaff[#Data],1,0)</f>
        <v>#N/A</v>
      </c>
      <c r="D103" s="4">
        <v>42618.939791666657</v>
      </c>
      <c r="E103" s="3" t="s">
        <v>93</v>
      </c>
      <c r="F103" s="3" t="s">
        <v>930</v>
      </c>
      <c r="O103" s="3" t="s">
        <v>739</v>
      </c>
      <c r="V103" s="3" t="s">
        <v>929</v>
      </c>
      <c r="X103" s="3" t="s">
        <v>845</v>
      </c>
      <c r="AJ103" s="3" t="s">
        <v>65</v>
      </c>
      <c r="AK103" s="3" t="s">
        <v>624</v>
      </c>
      <c r="AN103" s="3" t="s">
        <v>67</v>
      </c>
      <c r="BA103" s="3" t="s">
        <v>928</v>
      </c>
      <c r="BB103" s="3" t="s">
        <v>683</v>
      </c>
      <c r="BC103" s="3" t="s">
        <v>927</v>
      </c>
      <c r="BE103" s="3" t="s">
        <v>71</v>
      </c>
      <c r="BH103" s="3"/>
    </row>
    <row r="104" spans="1:60" ht="15" x14ac:dyDescent="0.2">
      <c r="A104" s="3" t="s">
        <v>926</v>
      </c>
      <c r="B104" s="3" t="s">
        <v>925</v>
      </c>
      <c r="C104" s="3" t="e">
        <f>VLOOKUP(pplAfterAssemImport[[#This Row],[Full Name]],[1]!assemstaff[#Data],1,0)</f>
        <v>#N/A</v>
      </c>
      <c r="D104" s="4">
        <v>42618.939768518518</v>
      </c>
      <c r="E104" s="3" t="s">
        <v>93</v>
      </c>
      <c r="F104" s="3" t="s">
        <v>924</v>
      </c>
      <c r="N104" s="3" t="s">
        <v>811</v>
      </c>
      <c r="O104" s="3" t="s">
        <v>810</v>
      </c>
      <c r="P104" s="3" t="s">
        <v>77</v>
      </c>
      <c r="V104" s="3" t="s">
        <v>923</v>
      </c>
      <c r="X104" s="3" t="s">
        <v>809</v>
      </c>
      <c r="AJ104" s="3" t="s">
        <v>65</v>
      </c>
      <c r="AK104" s="3" t="s">
        <v>624</v>
      </c>
      <c r="AN104" s="3" t="s">
        <v>79</v>
      </c>
      <c r="BA104" s="3" t="s">
        <v>870</v>
      </c>
      <c r="BB104" s="3" t="s">
        <v>922</v>
      </c>
      <c r="BC104" s="3" t="s">
        <v>204</v>
      </c>
      <c r="BE104" s="3" t="s">
        <v>71</v>
      </c>
      <c r="BH104" s="3"/>
    </row>
    <row r="105" spans="1:60" ht="15" x14ac:dyDescent="0.2">
      <c r="A105" s="3" t="s">
        <v>921</v>
      </c>
      <c r="B105" s="3" t="s">
        <v>920</v>
      </c>
      <c r="C105" s="3" t="e">
        <f>VLOOKUP(pplAfterAssemImport[[#This Row],[Full Name]],[1]!assemstaff[#Data],1,0)</f>
        <v>#N/A</v>
      </c>
      <c r="D105" s="4">
        <v>42618.939386574071</v>
      </c>
      <c r="E105" s="3" t="s">
        <v>93</v>
      </c>
      <c r="F105" s="3" t="s">
        <v>919</v>
      </c>
      <c r="O105" s="3" t="s">
        <v>628</v>
      </c>
      <c r="V105" s="3" t="s">
        <v>918</v>
      </c>
      <c r="X105" s="3" t="s">
        <v>627</v>
      </c>
      <c r="AJ105" s="3" t="s">
        <v>65</v>
      </c>
      <c r="AK105" s="3" t="s">
        <v>624</v>
      </c>
      <c r="AN105" s="3" t="s">
        <v>67</v>
      </c>
      <c r="BA105" s="3" t="s">
        <v>917</v>
      </c>
      <c r="BB105" s="3" t="s">
        <v>786</v>
      </c>
      <c r="BC105" s="3" t="s">
        <v>626</v>
      </c>
      <c r="BE105" s="3" t="s">
        <v>71</v>
      </c>
      <c r="BH105" s="3"/>
    </row>
    <row r="106" spans="1:60" ht="15" x14ac:dyDescent="0.2">
      <c r="A106" s="3" t="s">
        <v>916</v>
      </c>
      <c r="B106" s="3" t="s">
        <v>915</v>
      </c>
      <c r="C106" s="3" t="e">
        <f>VLOOKUP(pplAfterAssemImport[[#This Row],[Full Name]],[1]!assemstaff[#Data],1,0)</f>
        <v>#N/A</v>
      </c>
      <c r="D106" s="4">
        <v>42618.939270833333</v>
      </c>
      <c r="E106" s="3" t="s">
        <v>93</v>
      </c>
      <c r="F106" s="3" t="s">
        <v>914</v>
      </c>
      <c r="O106" s="3" t="s">
        <v>640</v>
      </c>
      <c r="V106" s="3" t="s">
        <v>913</v>
      </c>
      <c r="X106" s="3" t="s">
        <v>639</v>
      </c>
      <c r="AJ106" s="3" t="s">
        <v>65</v>
      </c>
      <c r="AK106" s="3" t="s">
        <v>624</v>
      </c>
      <c r="AN106" s="3" t="s">
        <v>67</v>
      </c>
      <c r="BA106" s="3" t="s">
        <v>912</v>
      </c>
      <c r="BB106" s="3" t="s">
        <v>911</v>
      </c>
      <c r="BC106" s="3" t="s">
        <v>871</v>
      </c>
      <c r="BE106" s="3" t="s">
        <v>71</v>
      </c>
      <c r="BH106" s="3"/>
    </row>
    <row r="107" spans="1:60" ht="15" x14ac:dyDescent="0.2">
      <c r="A107" s="3" t="s">
        <v>910</v>
      </c>
      <c r="B107" s="3" t="s">
        <v>909</v>
      </c>
      <c r="C107" s="3" t="e">
        <f>VLOOKUP(pplAfterAssemImport[[#This Row],[Full Name]],[1]!assemstaff[#Data],1,0)</f>
        <v>#N/A</v>
      </c>
      <c r="D107" s="4">
        <v>42618.939131944448</v>
      </c>
      <c r="E107" s="3" t="s">
        <v>93</v>
      </c>
      <c r="F107" s="3" t="s">
        <v>908</v>
      </c>
      <c r="N107" s="3" t="s">
        <v>827</v>
      </c>
      <c r="O107" s="3" t="s">
        <v>826</v>
      </c>
      <c r="P107" s="3" t="s">
        <v>77</v>
      </c>
      <c r="V107" s="3" t="s">
        <v>907</v>
      </c>
      <c r="X107" s="3" t="s">
        <v>825</v>
      </c>
      <c r="AJ107" s="3" t="s">
        <v>65</v>
      </c>
      <c r="AK107" s="3" t="s">
        <v>624</v>
      </c>
      <c r="AN107" s="3" t="s">
        <v>79</v>
      </c>
      <c r="BA107" s="3" t="s">
        <v>906</v>
      </c>
      <c r="BB107" s="3" t="s">
        <v>905</v>
      </c>
      <c r="BC107" s="3" t="s">
        <v>718</v>
      </c>
      <c r="BE107" s="3" t="s">
        <v>71</v>
      </c>
      <c r="BH107" s="3"/>
    </row>
    <row r="108" spans="1:60" ht="15" x14ac:dyDescent="0.2">
      <c r="A108" s="3" t="s">
        <v>904</v>
      </c>
      <c r="B108" s="3" t="s">
        <v>903</v>
      </c>
      <c r="C108" s="3" t="e">
        <f>VLOOKUP(pplAfterAssemImport[[#This Row],[Full Name]],[1]!assemstaff[#Data],1,0)</f>
        <v>#N/A</v>
      </c>
      <c r="D108" s="4">
        <v>42618.939120370371</v>
      </c>
      <c r="E108" s="3" t="s">
        <v>93</v>
      </c>
      <c r="F108" s="3" t="s">
        <v>902</v>
      </c>
      <c r="O108" s="3" t="s">
        <v>630</v>
      </c>
      <c r="V108" s="3" t="s">
        <v>901</v>
      </c>
      <c r="X108" s="3" t="s">
        <v>686</v>
      </c>
      <c r="AJ108" s="3" t="s">
        <v>65</v>
      </c>
      <c r="AK108" s="3" t="s">
        <v>624</v>
      </c>
      <c r="AN108" s="3" t="s">
        <v>67</v>
      </c>
      <c r="BA108" s="3" t="s">
        <v>850</v>
      </c>
      <c r="BB108" s="3" t="s">
        <v>900</v>
      </c>
      <c r="BC108" s="3" t="s">
        <v>685</v>
      </c>
      <c r="BE108" s="3" t="s">
        <v>71</v>
      </c>
      <c r="BH108" s="3"/>
    </row>
    <row r="109" spans="1:60" ht="15" x14ac:dyDescent="0.2">
      <c r="A109" s="3" t="s">
        <v>899</v>
      </c>
      <c r="B109" s="3" t="s">
        <v>898</v>
      </c>
      <c r="C109" s="3" t="e">
        <f>VLOOKUP(pplAfterAssemImport[[#This Row],[Full Name]],[1]!assemstaff[#Data],1,0)</f>
        <v>#N/A</v>
      </c>
      <c r="D109" s="4">
        <v>42618.938981481479</v>
      </c>
      <c r="E109" s="3" t="s">
        <v>93</v>
      </c>
      <c r="F109" s="3" t="s">
        <v>897</v>
      </c>
      <c r="N109" s="3" t="s">
        <v>702</v>
      </c>
      <c r="O109" s="3" t="s">
        <v>701</v>
      </c>
      <c r="P109" s="3" t="s">
        <v>77</v>
      </c>
      <c r="V109" s="3" t="s">
        <v>896</v>
      </c>
      <c r="X109" s="3" t="s">
        <v>816</v>
      </c>
      <c r="AJ109" s="3" t="s">
        <v>65</v>
      </c>
      <c r="AK109" s="3" t="s">
        <v>624</v>
      </c>
      <c r="AN109" s="3" t="s">
        <v>79</v>
      </c>
      <c r="AO109" s="3" t="s">
        <v>152</v>
      </c>
      <c r="BA109" s="3" t="s">
        <v>713</v>
      </c>
      <c r="BB109" s="3" t="s">
        <v>895</v>
      </c>
      <c r="BC109" s="3" t="s">
        <v>335</v>
      </c>
      <c r="BE109" s="3" t="s">
        <v>71</v>
      </c>
      <c r="BH109" s="3"/>
    </row>
    <row r="110" spans="1:60" ht="15" x14ac:dyDescent="0.2">
      <c r="A110" s="3" t="s">
        <v>894</v>
      </c>
      <c r="B110" s="3" t="s">
        <v>893</v>
      </c>
      <c r="C110" s="3" t="e">
        <f>VLOOKUP(pplAfterAssemImport[[#This Row],[Full Name]],[1]!assemstaff[#Data],1,0)</f>
        <v>#N/A</v>
      </c>
      <c r="D110" s="4">
        <v>42618.938854166663</v>
      </c>
      <c r="E110" s="3" t="s">
        <v>93</v>
      </c>
      <c r="F110" s="3" t="s">
        <v>892</v>
      </c>
      <c r="O110" s="3" t="s">
        <v>808</v>
      </c>
      <c r="P110" s="3" t="s">
        <v>77</v>
      </c>
      <c r="V110" s="3" t="s">
        <v>891</v>
      </c>
      <c r="X110" s="3" t="s">
        <v>890</v>
      </c>
      <c r="AJ110" s="3" t="s">
        <v>65</v>
      </c>
      <c r="AK110" s="3" t="s">
        <v>624</v>
      </c>
      <c r="AN110" s="3" t="s">
        <v>67</v>
      </c>
      <c r="BA110" s="3" t="s">
        <v>873</v>
      </c>
      <c r="BB110" s="3" t="s">
        <v>889</v>
      </c>
      <c r="BC110" s="3" t="s">
        <v>644</v>
      </c>
      <c r="BE110" s="3" t="s">
        <v>71</v>
      </c>
      <c r="BH110" s="3"/>
    </row>
    <row r="111" spans="1:60" ht="15" x14ac:dyDescent="0.2">
      <c r="A111" s="3" t="s">
        <v>888</v>
      </c>
      <c r="B111" s="3" t="s">
        <v>887</v>
      </c>
      <c r="C111" s="3" t="e">
        <f>VLOOKUP(pplAfterAssemImport[[#This Row],[Full Name]],[1]!assemstaff[#Data],1,0)</f>
        <v>#N/A</v>
      </c>
      <c r="D111" s="4">
        <v>42618.938854166663</v>
      </c>
      <c r="E111" s="3" t="s">
        <v>93</v>
      </c>
      <c r="F111" s="3" t="s">
        <v>886</v>
      </c>
      <c r="N111" s="3" t="s">
        <v>735</v>
      </c>
      <c r="O111" s="3" t="s">
        <v>734</v>
      </c>
      <c r="P111" s="3" t="s">
        <v>77</v>
      </c>
      <c r="V111" s="3" t="s">
        <v>885</v>
      </c>
      <c r="X111" s="3" t="s">
        <v>733</v>
      </c>
      <c r="AJ111" s="3" t="s">
        <v>65</v>
      </c>
      <c r="AK111" s="3" t="s">
        <v>624</v>
      </c>
      <c r="AN111" s="3" t="s">
        <v>79</v>
      </c>
      <c r="BA111" s="3" t="s">
        <v>884</v>
      </c>
      <c r="BB111" s="3" t="s">
        <v>849</v>
      </c>
      <c r="BC111" s="3" t="s">
        <v>632</v>
      </c>
      <c r="BE111" s="3" t="s">
        <v>71</v>
      </c>
      <c r="BH111" s="3"/>
    </row>
    <row r="112" spans="1:60" ht="15" x14ac:dyDescent="0.2">
      <c r="A112" s="3" t="s">
        <v>883</v>
      </c>
      <c r="B112" s="3" t="s">
        <v>882</v>
      </c>
      <c r="C112" s="3" t="e">
        <f>VLOOKUP(pplAfterAssemImport[[#This Row],[Full Name]],[1]!assemstaff[#Data],1,0)</f>
        <v>#N/A</v>
      </c>
      <c r="D112" s="4">
        <v>42618.938796296286</v>
      </c>
      <c r="E112" s="3" t="s">
        <v>93</v>
      </c>
      <c r="F112" s="3" t="s">
        <v>881</v>
      </c>
      <c r="O112" s="3" t="s">
        <v>731</v>
      </c>
      <c r="V112" s="3" t="s">
        <v>880</v>
      </c>
      <c r="X112" s="3" t="s">
        <v>844</v>
      </c>
      <c r="AJ112" s="3" t="s">
        <v>65</v>
      </c>
      <c r="AK112" s="3" t="s">
        <v>624</v>
      </c>
      <c r="AN112" s="3" t="s">
        <v>67</v>
      </c>
      <c r="BA112" s="3" t="s">
        <v>879</v>
      </c>
      <c r="BB112" s="3" t="s">
        <v>878</v>
      </c>
      <c r="BC112" s="3" t="s">
        <v>877</v>
      </c>
      <c r="BE112" s="3" t="s">
        <v>71</v>
      </c>
      <c r="BH112"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to_deactivate_sen_staff</vt:lpstr>
      <vt:lpstr>to_deactivate_assem_staff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2017-06-12T16:41:06Z</dcterms:created>
  <dcterms:modified xsi:type="dcterms:W3CDTF">2017-09-19T20:50:42Z</dcterms:modified>
</cp:coreProperties>
</file>