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onhmullin/Development/advocacy_institute/deactivation_handler/public/data/Q3_2018/"/>
    </mc:Choice>
  </mc:AlternateContent>
  <xr:revisionPtr revIDLastSave="0" documentId="13_ncr:1_{705749D7-85C3-0242-9D5D-570B849CEB96}" xr6:coauthVersionLast="37" xr6:coauthVersionMax="37" xr10:uidLastSave="{00000000-0000-0000-0000-000000000000}"/>
  <bookViews>
    <workbookView xWindow="480" yWindow="960" windowWidth="25040" windowHeight="14500" xr2:uid="{214096EF-A0AD-4248-A229-474ED04277FC}"/>
  </bookViews>
  <sheets>
    <sheet name="to_deactivate" sheetId="1" r:id="rId1"/>
  </sheets>
  <externalReferences>
    <externalReference r:id="rId2"/>
  </externalReferences>
  <definedNames>
    <definedName name="_56F9DC9755BA473782653E2940F9FormId">"73B1R_u-Rkylm_1Brbfi_4bFgISqYU9JnEjl0Y2sgb9UQVhPUjFHTDVHQzVQQ1FHQzk2VjI5V1hTUS4u"</definedName>
    <definedName name="_56F9DC9755BA473782653E2940F9ResponseSheet">"Form1"</definedName>
    <definedName name="_56F9DC9755BA473782653E2940F9SourceDocId">"{dc5b7035-85b0-4acd-8ad1-2bbed5fe14aa}"</definedName>
    <definedName name="all_people_after_create" localSheetId="0">#REF!</definedName>
    <definedName name="all_people_after_creat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</calcChain>
</file>

<file path=xl/sharedStrings.xml><?xml version="1.0" encoding="utf-8"?>
<sst xmlns="http://schemas.openxmlformats.org/spreadsheetml/2006/main" count="2070" uniqueCount="1113">
  <si>
    <t>774270502</t>
  </si>
  <si>
    <t>Yes</t>
  </si>
  <si>
    <t>Dir Communications</t>
  </si>
  <si>
    <t>Yeung</t>
  </si>
  <si>
    <t>Angeles D</t>
  </si>
  <si>
    <t>Personal</t>
  </si>
  <si>
    <t>Assembly</t>
  </si>
  <si>
    <t>Staff / Appointed</t>
  </si>
  <si>
    <t>yeunga@nyassembly.gov</t>
  </si>
  <si>
    <t>District Office</t>
  </si>
  <si>
    <t>William Colton, Office of Assemblymember, Personal Staff Office, Assembly</t>
  </si>
  <si>
    <t>William Colton, Assemblymember</t>
  </si>
  <si>
    <t>Angeles D Yeung, Dir Communications</t>
  </si>
  <si>
    <t>Ali Mullin</t>
  </si>
  <si>
    <t>Angeles D Yeung</t>
  </si>
  <si>
    <t>774270547</t>
  </si>
  <si>
    <t>Community Liaison</t>
  </si>
  <si>
    <t>Mateo</t>
  </si>
  <si>
    <t>Emily</t>
  </si>
  <si>
    <t>mateoe@nyassembly.gov</t>
  </si>
  <si>
    <t>Walter T. Mosley, Office of Assemblymember, Personal Staff Office, Assembly</t>
  </si>
  <si>
    <t>Walter T. Mosley, Assemblymember</t>
  </si>
  <si>
    <t>Emily Mateo, Community Liaison</t>
  </si>
  <si>
    <t>Emily Mateo</t>
  </si>
  <si>
    <t>681264939</t>
  </si>
  <si>
    <t>Constituent Liaison</t>
  </si>
  <si>
    <t>Robinson</t>
  </si>
  <si>
    <t>Amanda L</t>
  </si>
  <si>
    <t>robinsona@nyassembly.gov</t>
  </si>
  <si>
    <t>Tremaine S. Wright, Office of Assemblymember, Personal Staff Office, Assembly</t>
  </si>
  <si>
    <t>Tremaine S. Wright, Assemblymember</t>
  </si>
  <si>
    <t>Amanda L Robinson, Constituent Liaison</t>
  </si>
  <si>
    <t>Amanda L Robinson</t>
  </si>
  <si>
    <t>774270661</t>
  </si>
  <si>
    <t>Scheduler</t>
  </si>
  <si>
    <t>Jordan</t>
  </si>
  <si>
    <t>Tiana J</t>
  </si>
  <si>
    <t>jordant@nyassembly.gov</t>
  </si>
  <si>
    <t>Tiana J Jordan, Scheduler</t>
  </si>
  <si>
    <t>Tiana J Jordan</t>
  </si>
  <si>
    <t>840339575</t>
  </si>
  <si>
    <t>Telephone Operator</t>
  </si>
  <si>
    <t>Norris III</t>
  </si>
  <si>
    <t>Michael J.</t>
  </si>
  <si>
    <t>Central</t>
  </si>
  <si>
    <t>norrisiiim@nyassembly.gov</t>
  </si>
  <si>
    <t>Telephone Operations, Central Staff Office, Assembly</t>
  </si>
  <si>
    <t>Michael J. Norris III, Telephone Operator</t>
  </si>
  <si>
    <t>Michael J. Norris III</t>
  </si>
  <si>
    <t>839637760</t>
  </si>
  <si>
    <t>Communications Asst</t>
  </si>
  <si>
    <t>Matthews</t>
  </si>
  <si>
    <t>Elizabeth G</t>
  </si>
  <si>
    <t>matthewse@nyassembly.gov</t>
  </si>
  <si>
    <t>Steven Otis, Office of Assemblymember, Personal Staff Office, Assembly</t>
  </si>
  <si>
    <t>Steven Otis, Majority Caucus Vice-chair</t>
  </si>
  <si>
    <t>Elizabeth G Matthews, Communications Asst</t>
  </si>
  <si>
    <t>Elizabeth G Matthews</t>
  </si>
  <si>
    <t>568447267</t>
  </si>
  <si>
    <t>Schoenfeld</t>
  </si>
  <si>
    <t>Jill A</t>
  </si>
  <si>
    <t>schoenfeldj@nyassembly.gov</t>
  </si>
  <si>
    <t>Staff Support, Central Staff Office, Assembly</t>
  </si>
  <si>
    <t>Previously served as Community Liaison for Assemblymember Brian Kavanagh until 2017 when Kavanagh was elected to represent the 26th NY Senate District.</t>
  </si>
  <si>
    <t>Jill A Schoenfeld, Community Liaison</t>
  </si>
  <si>
    <t>Jill A Schoenfeld</t>
  </si>
  <si>
    <t>476544222</t>
  </si>
  <si>
    <t>Legis Aide</t>
  </si>
  <si>
    <t>Banks</t>
  </si>
  <si>
    <t>Cynthia J</t>
  </si>
  <si>
    <t>718 322-3975</t>
  </si>
  <si>
    <t>banksc@nyassembly.gov</t>
  </si>
  <si>
    <t>Cynthia J Banks, Legis Aide</t>
  </si>
  <si>
    <t>AI</t>
  </si>
  <si>
    <t>Cynthia J Banks</t>
  </si>
  <si>
    <t>476543187</t>
  </si>
  <si>
    <t>Chief Dep Sgt-at-arms</t>
  </si>
  <si>
    <t>Albarelli</t>
  </si>
  <si>
    <t>John T Sr</t>
  </si>
  <si>
    <t>518 455-3797</t>
  </si>
  <si>
    <t>albarellij@nyassembly.gov</t>
  </si>
  <si>
    <t>Sergeant-at-arms, Central Staff Office, Assembly</t>
  </si>
  <si>
    <t>John T Sr Albarelli, Chief Dep Sgt-at-arms</t>
  </si>
  <si>
    <t>John T Sr Albarelli</t>
  </si>
  <si>
    <t>476547613</t>
  </si>
  <si>
    <t>Dep Sgt At Arms</t>
  </si>
  <si>
    <t>Tryon</t>
  </si>
  <si>
    <t>Charles L</t>
  </si>
  <si>
    <t>tryonc@nyassembly.gov</t>
  </si>
  <si>
    <t>Charles L Tryon, Dep Sgt At Arms</t>
  </si>
  <si>
    <t>Charles L Tryon</t>
  </si>
  <si>
    <t>476544227</t>
  </si>
  <si>
    <t>Meyers</t>
  </si>
  <si>
    <t>Cody M</t>
  </si>
  <si>
    <t>716 885-9630</t>
  </si>
  <si>
    <t>meyersc@nyassembly.gov</t>
  </si>
  <si>
    <t>Sean M. Ryan, Office of Assemblymember, Personal Staff Office, Assembly</t>
  </si>
  <si>
    <t>Sean M. Ryan, Assemblymember</t>
  </si>
  <si>
    <t>Cody M Meyers, Dir Communications</t>
  </si>
  <si>
    <t>Cody M Meyers</t>
  </si>
  <si>
    <t>626453943</t>
  </si>
  <si>
    <t>Legis Advisor</t>
  </si>
  <si>
    <t>Hofflich</t>
  </si>
  <si>
    <t>Lisa D</t>
  </si>
  <si>
    <t>hofflichl@nyassembly.gov</t>
  </si>
  <si>
    <t>Sandy Galef, Office of Assemblymember, Personal Staff Office, Assembly</t>
  </si>
  <si>
    <t>Sandy Galef, Assemblymember</t>
  </si>
  <si>
    <t>Lisa D Hofflich, Legis Advisor</t>
  </si>
  <si>
    <t>Lisa D Hofflich</t>
  </si>
  <si>
    <t>626453982</t>
  </si>
  <si>
    <t>Zuo</t>
  </si>
  <si>
    <t>Cheng</t>
  </si>
  <si>
    <t>zuoc@nyassembly.gov</t>
  </si>
  <si>
    <t>Ronald T. Kim, Office of Assemblymember, Personal Staff Office, Assembly</t>
  </si>
  <si>
    <t>Ronald T. Kim, Assemblymember</t>
  </si>
  <si>
    <t>Cheng Zuo, Community Liaison</t>
  </si>
  <si>
    <t>Cheng Zuo</t>
  </si>
  <si>
    <t>774270550</t>
  </si>
  <si>
    <t>Meyer</t>
  </si>
  <si>
    <t>Eric A</t>
  </si>
  <si>
    <t>meyere@nyassembly.gov</t>
  </si>
  <si>
    <t>Eric A Meyer, Communications Asst</t>
  </si>
  <si>
    <t>Eric A Meyer</t>
  </si>
  <si>
    <t>568447697</t>
  </si>
  <si>
    <t>Garcia</t>
  </si>
  <si>
    <t>Matthew K</t>
  </si>
  <si>
    <t>garciam@nyassembly.gov</t>
  </si>
  <si>
    <t>Legislative / Capitol Office</t>
  </si>
  <si>
    <t>Rodneyse Bichotte, Office of Assemblymember, Personal Staff Office, Assembly</t>
  </si>
  <si>
    <t>Rodneyse Bichotte, Assemblymember</t>
  </si>
  <si>
    <t>Previously Intern, working for Intern Program, Central Staff Office, Assembly. Set inactive on 20-SEP-2017.</t>
  </si>
  <si>
    <t>Matthew K Garcia, Legis Aide</t>
  </si>
  <si>
    <t>Matthew K Garcia</t>
  </si>
  <si>
    <t>476546219</t>
  </si>
  <si>
    <t>Special Asst</t>
  </si>
  <si>
    <t>Taylor</t>
  </si>
  <si>
    <t>Rona C</t>
  </si>
  <si>
    <t>taylorr@nyassembly.gov</t>
  </si>
  <si>
    <t>Previously Chief Of Staff, working for Rodneyse Bichotte, Office of Assemblymember, Personal Staff Office, Assembly, reporting to Rodneyse Bichotte, Assemblymember. Set inactive on 5-FEB-2018.</t>
  </si>
  <si>
    <t>Rona C Taylor, Special Asst</t>
  </si>
  <si>
    <t>Rona C Taylor</t>
  </si>
  <si>
    <t>625374612</t>
  </si>
  <si>
    <t>Researcher</t>
  </si>
  <si>
    <t>Honeyman</t>
  </si>
  <si>
    <t>Brittany K</t>
  </si>
  <si>
    <t>honeymanb@nyassembly.gov</t>
  </si>
  <si>
    <t>Research Services, Central Staff Office, Assembly</t>
  </si>
  <si>
    <t>Previously reported to Senator Brad Hoylman</t>
  </si>
  <si>
    <t>Brittany K Honeyman, Researcher</t>
  </si>
  <si>
    <t>Brittany K Honeyman</t>
  </si>
  <si>
    <t>568447744</t>
  </si>
  <si>
    <t>Ferraro</t>
  </si>
  <si>
    <t>Michael J</t>
  </si>
  <si>
    <t>ferrarom@nyassembly.gov</t>
  </si>
  <si>
    <t>Michael J Ferraro, Researcher</t>
  </si>
  <si>
    <t>Michael J Ferraro</t>
  </si>
  <si>
    <t>839637847</t>
  </si>
  <si>
    <t>Duffy</t>
  </si>
  <si>
    <t>Kevin R</t>
  </si>
  <si>
    <t>duffyk@nyassembly.gov</t>
  </si>
  <si>
    <t>Kevin R Duffy, Researcher</t>
  </si>
  <si>
    <t>Kevin R Duffy</t>
  </si>
  <si>
    <t>568447793</t>
  </si>
  <si>
    <t>Negron</t>
  </si>
  <si>
    <t>Nicholas J</t>
  </si>
  <si>
    <t>negronn@nyassembly.gov</t>
  </si>
  <si>
    <t>Nicholas J Negron, Researcher</t>
  </si>
  <si>
    <t>Nicholas J Negron</t>
  </si>
  <si>
    <t>839637750</t>
  </si>
  <si>
    <t>Media Intern</t>
  </si>
  <si>
    <t>Hartford</t>
  </si>
  <si>
    <t>Dylan R</t>
  </si>
  <si>
    <t>hartfordd@nyassembly.gov</t>
  </si>
  <si>
    <t>Radio, Tv &amp; Audio-visual, Central Staff Office, Assembly</t>
  </si>
  <si>
    <t>Dylan R Hartford, Media Intern</t>
  </si>
  <si>
    <t>Dylan R Hartford</t>
  </si>
  <si>
    <t>839637905</t>
  </si>
  <si>
    <t>Cantwell</t>
  </si>
  <si>
    <t>Molly E</t>
  </si>
  <si>
    <t>cantwellm@nyassembly.gov</t>
  </si>
  <si>
    <t>Molly E Cantwell, Media Intern</t>
  </si>
  <si>
    <t>Molly E Cantwell</t>
  </si>
  <si>
    <t>476544632</t>
  </si>
  <si>
    <t>Legis Director</t>
  </si>
  <si>
    <t>Martinez</t>
  </si>
  <si>
    <t>Guillermo</t>
  </si>
  <si>
    <t>Legislative Director</t>
  </si>
  <si>
    <t>518 455-5514</t>
  </si>
  <si>
    <t>martinezg@nyassembly.gov</t>
  </si>
  <si>
    <t>Puerto Rican/hispanic Task Force, Central Staff Office, Assembly</t>
  </si>
  <si>
    <t>Guillermo Martinez, Legis Director</t>
  </si>
  <si>
    <t>Guillermo Martinez</t>
  </si>
  <si>
    <t>839637786</t>
  </si>
  <si>
    <t>Assoc Counsel</t>
  </si>
  <si>
    <t>Paz</t>
  </si>
  <si>
    <t>Francis B</t>
  </si>
  <si>
    <t>pazf@nyassembly.gov</t>
  </si>
  <si>
    <t>Program And Counsel Staff, Central Staff Office, Assembly</t>
  </si>
  <si>
    <t>Francis B Paz, Assoc Counsel</t>
  </si>
  <si>
    <t>Francis B Paz</t>
  </si>
  <si>
    <t>476547367</t>
  </si>
  <si>
    <t>Asst Secy-prog/policy</t>
  </si>
  <si>
    <t>Mudie</t>
  </si>
  <si>
    <t>Rebecca A</t>
  </si>
  <si>
    <t>518 455-4371</t>
  </si>
  <si>
    <t>mudier@nyassembly.gov</t>
  </si>
  <si>
    <t>Rebecca A Mudie, Asst Secy-prog/policy</t>
  </si>
  <si>
    <t>Rebecca A Mudie</t>
  </si>
  <si>
    <t>476546523</t>
  </si>
  <si>
    <t>Malanga</t>
  </si>
  <si>
    <t>Christian A</t>
  </si>
  <si>
    <t>518 455-4881</t>
  </si>
  <si>
    <t>malangac@nyassembly.gov</t>
  </si>
  <si>
    <t>Christian A Malanga, Asst Secy-prog/policy</t>
  </si>
  <si>
    <t>Christian A Malanga</t>
  </si>
  <si>
    <t>568446883</t>
  </si>
  <si>
    <t>James</t>
  </si>
  <si>
    <t>Cheyenne A</t>
  </si>
  <si>
    <t>jamesc@nyassembly.gov</t>
  </si>
  <si>
    <t>Cheyenne A James, Assoc Counsel</t>
  </si>
  <si>
    <t>Cheyenne A James</t>
  </si>
  <si>
    <t>476547948</t>
  </si>
  <si>
    <t>Asst Press Secretary</t>
  </si>
  <si>
    <t>Franke</t>
  </si>
  <si>
    <t>R. Bryan</t>
  </si>
  <si>
    <t>518 455-3888</t>
  </si>
  <si>
    <t>franker@nyassembly.gov</t>
  </si>
  <si>
    <t>Press Operations, Central Staff Office, Assembly</t>
  </si>
  <si>
    <t>R. Bryan Franke, Asst Press Secretary</t>
  </si>
  <si>
    <t>R. Bryan Franke</t>
  </si>
  <si>
    <t>839637960</t>
  </si>
  <si>
    <t>Mundy</t>
  </si>
  <si>
    <t>Tatoina T</t>
  </si>
  <si>
    <t>mundyt@nyassembly.gov</t>
  </si>
  <si>
    <t>Philip R. Ramos, Office of Assemblymember, Personal Staff Office, Assembly</t>
  </si>
  <si>
    <t>Philip R. Ramos, Deputy Majority Leader</t>
  </si>
  <si>
    <t>Tatoina T Mundy, Dir Communications</t>
  </si>
  <si>
    <t>Tatoina T Mundy</t>
  </si>
  <si>
    <t>839637679</t>
  </si>
  <si>
    <t>D O Liaison</t>
  </si>
  <si>
    <t>Fazli</t>
  </si>
  <si>
    <t>Ayesha R</t>
  </si>
  <si>
    <t>fazlia@nyassembly.gov</t>
  </si>
  <si>
    <t>Ayesha R Fazli, D O Liaison</t>
  </si>
  <si>
    <t>Ayesha R Fazli</t>
  </si>
  <si>
    <t>568447502</t>
  </si>
  <si>
    <t>Admin Assistant</t>
  </si>
  <si>
    <t>Houston</t>
  </si>
  <si>
    <t>Kiswana J</t>
  </si>
  <si>
    <t>houstonk@nyassembly.gov</t>
  </si>
  <si>
    <t>Pamela J. Hunter, Office of Assemblymember, Personal Staff Office, Assembly</t>
  </si>
  <si>
    <t>Pamela J. Hunter, Assemblymember</t>
  </si>
  <si>
    <t>Kiswana J Houston, Admin Assistant</t>
  </si>
  <si>
    <t>Kiswana J Houston</t>
  </si>
  <si>
    <t>476545599</t>
  </si>
  <si>
    <t>Systems Analyst</t>
  </si>
  <si>
    <t>Crowder</t>
  </si>
  <si>
    <t>Brian S</t>
  </si>
  <si>
    <t>518 455-4223</t>
  </si>
  <si>
    <t>crowderb@nyassembly.gov</t>
  </si>
  <si>
    <t>Office Automation And Data Processing, Central Staff Office, Assembly</t>
  </si>
  <si>
    <t>Brian S Crowder, Systems Analyst</t>
  </si>
  <si>
    <t>Brian S Crowder</t>
  </si>
  <si>
    <t>476546638</t>
  </si>
  <si>
    <t>Mgr Pc Sys/chb Ops/hd</t>
  </si>
  <si>
    <t>Mauro</t>
  </si>
  <si>
    <t>Dennis A</t>
  </si>
  <si>
    <t>518 455-4500</t>
  </si>
  <si>
    <t>maurod@nyassembly.gov</t>
  </si>
  <si>
    <t>Dennis A Mauro, Mgr Pc Sys/chb Ops/hd</t>
  </si>
  <si>
    <t>Dennis A Mauro</t>
  </si>
  <si>
    <t>476546220</t>
  </si>
  <si>
    <t>Shift Supervisor</t>
  </si>
  <si>
    <t>Granich</t>
  </si>
  <si>
    <t>John P</t>
  </si>
  <si>
    <t>518 455-3949</t>
  </si>
  <si>
    <t>granichj@nyassembly.gov</t>
  </si>
  <si>
    <t>John P Granich, Shift Supervisor</t>
  </si>
  <si>
    <t>John P Granich</t>
  </si>
  <si>
    <t>476545421</t>
  </si>
  <si>
    <t>Mgr Comptr Opratns</t>
  </si>
  <si>
    <t>Bohley</t>
  </si>
  <si>
    <t>Leonard C</t>
  </si>
  <si>
    <t>bohleyl@nyassembly.gov</t>
  </si>
  <si>
    <t>Leonard C Bohley, Mgr Comptr Opratns</t>
  </si>
  <si>
    <t>Leonard C Bohley</t>
  </si>
  <si>
    <t>476545538</t>
  </si>
  <si>
    <t>Sr Computer Operator</t>
  </si>
  <si>
    <t>Cacciotti</t>
  </si>
  <si>
    <t>Christopher L</t>
  </si>
  <si>
    <t>cacciottic@nyassembly.gov</t>
  </si>
  <si>
    <t>Christopher L Cacciotti, Sr Computer Operator</t>
  </si>
  <si>
    <t>Christopher L Cacciotti</t>
  </si>
  <si>
    <t>568447037</t>
  </si>
  <si>
    <t>Legis Asst</t>
  </si>
  <si>
    <t>Segun</t>
  </si>
  <si>
    <t>Elizabeth D</t>
  </si>
  <si>
    <t>segune@nyassembly.gov</t>
  </si>
  <si>
    <t>Michaelle C. Solages, Office of Assemblymember, Personal Staff Office, Assembly</t>
  </si>
  <si>
    <t>Michaelle C. Solages, Assemblymember</t>
  </si>
  <si>
    <t>Elizabeth D Segun, Legis Asst</t>
  </si>
  <si>
    <t>Elizabeth D Segun</t>
  </si>
  <si>
    <t>774270540</t>
  </si>
  <si>
    <t>De Souza</t>
  </si>
  <si>
    <t>Danielle R</t>
  </si>
  <si>
    <t>desouzad@nyassembly.gov</t>
  </si>
  <si>
    <t>Danielle R De Souza, Legis Asst</t>
  </si>
  <si>
    <t>Danielle R De Souza</t>
  </si>
  <si>
    <t>476547927</t>
  </si>
  <si>
    <t>Dir Admin Oper</t>
  </si>
  <si>
    <t>O'leary</t>
  </si>
  <si>
    <t>Brianne P</t>
  </si>
  <si>
    <t>718 370-1384</t>
  </si>
  <si>
    <t>olearyb@nyassembly.gov</t>
  </si>
  <si>
    <t>Michael J. Cusick, Office of Assemblymember, Personal Staff Office, Assembly</t>
  </si>
  <si>
    <t>Michael J. Cusick, Assemblymember</t>
  </si>
  <si>
    <t>Brianne P O'Leary, Dir Admin Oper</t>
  </si>
  <si>
    <t>Brianne P O'Leary</t>
  </si>
  <si>
    <t>839637738</t>
  </si>
  <si>
    <t>O'hara</t>
  </si>
  <si>
    <t>Dennis J</t>
  </si>
  <si>
    <t>oharad@nyassembly.gov</t>
  </si>
  <si>
    <t>Michael G. Miller, Office of Assemblymember, Personal Staff Office, Assembly</t>
  </si>
  <si>
    <t>Michael G. Miller, Chair of House Operations</t>
  </si>
  <si>
    <t>Dennis J O'hara, Legis Aide</t>
  </si>
  <si>
    <t>Dennis J O'hara</t>
  </si>
  <si>
    <t>476547822</t>
  </si>
  <si>
    <t>Mendoza</t>
  </si>
  <si>
    <t>Kenny</t>
  </si>
  <si>
    <t>518 455-4704</t>
  </si>
  <si>
    <t>mendozak@nyassembly.gov</t>
  </si>
  <si>
    <t>Michael G. Dendekker, Office of Assemblymember, Personal Staff Office, Assembly</t>
  </si>
  <si>
    <t>Michael G. Dendekker, Assemblymember</t>
  </si>
  <si>
    <t>Kenny Mendoza, Community Liaison</t>
  </si>
  <si>
    <t>Kenny Mendoza</t>
  </si>
  <si>
    <t>626453984</t>
  </si>
  <si>
    <t>Sempepos</t>
  </si>
  <si>
    <t>Eleftherios C</t>
  </si>
  <si>
    <t>sempepose@nyassembly.gov</t>
  </si>
  <si>
    <t>Michael A. Montesano, Office of Assemblymember, Personal Staff Office, Assembly</t>
  </si>
  <si>
    <t>Michael A. Montesano, Assistant Minority Whip</t>
  </si>
  <si>
    <t>Eleftherios C Sempepos, Community Liaison</t>
  </si>
  <si>
    <t>Eleftherios C Sempepos</t>
  </si>
  <si>
    <t>774270573</t>
  </si>
  <si>
    <t>Constituent Svc Mgr</t>
  </si>
  <si>
    <t>Rodriguez</t>
  </si>
  <si>
    <t>Jessie L</t>
  </si>
  <si>
    <t>rodriguezj@nyassembly.gov</t>
  </si>
  <si>
    <t>Michael A. Blake, Office of Assemblymember, Personal Staff Office, Assembly</t>
  </si>
  <si>
    <t>Michael A. Blake, Assemblymember</t>
  </si>
  <si>
    <t>Jessie L Rodriguez, Constituent Svc Mgr</t>
  </si>
  <si>
    <t>Jessie L Rodriguez</t>
  </si>
  <si>
    <t>626453886</t>
  </si>
  <si>
    <t>D O Manager</t>
  </si>
  <si>
    <t>Wierzbowski</t>
  </si>
  <si>
    <t>Gina M</t>
  </si>
  <si>
    <t>wierzbowskig@nyassembly.gov</t>
  </si>
  <si>
    <t>Mary Beth Walsh, Office of Assemblymember, Personal Staff Office, Assembly</t>
  </si>
  <si>
    <t>Mary Beth Walsh, Assemblymember</t>
  </si>
  <si>
    <t>Gina M Wierzbowski, D O Manager</t>
  </si>
  <si>
    <t>Gina M Wierzbowski</t>
  </si>
  <si>
    <t>568446793</t>
  </si>
  <si>
    <t>Poy</t>
  </si>
  <si>
    <t>Beny E</t>
  </si>
  <si>
    <t>poyb@nyassembly.gov</t>
  </si>
  <si>
    <t>Latoya B. Joyner, Office of Assemblymember, Personal Staff Office, Assembly</t>
  </si>
  <si>
    <t>Latoya B. Joyner, Assemblymember</t>
  </si>
  <si>
    <t>Beny E Poy, Community Liaison</t>
  </si>
  <si>
    <t>Beny E Poy</t>
  </si>
  <si>
    <t>681265117</t>
  </si>
  <si>
    <t>Mardah</t>
  </si>
  <si>
    <t>Waheera H</t>
  </si>
  <si>
    <t>mardahw@nyassembly.gov</t>
  </si>
  <si>
    <t>Waheera H Mardah, D O Manager</t>
  </si>
  <si>
    <t>Waheera H Mardah</t>
  </si>
  <si>
    <t>839637801</t>
  </si>
  <si>
    <t>O'connell</t>
  </si>
  <si>
    <t>James Iii</t>
  </si>
  <si>
    <t>oconnellj@nyassembly.gov</t>
  </si>
  <si>
    <t>Karl A. Brabenec, Office of Assemblymember, Personal Staff Office, Assembly</t>
  </si>
  <si>
    <t>Karl A. Brabenec, Assemblymember</t>
  </si>
  <si>
    <t>James Iii O'connell, Special Asst</t>
  </si>
  <si>
    <t>James Iii O'connell</t>
  </si>
  <si>
    <t>476545104</t>
  </si>
  <si>
    <t>Baker</t>
  </si>
  <si>
    <t>Edward G</t>
  </si>
  <si>
    <t>718 383-7474</t>
  </si>
  <si>
    <t>bakere@nyassembly.gov</t>
  </si>
  <si>
    <t>Joseph R. Lentol, Office of Assemblymember, Personal Staff Office, Assembly</t>
  </si>
  <si>
    <t>Joseph R. Lentol, Assemblymember</t>
  </si>
  <si>
    <t>Formerly worked for Joseph R. Lentol, Office of Assemblymember, Assembly Personal Staff Office</t>
  </si>
  <si>
    <t>Edward G Baker, Dir Communications</t>
  </si>
  <si>
    <t>Edward G Baker</t>
  </si>
  <si>
    <t>568446850</t>
  </si>
  <si>
    <t>Office Manager</t>
  </si>
  <si>
    <t>Mcmanus</t>
  </si>
  <si>
    <t>Carol G</t>
  </si>
  <si>
    <t>mcmanusc@nyassembly.gov</t>
  </si>
  <si>
    <t>Joseph Errigo, Office of Assemblymember, Personal Staff Office, Assembly</t>
  </si>
  <si>
    <t>Joseph Errigo, Assemblymember</t>
  </si>
  <si>
    <t>Carol G Mcmanus, Office Manager</t>
  </si>
  <si>
    <t>Carol G Mcmanus</t>
  </si>
  <si>
    <t>476544255</t>
  </si>
  <si>
    <t>Dep Dir Communication</t>
  </si>
  <si>
    <t>Vernetti</t>
  </si>
  <si>
    <t>Dana C</t>
  </si>
  <si>
    <t>585 467-0410</t>
  </si>
  <si>
    <t>vernettid@nyassembly.gov</t>
  </si>
  <si>
    <t>Joseph D. Morelle, Office of Assemblymember, Personal Staff Office, Assembly</t>
  </si>
  <si>
    <t>Joseph Morelle, Assemblymember</t>
  </si>
  <si>
    <t>Dana C Vernetti, Dep Dir Communication</t>
  </si>
  <si>
    <t>Dana C Vernetti</t>
  </si>
  <si>
    <t>476545673</t>
  </si>
  <si>
    <t>Merchant</t>
  </si>
  <si>
    <t>Monique S</t>
  </si>
  <si>
    <t>merchantm@nyassembly.gov</t>
  </si>
  <si>
    <t>James Gary Pretlow, Office of Assemblymember, Personal Staff Office, Assembly</t>
  </si>
  <si>
    <t>James Gary Pretlow, Assemblymember</t>
  </si>
  <si>
    <t>Previously Legis Aide, working for James Gary Pretlow, Office of Assemblymember, Personal Staff Office, Assembly, reporting to J. Gary Pretlow, Assemblymember. Set inactive on 6-APR-2017.</t>
  </si>
  <si>
    <t>Monique S Merchant, Legis Aide</t>
  </si>
  <si>
    <t>Monique S Merchant</t>
  </si>
  <si>
    <t>839637832</t>
  </si>
  <si>
    <t>Operations Manager</t>
  </si>
  <si>
    <t>Long</t>
  </si>
  <si>
    <t>Julia E</t>
  </si>
  <si>
    <t>longj@nyassembly.gov</t>
  </si>
  <si>
    <t>Jaime Williams, Office of Assemblymember, Personal Staff Office, Assembly</t>
  </si>
  <si>
    <t>Jaime Williams, Assemblymember</t>
  </si>
  <si>
    <t>Julia E Long, Operations Manager</t>
  </si>
  <si>
    <t>Julia E Long</t>
  </si>
  <si>
    <t>839637644</t>
  </si>
  <si>
    <t>Intern</t>
  </si>
  <si>
    <t>Sullivan</t>
  </si>
  <si>
    <t>Ajile D</t>
  </si>
  <si>
    <t>sullivana@nyassembly.gov</t>
  </si>
  <si>
    <t>Intern Program, Central Staff Office, Assembly</t>
  </si>
  <si>
    <t>Ajile D Sullivan, Intern</t>
  </si>
  <si>
    <t>Ajile D Sullivan</t>
  </si>
  <si>
    <t>839637689</t>
  </si>
  <si>
    <t>Boyle</t>
  </si>
  <si>
    <t>Brandon W</t>
  </si>
  <si>
    <t>boyleb@nyassembly.gov</t>
  </si>
  <si>
    <t>Brandon W Boyle, Intern</t>
  </si>
  <si>
    <t>Brandon W Boyle</t>
  </si>
  <si>
    <t>839637808</t>
  </si>
  <si>
    <t>Kimmel</t>
  </si>
  <si>
    <t>Jennifer H</t>
  </si>
  <si>
    <t>kimmelj@nyassembly.gov</t>
  </si>
  <si>
    <t>Jennifer H Kimmel, Intern</t>
  </si>
  <si>
    <t>Jennifer H Kimmel</t>
  </si>
  <si>
    <t>839637668</t>
  </si>
  <si>
    <t>Kunkes</t>
  </si>
  <si>
    <t>Andrew E</t>
  </si>
  <si>
    <t>kunkesa@nyassembly.gov</t>
  </si>
  <si>
    <t>Andrew E Kunkes, Intern</t>
  </si>
  <si>
    <t>Andrew E Kunkes</t>
  </si>
  <si>
    <t>839637787</t>
  </si>
  <si>
    <t>Picard</t>
  </si>
  <si>
    <t>Gabrielle H</t>
  </si>
  <si>
    <t>picardg@nyassembly.gov</t>
  </si>
  <si>
    <t>Gabrielle H Picard, Intern</t>
  </si>
  <si>
    <t>Gabrielle H Picard</t>
  </si>
  <si>
    <t>839637991</t>
  </si>
  <si>
    <t>Graduate Scholar</t>
  </si>
  <si>
    <t>Witteveen</t>
  </si>
  <si>
    <t>Yoshua</t>
  </si>
  <si>
    <t>witteveeny@nyassembly.gov</t>
  </si>
  <si>
    <t>Yoshua Witteveen, Graduate Scholar</t>
  </si>
  <si>
    <t>Yoshua Witteveen</t>
  </si>
  <si>
    <t>839637713</t>
  </si>
  <si>
    <t>O'connor</t>
  </si>
  <si>
    <t>Christian R</t>
  </si>
  <si>
    <t>oconnorc@nyassembly.gov</t>
  </si>
  <si>
    <t>Christian R O'connor, Intern</t>
  </si>
  <si>
    <t>Christian R O'connor</t>
  </si>
  <si>
    <t>839637687</t>
  </si>
  <si>
    <t>Mcevoy</t>
  </si>
  <si>
    <t>Brandon P</t>
  </si>
  <si>
    <t>mcevoyb@nyassembly.gov</t>
  </si>
  <si>
    <t>Brandon P Mcevoy, Intern</t>
  </si>
  <si>
    <t>Brandon P Mcevoy</t>
  </si>
  <si>
    <t>839637667</t>
  </si>
  <si>
    <t>Regalado</t>
  </si>
  <si>
    <t>Andrew C</t>
  </si>
  <si>
    <t>regaladoa@nyassembly.gov</t>
  </si>
  <si>
    <t>Andrew C Regalado, Intern</t>
  </si>
  <si>
    <t>Andrew C Regalado</t>
  </si>
  <si>
    <t>839637642</t>
  </si>
  <si>
    <t>Onakomaya</t>
  </si>
  <si>
    <t>Adeyinka M</t>
  </si>
  <si>
    <t>onakomayaa@nyassembly.gov</t>
  </si>
  <si>
    <t>Adeyinka M Onakomaya, Intern</t>
  </si>
  <si>
    <t>Adeyinka M Onakomaya</t>
  </si>
  <si>
    <t>839637756</t>
  </si>
  <si>
    <t>Liu</t>
  </si>
  <si>
    <t>Elizabeth A</t>
  </si>
  <si>
    <t>liue@nyassembly.gov</t>
  </si>
  <si>
    <t>Elizabeth A Liu, Intern</t>
  </si>
  <si>
    <t>Elizabeth A Liu</t>
  </si>
  <si>
    <t>839637888</t>
  </si>
  <si>
    <t>Grabow</t>
  </si>
  <si>
    <t>Matthew M</t>
  </si>
  <si>
    <t>grabowm@nyassembly.gov</t>
  </si>
  <si>
    <t>Matthew M Grabow, Intern</t>
  </si>
  <si>
    <t>Matthew M Grabow</t>
  </si>
  <si>
    <t>839637712</t>
  </si>
  <si>
    <t>Blaise</t>
  </si>
  <si>
    <t>Chloe Anne C</t>
  </si>
  <si>
    <t>blaisec@nyassembly.gov</t>
  </si>
  <si>
    <t>Chloe Anne C Blaise, Intern</t>
  </si>
  <si>
    <t>Chloe Anne C Blaise</t>
  </si>
  <si>
    <t>839637685</t>
  </si>
  <si>
    <t>Santiago</t>
  </si>
  <si>
    <t>Brandon A</t>
  </si>
  <si>
    <t>santiagob@nyassembly.gov</t>
  </si>
  <si>
    <t>Brandon A Santiago, Intern</t>
  </si>
  <si>
    <t>Brandon A Santiago</t>
  </si>
  <si>
    <t>839637785</t>
  </si>
  <si>
    <t>Harris</t>
  </si>
  <si>
    <t>Felicia N</t>
  </si>
  <si>
    <t>harrisf@nyassembly.gov</t>
  </si>
  <si>
    <t>Felicia N Harris, Intern</t>
  </si>
  <si>
    <t>Felicia N Harris</t>
  </si>
  <si>
    <t>839637641</t>
  </si>
  <si>
    <t>Ebili</t>
  </si>
  <si>
    <t>Adaugo P</t>
  </si>
  <si>
    <t>ebilia@nyassembly.gov</t>
  </si>
  <si>
    <t>Adaugo P Ebili, Intern</t>
  </si>
  <si>
    <t>Adaugo P Ebili</t>
  </si>
  <si>
    <t>839637755</t>
  </si>
  <si>
    <t>Beaubrun</t>
  </si>
  <si>
    <t>Elie M</t>
  </si>
  <si>
    <t>beaubrune@nyassembly.gov</t>
  </si>
  <si>
    <t>Elie M Beaubrun, Intern</t>
  </si>
  <si>
    <t>Elie M Beaubrun</t>
  </si>
  <si>
    <t>839637860</t>
  </si>
  <si>
    <t>Aracena</t>
  </si>
  <si>
    <t>Leysis I</t>
  </si>
  <si>
    <t>aracenal@nyassembly.gov</t>
  </si>
  <si>
    <t>Leysis I Aracena, Intern</t>
  </si>
  <si>
    <t>Leysis I Aracena</t>
  </si>
  <si>
    <t>839637684</t>
  </si>
  <si>
    <t>Rosner</t>
  </si>
  <si>
    <t>Bobbi K</t>
  </si>
  <si>
    <t>rosnerb@nyassembly.gov</t>
  </si>
  <si>
    <t>Bobbi K Rosner, Intern</t>
  </si>
  <si>
    <t>Bobbi K Rosner</t>
  </si>
  <si>
    <t>839637802</t>
  </si>
  <si>
    <t>Moretta-miller</t>
  </si>
  <si>
    <t>Jane A</t>
  </si>
  <si>
    <t>morettamillerj@nyassembly.gov</t>
  </si>
  <si>
    <t>Jane A Moretta-miller, Intern</t>
  </si>
  <si>
    <t>Jane A Moretta-miller</t>
  </si>
  <si>
    <t>839637930</t>
  </si>
  <si>
    <t>Desamours</t>
  </si>
  <si>
    <t>Rendy</t>
  </si>
  <si>
    <t>desamoursr@nyassembly.gov</t>
  </si>
  <si>
    <t>Rendy Desamours, Intern</t>
  </si>
  <si>
    <t>Rendy Desamours</t>
  </si>
  <si>
    <t>839637910</t>
  </si>
  <si>
    <t>Murray</t>
  </si>
  <si>
    <t>Niamh M</t>
  </si>
  <si>
    <t>murrayn@nyassembly.gov</t>
  </si>
  <si>
    <t>Niamh M Murray, Intern</t>
  </si>
  <si>
    <t>Niamh M Murray</t>
  </si>
  <si>
    <t>839637959</t>
  </si>
  <si>
    <t>Quintero</t>
  </si>
  <si>
    <t>Tatiana L</t>
  </si>
  <si>
    <t>quinterot@nyassembly.gov</t>
  </si>
  <si>
    <t>Tatiana L Quintero, Intern</t>
  </si>
  <si>
    <t>Tatiana L Quintero</t>
  </si>
  <si>
    <t>839637637</t>
  </si>
  <si>
    <t>Brassfield</t>
  </si>
  <si>
    <t>Aaron J</t>
  </si>
  <si>
    <t>brassfielda@nyassembly.gov</t>
  </si>
  <si>
    <t>Aaron J Brassfield, Intern</t>
  </si>
  <si>
    <t>Aaron J Brassfield</t>
  </si>
  <si>
    <t>839637752</t>
  </si>
  <si>
    <t>Cruz</t>
  </si>
  <si>
    <t>Edwin</t>
  </si>
  <si>
    <t>cruze@nyassembly.gov</t>
  </si>
  <si>
    <t>Edwin Cruz, Intern</t>
  </si>
  <si>
    <t>Edwin Cruz</t>
  </si>
  <si>
    <t>839637984</t>
  </si>
  <si>
    <t>Bzura</t>
  </si>
  <si>
    <t>Weronika</t>
  </si>
  <si>
    <t>bzuraw@nyassembly.gov</t>
  </si>
  <si>
    <t>Weronika Bzura, Intern</t>
  </si>
  <si>
    <t>Weronika Bzura</t>
  </si>
  <si>
    <t>839637800</t>
  </si>
  <si>
    <t>Eccleston</t>
  </si>
  <si>
    <t>Jamar M</t>
  </si>
  <si>
    <t>ecclestonj@nyassembly.gov</t>
  </si>
  <si>
    <t>Jamar M Eccleston, Intern</t>
  </si>
  <si>
    <t>Jamar M Eccleston</t>
  </si>
  <si>
    <t>839637661</t>
  </si>
  <si>
    <t>Alberti</t>
  </si>
  <si>
    <t>Amanda R</t>
  </si>
  <si>
    <t>albertia@nyassembly.gov</t>
  </si>
  <si>
    <t>Amanda R Alberti, Intern</t>
  </si>
  <si>
    <t>Amanda R Alberti</t>
  </si>
  <si>
    <t>839637775</t>
  </si>
  <si>
    <t>Porcari</t>
  </si>
  <si>
    <t>Ernesto J</t>
  </si>
  <si>
    <t>porcarie@nyassembly.gov</t>
  </si>
  <si>
    <t>Ernesto J Porcari, Intern</t>
  </si>
  <si>
    <t>Ernesto J Porcari</t>
  </si>
  <si>
    <t>839637907</t>
  </si>
  <si>
    <t>Ajomagberin</t>
  </si>
  <si>
    <t>Muibat O</t>
  </si>
  <si>
    <t>ajomagberinm@nyassembly.gov</t>
  </si>
  <si>
    <t>Muibat O Ajomagberin, Intern</t>
  </si>
  <si>
    <t>Muibat O Ajomagberin</t>
  </si>
  <si>
    <t>839637981</t>
  </si>
  <si>
    <t>Grubshtein</t>
  </si>
  <si>
    <t>Vidalle J</t>
  </si>
  <si>
    <t>grubshteinv@nyassembly.gov</t>
  </si>
  <si>
    <t>Vidalle J Grubshtein, Intern</t>
  </si>
  <si>
    <t>Vidalle J Grubshtein</t>
  </si>
  <si>
    <t>839637798</t>
  </si>
  <si>
    <t>Gelfman</t>
  </si>
  <si>
    <t>Jacob P</t>
  </si>
  <si>
    <t>gelfmanj@nyassembly.gov</t>
  </si>
  <si>
    <t>Jacob P Gelfman, Intern</t>
  </si>
  <si>
    <t>Jacob P Gelfman</t>
  </si>
  <si>
    <t>839637925</t>
  </si>
  <si>
    <t>Lilly</t>
  </si>
  <si>
    <t>Rakim D</t>
  </si>
  <si>
    <t>lillyr@nyassembly.gov</t>
  </si>
  <si>
    <t>Rakim D Lilly, Intern</t>
  </si>
  <si>
    <t>Rakim D Lilly</t>
  </si>
  <si>
    <t>839637903</t>
  </si>
  <si>
    <t>Hayanga</t>
  </si>
  <si>
    <t>Mildred G</t>
  </si>
  <si>
    <t>hayangam@nyassembly.gov</t>
  </si>
  <si>
    <t>Mildred G Hayanga, Intern</t>
  </si>
  <si>
    <t>Mildred G Hayanga</t>
  </si>
  <si>
    <t>839637873</t>
  </si>
  <si>
    <t>Melwani</t>
  </si>
  <si>
    <t>Mamta H</t>
  </si>
  <si>
    <t>melwanim@nyassembly.gov</t>
  </si>
  <si>
    <t>Mamta H Melwani, Intern</t>
  </si>
  <si>
    <t>Mamta H Melwani</t>
  </si>
  <si>
    <t>839637818</t>
  </si>
  <si>
    <t>Gallagher</t>
  </si>
  <si>
    <t>John R</t>
  </si>
  <si>
    <t>gallagherj@nyassembly.gov</t>
  </si>
  <si>
    <t>John R Gallagher, Intern</t>
  </si>
  <si>
    <t>John R Gallagher</t>
  </si>
  <si>
    <t>839637950</t>
  </si>
  <si>
    <t>Park</t>
  </si>
  <si>
    <t>Sooyoung</t>
  </si>
  <si>
    <t>parks@nyassembly.gov</t>
  </si>
  <si>
    <t>Sooyoung Park, Intern</t>
  </si>
  <si>
    <t>Sooyoung Park</t>
  </si>
  <si>
    <t>839637677</t>
  </si>
  <si>
    <t>Lopez</t>
  </si>
  <si>
    <t>Ashlley</t>
  </si>
  <si>
    <t>lopeza@nyassembly.gov</t>
  </si>
  <si>
    <t>Ashlley Lopez, Intern</t>
  </si>
  <si>
    <t>Ashlley Lopez</t>
  </si>
  <si>
    <t>839637924</t>
  </si>
  <si>
    <t>Christopher</t>
  </si>
  <si>
    <t>Phoebe R</t>
  </si>
  <si>
    <t>christopherp@nyassembly.gov</t>
  </si>
  <si>
    <t>Phoebe R Christopher, Intern</t>
  </si>
  <si>
    <t>Phoebe R Christopher</t>
  </si>
  <si>
    <t>839637744</t>
  </si>
  <si>
    <t>Hernandez Vargas</t>
  </si>
  <si>
    <t>Donny</t>
  </si>
  <si>
    <t>hernandezvargasd@nyassembly.gov</t>
  </si>
  <si>
    <t>Donny Hernandez Vargas, Intern</t>
  </si>
  <si>
    <t>Donny Hernandez Vargas</t>
  </si>
  <si>
    <t>839637676</t>
  </si>
  <si>
    <t>Falto</t>
  </si>
  <si>
    <t>Ashley M</t>
  </si>
  <si>
    <t>faltoa@nyassembly.gov</t>
  </si>
  <si>
    <t>Ashley M Falto, Intern</t>
  </si>
  <si>
    <t>Ashley M Falto</t>
  </si>
  <si>
    <t>839637796</t>
  </si>
  <si>
    <t>Sultanov</t>
  </si>
  <si>
    <t>Ilim</t>
  </si>
  <si>
    <t>sultanovi@nyassembly.gov</t>
  </si>
  <si>
    <t>Ilim Sultanov, Intern</t>
  </si>
  <si>
    <t>Ilim Sultanov</t>
  </si>
  <si>
    <t>839637743</t>
  </si>
  <si>
    <t>Vaccaro</t>
  </si>
  <si>
    <t>Dominique T</t>
  </si>
  <si>
    <t>vaccarod@nyassembly.gov</t>
  </si>
  <si>
    <t>Dominique T Vaccaro, Intern</t>
  </si>
  <si>
    <t>Dominique T Vaccaro</t>
  </si>
  <si>
    <t>839637722</t>
  </si>
  <si>
    <t>Guerrero</t>
  </si>
  <si>
    <t>Daniel A</t>
  </si>
  <si>
    <t>guerrerod@nyassembly.gov</t>
  </si>
  <si>
    <t>Daniel A Guerrero, Intern</t>
  </si>
  <si>
    <t>Daniel A Guerrero</t>
  </si>
  <si>
    <t>839637846</t>
  </si>
  <si>
    <t>Cooper</t>
  </si>
  <si>
    <t>Kendall L</t>
  </si>
  <si>
    <t>cooperk@nyassembly.gov</t>
  </si>
  <si>
    <t>Kendall L Cooper, Intern</t>
  </si>
  <si>
    <t>Kendall L Cooper</t>
  </si>
  <si>
    <t>839637698</t>
  </si>
  <si>
    <t>Palley</t>
  </si>
  <si>
    <t>Caleb H</t>
  </si>
  <si>
    <t>palleyc@nyassembly.gov</t>
  </si>
  <si>
    <t>Caleb H Palley, Intern</t>
  </si>
  <si>
    <t>Caleb H Palley</t>
  </si>
  <si>
    <t>839637945</t>
  </si>
  <si>
    <t>Brooks</t>
  </si>
  <si>
    <t>Shavon A</t>
  </si>
  <si>
    <t>brookss@nyassembly.gov</t>
  </si>
  <si>
    <t>Shavon A Brooks, Intern</t>
  </si>
  <si>
    <t>Shavon A Brooks</t>
  </si>
  <si>
    <t>839637794</t>
  </si>
  <si>
    <t>Bernard</t>
  </si>
  <si>
    <t>Hermanoschy</t>
  </si>
  <si>
    <t>bernardh@nyassembly.gov</t>
  </si>
  <si>
    <t>Hermanoschy Bernard, Intern</t>
  </si>
  <si>
    <t>Hermanoschy Bernard</t>
  </si>
  <si>
    <t>839637766</t>
  </si>
  <si>
    <t>Walter</t>
  </si>
  <si>
    <t>Emily R</t>
  </si>
  <si>
    <t>waltere@nyassembly.gov</t>
  </si>
  <si>
    <t>Emily R Walter, Intern</t>
  </si>
  <si>
    <t>Emily R Walter</t>
  </si>
  <si>
    <t>839637742</t>
  </si>
  <si>
    <t>Torre</t>
  </si>
  <si>
    <t>Dominic J</t>
  </si>
  <si>
    <t>torred@nyassembly.gov</t>
  </si>
  <si>
    <t>Dominic J Torre, Intern</t>
  </si>
  <si>
    <t>Dominic J Torre</t>
  </si>
  <si>
    <t>839637920</t>
  </si>
  <si>
    <t>Szumny</t>
  </si>
  <si>
    <t>Paul M</t>
  </si>
  <si>
    <t>szumnyp@nyassembly.gov</t>
  </si>
  <si>
    <t>Paul M Szumny, Intern</t>
  </si>
  <si>
    <t>Paul M Szumny</t>
  </si>
  <si>
    <t>839637764</t>
  </si>
  <si>
    <t>Yuodsnukis</t>
  </si>
  <si>
    <t>Emily L</t>
  </si>
  <si>
    <t>yuodsnukise@nyassembly.gov</t>
  </si>
  <si>
    <t>Emily L Yuodsnukis, Intern</t>
  </si>
  <si>
    <t>Emily L Yuodsnukis</t>
  </si>
  <si>
    <t>839637898</t>
  </si>
  <si>
    <t>Kriesberg</t>
  </si>
  <si>
    <t>Michael A</t>
  </si>
  <si>
    <t>kriesbergm@nyassembly.gov</t>
  </si>
  <si>
    <t>Michael A Kriesberg, Intern</t>
  </si>
  <si>
    <t>Michael A Kriesberg</t>
  </si>
  <si>
    <t>839637792</t>
  </si>
  <si>
    <t>Winsler</t>
  </si>
  <si>
    <t>Gray T</t>
  </si>
  <si>
    <t>winslerg@nyassembly.gov</t>
  </si>
  <si>
    <t>Gray T Winsler, Intern</t>
  </si>
  <si>
    <t>Gray T Winsler</t>
  </si>
  <si>
    <t>839637740</t>
  </si>
  <si>
    <t>Howell</t>
  </si>
  <si>
    <t>Devin F</t>
  </si>
  <si>
    <t>howelld@nyassembly.gov</t>
  </si>
  <si>
    <t>Devin F Howell, Intern</t>
  </si>
  <si>
    <t>Devin F Howell</t>
  </si>
  <si>
    <t>568446752</t>
  </si>
  <si>
    <t>Prof-in-res</t>
  </si>
  <si>
    <t>Maniscalco</t>
  </si>
  <si>
    <t>Anthony J</t>
  </si>
  <si>
    <t>maniscalcoa@nyassembly.gov</t>
  </si>
  <si>
    <t>Previously Prof-in-res, working for Intern Program, Central Staff Office, Assembly. Set inactive on 20-SEP-2017.</t>
  </si>
  <si>
    <t>Anthony J Maniscalco, Prof-in-res</t>
  </si>
  <si>
    <t>Anthony J Maniscalco</t>
  </si>
  <si>
    <t>839637791</t>
  </si>
  <si>
    <t>Scarimbolo</t>
  </si>
  <si>
    <t>Giovanni F</t>
  </si>
  <si>
    <t>scarimbolog@nyassembly.gov</t>
  </si>
  <si>
    <t>Giovanni F Scarimbolo, Intern</t>
  </si>
  <si>
    <t>Giovanni F Scarimbolo</t>
  </si>
  <si>
    <t>839637717</t>
  </si>
  <si>
    <t>Broast</t>
  </si>
  <si>
    <t>Christopher J</t>
  </si>
  <si>
    <t>broastc@nyassembly.gov</t>
  </si>
  <si>
    <t>Christopher J Broast, Intern</t>
  </si>
  <si>
    <t>Christopher J Broast</t>
  </si>
  <si>
    <t>839637968</t>
  </si>
  <si>
    <t>Hanson</t>
  </si>
  <si>
    <t>Tonisha R</t>
  </si>
  <si>
    <t>hansont@nyassembly.gov</t>
  </si>
  <si>
    <t>Tonisha R Hanson, Intern</t>
  </si>
  <si>
    <t>Tonisha R Hanson</t>
  </si>
  <si>
    <t>839637810</t>
  </si>
  <si>
    <t>Gray</t>
  </si>
  <si>
    <t>Jennifer T</t>
  </si>
  <si>
    <t>grayj@nyassembly.gov</t>
  </si>
  <si>
    <t>Jennifer T Gray, Intern</t>
  </si>
  <si>
    <t>Jennifer T Gray</t>
  </si>
  <si>
    <t>839637938</t>
  </si>
  <si>
    <t>Naugle-baker</t>
  </si>
  <si>
    <t>Savannah L</t>
  </si>
  <si>
    <t>nauglebakers@nyassembly.gov</t>
  </si>
  <si>
    <t>Savannah L Naugle-baker, Intern</t>
  </si>
  <si>
    <t>Savannah L Naugle-baker</t>
  </si>
  <si>
    <t>839637670</t>
  </si>
  <si>
    <t>Papanicolaou</t>
  </si>
  <si>
    <t>Andrew R</t>
  </si>
  <si>
    <t>papanicolaoua@nyassembly.gov</t>
  </si>
  <si>
    <t>Andrew R Papanicolaou, Intern</t>
  </si>
  <si>
    <t>Andrew R Papanicolaou</t>
  </si>
  <si>
    <t>839637836</t>
  </si>
  <si>
    <t>Dedegbe</t>
  </si>
  <si>
    <t>Karen N</t>
  </si>
  <si>
    <t>dedegbek@nyassembly.gov</t>
  </si>
  <si>
    <t>Karen N Dedegbe, Intern</t>
  </si>
  <si>
    <t>Karen N Dedegbe</t>
  </si>
  <si>
    <t>626875152</t>
  </si>
  <si>
    <t>Gonzalez</t>
  </si>
  <si>
    <t>Alejandro E</t>
  </si>
  <si>
    <t>gonzaleza@nyassembly.gov</t>
  </si>
  <si>
    <t>Previously Legis Liaison, working for Brian Curran, Office of Assemblymember, Personal Staff Office, Assembly, reporting to Brian Curran, Assemblymember. Set inactive on 20-SEP-2017.</t>
  </si>
  <si>
    <t>Alejandro E Gonzalez, Intern</t>
  </si>
  <si>
    <t>Alejandro E Gonzalez</t>
  </si>
  <si>
    <t>839637789</t>
  </si>
  <si>
    <t>Ruggeri</t>
  </si>
  <si>
    <t>Gianluca</t>
  </si>
  <si>
    <t>ruggerig@nyassembly.gov</t>
  </si>
  <si>
    <t>Gianluca Ruggeri, Graduate Scholar</t>
  </si>
  <si>
    <t>Gianluca Ruggeri</t>
  </si>
  <si>
    <t>626453862</t>
  </si>
  <si>
    <t>Regional Coord</t>
  </si>
  <si>
    <t>Murphy</t>
  </si>
  <si>
    <t>Krysten N</t>
  </si>
  <si>
    <t>murphyk@nyassembly.gov</t>
  </si>
  <si>
    <t>Intergovernmental Relations - Mid-Hudson (Minority), Central Staff Office, Assembly</t>
  </si>
  <si>
    <t>Krysten N Murphy, Regional Coord</t>
  </si>
  <si>
    <t>Krysten N Murphy</t>
  </si>
  <si>
    <t>476546072</t>
  </si>
  <si>
    <t>Sr Payroll Processor</t>
  </si>
  <si>
    <t>Antonucci</t>
  </si>
  <si>
    <t>F. Charles</t>
  </si>
  <si>
    <t>518 455-4083</t>
  </si>
  <si>
    <t>antonuccif@nyassembly.gov</t>
  </si>
  <si>
    <t>Finance Department, Central Staff Office, Assembly</t>
  </si>
  <si>
    <t>F. Charles Antonucci, Sr Payroll Processor</t>
  </si>
  <si>
    <t>F. Charles Antonucci</t>
  </si>
  <si>
    <t>476546953</t>
  </si>
  <si>
    <t>Payroll Processor</t>
  </si>
  <si>
    <t>Tibbitts</t>
  </si>
  <si>
    <t>Jessica R</t>
  </si>
  <si>
    <t>518 455-4111</t>
  </si>
  <si>
    <t>tibbittsj@nyassembly.gov</t>
  </si>
  <si>
    <t>Jessica R Tibbitts, Payroll Processor</t>
  </si>
  <si>
    <t>Jessica R Tibbitts</t>
  </si>
  <si>
    <t>476545835</t>
  </si>
  <si>
    <t>Ebhuoma</t>
  </si>
  <si>
    <t>Veronica E</t>
  </si>
  <si>
    <t>516 535-4095</t>
  </si>
  <si>
    <t>ebhuomav@nyassembly.gov</t>
  </si>
  <si>
    <t>Edward Ra, Office of Assemblymember, Personal Staff Office, Assembly</t>
  </si>
  <si>
    <t>Edward Ra, Assemblymember</t>
  </si>
  <si>
    <t>Veronica E Ebhuoma, Community Liaison</t>
  </si>
  <si>
    <t>Veronica E Ebhuoma</t>
  </si>
  <si>
    <t>839637840</t>
  </si>
  <si>
    <t>Kuzniewski</t>
  </si>
  <si>
    <t>Kayla J</t>
  </si>
  <si>
    <t>kuzniewskik@nyassembly.gov</t>
  </si>
  <si>
    <t>Edward C. Braunstein, Office of Assemblymember, Personal Staff Office, Assembly</t>
  </si>
  <si>
    <t>Edward Braunstein, Assemblymember</t>
  </si>
  <si>
    <t>Kayla J Kuzniewski, Legis Asst</t>
  </si>
  <si>
    <t>Kayla J Kuzniewski</t>
  </si>
  <si>
    <t>476544029</t>
  </si>
  <si>
    <t>Williams</t>
  </si>
  <si>
    <t>Paulette D</t>
  </si>
  <si>
    <t>516 489-6610</t>
  </si>
  <si>
    <t>williamsp@nyassembly.gov</t>
  </si>
  <si>
    <t>Earlene Hooper, Office of Assemblymember, Personal Staff Office, Assembly</t>
  </si>
  <si>
    <t>Earlene Hooper, Assemblymember</t>
  </si>
  <si>
    <t>Paulette D Williams, D O Manager</t>
  </si>
  <si>
    <t>Paulette D Williams</t>
  </si>
  <si>
    <t>568447289</t>
  </si>
  <si>
    <t>Midwood</t>
  </si>
  <si>
    <t>John T</t>
  </si>
  <si>
    <t>midwoodj@nyassembly.gov</t>
  </si>
  <si>
    <t>Didi D. Barrett, Office of Assemblymember, Personal Staff Office, Assembly</t>
  </si>
  <si>
    <t>Didi Barrett, Assemblymember</t>
  </si>
  <si>
    <t>John T Midwood, Community Liaison</t>
  </si>
  <si>
    <t>John T Midwood</t>
  </si>
  <si>
    <t>774270629</t>
  </si>
  <si>
    <t>Saheed</t>
  </si>
  <si>
    <t>Qudus O</t>
  </si>
  <si>
    <t>saheedq@nyassembly.gov</t>
  </si>
  <si>
    <t>Diana Richardson, Office of Assemblymember, Personal Staff Office, Assembly</t>
  </si>
  <si>
    <t>Diana Richardson, Assemblymember</t>
  </si>
  <si>
    <t>Qudus O Saheed, Special Asst</t>
  </si>
  <si>
    <t>Qudus O Saheed</t>
  </si>
  <si>
    <t>476543657</t>
  </si>
  <si>
    <t>Van Grol</t>
  </si>
  <si>
    <t>Brian F</t>
  </si>
  <si>
    <t>585 454-3670</t>
  </si>
  <si>
    <t>vangrolb@nyassembly.gov</t>
  </si>
  <si>
    <t>David F. Gantt, Office of Assemblymember, Personal Staff Office, Assembly</t>
  </si>
  <si>
    <t>David Gantt, Assemblymember</t>
  </si>
  <si>
    <t>Brian F Van Grol, Legis Aide</t>
  </si>
  <si>
    <t>Brian F Van Grol</t>
  </si>
  <si>
    <t>626453986</t>
  </si>
  <si>
    <t>Chu</t>
  </si>
  <si>
    <t>Christopher C</t>
  </si>
  <si>
    <t>chuc@nyassembly.gov</t>
  </si>
  <si>
    <t>Daniel O'Donnell, Office of Assemblymember, Personal Staff Office, Assembly</t>
  </si>
  <si>
    <t>Daniel O'Donnell, Assemblymember</t>
  </si>
  <si>
    <t>Christopher C Chu, Constituent Liaison</t>
  </si>
  <si>
    <t>Christopher C Chu</t>
  </si>
  <si>
    <t>568447721</t>
  </si>
  <si>
    <t>Legal Assistant</t>
  </si>
  <si>
    <t>Fleming</t>
  </si>
  <si>
    <t>Meagan M</t>
  </si>
  <si>
    <t>flemingm@nyassembly.gov</t>
  </si>
  <si>
    <t>Counsel Staff (Minority), Central Staff Office, Assembly</t>
  </si>
  <si>
    <t>Previously Legal Assistant, working for Counsel Staff (Minority), Central Staff Office, Assembly. Set inactive on 20-SEP-2017.</t>
  </si>
  <si>
    <t>Meagan M Fleming, Legal Assistant</t>
  </si>
  <si>
    <t>Meagan M Fleming</t>
  </si>
  <si>
    <t>626453858</t>
  </si>
  <si>
    <t>Reisman</t>
  </si>
  <si>
    <t>Corey S</t>
  </si>
  <si>
    <t>reismanc@nyassembly.gov</t>
  </si>
  <si>
    <t>Previously Legal Assistant, working for Counsel Staff (Minority), Central Staff Office, Assembly. Set inactive on 5-FEB-2018.</t>
  </si>
  <si>
    <t>Corey S Reisman, Legal Assistant</t>
  </si>
  <si>
    <t>Corey S Reisman</t>
  </si>
  <si>
    <t>568446703</t>
  </si>
  <si>
    <t>Graphic Artist</t>
  </si>
  <si>
    <t>Perri</t>
  </si>
  <si>
    <t>Amanda N</t>
  </si>
  <si>
    <t>perria@nyassembly.gov</t>
  </si>
  <si>
    <t>Constituent Services/photography (Minority), Central Staff Office, Assembly</t>
  </si>
  <si>
    <t>Amanda N Perri, Graphic Artist</t>
  </si>
  <si>
    <t>Amanda N Perri</t>
  </si>
  <si>
    <t>568448056</t>
  </si>
  <si>
    <t>Humes</t>
  </si>
  <si>
    <t>Sarah J</t>
  </si>
  <si>
    <t>humess@nyassembly.gov</t>
  </si>
  <si>
    <t>Conference Services, Central Staff Office, Assembly</t>
  </si>
  <si>
    <t>Sarah J Humes, Admin Assistant</t>
  </si>
  <si>
    <t>Sarah J Humes</t>
  </si>
  <si>
    <t>774270521</t>
  </si>
  <si>
    <t>Legis Coord</t>
  </si>
  <si>
    <t>Tomaselli</t>
  </si>
  <si>
    <t>Burke F</t>
  </si>
  <si>
    <t>tomasellib@nyassembly.gov</t>
  </si>
  <si>
    <t>Clyde Vanel, Office of Assemblymember, Personal Staff Office, Assembly</t>
  </si>
  <si>
    <t>Clyde Vanel, Assemblymember</t>
  </si>
  <si>
    <t>Burke F Tomaselli, Legis Coord</t>
  </si>
  <si>
    <t>Burke F Tomaselli</t>
  </si>
  <si>
    <t>681265037</t>
  </si>
  <si>
    <t>Curiale</t>
  </si>
  <si>
    <t>Laura M</t>
  </si>
  <si>
    <t>curialel@nyassembly.gov</t>
  </si>
  <si>
    <t>Christine Pellegrino, Office of Assemblymember, Personal Staff Office, Assembly</t>
  </si>
  <si>
    <t>Christine Pellegrino, Assemblymember</t>
  </si>
  <si>
    <t>Laura M Curiale, Community Liaison</t>
  </si>
  <si>
    <t>Laura M Curiale</t>
  </si>
  <si>
    <t>774270607</t>
  </si>
  <si>
    <t>Ferone</t>
  </si>
  <si>
    <t>Mario A</t>
  </si>
  <si>
    <t>feronem@nyassembly.gov</t>
  </si>
  <si>
    <t>Mario A Ferone, Legis Asst</t>
  </si>
  <si>
    <t>Mario A Ferone</t>
  </si>
  <si>
    <t>476544986</t>
  </si>
  <si>
    <t>Dir Of Operations</t>
  </si>
  <si>
    <t>Wolff</t>
  </si>
  <si>
    <t>Scott M</t>
  </si>
  <si>
    <t>718 969-1508</t>
  </si>
  <si>
    <t>wolffs@nyassembly.gov</t>
  </si>
  <si>
    <t>Charles Lavine, Office of Assemblymember, Personal Staff Office, Assembly</t>
  </si>
  <si>
    <t>Charles Lavine, Assemblymember</t>
  </si>
  <si>
    <t>Scott M Wolff, Dir Of Operations</t>
  </si>
  <si>
    <t>Scott M Wolff</t>
  </si>
  <si>
    <t>681264936</t>
  </si>
  <si>
    <t>Public Affairs Coord</t>
  </si>
  <si>
    <t>Andrew J</t>
  </si>
  <si>
    <t>williamsa@nyassembly.gov</t>
  </si>
  <si>
    <t>Billy Jones, Office of Assemblymember, Personal Staff Office, Assembly</t>
  </si>
  <si>
    <t>Billy Jones, Assemblymember</t>
  </si>
  <si>
    <t>Previously Public Affairs Coord, working for Billy Jones, Office of Assemblymember, Personal Staff Office, Assembly, reporting to Billy Jones, Assemblymember. Set inactive on 5-FEB-2018.</t>
  </si>
  <si>
    <t>Andrew J Williams, Public Affairs Coord</t>
  </si>
  <si>
    <t>Andrew J Williams</t>
  </si>
  <si>
    <t>476545474</t>
  </si>
  <si>
    <t>Exec Secy</t>
  </si>
  <si>
    <t>Mujanovic</t>
  </si>
  <si>
    <t>Dervisa</t>
  </si>
  <si>
    <t>518 455-4050</t>
  </si>
  <si>
    <t>mujanovicd@nyassembly.gov</t>
  </si>
  <si>
    <t>Assembly Ways And Means Committee, Central Staff Office, Assembly</t>
  </si>
  <si>
    <t>Dervisa Mujanovic, Exec Secy</t>
  </si>
  <si>
    <t>Dervisa Mujanovic</t>
  </si>
  <si>
    <t>568446754</t>
  </si>
  <si>
    <t>Legis Fiscal Anal</t>
  </si>
  <si>
    <t>Shearer</t>
  </si>
  <si>
    <t>shearera@nyassembly.gov</t>
  </si>
  <si>
    <t>Anthony J Shearer, Legis Fiscal Anal</t>
  </si>
  <si>
    <t>Anthony J Shearer</t>
  </si>
  <si>
    <t>476548177</t>
  </si>
  <si>
    <t>Chief Of Staff</t>
  </si>
  <si>
    <t>Darche</t>
  </si>
  <si>
    <t>Samantha R</t>
  </si>
  <si>
    <t>Chief of Staff</t>
  </si>
  <si>
    <t>718 545-3889</t>
  </si>
  <si>
    <t>darches@nyassembly.gov</t>
  </si>
  <si>
    <t>Aravella Simotas, Office of Assemblymember, Personal Staff Office, Assembly</t>
  </si>
  <si>
    <t>Aravella Simotas, Assemblymember</t>
  </si>
  <si>
    <t>Samantha R Darche, Chief Of Staff</t>
  </si>
  <si>
    <t>Samantha R Darche</t>
  </si>
  <si>
    <t>568446790</t>
  </si>
  <si>
    <t>Legis Liaison</t>
  </si>
  <si>
    <t>Place</t>
  </si>
  <si>
    <t>Benjamin J</t>
  </si>
  <si>
    <t>placeb@nyassembly.gov</t>
  </si>
  <si>
    <t>Angelo Santabarbara, Office of Assemblymember, Personal Staff Office, Assembly</t>
  </si>
  <si>
    <t>Angelo Santabarbara, Assemblymember</t>
  </si>
  <si>
    <t>Benjamin J Place, Legis Liaison</t>
  </si>
  <si>
    <t>Benjamin J Place</t>
  </si>
  <si>
    <t>476542893</t>
  </si>
  <si>
    <t>Gruber</t>
  </si>
  <si>
    <t>Dorothy L</t>
  </si>
  <si>
    <t>716 664-7773</t>
  </si>
  <si>
    <t>gruberd@nyassembly.gov</t>
  </si>
  <si>
    <t>Andrew Goodell, Office of Assemblymember, Personal Staff Office, Assembly</t>
  </si>
  <si>
    <t>Andy Goodell, Assemblymember</t>
  </si>
  <si>
    <t>Dorothy L Gruber, Admin Assistant</t>
  </si>
  <si>
    <t>Dorothy L Gruber</t>
  </si>
  <si>
    <t>567679236</t>
  </si>
  <si>
    <t>White</t>
  </si>
  <si>
    <t>Tyler J</t>
  </si>
  <si>
    <t>whitet@nyassembly.gov</t>
  </si>
  <si>
    <t>Alicia Hyndman, Office of Assemblymember, Personal Staff Office, Assembly</t>
  </si>
  <si>
    <t>Alicia Hyndman, Assemblymember</t>
  </si>
  <si>
    <t>Previously Office Manager / Scheduler, working for José Peralta, Office of Senator, Personal Staff Office, Senate, reporting to José Peralta, Senator. Set inactive on 22-JAN-2018.</t>
  </si>
  <si>
    <t>Tyler J White, Scheduler</t>
  </si>
  <si>
    <t>Tyler J White</t>
  </si>
  <si>
    <t>839637969</t>
  </si>
  <si>
    <t>Ridley</t>
  </si>
  <si>
    <t>Tyler E</t>
  </si>
  <si>
    <t>ridleyt@nyassembly.gov</t>
  </si>
  <si>
    <t>Alfred Taylor, Office of Assemblymember, Personal Staff Office, Assembly</t>
  </si>
  <si>
    <t>Alfred Taylor, Assemblymember</t>
  </si>
  <si>
    <t>Tyler E Ridley, Community Liaison</t>
  </si>
  <si>
    <t>Tyler E Ridley</t>
  </si>
  <si>
    <t>476543376</t>
  </si>
  <si>
    <t>Ewart</t>
  </si>
  <si>
    <t>Sean S</t>
  </si>
  <si>
    <t>518 455-5545</t>
  </si>
  <si>
    <t>ewarts@nyassembly.gov</t>
  </si>
  <si>
    <t>Addie Jenne, Office of Assemblymember, Personal Staff Office, Assembly</t>
  </si>
  <si>
    <t>Addie Jenne, Assemblymember</t>
  </si>
  <si>
    <t>Sean S Ewart, Legis Director</t>
  </si>
  <si>
    <t>Sean S Ewart</t>
  </si>
  <si>
    <t>Tags</t>
  </si>
  <si>
    <t>Podio Item ID</t>
  </si>
  <si>
    <t>Open States ID</t>
  </si>
  <si>
    <t>District Represented</t>
  </si>
  <si>
    <t>Active</t>
  </si>
  <si>
    <t>Leadership Title</t>
  </si>
  <si>
    <t>Title</t>
  </si>
  <si>
    <t>Last Name</t>
  </si>
  <si>
    <t>First Name</t>
  </si>
  <si>
    <t>2014 Voting Rights Grade</t>
  </si>
  <si>
    <t>2014 Government Accountability Grade</t>
  </si>
  <si>
    <t>2014 Health Grade</t>
  </si>
  <si>
    <t>2014 Disability Rights Grade</t>
  </si>
  <si>
    <t>2014 Criminal or Juvenile Justice Grade</t>
  </si>
  <si>
    <t>2014 Workers Rights Grade</t>
  </si>
  <si>
    <t>2014 Housing Rights Grade</t>
  </si>
  <si>
    <t>2014 Human Rights Report Card Grade</t>
  </si>
  <si>
    <t>Committee Assignments and Caucuses</t>
  </si>
  <si>
    <t>Ranker For</t>
  </si>
  <si>
    <t>Chairpersonship</t>
  </si>
  <si>
    <t>Personal Staff Responsibility</t>
  </si>
  <si>
    <t>Legislative Staff Type</t>
  </si>
  <si>
    <t>In Legislative Leadership</t>
  </si>
  <si>
    <t>Election Status</t>
  </si>
  <si>
    <t>Government Body</t>
  </si>
  <si>
    <t>Reason</t>
  </si>
  <si>
    <t>Bio</t>
  </si>
  <si>
    <t>Sexual Orientation</t>
  </si>
  <si>
    <t>Race</t>
  </si>
  <si>
    <t>Gender</t>
  </si>
  <si>
    <t>Address 3 / Other</t>
  </si>
  <si>
    <t>Address 2 / Capitol or Legislative Office</t>
  </si>
  <si>
    <t>Address 1 / District Office</t>
  </si>
  <si>
    <t>Fax 2 / Capital or Legislative Office</t>
  </si>
  <si>
    <t>Fax 1 / District Office</t>
  </si>
  <si>
    <t>Phone 3 / Other</t>
  </si>
  <si>
    <t>Phone 2 / Capitol or Legislative Office</t>
  </si>
  <si>
    <t>Phone 1 / District Office</t>
  </si>
  <si>
    <t>Email 2</t>
  </si>
  <si>
    <t>Email</t>
  </si>
  <si>
    <t>Website</t>
  </si>
  <si>
    <t>Social Media</t>
  </si>
  <si>
    <t>Borough</t>
  </si>
  <si>
    <t>Region</t>
  </si>
  <si>
    <t>District Map</t>
  </si>
  <si>
    <t>Personal Staff Office</t>
  </si>
  <si>
    <t>Works for Group</t>
  </si>
  <si>
    <t>Reports to Person</t>
  </si>
  <si>
    <t>Previous Roles in Government</t>
  </si>
  <si>
    <t>General Notes and Intel</t>
  </si>
  <si>
    <t>Year First Elected</t>
  </si>
  <si>
    <t>Legislative Conference</t>
  </si>
  <si>
    <t>Party</t>
  </si>
  <si>
    <t>Area Represented</t>
  </si>
  <si>
    <t>Image</t>
  </si>
  <si>
    <t>Full Name, Title</t>
  </si>
  <si>
    <t>Created by</t>
  </si>
  <si>
    <t>Created on</t>
  </si>
  <si>
    <t>Vlookup Active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</si>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</sst>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yyyy\-mm\-dd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isonhmullin/Downloads/2018_Q3_NY_Assembly_Staff_Import_Ready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"/>
      <sheetName val="Creates"/>
      <sheetName val="all_people"/>
      <sheetName val="all_groups"/>
      <sheetName val="all_people2"/>
      <sheetName val="all_ppl_post_create"/>
      <sheetName val="_56F9DC9755BA473782653E2940F9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68E123-C1BC-CC47-A5BC-86402D0FE615}" name="all_post_create8" displayName="all_post_create8" ref="A1:BH145" totalsRowShown="0">
  <autoFilter ref="A1:BH145" xr:uid="{AEA4FD85-2925-AD47-BDE2-D3A7952EA526}"/>
  <sortState ref="B2:BH145">
    <sortCondition descending="1" ref="C1:C145"/>
  </sortState>
  <tableColumns count="60">
    <tableColumn id="58" xr3:uid="{5DD8FBC7-1153-EC4B-9FE0-5FEBFE7A3A69}" name="Podio Item ID"/>
    <tableColumn id="50" xr3:uid="{DDEF4FC8-77AD-7647-928D-9D5D8EA75C57}" name="Full Name"/>
    <tableColumn id="60" xr3:uid="{F377BD66-5888-0D48-BAA1-2EDDE32A9D39}" name="Vlookup Active" dataDxfId="1">
      <calculatedColumnFormula>VLOOKUP(all_post_create8[[#This Row],[Full Name]],[1]!IMPORT[#Data],1,0)</calculatedColumnFormula>
    </tableColumn>
    <tableColumn id="1" xr3:uid="{B8C7CEA8-C48A-E540-9C41-849F190AD72D}" name="Created on" dataDxfId="0"/>
    <tableColumn id="2" xr3:uid="{31323AC5-848E-744C-96BD-EA23D01C7FC0}" name="Created by"/>
    <tableColumn id="3" xr3:uid="{08D278C7-CBA6-8B4F-8E6D-27B08A337756}" name="Full Name, Title"/>
    <tableColumn id="4" xr3:uid="{56D008B5-19E1-2D49-88C2-233D28BC1BE1}" name="Image"/>
    <tableColumn id="5" xr3:uid="{41092938-7B92-B142-9D3C-DB6E4D23423E}" name="Area Represented"/>
    <tableColumn id="6" xr3:uid="{15381B68-0FAD-A14A-9300-F5E69C754E58}" name="Party"/>
    <tableColumn id="7" xr3:uid="{7DEFA8F8-F41A-6D42-8951-9DFA905A4140}" name="Legislative Conference"/>
    <tableColumn id="8" xr3:uid="{4F8FDE81-480D-B84D-9BE6-79DA1F6DD51B}" name="Year First Elected"/>
    <tableColumn id="9" xr3:uid="{703FCB9C-1177-8D41-821B-377B5380DEAF}" name="General Notes and Intel"/>
    <tableColumn id="10" xr3:uid="{3B1766A4-B99E-AD42-A277-7B21E5882792}" name="Previous Roles in Government"/>
    <tableColumn id="11" xr3:uid="{D6E85FB1-7F81-8844-8616-6178BC95A0EC}" name="Reports to Person"/>
    <tableColumn id="12" xr3:uid="{C97AC879-40B6-B541-A827-6CF069299E5A}" name="Works for Group"/>
    <tableColumn id="13" xr3:uid="{7D77D2E9-3861-D04D-814A-E6567433743E}" name="Personal Staff Office"/>
    <tableColumn id="14" xr3:uid="{A4C2CD0E-5937-7147-82CA-6025A7D4E6D6}" name="District Map"/>
    <tableColumn id="15" xr3:uid="{074A916A-B2D5-2647-BC8A-4B9EBE735BB8}" name="Region"/>
    <tableColumn id="16" xr3:uid="{198775AD-C887-0441-91BE-0DE599EEF9A4}" name="Borough"/>
    <tableColumn id="17" xr3:uid="{05BA03C3-366D-9848-AF59-EA4E9BD345C8}" name="Social Media"/>
    <tableColumn id="18" xr3:uid="{F9866DD7-6CED-7C47-9DB7-8754E48866D8}" name="Website"/>
    <tableColumn id="19" xr3:uid="{B1A02278-9502-5D48-8A85-9B3E886EF4E0}" name="Email"/>
    <tableColumn id="20" xr3:uid="{2997C2AA-4067-B347-BDD8-17A3510B06F4}" name="Email 2"/>
    <tableColumn id="21" xr3:uid="{9DDA5D77-28C0-E843-852F-EB356EC9C2B1}" name="Phone 1 / District Office"/>
    <tableColumn id="22" xr3:uid="{CCD71C94-C0BA-0744-AEF7-EDE9756D3C8C}" name="Phone 2 / Capitol or Legislative Office"/>
    <tableColumn id="23" xr3:uid="{35CE0EDB-49F4-A540-8CC4-A8E10AE7184C}" name="Phone 3 / Other"/>
    <tableColumn id="24" xr3:uid="{ACB9D2C0-D903-7C4C-93A1-5EF538554B00}" name="Fax 1 / District Office"/>
    <tableColumn id="25" xr3:uid="{365622D9-B23F-2D46-A881-47AFDA58D2DC}" name="Fax 2 / Capital or Legislative Office"/>
    <tableColumn id="26" xr3:uid="{7062FAAD-367E-F740-BFB7-F9BA582752C0}" name="Address 1 / District Office"/>
    <tableColumn id="27" xr3:uid="{E8EF2614-6B12-634D-99A3-B9E6B255DE68}" name="Address 2 / Capitol or Legislative Office"/>
    <tableColumn id="28" xr3:uid="{1EA36EAF-0419-3C4D-9D8C-52260C2271B8}" name="Address 3 / Other"/>
    <tableColumn id="29" xr3:uid="{D1AE8618-0685-A046-AE35-9A01C1DCB1CB}" name="Gender"/>
    <tableColumn id="30" xr3:uid="{0AA62740-62FD-0443-8DE6-8E4B2BDB72EE}" name="Race"/>
    <tableColumn id="31" xr3:uid="{9BC496A7-C0AF-4347-857C-F1956497B868}" name="Sexual Orientation"/>
    <tableColumn id="32" xr3:uid="{C8E69057-C33F-4C42-B6B8-F0188A073CBC}" name="Bio"/>
    <tableColumn id="33" xr3:uid="{DAAD6962-9177-CB49-B921-702DFE2288AD}" name="Reason"/>
    <tableColumn id="34" xr3:uid="{794CB548-2D35-154D-B116-2951ED3C6E7E}" name="Government Body"/>
    <tableColumn id="35" xr3:uid="{3A6DDBB5-1FA4-134C-B289-42618E08EBB8}" name="Election Status"/>
    <tableColumn id="36" xr3:uid="{C19B7DB5-CFA6-7E40-9167-B54BE35102C1}" name="In Legislative Leadership"/>
    <tableColumn id="37" xr3:uid="{0A2EA3B2-E787-9D48-B7AD-0993B3F9F3C3}" name="Legislative Staff Type"/>
    <tableColumn id="38" xr3:uid="{981BB2F4-FBA9-C045-9445-CEE8705A8A5D}" name="Personal Staff Responsibility"/>
    <tableColumn id="39" xr3:uid="{D30E474D-3BC6-4A42-9ABD-5562A19D3369}" name="Chairpersonship"/>
    <tableColumn id="40" xr3:uid="{824D122F-BB22-FC41-A523-24FDA71F2EB9}" name="Ranker For"/>
    <tableColumn id="41" xr3:uid="{88C5C707-CD9A-9942-970A-C370F087745A}" name="Committee Assignments and Caucuses"/>
    <tableColumn id="42" xr3:uid="{FC741805-6E78-6944-8C5B-2CD5DAD91496}" name="2014 Human Rights Report Card Grade"/>
    <tableColumn id="43" xr3:uid="{7AC45780-2D2F-C948-AD7A-FC32BD4087D2}" name="2014 Housing Rights Grade"/>
    <tableColumn id="44" xr3:uid="{DCCECAF1-9A18-5A42-B221-696134262EE8}" name="2014 Workers Rights Grade"/>
    <tableColumn id="45" xr3:uid="{70DB6175-EE3E-DA48-9C51-D507D67DEC4D}" name="2014 Criminal or Juvenile Justice Grade"/>
    <tableColumn id="46" xr3:uid="{B8DD2CCD-39DC-4C4F-8246-E72A7B9DB745}" name="2014 Disability Rights Grade"/>
    <tableColumn id="47" xr3:uid="{DDF9C267-8290-8244-8F93-DC507A465F47}" name="2014 Health Grade"/>
    <tableColumn id="48" xr3:uid="{89544DFD-A141-A04F-A8F9-CCDB0FFD1323}" name="2014 Government Accountability Grade"/>
    <tableColumn id="49" xr3:uid="{6FEB51F9-F2D7-DB48-8E9F-CAF43ACB4CE9}" name="2014 Voting Rights Grade"/>
    <tableColumn id="51" xr3:uid="{1ED4D6F0-9C19-0141-B847-E70ADB548B46}" name="First Name"/>
    <tableColumn id="52" xr3:uid="{2BC02FBE-7A5F-D040-B5C6-853721285A68}" name="Last Name"/>
    <tableColumn id="53" xr3:uid="{D53852DB-610F-AB4D-8A7F-B23940D0C68D}" name="Title"/>
    <tableColumn id="54" xr3:uid="{439D0F84-41F6-4348-A80F-A83DE9CFB82B}" name="Leadership Title"/>
    <tableColumn id="55" xr3:uid="{9C473744-8302-874D-8CF7-8A505476DBD6}" name="Active"/>
    <tableColumn id="56" xr3:uid="{16F3534D-9F47-C24A-9DB2-C16DC29766B1}" name="District Represented"/>
    <tableColumn id="57" xr3:uid="{BB0F1040-3D4F-D441-8FA6-AAD669CF6551}" name="Open States ID"/>
    <tableColumn id="59" xr3:uid="{34A9504C-2060-3040-B2E2-7E1DFEA9C443}" name="Tag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338A-0870-6F41-A926-9A92115DC9EE}">
  <dimension ref="A1:BH145"/>
  <sheetViews>
    <sheetView tabSelected="1" workbookViewId="0">
      <selection activeCell="A12" sqref="A12"/>
    </sheetView>
  </sheetViews>
  <sheetFormatPr baseColWidth="10" defaultRowHeight="15" x14ac:dyDescent="0.2"/>
  <cols>
    <col min="1" max="1" width="34.33203125" customWidth="1"/>
    <col min="2" max="2" width="25.5" bestFit="1" customWidth="1"/>
    <col min="3" max="3" width="25.5" customWidth="1"/>
    <col min="4" max="4" width="12" customWidth="1"/>
    <col min="5" max="5" width="11.83203125" customWidth="1"/>
    <col min="6" max="6" width="15.5" customWidth="1"/>
    <col min="8" max="8" width="17.5" customWidth="1"/>
    <col min="10" max="10" width="21" customWidth="1"/>
    <col min="11" max="11" width="16.83203125" customWidth="1"/>
    <col min="12" max="12" width="21.6640625" customWidth="1"/>
    <col min="13" max="13" width="26.6640625" customWidth="1"/>
    <col min="14" max="14" width="17.1640625" customWidth="1"/>
    <col min="15" max="15" width="16" customWidth="1"/>
    <col min="16" max="16" width="18.6640625" customWidth="1"/>
    <col min="17" max="17" width="13" customWidth="1"/>
    <col min="20" max="20" width="13.33203125" customWidth="1"/>
    <col min="24" max="24" width="21.83203125" customWidth="1"/>
    <col min="25" max="25" width="32.1640625" customWidth="1"/>
    <col min="26" max="26" width="15.83203125" customWidth="1"/>
    <col min="27" max="27" width="19.33203125" customWidth="1"/>
    <col min="28" max="28" width="29.5" customWidth="1"/>
    <col min="29" max="29" width="23" customWidth="1"/>
    <col min="30" max="30" width="33.33203125" customWidth="1"/>
    <col min="31" max="31" width="17" customWidth="1"/>
    <col min="34" max="34" width="17.83203125" customWidth="1"/>
    <col min="37" max="37" width="17.5" customWidth="1"/>
    <col min="38" max="38" width="14.83203125" customWidth="1"/>
    <col min="39" max="39" width="22.33203125" customWidth="1"/>
    <col min="40" max="40" width="19.33203125" customWidth="1"/>
    <col min="41" max="41" width="25" customWidth="1"/>
    <col min="42" max="42" width="16" customWidth="1"/>
    <col min="43" max="43" width="11.6640625" customWidth="1"/>
    <col min="44" max="45" width="32.83203125" customWidth="1"/>
    <col min="46" max="46" width="24" customWidth="1"/>
    <col min="47" max="47" width="24.33203125" customWidth="1"/>
    <col min="48" max="48" width="33.83203125" customWidth="1"/>
    <col min="49" max="49" width="25" customWidth="1"/>
    <col min="50" max="50" width="18" customWidth="1"/>
    <col min="51" max="51" width="34.33203125" customWidth="1"/>
    <col min="52" max="52" width="23" customWidth="1"/>
    <col min="54" max="54" width="11.6640625" customWidth="1"/>
    <col min="55" max="55" width="11.33203125" customWidth="1"/>
    <col min="57" max="57" width="15.83203125" customWidth="1"/>
    <col min="59" max="59" width="19.5" customWidth="1"/>
    <col min="61" max="61" width="14" customWidth="1"/>
  </cols>
  <sheetData>
    <row r="1" spans="1:60" x14ac:dyDescent="0.2">
      <c r="A1" t="s">
        <v>1054</v>
      </c>
      <c r="B1" t="s">
        <v>1112</v>
      </c>
      <c r="C1" t="s">
        <v>1111</v>
      </c>
      <c r="D1" t="s">
        <v>1110</v>
      </c>
      <c r="E1" t="s">
        <v>1109</v>
      </c>
      <c r="F1" t="s">
        <v>1108</v>
      </c>
      <c r="G1" t="s">
        <v>1107</v>
      </c>
      <c r="H1" t="s">
        <v>1106</v>
      </c>
      <c r="I1" t="s">
        <v>1105</v>
      </c>
      <c r="J1" t="s">
        <v>1104</v>
      </c>
      <c r="K1" t="s">
        <v>1103</v>
      </c>
      <c r="L1" t="s">
        <v>1102</v>
      </c>
      <c r="M1" t="s">
        <v>1101</v>
      </c>
      <c r="N1" t="s">
        <v>1100</v>
      </c>
      <c r="O1" t="s">
        <v>1099</v>
      </c>
      <c r="P1" t="s">
        <v>1098</v>
      </c>
      <c r="Q1" t="s">
        <v>1097</v>
      </c>
      <c r="R1" t="s">
        <v>1096</v>
      </c>
      <c r="S1" t="s">
        <v>1095</v>
      </c>
      <c r="T1" t="s">
        <v>1094</v>
      </c>
      <c r="U1" t="s">
        <v>1093</v>
      </c>
      <c r="V1" t="s">
        <v>1092</v>
      </c>
      <c r="W1" t="s">
        <v>1091</v>
      </c>
      <c r="X1" t="s">
        <v>1090</v>
      </c>
      <c r="Y1" t="s">
        <v>1089</v>
      </c>
      <c r="Z1" t="s">
        <v>1088</v>
      </c>
      <c r="AA1" t="s">
        <v>1087</v>
      </c>
      <c r="AB1" t="s">
        <v>1086</v>
      </c>
      <c r="AC1" t="s">
        <v>1085</v>
      </c>
      <c r="AD1" t="s">
        <v>1084</v>
      </c>
      <c r="AE1" t="s">
        <v>1083</v>
      </c>
      <c r="AF1" t="s">
        <v>1082</v>
      </c>
      <c r="AG1" t="s">
        <v>1081</v>
      </c>
      <c r="AH1" t="s">
        <v>1080</v>
      </c>
      <c r="AI1" t="s">
        <v>1079</v>
      </c>
      <c r="AJ1" t="s">
        <v>1078</v>
      </c>
      <c r="AK1" t="s">
        <v>1077</v>
      </c>
      <c r="AL1" t="s">
        <v>1076</v>
      </c>
      <c r="AM1" t="s">
        <v>1075</v>
      </c>
      <c r="AN1" t="s">
        <v>1074</v>
      </c>
      <c r="AO1" t="s">
        <v>1073</v>
      </c>
      <c r="AP1" t="s">
        <v>1072</v>
      </c>
      <c r="AQ1" t="s">
        <v>1071</v>
      </c>
      <c r="AR1" t="s">
        <v>1070</v>
      </c>
      <c r="AS1" t="s">
        <v>1069</v>
      </c>
      <c r="AT1" t="s">
        <v>1068</v>
      </c>
      <c r="AU1" t="s">
        <v>1067</v>
      </c>
      <c r="AV1" t="s">
        <v>1066</v>
      </c>
      <c r="AW1" t="s">
        <v>1065</v>
      </c>
      <c r="AX1" t="s">
        <v>1064</v>
      </c>
      <c r="AY1" t="s">
        <v>1063</v>
      </c>
      <c r="AZ1" t="s">
        <v>1062</v>
      </c>
      <c r="BA1" t="s">
        <v>1061</v>
      </c>
      <c r="BB1" t="s">
        <v>1060</v>
      </c>
      <c r="BC1" t="s">
        <v>1059</v>
      </c>
      <c r="BD1" t="s">
        <v>1058</v>
      </c>
      <c r="BE1" t="s">
        <v>1057</v>
      </c>
      <c r="BF1" t="s">
        <v>1056</v>
      </c>
      <c r="BG1" t="s">
        <v>1055</v>
      </c>
      <c r="BH1" t="s">
        <v>1053</v>
      </c>
    </row>
    <row r="2" spans="1:60" x14ac:dyDescent="0.2">
      <c r="A2" t="s">
        <v>1044</v>
      </c>
      <c r="B2" t="s">
        <v>1052</v>
      </c>
      <c r="C2" t="e">
        <f>VLOOKUP(all_post_create8[[#This Row],[Full Name]],[1]!IMPORT[#Data],1,0)</f>
        <v>#N/A</v>
      </c>
      <c r="D2" s="1">
        <v>42618.93990740741</v>
      </c>
      <c r="E2" t="s">
        <v>73</v>
      </c>
      <c r="F2" t="s">
        <v>1051</v>
      </c>
      <c r="N2" t="s">
        <v>1050</v>
      </c>
      <c r="O2" t="s">
        <v>1049</v>
      </c>
      <c r="P2" t="s">
        <v>127</v>
      </c>
      <c r="V2" t="s">
        <v>1048</v>
      </c>
      <c r="X2" t="s">
        <v>1047</v>
      </c>
      <c r="AJ2" t="s">
        <v>7</v>
      </c>
      <c r="AK2" t="s">
        <v>6</v>
      </c>
      <c r="AN2" t="s">
        <v>5</v>
      </c>
      <c r="BA2" t="s">
        <v>1046</v>
      </c>
      <c r="BB2" t="s">
        <v>1045</v>
      </c>
      <c r="BC2" t="s">
        <v>183</v>
      </c>
      <c r="BE2" t="s">
        <v>1</v>
      </c>
    </row>
    <row r="3" spans="1:60" x14ac:dyDescent="0.2">
      <c r="A3" t="s">
        <v>1036</v>
      </c>
      <c r="B3" t="s">
        <v>1043</v>
      </c>
      <c r="C3" t="e">
        <f>VLOOKUP(all_post_create8[[#This Row],[Full Name]],[1]!IMPORT[#Data],1,0)</f>
        <v>#N/A</v>
      </c>
      <c r="D3" s="1">
        <v>43221.689872685187</v>
      </c>
      <c r="E3" t="s">
        <v>13</v>
      </c>
      <c r="F3" t="s">
        <v>1042</v>
      </c>
      <c r="N3" t="s">
        <v>1041</v>
      </c>
      <c r="O3" t="s">
        <v>1040</v>
      </c>
      <c r="P3" t="s">
        <v>9</v>
      </c>
      <c r="V3" t="s">
        <v>1039</v>
      </c>
      <c r="AJ3" t="s">
        <v>7</v>
      </c>
      <c r="AK3" t="s">
        <v>6</v>
      </c>
      <c r="AN3" t="s">
        <v>5</v>
      </c>
      <c r="BA3" t="s">
        <v>1038</v>
      </c>
      <c r="BB3" t="s">
        <v>1037</v>
      </c>
      <c r="BC3" t="s">
        <v>16</v>
      </c>
      <c r="BE3" t="s">
        <v>1</v>
      </c>
    </row>
    <row r="4" spans="1:60" x14ac:dyDescent="0.2">
      <c r="A4" t="s">
        <v>1027</v>
      </c>
      <c r="B4" t="s">
        <v>1035</v>
      </c>
      <c r="C4" t="e">
        <f>VLOOKUP(all_post_create8[[#This Row],[Full Name]],[1]!IMPORT[#Data],1,0)</f>
        <v>#N/A</v>
      </c>
      <c r="D4" s="1">
        <v>42789.531712962962</v>
      </c>
      <c r="E4" t="s">
        <v>13</v>
      </c>
      <c r="F4" t="s">
        <v>1034</v>
      </c>
      <c r="M4" t="s">
        <v>1033</v>
      </c>
      <c r="N4" t="s">
        <v>1032</v>
      </c>
      <c r="O4" t="s">
        <v>1031</v>
      </c>
      <c r="P4" t="s">
        <v>9</v>
      </c>
      <c r="V4" t="s">
        <v>1030</v>
      </c>
      <c r="AJ4" t="s">
        <v>7</v>
      </c>
      <c r="AK4" t="s">
        <v>6</v>
      </c>
      <c r="AN4" t="s">
        <v>5</v>
      </c>
      <c r="BA4" t="s">
        <v>1029</v>
      </c>
      <c r="BB4" t="s">
        <v>1028</v>
      </c>
      <c r="BC4" t="s">
        <v>34</v>
      </c>
      <c r="BE4" t="s">
        <v>1</v>
      </c>
    </row>
    <row r="5" spans="1:60" x14ac:dyDescent="0.2">
      <c r="A5" t="s">
        <v>1018</v>
      </c>
      <c r="B5" t="s">
        <v>1026</v>
      </c>
      <c r="C5" t="e">
        <f>VLOOKUP(all_post_create8[[#This Row],[Full Name]],[1]!IMPORT[#Data],1,0)</f>
        <v>#N/A</v>
      </c>
      <c r="D5" s="1">
        <v>42618.939375000002</v>
      </c>
      <c r="E5" t="s">
        <v>73</v>
      </c>
      <c r="F5" t="s">
        <v>1025</v>
      </c>
      <c r="N5" t="s">
        <v>1024</v>
      </c>
      <c r="O5" t="s">
        <v>1023</v>
      </c>
      <c r="P5" t="s">
        <v>9</v>
      </c>
      <c r="V5" t="s">
        <v>1022</v>
      </c>
      <c r="X5" t="s">
        <v>1021</v>
      </c>
      <c r="AJ5" t="s">
        <v>7</v>
      </c>
      <c r="AK5" t="s">
        <v>6</v>
      </c>
      <c r="AN5" t="s">
        <v>5</v>
      </c>
      <c r="BA5" t="s">
        <v>1020</v>
      </c>
      <c r="BB5" t="s">
        <v>1019</v>
      </c>
      <c r="BC5" t="s">
        <v>246</v>
      </c>
      <c r="BE5" t="s">
        <v>1</v>
      </c>
    </row>
    <row r="6" spans="1:60" x14ac:dyDescent="0.2">
      <c r="A6" t="s">
        <v>1009</v>
      </c>
      <c r="B6" t="s">
        <v>1017</v>
      </c>
      <c r="C6" t="e">
        <f>VLOOKUP(all_post_create8[[#This Row],[Full Name]],[1]!IMPORT[#Data],1,0)</f>
        <v>#N/A</v>
      </c>
      <c r="D6" s="1">
        <v>42790.666180555563</v>
      </c>
      <c r="E6" t="s">
        <v>13</v>
      </c>
      <c r="F6" t="s">
        <v>1016</v>
      </c>
      <c r="N6" t="s">
        <v>1015</v>
      </c>
      <c r="O6" t="s">
        <v>1014</v>
      </c>
      <c r="P6" t="s">
        <v>127</v>
      </c>
      <c r="V6" t="s">
        <v>1013</v>
      </c>
      <c r="AJ6" t="s">
        <v>7</v>
      </c>
      <c r="AK6" t="s">
        <v>6</v>
      </c>
      <c r="AN6" t="s">
        <v>5</v>
      </c>
      <c r="BA6" t="s">
        <v>1012</v>
      </c>
      <c r="BB6" t="s">
        <v>1011</v>
      </c>
      <c r="BC6" t="s">
        <v>1010</v>
      </c>
      <c r="BE6" t="s">
        <v>1</v>
      </c>
    </row>
    <row r="7" spans="1:60" x14ac:dyDescent="0.2">
      <c r="A7" t="s">
        <v>998</v>
      </c>
      <c r="B7" t="s">
        <v>1008</v>
      </c>
      <c r="C7" t="e">
        <f>VLOOKUP(all_post_create8[[#This Row],[Full Name]],[1]!IMPORT[#Data],1,0)</f>
        <v>#N/A</v>
      </c>
      <c r="D7" s="1">
        <v>42618.943333333344</v>
      </c>
      <c r="E7" t="s">
        <v>73</v>
      </c>
      <c r="F7" t="s">
        <v>1007</v>
      </c>
      <c r="N7" t="s">
        <v>1006</v>
      </c>
      <c r="O7" t="s">
        <v>1005</v>
      </c>
      <c r="P7" t="s">
        <v>9</v>
      </c>
      <c r="V7" t="s">
        <v>1004</v>
      </c>
      <c r="X7" t="s">
        <v>1003</v>
      </c>
      <c r="AJ7" t="s">
        <v>7</v>
      </c>
      <c r="AK7" t="s">
        <v>6</v>
      </c>
      <c r="AN7" t="s">
        <v>5</v>
      </c>
      <c r="AO7" t="s">
        <v>1002</v>
      </c>
      <c r="BA7" t="s">
        <v>1001</v>
      </c>
      <c r="BB7" t="s">
        <v>1000</v>
      </c>
      <c r="BC7" t="s">
        <v>999</v>
      </c>
      <c r="BE7" t="s">
        <v>1</v>
      </c>
    </row>
    <row r="8" spans="1:60" x14ac:dyDescent="0.2">
      <c r="A8" t="s">
        <v>992</v>
      </c>
      <c r="B8" t="s">
        <v>997</v>
      </c>
      <c r="C8" t="e">
        <f>VLOOKUP(all_post_create8[[#This Row],[Full Name]],[1]!IMPORT[#Data],1,0)</f>
        <v>#N/A</v>
      </c>
      <c r="D8" s="1">
        <v>42790.666122685187</v>
      </c>
      <c r="E8" t="s">
        <v>13</v>
      </c>
      <c r="F8" t="s">
        <v>996</v>
      </c>
      <c r="O8" t="s">
        <v>989</v>
      </c>
      <c r="V8" t="s">
        <v>995</v>
      </c>
      <c r="AJ8" t="s">
        <v>7</v>
      </c>
      <c r="AK8" t="s">
        <v>6</v>
      </c>
      <c r="AN8" t="s">
        <v>44</v>
      </c>
      <c r="BA8" t="s">
        <v>766</v>
      </c>
      <c r="BB8" t="s">
        <v>994</v>
      </c>
      <c r="BC8" t="s">
        <v>993</v>
      </c>
      <c r="BE8" t="s">
        <v>1</v>
      </c>
    </row>
    <row r="9" spans="1:60" x14ac:dyDescent="0.2">
      <c r="A9" t="s">
        <v>983</v>
      </c>
      <c r="B9" t="s">
        <v>991</v>
      </c>
      <c r="C9" t="e">
        <f>VLOOKUP(all_post_create8[[#This Row],[Full Name]],[1]!IMPORT[#Data],1,0)</f>
        <v>#N/A</v>
      </c>
      <c r="D9" s="1">
        <v>42618.941666666673</v>
      </c>
      <c r="E9" t="s">
        <v>73</v>
      </c>
      <c r="F9" t="s">
        <v>990</v>
      </c>
      <c r="O9" t="s">
        <v>989</v>
      </c>
      <c r="V9" t="s">
        <v>988</v>
      </c>
      <c r="X9" t="s">
        <v>987</v>
      </c>
      <c r="AJ9" t="s">
        <v>7</v>
      </c>
      <c r="AK9" t="s">
        <v>6</v>
      </c>
      <c r="AN9" t="s">
        <v>44</v>
      </c>
      <c r="BA9" t="s">
        <v>986</v>
      </c>
      <c r="BB9" t="s">
        <v>985</v>
      </c>
      <c r="BC9" t="s">
        <v>984</v>
      </c>
      <c r="BE9" t="s">
        <v>1</v>
      </c>
    </row>
    <row r="10" spans="1:60" x14ac:dyDescent="0.2">
      <c r="A10" t="s">
        <v>974</v>
      </c>
      <c r="B10" t="s">
        <v>982</v>
      </c>
      <c r="C10" t="e">
        <f>VLOOKUP(all_post_create8[[#This Row],[Full Name]],[1]!IMPORT[#Data],1,0)</f>
        <v>#N/A</v>
      </c>
      <c r="D10" s="1">
        <v>42990.670185185183</v>
      </c>
      <c r="E10" t="s">
        <v>13</v>
      </c>
      <c r="F10" t="s">
        <v>981</v>
      </c>
      <c r="M10" t="s">
        <v>980</v>
      </c>
      <c r="N10" t="s">
        <v>979</v>
      </c>
      <c r="O10" t="s">
        <v>978</v>
      </c>
      <c r="P10" t="s">
        <v>9</v>
      </c>
      <c r="V10" t="s">
        <v>977</v>
      </c>
      <c r="AJ10" t="s">
        <v>7</v>
      </c>
      <c r="AK10" t="s">
        <v>6</v>
      </c>
      <c r="AN10" t="s">
        <v>5</v>
      </c>
      <c r="BA10" t="s">
        <v>976</v>
      </c>
      <c r="BB10" t="s">
        <v>869</v>
      </c>
      <c r="BC10" t="s">
        <v>975</v>
      </c>
      <c r="BE10" t="s">
        <v>1</v>
      </c>
    </row>
    <row r="11" spans="1:60" x14ac:dyDescent="0.2">
      <c r="A11" t="s">
        <v>964</v>
      </c>
      <c r="B11" t="s">
        <v>973</v>
      </c>
      <c r="C11" t="e">
        <f>VLOOKUP(all_post_create8[[#This Row],[Full Name]],[1]!IMPORT[#Data],1,0)</f>
        <v>#N/A</v>
      </c>
      <c r="D11" s="1">
        <v>42618.94127314815</v>
      </c>
      <c r="E11" t="s">
        <v>73</v>
      </c>
      <c r="F11" t="s">
        <v>972</v>
      </c>
      <c r="N11" t="s">
        <v>971</v>
      </c>
      <c r="O11" t="s">
        <v>970</v>
      </c>
      <c r="P11" t="s">
        <v>9</v>
      </c>
      <c r="V11" t="s">
        <v>969</v>
      </c>
      <c r="X11" t="s">
        <v>968</v>
      </c>
      <c r="AJ11" t="s">
        <v>7</v>
      </c>
      <c r="AK11" t="s">
        <v>6</v>
      </c>
      <c r="AN11" t="s">
        <v>5</v>
      </c>
      <c r="BA11" t="s">
        <v>967</v>
      </c>
      <c r="BB11" t="s">
        <v>966</v>
      </c>
      <c r="BC11" t="s">
        <v>965</v>
      </c>
      <c r="BE11" t="s">
        <v>1</v>
      </c>
    </row>
    <row r="12" spans="1:60" x14ac:dyDescent="0.2">
      <c r="A12" t="s">
        <v>958</v>
      </c>
      <c r="B12" t="s">
        <v>963</v>
      </c>
      <c r="C12" t="e">
        <f>VLOOKUP(all_post_create8[[#This Row],[Full Name]],[1]!IMPORT[#Data],1,0)</f>
        <v>#N/A</v>
      </c>
      <c r="D12" s="1">
        <v>43133.628067129634</v>
      </c>
      <c r="E12" t="s">
        <v>13</v>
      </c>
      <c r="F12" t="s">
        <v>962</v>
      </c>
      <c r="N12" t="s">
        <v>955</v>
      </c>
      <c r="O12" t="s">
        <v>954</v>
      </c>
      <c r="P12" t="s">
        <v>9</v>
      </c>
      <c r="V12" t="s">
        <v>961</v>
      </c>
      <c r="AJ12" t="s">
        <v>7</v>
      </c>
      <c r="AK12" t="s">
        <v>6</v>
      </c>
      <c r="AN12" t="s">
        <v>5</v>
      </c>
      <c r="BA12" t="s">
        <v>960</v>
      </c>
      <c r="BB12" t="s">
        <v>959</v>
      </c>
      <c r="BC12" t="s">
        <v>294</v>
      </c>
      <c r="BE12" t="s">
        <v>1</v>
      </c>
    </row>
    <row r="13" spans="1:60" x14ac:dyDescent="0.2">
      <c r="A13" t="s">
        <v>950</v>
      </c>
      <c r="B13" t="s">
        <v>957</v>
      </c>
      <c r="C13" t="e">
        <f>VLOOKUP(all_post_create8[[#This Row],[Full Name]],[1]!IMPORT[#Data],1,0)</f>
        <v>#N/A</v>
      </c>
      <c r="D13" s="1">
        <v>42990.670208333337</v>
      </c>
      <c r="E13" t="s">
        <v>13</v>
      </c>
      <c r="F13" t="s">
        <v>956</v>
      </c>
      <c r="N13" t="s">
        <v>955</v>
      </c>
      <c r="O13" t="s">
        <v>954</v>
      </c>
      <c r="P13" t="s">
        <v>9</v>
      </c>
      <c r="V13" t="s">
        <v>953</v>
      </c>
      <c r="AJ13" t="s">
        <v>7</v>
      </c>
      <c r="AK13" t="s">
        <v>6</v>
      </c>
      <c r="AN13" t="s">
        <v>5</v>
      </c>
      <c r="BA13" t="s">
        <v>952</v>
      </c>
      <c r="BB13" t="s">
        <v>951</v>
      </c>
      <c r="BC13" t="s">
        <v>16</v>
      </c>
      <c r="BE13" t="s">
        <v>1</v>
      </c>
    </row>
    <row r="14" spans="1:60" x14ac:dyDescent="0.2">
      <c r="A14" t="s">
        <v>941</v>
      </c>
      <c r="B14" t="s">
        <v>949</v>
      </c>
      <c r="C14" t="e">
        <f>VLOOKUP(all_post_create8[[#This Row],[Full Name]],[1]!IMPORT[#Data],1,0)</f>
        <v>#N/A</v>
      </c>
      <c r="D14" s="1">
        <v>43133.628020833326</v>
      </c>
      <c r="E14" t="s">
        <v>13</v>
      </c>
      <c r="F14" t="s">
        <v>948</v>
      </c>
      <c r="N14" t="s">
        <v>947</v>
      </c>
      <c r="O14" t="s">
        <v>946</v>
      </c>
      <c r="P14" t="s">
        <v>9</v>
      </c>
      <c r="V14" t="s">
        <v>945</v>
      </c>
      <c r="AJ14" t="s">
        <v>7</v>
      </c>
      <c r="AK14" t="s">
        <v>6</v>
      </c>
      <c r="AN14" t="s">
        <v>5</v>
      </c>
      <c r="BA14" t="s">
        <v>944</v>
      </c>
      <c r="BB14" t="s">
        <v>943</v>
      </c>
      <c r="BC14" t="s">
        <v>942</v>
      </c>
      <c r="BE14" t="s">
        <v>1</v>
      </c>
    </row>
    <row r="15" spans="1:60" x14ac:dyDescent="0.2">
      <c r="A15" t="s">
        <v>934</v>
      </c>
      <c r="B15" t="s">
        <v>940</v>
      </c>
      <c r="C15" t="e">
        <f>VLOOKUP(all_post_create8[[#This Row],[Full Name]],[1]!IMPORT[#Data],1,0)</f>
        <v>#N/A</v>
      </c>
      <c r="D15" s="1">
        <v>42790.667673611111</v>
      </c>
      <c r="E15" t="s">
        <v>13</v>
      </c>
      <c r="F15" t="s">
        <v>939</v>
      </c>
      <c r="O15" t="s">
        <v>938</v>
      </c>
      <c r="V15" t="s">
        <v>937</v>
      </c>
      <c r="AJ15" t="s">
        <v>7</v>
      </c>
      <c r="AK15" t="s">
        <v>6</v>
      </c>
      <c r="AN15" t="s">
        <v>44</v>
      </c>
      <c r="BA15" t="s">
        <v>936</v>
      </c>
      <c r="BB15" t="s">
        <v>935</v>
      </c>
      <c r="BC15" t="s">
        <v>246</v>
      </c>
      <c r="BE15" t="s">
        <v>1</v>
      </c>
    </row>
    <row r="16" spans="1:60" x14ac:dyDescent="0.2">
      <c r="A16" t="s">
        <v>926</v>
      </c>
      <c r="B16" t="s">
        <v>933</v>
      </c>
      <c r="C16" t="e">
        <f>VLOOKUP(all_post_create8[[#This Row],[Full Name]],[1]!IMPORT[#Data],1,0)</f>
        <v>#N/A</v>
      </c>
      <c r="D16" s="1">
        <v>42790.666064814817</v>
      </c>
      <c r="E16" t="s">
        <v>13</v>
      </c>
      <c r="F16" t="s">
        <v>932</v>
      </c>
      <c r="O16" t="s">
        <v>931</v>
      </c>
      <c r="V16" t="s">
        <v>930</v>
      </c>
      <c r="AJ16" t="s">
        <v>7</v>
      </c>
      <c r="AK16" t="s">
        <v>6</v>
      </c>
      <c r="AN16" t="s">
        <v>44</v>
      </c>
      <c r="BA16" t="s">
        <v>929</v>
      </c>
      <c r="BB16" t="s">
        <v>928</v>
      </c>
      <c r="BC16" t="s">
        <v>927</v>
      </c>
      <c r="BE16" t="s">
        <v>1</v>
      </c>
    </row>
    <row r="17" spans="1:57" x14ac:dyDescent="0.2">
      <c r="A17" t="s">
        <v>919</v>
      </c>
      <c r="B17" t="s">
        <v>925</v>
      </c>
      <c r="C17" t="e">
        <f>VLOOKUP(all_post_create8[[#This Row],[Full Name]],[1]!IMPORT[#Data],1,0)</f>
        <v>#N/A</v>
      </c>
      <c r="D17" s="1">
        <v>42898.828622685192</v>
      </c>
      <c r="E17" t="s">
        <v>13</v>
      </c>
      <c r="F17" t="s">
        <v>924</v>
      </c>
      <c r="M17" t="s">
        <v>923</v>
      </c>
      <c r="O17" t="s">
        <v>915</v>
      </c>
      <c r="V17" t="s">
        <v>922</v>
      </c>
      <c r="AJ17" t="s">
        <v>7</v>
      </c>
      <c r="AK17" t="s">
        <v>6</v>
      </c>
      <c r="AN17" t="s">
        <v>44</v>
      </c>
      <c r="BA17" t="s">
        <v>921</v>
      </c>
      <c r="BB17" t="s">
        <v>920</v>
      </c>
      <c r="BC17" t="s">
        <v>911</v>
      </c>
      <c r="BE17" t="s">
        <v>1</v>
      </c>
    </row>
    <row r="18" spans="1:57" x14ac:dyDescent="0.2">
      <c r="A18" t="s">
        <v>910</v>
      </c>
      <c r="B18" t="s">
        <v>918</v>
      </c>
      <c r="C18" t="e">
        <f>VLOOKUP(all_post_create8[[#This Row],[Full Name]],[1]!IMPORT[#Data],1,0)</f>
        <v>#N/A</v>
      </c>
      <c r="D18" s="1">
        <v>42790.667314814818</v>
      </c>
      <c r="E18" t="s">
        <v>13</v>
      </c>
      <c r="F18" t="s">
        <v>917</v>
      </c>
      <c r="M18" t="s">
        <v>916</v>
      </c>
      <c r="O18" t="s">
        <v>915</v>
      </c>
      <c r="V18" t="s">
        <v>914</v>
      </c>
      <c r="AJ18" t="s">
        <v>7</v>
      </c>
      <c r="AK18" t="s">
        <v>6</v>
      </c>
      <c r="AN18" t="s">
        <v>44</v>
      </c>
      <c r="BA18" t="s">
        <v>913</v>
      </c>
      <c r="BB18" t="s">
        <v>912</v>
      </c>
      <c r="BC18" t="s">
        <v>911</v>
      </c>
      <c r="BE18" t="s">
        <v>1</v>
      </c>
    </row>
    <row r="19" spans="1:57" x14ac:dyDescent="0.2">
      <c r="A19" t="s">
        <v>902</v>
      </c>
      <c r="B19" t="s">
        <v>909</v>
      </c>
      <c r="C19" t="e">
        <f>VLOOKUP(all_post_create8[[#This Row],[Full Name]],[1]!IMPORT[#Data],1,0)</f>
        <v>#N/A</v>
      </c>
      <c r="D19" s="1">
        <v>42898.828692129631</v>
      </c>
      <c r="E19" t="s">
        <v>13</v>
      </c>
      <c r="F19" t="s">
        <v>908</v>
      </c>
      <c r="N19" t="s">
        <v>907</v>
      </c>
      <c r="O19" t="s">
        <v>906</v>
      </c>
      <c r="P19" t="s">
        <v>9</v>
      </c>
      <c r="V19" t="s">
        <v>905</v>
      </c>
      <c r="AJ19" t="s">
        <v>7</v>
      </c>
      <c r="AK19" t="s">
        <v>6</v>
      </c>
      <c r="AN19" t="s">
        <v>5</v>
      </c>
      <c r="BA19" t="s">
        <v>904</v>
      </c>
      <c r="BB19" t="s">
        <v>903</v>
      </c>
      <c r="BC19" t="s">
        <v>25</v>
      </c>
      <c r="BE19" t="s">
        <v>1</v>
      </c>
    </row>
    <row r="20" spans="1:57" x14ac:dyDescent="0.2">
      <c r="A20" t="s">
        <v>893</v>
      </c>
      <c r="B20" t="s">
        <v>901</v>
      </c>
      <c r="C20" t="e">
        <f>VLOOKUP(all_post_create8[[#This Row],[Full Name]],[1]!IMPORT[#Data],1,0)</f>
        <v>#N/A</v>
      </c>
      <c r="D20" s="1">
        <v>42618.940150462957</v>
      </c>
      <c r="E20" t="s">
        <v>73</v>
      </c>
      <c r="F20" t="s">
        <v>900</v>
      </c>
      <c r="N20" t="s">
        <v>899</v>
      </c>
      <c r="O20" t="s">
        <v>898</v>
      </c>
      <c r="P20" t="s">
        <v>9</v>
      </c>
      <c r="V20" t="s">
        <v>897</v>
      </c>
      <c r="X20" t="s">
        <v>896</v>
      </c>
      <c r="AJ20" t="s">
        <v>7</v>
      </c>
      <c r="AK20" t="s">
        <v>6</v>
      </c>
      <c r="AN20" t="s">
        <v>5</v>
      </c>
      <c r="BA20" t="s">
        <v>895</v>
      </c>
      <c r="BB20" t="s">
        <v>894</v>
      </c>
      <c r="BC20" t="s">
        <v>67</v>
      </c>
      <c r="BE20" t="s">
        <v>1</v>
      </c>
    </row>
    <row r="21" spans="1:57" x14ac:dyDescent="0.2">
      <c r="A21" t="s">
        <v>885</v>
      </c>
      <c r="B21" t="s">
        <v>892</v>
      </c>
      <c r="C21" t="e">
        <f>VLOOKUP(all_post_create8[[#This Row],[Full Name]],[1]!IMPORT[#Data],1,0)</f>
        <v>#N/A</v>
      </c>
      <c r="D21" s="1">
        <v>43133.628078703703</v>
      </c>
      <c r="E21" t="s">
        <v>13</v>
      </c>
      <c r="F21" t="s">
        <v>891</v>
      </c>
      <c r="N21" t="s">
        <v>890</v>
      </c>
      <c r="O21" t="s">
        <v>889</v>
      </c>
      <c r="P21" t="s">
        <v>9</v>
      </c>
      <c r="V21" t="s">
        <v>888</v>
      </c>
      <c r="AJ21" t="s">
        <v>7</v>
      </c>
      <c r="AK21" t="s">
        <v>6</v>
      </c>
      <c r="AN21" t="s">
        <v>5</v>
      </c>
      <c r="BA21" t="s">
        <v>887</v>
      </c>
      <c r="BB21" t="s">
        <v>886</v>
      </c>
      <c r="BC21" t="s">
        <v>134</v>
      </c>
      <c r="BE21" t="s">
        <v>1</v>
      </c>
    </row>
    <row r="22" spans="1:57" x14ac:dyDescent="0.2">
      <c r="A22" t="s">
        <v>877</v>
      </c>
      <c r="B22" t="s">
        <v>884</v>
      </c>
      <c r="C22" t="e">
        <f>VLOOKUP(all_post_create8[[#This Row],[Full Name]],[1]!IMPORT[#Data],1,0)</f>
        <v>#N/A</v>
      </c>
      <c r="D22" s="1">
        <v>42790.666898148149</v>
      </c>
      <c r="E22" t="s">
        <v>13</v>
      </c>
      <c r="F22" t="s">
        <v>883</v>
      </c>
      <c r="N22" t="s">
        <v>882</v>
      </c>
      <c r="O22" t="s">
        <v>881</v>
      </c>
      <c r="P22" t="s">
        <v>9</v>
      </c>
      <c r="V22" t="s">
        <v>880</v>
      </c>
      <c r="AJ22" t="s">
        <v>7</v>
      </c>
      <c r="AK22" t="s">
        <v>6</v>
      </c>
      <c r="AN22" t="s">
        <v>5</v>
      </c>
      <c r="BA22" t="s">
        <v>879</v>
      </c>
      <c r="BB22" t="s">
        <v>878</v>
      </c>
      <c r="BC22" t="s">
        <v>16</v>
      </c>
      <c r="BE22" t="s">
        <v>1</v>
      </c>
    </row>
    <row r="23" spans="1:57" x14ac:dyDescent="0.2">
      <c r="A23" t="s">
        <v>868</v>
      </c>
      <c r="B23" t="s">
        <v>876</v>
      </c>
      <c r="C23" t="e">
        <f>VLOOKUP(all_post_create8[[#This Row],[Full Name]],[1]!IMPORT[#Data],1,0)</f>
        <v>#N/A</v>
      </c>
      <c r="D23" s="1">
        <v>42618.940439814818</v>
      </c>
      <c r="E23" t="s">
        <v>73</v>
      </c>
      <c r="F23" t="s">
        <v>875</v>
      </c>
      <c r="N23" t="s">
        <v>874</v>
      </c>
      <c r="O23" t="s">
        <v>873</v>
      </c>
      <c r="P23" t="s">
        <v>9</v>
      </c>
      <c r="V23" t="s">
        <v>872</v>
      </c>
      <c r="X23" t="s">
        <v>871</v>
      </c>
      <c r="AJ23" t="s">
        <v>7</v>
      </c>
      <c r="AK23" t="s">
        <v>6</v>
      </c>
      <c r="AN23" t="s">
        <v>5</v>
      </c>
      <c r="BA23" t="s">
        <v>870</v>
      </c>
      <c r="BB23" t="s">
        <v>869</v>
      </c>
      <c r="BC23" t="s">
        <v>353</v>
      </c>
      <c r="BE23" t="s">
        <v>1</v>
      </c>
    </row>
    <row r="24" spans="1:57" x14ac:dyDescent="0.2">
      <c r="A24" t="s">
        <v>860</v>
      </c>
      <c r="B24" t="s">
        <v>867</v>
      </c>
      <c r="C24" t="e">
        <f>VLOOKUP(all_post_create8[[#This Row],[Full Name]],[1]!IMPORT[#Data],1,0)</f>
        <v>#N/A</v>
      </c>
      <c r="D24" s="1">
        <v>43221.689780092587</v>
      </c>
      <c r="E24" t="s">
        <v>13</v>
      </c>
      <c r="F24" t="s">
        <v>866</v>
      </c>
      <c r="N24" t="s">
        <v>865</v>
      </c>
      <c r="O24" t="s">
        <v>864</v>
      </c>
      <c r="P24" t="s">
        <v>9</v>
      </c>
      <c r="V24" t="s">
        <v>863</v>
      </c>
      <c r="AJ24" t="s">
        <v>7</v>
      </c>
      <c r="AK24" t="s">
        <v>6</v>
      </c>
      <c r="AN24" t="s">
        <v>5</v>
      </c>
      <c r="BA24" t="s">
        <v>862</v>
      </c>
      <c r="BB24" t="s">
        <v>861</v>
      </c>
      <c r="BC24" t="s">
        <v>294</v>
      </c>
      <c r="BE24" t="s">
        <v>1</v>
      </c>
    </row>
    <row r="25" spans="1:57" x14ac:dyDescent="0.2">
      <c r="A25" t="s">
        <v>851</v>
      </c>
      <c r="B25" t="s">
        <v>859</v>
      </c>
      <c r="C25" t="e">
        <f>VLOOKUP(all_post_create8[[#This Row],[Full Name]],[1]!IMPORT[#Data],1,0)</f>
        <v>#N/A</v>
      </c>
      <c r="D25" s="1">
        <v>42618.94190972222</v>
      </c>
      <c r="E25" t="s">
        <v>73</v>
      </c>
      <c r="F25" t="s">
        <v>858</v>
      </c>
      <c r="N25" t="s">
        <v>857</v>
      </c>
      <c r="O25" t="s">
        <v>856</v>
      </c>
      <c r="P25" t="s">
        <v>9</v>
      </c>
      <c r="V25" t="s">
        <v>855</v>
      </c>
      <c r="X25" t="s">
        <v>854</v>
      </c>
      <c r="AJ25" t="s">
        <v>7</v>
      </c>
      <c r="AK25" t="s">
        <v>6</v>
      </c>
      <c r="AN25" t="s">
        <v>5</v>
      </c>
      <c r="BA25" t="s">
        <v>853</v>
      </c>
      <c r="BB25" t="s">
        <v>852</v>
      </c>
      <c r="BC25" t="s">
        <v>16</v>
      </c>
      <c r="BE25" t="s">
        <v>1</v>
      </c>
    </row>
    <row r="26" spans="1:57" x14ac:dyDescent="0.2">
      <c r="A26" t="s">
        <v>843</v>
      </c>
      <c r="B26" t="s">
        <v>850</v>
      </c>
      <c r="C26" t="e">
        <f>VLOOKUP(all_post_create8[[#This Row],[Full Name]],[1]!IMPORT[#Data],1,0)</f>
        <v>#N/A</v>
      </c>
      <c r="D26" s="1">
        <v>42618.942604166667</v>
      </c>
      <c r="E26" t="s">
        <v>73</v>
      </c>
      <c r="F26" t="s">
        <v>849</v>
      </c>
      <c r="O26" t="s">
        <v>840</v>
      </c>
      <c r="V26" t="s">
        <v>848</v>
      </c>
      <c r="X26" t="s">
        <v>847</v>
      </c>
      <c r="AJ26" t="s">
        <v>7</v>
      </c>
      <c r="AK26" t="s">
        <v>6</v>
      </c>
      <c r="AN26" t="s">
        <v>44</v>
      </c>
      <c r="BA26" t="s">
        <v>846</v>
      </c>
      <c r="BB26" t="s">
        <v>845</v>
      </c>
      <c r="BC26" t="s">
        <v>844</v>
      </c>
      <c r="BE26" t="s">
        <v>1</v>
      </c>
    </row>
    <row r="27" spans="1:57" x14ac:dyDescent="0.2">
      <c r="A27" t="s">
        <v>834</v>
      </c>
      <c r="B27" t="s">
        <v>842</v>
      </c>
      <c r="C27" t="e">
        <f>VLOOKUP(all_post_create8[[#This Row],[Full Name]],[1]!IMPORT[#Data],1,0)</f>
        <v>#N/A</v>
      </c>
      <c r="D27" s="1">
        <v>42618.942048611112</v>
      </c>
      <c r="E27" t="s">
        <v>73</v>
      </c>
      <c r="F27" t="s">
        <v>841</v>
      </c>
      <c r="O27" t="s">
        <v>840</v>
      </c>
      <c r="V27" t="s">
        <v>839</v>
      </c>
      <c r="X27" t="s">
        <v>838</v>
      </c>
      <c r="AJ27" t="s">
        <v>7</v>
      </c>
      <c r="AK27" t="s">
        <v>6</v>
      </c>
      <c r="AN27" t="s">
        <v>44</v>
      </c>
      <c r="BA27" t="s">
        <v>837</v>
      </c>
      <c r="BB27" t="s">
        <v>836</v>
      </c>
      <c r="BC27" t="s">
        <v>835</v>
      </c>
      <c r="BE27" t="s">
        <v>1</v>
      </c>
    </row>
    <row r="28" spans="1:57" x14ac:dyDescent="0.2">
      <c r="A28" t="s">
        <v>826</v>
      </c>
      <c r="B28" t="s">
        <v>833</v>
      </c>
      <c r="C28" t="e">
        <f>VLOOKUP(all_post_create8[[#This Row],[Full Name]],[1]!IMPORT[#Data],1,0)</f>
        <v>#N/A</v>
      </c>
      <c r="D28" s="1">
        <v>42898.828622685192</v>
      </c>
      <c r="E28" t="s">
        <v>13</v>
      </c>
      <c r="F28" t="s">
        <v>832</v>
      </c>
      <c r="O28" t="s">
        <v>831</v>
      </c>
      <c r="V28" t="s">
        <v>830</v>
      </c>
      <c r="AJ28" t="s">
        <v>7</v>
      </c>
      <c r="AK28" t="s">
        <v>6</v>
      </c>
      <c r="AN28" t="s">
        <v>44</v>
      </c>
      <c r="BA28" t="s">
        <v>829</v>
      </c>
      <c r="BB28" t="s">
        <v>828</v>
      </c>
      <c r="BC28" t="s">
        <v>827</v>
      </c>
      <c r="BE28" t="s">
        <v>1</v>
      </c>
    </row>
    <row r="29" spans="1:57" x14ac:dyDescent="0.2">
      <c r="A29" t="s">
        <v>820</v>
      </c>
      <c r="B29" t="s">
        <v>825</v>
      </c>
      <c r="C29" t="e">
        <f>VLOOKUP(all_post_create8[[#This Row],[Full Name]],[1]!IMPORT[#Data],1,0)</f>
        <v>#N/A</v>
      </c>
      <c r="D29" s="1">
        <v>43221.689745370371</v>
      </c>
      <c r="E29" t="s">
        <v>13</v>
      </c>
      <c r="F29" t="s">
        <v>824</v>
      </c>
      <c r="O29" t="s">
        <v>435</v>
      </c>
      <c r="V29" t="s">
        <v>823</v>
      </c>
      <c r="AJ29" t="s">
        <v>7</v>
      </c>
      <c r="AK29" t="s">
        <v>6</v>
      </c>
      <c r="AN29" t="s">
        <v>44</v>
      </c>
      <c r="BA29" t="s">
        <v>822</v>
      </c>
      <c r="BB29" t="s">
        <v>821</v>
      </c>
      <c r="BC29" t="s">
        <v>463</v>
      </c>
      <c r="BE29" t="s">
        <v>1</v>
      </c>
    </row>
    <row r="30" spans="1:57" x14ac:dyDescent="0.2">
      <c r="A30" t="s">
        <v>813</v>
      </c>
      <c r="B30" t="s">
        <v>819</v>
      </c>
      <c r="C30" t="e">
        <f>VLOOKUP(all_post_create8[[#This Row],[Full Name]],[1]!IMPORT[#Data],1,0)</f>
        <v>#N/A</v>
      </c>
      <c r="D30" s="1">
        <v>42899.509733796287</v>
      </c>
      <c r="E30" t="s">
        <v>13</v>
      </c>
      <c r="F30" t="s">
        <v>818</v>
      </c>
      <c r="M30" t="s">
        <v>817</v>
      </c>
      <c r="O30" t="s">
        <v>435</v>
      </c>
      <c r="V30" t="s">
        <v>816</v>
      </c>
      <c r="AJ30" t="s">
        <v>7</v>
      </c>
      <c r="AK30" t="s">
        <v>6</v>
      </c>
      <c r="AN30" t="s">
        <v>44</v>
      </c>
      <c r="BA30" t="s">
        <v>815</v>
      </c>
      <c r="BB30" t="s">
        <v>814</v>
      </c>
      <c r="BC30" t="s">
        <v>431</v>
      </c>
      <c r="BE30" t="s">
        <v>1</v>
      </c>
    </row>
    <row r="31" spans="1:57" x14ac:dyDescent="0.2">
      <c r="A31" t="s">
        <v>807</v>
      </c>
      <c r="B31" t="s">
        <v>812</v>
      </c>
      <c r="C31" t="e">
        <f>VLOOKUP(all_post_create8[[#This Row],[Full Name]],[1]!IMPORT[#Data],1,0)</f>
        <v>#N/A</v>
      </c>
      <c r="D31" s="1">
        <v>43221.689780092587</v>
      </c>
      <c r="E31" t="s">
        <v>13</v>
      </c>
      <c r="F31" t="s">
        <v>811</v>
      </c>
      <c r="O31" t="s">
        <v>435</v>
      </c>
      <c r="V31" t="s">
        <v>810</v>
      </c>
      <c r="AJ31" t="s">
        <v>7</v>
      </c>
      <c r="AK31" t="s">
        <v>6</v>
      </c>
      <c r="AN31" t="s">
        <v>44</v>
      </c>
      <c r="BA31" t="s">
        <v>809</v>
      </c>
      <c r="BB31" t="s">
        <v>808</v>
      </c>
      <c r="BC31" t="s">
        <v>431</v>
      </c>
      <c r="BE31" t="s">
        <v>1</v>
      </c>
    </row>
    <row r="32" spans="1:57" x14ac:dyDescent="0.2">
      <c r="A32" t="s">
        <v>801</v>
      </c>
      <c r="B32" t="s">
        <v>806</v>
      </c>
      <c r="C32" t="e">
        <f>VLOOKUP(all_post_create8[[#This Row],[Full Name]],[1]!IMPORT[#Data],1,0)</f>
        <v>#N/A</v>
      </c>
      <c r="D32" s="1">
        <v>43221.689687500002</v>
      </c>
      <c r="E32" t="s">
        <v>13</v>
      </c>
      <c r="F32" t="s">
        <v>805</v>
      </c>
      <c r="O32" t="s">
        <v>435</v>
      </c>
      <c r="V32" t="s">
        <v>804</v>
      </c>
      <c r="AJ32" t="s">
        <v>7</v>
      </c>
      <c r="AK32" t="s">
        <v>6</v>
      </c>
      <c r="AN32" t="s">
        <v>44</v>
      </c>
      <c r="BA32" t="s">
        <v>803</v>
      </c>
      <c r="BB32" t="s">
        <v>802</v>
      </c>
      <c r="BC32" t="s">
        <v>431</v>
      </c>
      <c r="BE32" t="s">
        <v>1</v>
      </c>
    </row>
    <row r="33" spans="1:57" x14ac:dyDescent="0.2">
      <c r="A33" t="s">
        <v>795</v>
      </c>
      <c r="B33" t="s">
        <v>800</v>
      </c>
      <c r="C33" t="e">
        <f>VLOOKUP(all_post_create8[[#This Row],[Full Name]],[1]!IMPORT[#Data],1,0)</f>
        <v>#N/A</v>
      </c>
      <c r="D33" s="1">
        <v>43221.689837962957</v>
      </c>
      <c r="E33" t="s">
        <v>13</v>
      </c>
      <c r="F33" t="s">
        <v>799</v>
      </c>
      <c r="O33" t="s">
        <v>435</v>
      </c>
      <c r="V33" t="s">
        <v>798</v>
      </c>
      <c r="AJ33" t="s">
        <v>7</v>
      </c>
      <c r="AK33" t="s">
        <v>6</v>
      </c>
      <c r="AN33" t="s">
        <v>44</v>
      </c>
      <c r="BA33" t="s">
        <v>797</v>
      </c>
      <c r="BB33" t="s">
        <v>796</v>
      </c>
      <c r="BC33" t="s">
        <v>431</v>
      </c>
      <c r="BE33" t="s">
        <v>1</v>
      </c>
    </row>
    <row r="34" spans="1:57" x14ac:dyDescent="0.2">
      <c r="A34" t="s">
        <v>789</v>
      </c>
      <c r="B34" t="s">
        <v>794</v>
      </c>
      <c r="C34" t="e">
        <f>VLOOKUP(all_post_create8[[#This Row],[Full Name]],[1]!IMPORT[#Data],1,0)</f>
        <v>#N/A</v>
      </c>
      <c r="D34" s="1">
        <v>43221.689756944441</v>
      </c>
      <c r="E34" t="s">
        <v>13</v>
      </c>
      <c r="F34" t="s">
        <v>793</v>
      </c>
      <c r="O34" t="s">
        <v>435</v>
      </c>
      <c r="V34" t="s">
        <v>792</v>
      </c>
      <c r="AJ34" t="s">
        <v>7</v>
      </c>
      <c r="AK34" t="s">
        <v>6</v>
      </c>
      <c r="AN34" t="s">
        <v>44</v>
      </c>
      <c r="BA34" t="s">
        <v>791</v>
      </c>
      <c r="BB34" t="s">
        <v>790</v>
      </c>
      <c r="BC34" t="s">
        <v>431</v>
      </c>
      <c r="BE34" t="s">
        <v>1</v>
      </c>
    </row>
    <row r="35" spans="1:57" x14ac:dyDescent="0.2">
      <c r="A35" t="s">
        <v>783</v>
      </c>
      <c r="B35" t="s">
        <v>788</v>
      </c>
      <c r="C35" t="e">
        <f>VLOOKUP(all_post_create8[[#This Row],[Full Name]],[1]!IMPORT[#Data],1,0)</f>
        <v>#N/A</v>
      </c>
      <c r="D35" s="1">
        <v>43221.689872685187</v>
      </c>
      <c r="E35" t="s">
        <v>13</v>
      </c>
      <c r="F35" t="s">
        <v>787</v>
      </c>
      <c r="O35" t="s">
        <v>435</v>
      </c>
      <c r="V35" t="s">
        <v>786</v>
      </c>
      <c r="AJ35" t="s">
        <v>7</v>
      </c>
      <c r="AK35" t="s">
        <v>6</v>
      </c>
      <c r="AN35" t="s">
        <v>44</v>
      </c>
      <c r="BA35" t="s">
        <v>785</v>
      </c>
      <c r="BB35" t="s">
        <v>784</v>
      </c>
      <c r="BC35" t="s">
        <v>431</v>
      </c>
      <c r="BE35" t="s">
        <v>1</v>
      </c>
    </row>
    <row r="36" spans="1:57" x14ac:dyDescent="0.2">
      <c r="A36" t="s">
        <v>777</v>
      </c>
      <c r="B36" t="s">
        <v>782</v>
      </c>
      <c r="C36" t="e">
        <f>VLOOKUP(all_post_create8[[#This Row],[Full Name]],[1]!IMPORT[#Data],1,0)</f>
        <v>#N/A</v>
      </c>
      <c r="D36" s="1">
        <v>43221.689722222232</v>
      </c>
      <c r="E36" t="s">
        <v>13</v>
      </c>
      <c r="F36" t="s">
        <v>781</v>
      </c>
      <c r="O36" t="s">
        <v>435</v>
      </c>
      <c r="V36" t="s">
        <v>780</v>
      </c>
      <c r="AJ36" t="s">
        <v>7</v>
      </c>
      <c r="AK36" t="s">
        <v>6</v>
      </c>
      <c r="AN36" t="s">
        <v>44</v>
      </c>
      <c r="BA36" t="s">
        <v>779</v>
      </c>
      <c r="BB36" t="s">
        <v>778</v>
      </c>
      <c r="BC36" t="s">
        <v>431</v>
      </c>
      <c r="BE36" t="s">
        <v>1</v>
      </c>
    </row>
    <row r="37" spans="1:57" x14ac:dyDescent="0.2">
      <c r="A37" t="s">
        <v>771</v>
      </c>
      <c r="B37" t="s">
        <v>776</v>
      </c>
      <c r="C37" t="e">
        <f>VLOOKUP(all_post_create8[[#This Row],[Full Name]],[1]!IMPORT[#Data],1,0)</f>
        <v>#N/A</v>
      </c>
      <c r="D37" s="1">
        <v>43221.689745370371</v>
      </c>
      <c r="E37" t="s">
        <v>13</v>
      </c>
      <c r="F37" t="s">
        <v>775</v>
      </c>
      <c r="O37" t="s">
        <v>435</v>
      </c>
      <c r="V37" t="s">
        <v>774</v>
      </c>
      <c r="AJ37" t="s">
        <v>7</v>
      </c>
      <c r="AK37" t="s">
        <v>6</v>
      </c>
      <c r="AN37" t="s">
        <v>44</v>
      </c>
      <c r="BA37" t="s">
        <v>773</v>
      </c>
      <c r="BB37" t="s">
        <v>772</v>
      </c>
      <c r="BC37" t="s">
        <v>431</v>
      </c>
      <c r="BE37" t="s">
        <v>1</v>
      </c>
    </row>
    <row r="38" spans="1:57" x14ac:dyDescent="0.2">
      <c r="A38" t="s">
        <v>763</v>
      </c>
      <c r="B38" t="s">
        <v>770</v>
      </c>
      <c r="C38" t="e">
        <f>VLOOKUP(all_post_create8[[#This Row],[Full Name]],[1]!IMPORT[#Data],1,0)</f>
        <v>#N/A</v>
      </c>
      <c r="D38" s="1">
        <v>42790.666122685187</v>
      </c>
      <c r="E38" t="s">
        <v>13</v>
      </c>
      <c r="F38" t="s">
        <v>769</v>
      </c>
      <c r="M38" t="s">
        <v>768</v>
      </c>
      <c r="O38" t="s">
        <v>435</v>
      </c>
      <c r="V38" t="s">
        <v>767</v>
      </c>
      <c r="AJ38" t="s">
        <v>7</v>
      </c>
      <c r="AK38" t="s">
        <v>6</v>
      </c>
      <c r="AN38" t="s">
        <v>44</v>
      </c>
      <c r="BA38" t="s">
        <v>766</v>
      </c>
      <c r="BB38" t="s">
        <v>765</v>
      </c>
      <c r="BC38" t="s">
        <v>764</v>
      </c>
      <c r="BE38" t="s">
        <v>1</v>
      </c>
    </row>
    <row r="39" spans="1:57" x14ac:dyDescent="0.2">
      <c r="A39" t="s">
        <v>757</v>
      </c>
      <c r="B39" t="s">
        <v>762</v>
      </c>
      <c r="C39" t="e">
        <f>VLOOKUP(all_post_create8[[#This Row],[Full Name]],[1]!IMPORT[#Data],1,0)</f>
        <v>#N/A</v>
      </c>
      <c r="D39" s="1">
        <v>43221.689733796287</v>
      </c>
      <c r="E39" t="s">
        <v>13</v>
      </c>
      <c r="F39" t="s">
        <v>761</v>
      </c>
      <c r="O39" t="s">
        <v>435</v>
      </c>
      <c r="V39" t="s">
        <v>760</v>
      </c>
      <c r="AJ39" t="s">
        <v>7</v>
      </c>
      <c r="AK39" t="s">
        <v>6</v>
      </c>
      <c r="AN39" t="s">
        <v>44</v>
      </c>
      <c r="BA39" t="s">
        <v>759</v>
      </c>
      <c r="BB39" t="s">
        <v>758</v>
      </c>
      <c r="BC39" t="s">
        <v>431</v>
      </c>
      <c r="BE39" t="s">
        <v>1</v>
      </c>
    </row>
    <row r="40" spans="1:57" x14ac:dyDescent="0.2">
      <c r="A40" t="s">
        <v>751</v>
      </c>
      <c r="B40" t="s">
        <v>756</v>
      </c>
      <c r="C40" t="e">
        <f>VLOOKUP(all_post_create8[[#This Row],[Full Name]],[1]!IMPORT[#Data],1,0)</f>
        <v>#N/A</v>
      </c>
      <c r="D40" s="1">
        <v>43221.689745370371</v>
      </c>
      <c r="E40" t="s">
        <v>13</v>
      </c>
      <c r="F40" t="s">
        <v>755</v>
      </c>
      <c r="O40" t="s">
        <v>435</v>
      </c>
      <c r="V40" t="s">
        <v>754</v>
      </c>
      <c r="AJ40" t="s">
        <v>7</v>
      </c>
      <c r="AK40" t="s">
        <v>6</v>
      </c>
      <c r="AN40" t="s">
        <v>44</v>
      </c>
      <c r="BA40" t="s">
        <v>753</v>
      </c>
      <c r="BB40" t="s">
        <v>752</v>
      </c>
      <c r="BC40" t="s">
        <v>431</v>
      </c>
      <c r="BE40" t="s">
        <v>1</v>
      </c>
    </row>
    <row r="41" spans="1:57" x14ac:dyDescent="0.2">
      <c r="A41" t="s">
        <v>745</v>
      </c>
      <c r="B41" t="s">
        <v>750</v>
      </c>
      <c r="C41" t="e">
        <f>VLOOKUP(all_post_create8[[#This Row],[Full Name]],[1]!IMPORT[#Data],1,0)</f>
        <v>#N/A</v>
      </c>
      <c r="D41" s="1">
        <v>43221.689814814818</v>
      </c>
      <c r="E41" t="s">
        <v>13</v>
      </c>
      <c r="F41" t="s">
        <v>749</v>
      </c>
      <c r="O41" t="s">
        <v>435</v>
      </c>
      <c r="V41" t="s">
        <v>748</v>
      </c>
      <c r="AJ41" t="s">
        <v>7</v>
      </c>
      <c r="AK41" t="s">
        <v>6</v>
      </c>
      <c r="AN41" t="s">
        <v>44</v>
      </c>
      <c r="BA41" t="s">
        <v>747</v>
      </c>
      <c r="BB41" t="s">
        <v>746</v>
      </c>
      <c r="BC41" t="s">
        <v>431</v>
      </c>
      <c r="BE41" t="s">
        <v>1</v>
      </c>
    </row>
    <row r="42" spans="1:57" x14ac:dyDescent="0.2">
      <c r="A42" t="s">
        <v>739</v>
      </c>
      <c r="B42" t="s">
        <v>744</v>
      </c>
      <c r="C42" t="e">
        <f>VLOOKUP(all_post_create8[[#This Row],[Full Name]],[1]!IMPORT[#Data],1,0)</f>
        <v>#N/A</v>
      </c>
      <c r="D42" s="1">
        <v>43221.689745370371</v>
      </c>
      <c r="E42" t="s">
        <v>13</v>
      </c>
      <c r="F42" t="s">
        <v>743</v>
      </c>
      <c r="O42" t="s">
        <v>435</v>
      </c>
      <c r="V42" t="s">
        <v>742</v>
      </c>
      <c r="AJ42" t="s">
        <v>7</v>
      </c>
      <c r="AK42" t="s">
        <v>6</v>
      </c>
      <c r="AN42" t="s">
        <v>44</v>
      </c>
      <c r="BA42" t="s">
        <v>741</v>
      </c>
      <c r="BB42" t="s">
        <v>740</v>
      </c>
      <c r="BC42" t="s">
        <v>431</v>
      </c>
      <c r="BE42" t="s">
        <v>1</v>
      </c>
    </row>
    <row r="43" spans="1:57" x14ac:dyDescent="0.2">
      <c r="A43" t="s">
        <v>733</v>
      </c>
      <c r="B43" t="s">
        <v>738</v>
      </c>
      <c r="C43" t="e">
        <f>VLOOKUP(all_post_create8[[#This Row],[Full Name]],[1]!IMPORT[#Data],1,0)</f>
        <v>#N/A</v>
      </c>
      <c r="D43" s="1">
        <v>43221.689826388887</v>
      </c>
      <c r="E43" t="s">
        <v>13</v>
      </c>
      <c r="F43" t="s">
        <v>737</v>
      </c>
      <c r="O43" t="s">
        <v>435</v>
      </c>
      <c r="V43" t="s">
        <v>736</v>
      </c>
      <c r="AJ43" t="s">
        <v>7</v>
      </c>
      <c r="AK43" t="s">
        <v>6</v>
      </c>
      <c r="AN43" t="s">
        <v>44</v>
      </c>
      <c r="BA43" t="s">
        <v>735</v>
      </c>
      <c r="BB43" t="s">
        <v>734</v>
      </c>
      <c r="BC43" t="s">
        <v>431</v>
      </c>
      <c r="BE43" t="s">
        <v>1</v>
      </c>
    </row>
    <row r="44" spans="1:57" x14ac:dyDescent="0.2">
      <c r="A44" t="s">
        <v>727</v>
      </c>
      <c r="B44" t="s">
        <v>732</v>
      </c>
      <c r="C44" t="e">
        <f>VLOOKUP(all_post_create8[[#This Row],[Full Name]],[1]!IMPORT[#Data],1,0)</f>
        <v>#N/A</v>
      </c>
      <c r="D44" s="1">
        <v>43221.689733796287</v>
      </c>
      <c r="E44" t="s">
        <v>13</v>
      </c>
      <c r="F44" t="s">
        <v>731</v>
      </c>
      <c r="O44" t="s">
        <v>435</v>
      </c>
      <c r="V44" t="s">
        <v>730</v>
      </c>
      <c r="AJ44" t="s">
        <v>7</v>
      </c>
      <c r="AK44" t="s">
        <v>6</v>
      </c>
      <c r="AN44" t="s">
        <v>44</v>
      </c>
      <c r="BA44" t="s">
        <v>729</v>
      </c>
      <c r="BB44" t="s">
        <v>728</v>
      </c>
      <c r="BC44" t="s">
        <v>431</v>
      </c>
      <c r="BE44" t="s">
        <v>1</v>
      </c>
    </row>
    <row r="45" spans="1:57" x14ac:dyDescent="0.2">
      <c r="A45" t="s">
        <v>721</v>
      </c>
      <c r="B45" t="s">
        <v>726</v>
      </c>
      <c r="C45" t="e">
        <f>VLOOKUP(all_post_create8[[#This Row],[Full Name]],[1]!IMPORT[#Data],1,0)</f>
        <v>#N/A</v>
      </c>
      <c r="D45" s="1">
        <v>43221.689745370371</v>
      </c>
      <c r="E45" t="s">
        <v>13</v>
      </c>
      <c r="F45" t="s">
        <v>725</v>
      </c>
      <c r="O45" t="s">
        <v>435</v>
      </c>
      <c r="V45" t="s">
        <v>724</v>
      </c>
      <c r="AJ45" t="s">
        <v>7</v>
      </c>
      <c r="AK45" t="s">
        <v>6</v>
      </c>
      <c r="AN45" t="s">
        <v>44</v>
      </c>
      <c r="BA45" t="s">
        <v>723</v>
      </c>
      <c r="BB45" t="s">
        <v>722</v>
      </c>
      <c r="BC45" t="s">
        <v>431</v>
      </c>
      <c r="BE45" t="s">
        <v>1</v>
      </c>
    </row>
    <row r="46" spans="1:57" x14ac:dyDescent="0.2">
      <c r="A46" t="s">
        <v>715</v>
      </c>
      <c r="B46" t="s">
        <v>720</v>
      </c>
      <c r="C46" t="e">
        <f>VLOOKUP(all_post_create8[[#This Row],[Full Name]],[1]!IMPORT[#Data],1,0)</f>
        <v>#N/A</v>
      </c>
      <c r="D46" s="1">
        <v>43221.689756944441</v>
      </c>
      <c r="E46" t="s">
        <v>13</v>
      </c>
      <c r="F46" t="s">
        <v>719</v>
      </c>
      <c r="O46" t="s">
        <v>435</v>
      </c>
      <c r="V46" t="s">
        <v>718</v>
      </c>
      <c r="AJ46" t="s">
        <v>7</v>
      </c>
      <c r="AK46" t="s">
        <v>6</v>
      </c>
      <c r="AN46" t="s">
        <v>44</v>
      </c>
      <c r="BA46" t="s">
        <v>717</v>
      </c>
      <c r="BB46" t="s">
        <v>716</v>
      </c>
      <c r="BC46" t="s">
        <v>431</v>
      </c>
      <c r="BE46" t="s">
        <v>1</v>
      </c>
    </row>
    <row r="47" spans="1:57" x14ac:dyDescent="0.2">
      <c r="A47" t="s">
        <v>709</v>
      </c>
      <c r="B47" t="s">
        <v>714</v>
      </c>
      <c r="C47" t="e">
        <f>VLOOKUP(all_post_create8[[#This Row],[Full Name]],[1]!IMPORT[#Data],1,0)</f>
        <v>#N/A</v>
      </c>
      <c r="D47" s="1">
        <v>43221.689849537041</v>
      </c>
      <c r="E47" t="s">
        <v>13</v>
      </c>
      <c r="F47" t="s">
        <v>713</v>
      </c>
      <c r="O47" t="s">
        <v>435</v>
      </c>
      <c r="V47" t="s">
        <v>712</v>
      </c>
      <c r="AJ47" t="s">
        <v>7</v>
      </c>
      <c r="AK47" t="s">
        <v>6</v>
      </c>
      <c r="AN47" t="s">
        <v>44</v>
      </c>
      <c r="BA47" t="s">
        <v>711</v>
      </c>
      <c r="BB47" t="s">
        <v>710</v>
      </c>
      <c r="BC47" t="s">
        <v>431</v>
      </c>
      <c r="BE47" t="s">
        <v>1</v>
      </c>
    </row>
    <row r="48" spans="1:57" x14ac:dyDescent="0.2">
      <c r="A48" t="s">
        <v>703</v>
      </c>
      <c r="B48" t="s">
        <v>708</v>
      </c>
      <c r="C48" t="e">
        <f>VLOOKUP(all_post_create8[[#This Row],[Full Name]],[1]!IMPORT[#Data],1,0)</f>
        <v>#N/A</v>
      </c>
      <c r="D48" s="1">
        <v>43221.689699074072</v>
      </c>
      <c r="E48" t="s">
        <v>13</v>
      </c>
      <c r="F48" t="s">
        <v>707</v>
      </c>
      <c r="O48" t="s">
        <v>435</v>
      </c>
      <c r="V48" t="s">
        <v>706</v>
      </c>
      <c r="AJ48" t="s">
        <v>7</v>
      </c>
      <c r="AK48" t="s">
        <v>6</v>
      </c>
      <c r="AN48" t="s">
        <v>44</v>
      </c>
      <c r="BA48" t="s">
        <v>705</v>
      </c>
      <c r="BB48" t="s">
        <v>704</v>
      </c>
      <c r="BC48" t="s">
        <v>431</v>
      </c>
      <c r="BE48" t="s">
        <v>1</v>
      </c>
    </row>
    <row r="49" spans="1:57" x14ac:dyDescent="0.2">
      <c r="A49" t="s">
        <v>697</v>
      </c>
      <c r="B49" t="s">
        <v>702</v>
      </c>
      <c r="C49" t="e">
        <f>VLOOKUP(all_post_create8[[#This Row],[Full Name]],[1]!IMPORT[#Data],1,0)</f>
        <v>#N/A</v>
      </c>
      <c r="D49" s="1">
        <v>43221.689791666657</v>
      </c>
      <c r="E49" t="s">
        <v>13</v>
      </c>
      <c r="F49" t="s">
        <v>701</v>
      </c>
      <c r="O49" t="s">
        <v>435</v>
      </c>
      <c r="V49" t="s">
        <v>700</v>
      </c>
      <c r="AJ49" t="s">
        <v>7</v>
      </c>
      <c r="AK49" t="s">
        <v>6</v>
      </c>
      <c r="AN49" t="s">
        <v>44</v>
      </c>
      <c r="BA49" t="s">
        <v>699</v>
      </c>
      <c r="BB49" t="s">
        <v>698</v>
      </c>
      <c r="BC49" t="s">
        <v>431</v>
      </c>
      <c r="BE49" t="s">
        <v>1</v>
      </c>
    </row>
    <row r="50" spans="1:57" x14ac:dyDescent="0.2">
      <c r="A50" t="s">
        <v>691</v>
      </c>
      <c r="B50" t="s">
        <v>696</v>
      </c>
      <c r="C50" t="e">
        <f>VLOOKUP(all_post_create8[[#This Row],[Full Name]],[1]!IMPORT[#Data],1,0)</f>
        <v>#N/A</v>
      </c>
      <c r="D50" s="1">
        <v>43221.689722222232</v>
      </c>
      <c r="E50" t="s">
        <v>13</v>
      </c>
      <c r="F50" t="s">
        <v>695</v>
      </c>
      <c r="O50" t="s">
        <v>435</v>
      </c>
      <c r="V50" t="s">
        <v>694</v>
      </c>
      <c r="AJ50" t="s">
        <v>7</v>
      </c>
      <c r="AK50" t="s">
        <v>6</v>
      </c>
      <c r="AN50" t="s">
        <v>44</v>
      </c>
      <c r="BA50" t="s">
        <v>693</v>
      </c>
      <c r="BB50" t="s">
        <v>692</v>
      </c>
      <c r="BC50" t="s">
        <v>431</v>
      </c>
      <c r="BE50" t="s">
        <v>1</v>
      </c>
    </row>
    <row r="51" spans="1:57" x14ac:dyDescent="0.2">
      <c r="A51" t="s">
        <v>685</v>
      </c>
      <c r="B51" t="s">
        <v>690</v>
      </c>
      <c r="C51" t="e">
        <f>VLOOKUP(all_post_create8[[#This Row],[Full Name]],[1]!IMPORT[#Data],1,0)</f>
        <v>#N/A</v>
      </c>
      <c r="D51" s="1">
        <v>43221.689733796287</v>
      </c>
      <c r="E51" t="s">
        <v>13</v>
      </c>
      <c r="F51" t="s">
        <v>689</v>
      </c>
      <c r="O51" t="s">
        <v>435</v>
      </c>
      <c r="V51" t="s">
        <v>688</v>
      </c>
      <c r="AJ51" t="s">
        <v>7</v>
      </c>
      <c r="AK51" t="s">
        <v>6</v>
      </c>
      <c r="AN51" t="s">
        <v>44</v>
      </c>
      <c r="BA51" t="s">
        <v>687</v>
      </c>
      <c r="BB51" t="s">
        <v>686</v>
      </c>
      <c r="BC51" t="s">
        <v>431</v>
      </c>
      <c r="BE51" t="s">
        <v>1</v>
      </c>
    </row>
    <row r="52" spans="1:57" x14ac:dyDescent="0.2">
      <c r="A52" t="s">
        <v>679</v>
      </c>
      <c r="B52" t="s">
        <v>684</v>
      </c>
      <c r="C52" t="e">
        <f>VLOOKUP(all_post_create8[[#This Row],[Full Name]],[1]!IMPORT[#Data],1,0)</f>
        <v>#N/A</v>
      </c>
      <c r="D52" s="1">
        <v>43221.689756944441</v>
      </c>
      <c r="E52" t="s">
        <v>13</v>
      </c>
      <c r="F52" t="s">
        <v>683</v>
      </c>
      <c r="O52" t="s">
        <v>435</v>
      </c>
      <c r="V52" t="s">
        <v>682</v>
      </c>
      <c r="AJ52" t="s">
        <v>7</v>
      </c>
      <c r="AK52" t="s">
        <v>6</v>
      </c>
      <c r="AN52" t="s">
        <v>44</v>
      </c>
      <c r="BA52" t="s">
        <v>681</v>
      </c>
      <c r="BB52" t="s">
        <v>680</v>
      </c>
      <c r="BC52" t="s">
        <v>431</v>
      </c>
      <c r="BE52" t="s">
        <v>1</v>
      </c>
    </row>
    <row r="53" spans="1:57" x14ac:dyDescent="0.2">
      <c r="A53" t="s">
        <v>673</v>
      </c>
      <c r="B53" t="s">
        <v>678</v>
      </c>
      <c r="C53" t="e">
        <f>VLOOKUP(all_post_create8[[#This Row],[Full Name]],[1]!IMPORT[#Data],1,0)</f>
        <v>#N/A</v>
      </c>
      <c r="D53" s="1">
        <v>43221.689687500002</v>
      </c>
      <c r="E53" t="s">
        <v>13</v>
      </c>
      <c r="F53" t="s">
        <v>677</v>
      </c>
      <c r="O53" t="s">
        <v>435</v>
      </c>
      <c r="V53" t="s">
        <v>676</v>
      </c>
      <c r="AJ53" t="s">
        <v>7</v>
      </c>
      <c r="AK53" t="s">
        <v>6</v>
      </c>
      <c r="AN53" t="s">
        <v>44</v>
      </c>
      <c r="BA53" t="s">
        <v>675</v>
      </c>
      <c r="BB53" t="s">
        <v>674</v>
      </c>
      <c r="BC53" t="s">
        <v>431</v>
      </c>
      <c r="BE53" t="s">
        <v>1</v>
      </c>
    </row>
    <row r="54" spans="1:57" x14ac:dyDescent="0.2">
      <c r="A54" t="s">
        <v>667</v>
      </c>
      <c r="B54" t="s">
        <v>672</v>
      </c>
      <c r="C54" t="e">
        <f>VLOOKUP(all_post_create8[[#This Row],[Full Name]],[1]!IMPORT[#Data],1,0)</f>
        <v>#N/A</v>
      </c>
      <c r="D54" s="1">
        <v>43221.689733796287</v>
      </c>
      <c r="E54" t="s">
        <v>13</v>
      </c>
      <c r="F54" t="s">
        <v>671</v>
      </c>
      <c r="O54" t="s">
        <v>435</v>
      </c>
      <c r="V54" t="s">
        <v>670</v>
      </c>
      <c r="AJ54" t="s">
        <v>7</v>
      </c>
      <c r="AK54" t="s">
        <v>6</v>
      </c>
      <c r="AN54" t="s">
        <v>44</v>
      </c>
      <c r="BA54" t="s">
        <v>669</v>
      </c>
      <c r="BB54" t="s">
        <v>668</v>
      </c>
      <c r="BC54" t="s">
        <v>431</v>
      </c>
      <c r="BE54" t="s">
        <v>1</v>
      </c>
    </row>
    <row r="55" spans="1:57" x14ac:dyDescent="0.2">
      <c r="A55" t="s">
        <v>661</v>
      </c>
      <c r="B55" t="s">
        <v>666</v>
      </c>
      <c r="C55" t="e">
        <f>VLOOKUP(all_post_create8[[#This Row],[Full Name]],[1]!IMPORT[#Data],1,0)</f>
        <v>#N/A</v>
      </c>
      <c r="D55" s="1">
        <v>43221.689826388887</v>
      </c>
      <c r="E55" t="s">
        <v>13</v>
      </c>
      <c r="F55" t="s">
        <v>665</v>
      </c>
      <c r="O55" t="s">
        <v>435</v>
      </c>
      <c r="V55" t="s">
        <v>664</v>
      </c>
      <c r="AJ55" t="s">
        <v>7</v>
      </c>
      <c r="AK55" t="s">
        <v>6</v>
      </c>
      <c r="AN55" t="s">
        <v>44</v>
      </c>
      <c r="BA55" t="s">
        <v>663</v>
      </c>
      <c r="BB55" t="s">
        <v>662</v>
      </c>
      <c r="BC55" t="s">
        <v>431</v>
      </c>
      <c r="BE55" t="s">
        <v>1</v>
      </c>
    </row>
    <row r="56" spans="1:57" x14ac:dyDescent="0.2">
      <c r="A56" t="s">
        <v>655</v>
      </c>
      <c r="B56" t="s">
        <v>660</v>
      </c>
      <c r="C56" t="e">
        <f>VLOOKUP(all_post_create8[[#This Row],[Full Name]],[1]!IMPORT[#Data],1,0)</f>
        <v>#N/A</v>
      </c>
      <c r="D56" s="1">
        <v>43221.689687500002</v>
      </c>
      <c r="E56" t="s">
        <v>13</v>
      </c>
      <c r="F56" t="s">
        <v>659</v>
      </c>
      <c r="O56" t="s">
        <v>435</v>
      </c>
      <c r="V56" t="s">
        <v>658</v>
      </c>
      <c r="AJ56" t="s">
        <v>7</v>
      </c>
      <c r="AK56" t="s">
        <v>6</v>
      </c>
      <c r="AN56" t="s">
        <v>44</v>
      </c>
      <c r="BA56" t="s">
        <v>657</v>
      </c>
      <c r="BB56" t="s">
        <v>656</v>
      </c>
      <c r="BC56" t="s">
        <v>431</v>
      </c>
      <c r="BE56" t="s">
        <v>1</v>
      </c>
    </row>
    <row r="57" spans="1:57" x14ac:dyDescent="0.2">
      <c r="A57" t="s">
        <v>649</v>
      </c>
      <c r="B57" t="s">
        <v>654</v>
      </c>
      <c r="C57" t="e">
        <f>VLOOKUP(all_post_create8[[#This Row],[Full Name]],[1]!IMPORT[#Data],1,0)</f>
        <v>#N/A</v>
      </c>
      <c r="D57" s="1">
        <v>43221.68986111111</v>
      </c>
      <c r="E57" t="s">
        <v>13</v>
      </c>
      <c r="F57" t="s">
        <v>653</v>
      </c>
      <c r="O57" t="s">
        <v>435</v>
      </c>
      <c r="V57" t="s">
        <v>652</v>
      </c>
      <c r="AJ57" t="s">
        <v>7</v>
      </c>
      <c r="AK57" t="s">
        <v>6</v>
      </c>
      <c r="AN57" t="s">
        <v>44</v>
      </c>
      <c r="BA57" t="s">
        <v>651</v>
      </c>
      <c r="BB57" t="s">
        <v>650</v>
      </c>
      <c r="BC57" t="s">
        <v>431</v>
      </c>
      <c r="BE57" t="s">
        <v>1</v>
      </c>
    </row>
    <row r="58" spans="1:57" x14ac:dyDescent="0.2">
      <c r="A58" t="s">
        <v>643</v>
      </c>
      <c r="B58" t="s">
        <v>648</v>
      </c>
      <c r="C58" t="e">
        <f>VLOOKUP(all_post_create8[[#This Row],[Full Name]],[1]!IMPORT[#Data],1,0)</f>
        <v>#N/A</v>
      </c>
      <c r="D58" s="1">
        <v>43221.689768518518</v>
      </c>
      <c r="E58" t="s">
        <v>13</v>
      </c>
      <c r="F58" t="s">
        <v>647</v>
      </c>
      <c r="O58" t="s">
        <v>435</v>
      </c>
      <c r="V58" t="s">
        <v>646</v>
      </c>
      <c r="AJ58" t="s">
        <v>7</v>
      </c>
      <c r="AK58" t="s">
        <v>6</v>
      </c>
      <c r="AN58" t="s">
        <v>44</v>
      </c>
      <c r="BA58" t="s">
        <v>645</v>
      </c>
      <c r="BB58" t="s">
        <v>644</v>
      </c>
      <c r="BC58" t="s">
        <v>431</v>
      </c>
      <c r="BE58" t="s">
        <v>1</v>
      </c>
    </row>
    <row r="59" spans="1:57" x14ac:dyDescent="0.2">
      <c r="A59" t="s">
        <v>637</v>
      </c>
      <c r="B59" t="s">
        <v>642</v>
      </c>
      <c r="C59" t="e">
        <f>VLOOKUP(all_post_create8[[#This Row],[Full Name]],[1]!IMPORT[#Data],1,0)</f>
        <v>#N/A</v>
      </c>
      <c r="D59" s="1">
        <v>43221.689803240741</v>
      </c>
      <c r="E59" t="s">
        <v>13</v>
      </c>
      <c r="F59" t="s">
        <v>641</v>
      </c>
      <c r="O59" t="s">
        <v>435</v>
      </c>
      <c r="V59" t="s">
        <v>640</v>
      </c>
      <c r="AJ59" t="s">
        <v>7</v>
      </c>
      <c r="AK59" t="s">
        <v>6</v>
      </c>
      <c r="AN59" t="s">
        <v>44</v>
      </c>
      <c r="BA59" t="s">
        <v>639</v>
      </c>
      <c r="BB59" t="s">
        <v>638</v>
      </c>
      <c r="BC59" t="s">
        <v>431</v>
      </c>
      <c r="BE59" t="s">
        <v>1</v>
      </c>
    </row>
    <row r="60" spans="1:57" x14ac:dyDescent="0.2">
      <c r="A60" t="s">
        <v>631</v>
      </c>
      <c r="B60" t="s">
        <v>636</v>
      </c>
      <c r="C60" t="e">
        <f>VLOOKUP(all_post_create8[[#This Row],[Full Name]],[1]!IMPORT[#Data],1,0)</f>
        <v>#N/A</v>
      </c>
      <c r="D60" s="1">
        <v>43221.689814814818</v>
      </c>
      <c r="E60" t="s">
        <v>13</v>
      </c>
      <c r="F60" t="s">
        <v>635</v>
      </c>
      <c r="O60" t="s">
        <v>435</v>
      </c>
      <c r="V60" t="s">
        <v>634</v>
      </c>
      <c r="AJ60" t="s">
        <v>7</v>
      </c>
      <c r="AK60" t="s">
        <v>6</v>
      </c>
      <c r="AN60" t="s">
        <v>44</v>
      </c>
      <c r="BA60" t="s">
        <v>633</v>
      </c>
      <c r="BB60" t="s">
        <v>632</v>
      </c>
      <c r="BC60" t="s">
        <v>431</v>
      </c>
      <c r="BE60" t="s">
        <v>1</v>
      </c>
    </row>
    <row r="61" spans="1:57" x14ac:dyDescent="0.2">
      <c r="A61" t="s">
        <v>625</v>
      </c>
      <c r="B61" t="s">
        <v>630</v>
      </c>
      <c r="C61" t="e">
        <f>VLOOKUP(all_post_create8[[#This Row],[Full Name]],[1]!IMPORT[#Data],1,0)</f>
        <v>#N/A</v>
      </c>
      <c r="D61" s="1">
        <v>43221.689826388887</v>
      </c>
      <c r="E61" t="s">
        <v>13</v>
      </c>
      <c r="F61" t="s">
        <v>629</v>
      </c>
      <c r="O61" t="s">
        <v>435</v>
      </c>
      <c r="V61" t="s">
        <v>628</v>
      </c>
      <c r="AJ61" t="s">
        <v>7</v>
      </c>
      <c r="AK61" t="s">
        <v>6</v>
      </c>
      <c r="AN61" t="s">
        <v>44</v>
      </c>
      <c r="BA61" t="s">
        <v>627</v>
      </c>
      <c r="BB61" t="s">
        <v>626</v>
      </c>
      <c r="BC61" t="s">
        <v>431</v>
      </c>
      <c r="BE61" t="s">
        <v>1</v>
      </c>
    </row>
    <row r="62" spans="1:57" x14ac:dyDescent="0.2">
      <c r="A62" t="s">
        <v>619</v>
      </c>
      <c r="B62" t="s">
        <v>624</v>
      </c>
      <c r="C62" t="e">
        <f>VLOOKUP(all_post_create8[[#This Row],[Full Name]],[1]!IMPORT[#Data],1,0)</f>
        <v>#N/A</v>
      </c>
      <c r="D62" s="1">
        <v>43221.689756944441</v>
      </c>
      <c r="E62" t="s">
        <v>13</v>
      </c>
      <c r="F62" t="s">
        <v>623</v>
      </c>
      <c r="O62" t="s">
        <v>435</v>
      </c>
      <c r="V62" t="s">
        <v>622</v>
      </c>
      <c r="AJ62" t="s">
        <v>7</v>
      </c>
      <c r="AK62" t="s">
        <v>6</v>
      </c>
      <c r="AN62" t="s">
        <v>44</v>
      </c>
      <c r="BA62" t="s">
        <v>621</v>
      </c>
      <c r="BB62" t="s">
        <v>620</v>
      </c>
      <c r="BC62" t="s">
        <v>431</v>
      </c>
      <c r="BE62" t="s">
        <v>1</v>
      </c>
    </row>
    <row r="63" spans="1:57" x14ac:dyDescent="0.2">
      <c r="A63" t="s">
        <v>613</v>
      </c>
      <c r="B63" t="s">
        <v>618</v>
      </c>
      <c r="C63" t="e">
        <f>VLOOKUP(all_post_create8[[#This Row],[Full Name]],[1]!IMPORT[#Data],1,0)</f>
        <v>#N/A</v>
      </c>
      <c r="D63" s="1">
        <v>43221.689884259264</v>
      </c>
      <c r="E63" t="s">
        <v>13</v>
      </c>
      <c r="F63" t="s">
        <v>617</v>
      </c>
      <c r="O63" t="s">
        <v>435</v>
      </c>
      <c r="V63" t="s">
        <v>616</v>
      </c>
      <c r="AJ63" t="s">
        <v>7</v>
      </c>
      <c r="AK63" t="s">
        <v>6</v>
      </c>
      <c r="AN63" t="s">
        <v>44</v>
      </c>
      <c r="BA63" t="s">
        <v>615</v>
      </c>
      <c r="BB63" t="s">
        <v>614</v>
      </c>
      <c r="BC63" t="s">
        <v>431</v>
      </c>
      <c r="BE63" t="s">
        <v>1</v>
      </c>
    </row>
    <row r="64" spans="1:57" x14ac:dyDescent="0.2">
      <c r="A64" t="s">
        <v>607</v>
      </c>
      <c r="B64" t="s">
        <v>612</v>
      </c>
      <c r="C64" t="e">
        <f>VLOOKUP(all_post_create8[[#This Row],[Full Name]],[1]!IMPORT[#Data],1,0)</f>
        <v>#N/A</v>
      </c>
      <c r="D64" s="1">
        <v>43221.689814814818</v>
      </c>
      <c r="E64" t="s">
        <v>13</v>
      </c>
      <c r="F64" t="s">
        <v>611</v>
      </c>
      <c r="O64" t="s">
        <v>435</v>
      </c>
      <c r="V64" t="s">
        <v>610</v>
      </c>
      <c r="AJ64" t="s">
        <v>7</v>
      </c>
      <c r="AK64" t="s">
        <v>6</v>
      </c>
      <c r="AN64" t="s">
        <v>44</v>
      </c>
      <c r="BA64" t="s">
        <v>609</v>
      </c>
      <c r="BB64" t="s">
        <v>608</v>
      </c>
      <c r="BC64" t="s">
        <v>431</v>
      </c>
      <c r="BE64" t="s">
        <v>1</v>
      </c>
    </row>
    <row r="65" spans="1:57" x14ac:dyDescent="0.2">
      <c r="A65" t="s">
        <v>601</v>
      </c>
      <c r="B65" t="s">
        <v>606</v>
      </c>
      <c r="C65" t="e">
        <f>VLOOKUP(all_post_create8[[#This Row],[Full Name]],[1]!IMPORT[#Data],1,0)</f>
        <v>#N/A</v>
      </c>
      <c r="D65" s="1">
        <v>43221.689745370371</v>
      </c>
      <c r="E65" t="s">
        <v>13</v>
      </c>
      <c r="F65" t="s">
        <v>605</v>
      </c>
      <c r="O65" t="s">
        <v>435</v>
      </c>
      <c r="V65" t="s">
        <v>604</v>
      </c>
      <c r="AJ65" t="s">
        <v>7</v>
      </c>
      <c r="AK65" t="s">
        <v>6</v>
      </c>
      <c r="AN65" t="s">
        <v>44</v>
      </c>
      <c r="BA65" t="s">
        <v>603</v>
      </c>
      <c r="BB65" t="s">
        <v>602</v>
      </c>
      <c r="BC65" t="s">
        <v>431</v>
      </c>
      <c r="BE65" t="s">
        <v>1</v>
      </c>
    </row>
    <row r="66" spans="1:57" x14ac:dyDescent="0.2">
      <c r="A66" t="s">
        <v>595</v>
      </c>
      <c r="B66" t="s">
        <v>600</v>
      </c>
      <c r="C66" t="e">
        <f>VLOOKUP(all_post_create8[[#This Row],[Full Name]],[1]!IMPORT[#Data],1,0)</f>
        <v>#N/A</v>
      </c>
      <c r="D66" s="1">
        <v>43221.689675925933</v>
      </c>
      <c r="E66" t="s">
        <v>13</v>
      </c>
      <c r="F66" t="s">
        <v>599</v>
      </c>
      <c r="O66" t="s">
        <v>435</v>
      </c>
      <c r="V66" t="s">
        <v>598</v>
      </c>
      <c r="AJ66" t="s">
        <v>7</v>
      </c>
      <c r="AK66" t="s">
        <v>6</v>
      </c>
      <c r="AN66" t="s">
        <v>44</v>
      </c>
      <c r="BA66" t="s">
        <v>597</v>
      </c>
      <c r="BB66" t="s">
        <v>596</v>
      </c>
      <c r="BC66" t="s">
        <v>431</v>
      </c>
      <c r="BE66" t="s">
        <v>1</v>
      </c>
    </row>
    <row r="67" spans="1:57" x14ac:dyDescent="0.2">
      <c r="A67" t="s">
        <v>589</v>
      </c>
      <c r="B67" t="s">
        <v>594</v>
      </c>
      <c r="C67" t="e">
        <f>VLOOKUP(all_post_create8[[#This Row],[Full Name]],[1]!IMPORT[#Data],1,0)</f>
        <v>#N/A</v>
      </c>
      <c r="D67" s="1">
        <v>43221.689756944441</v>
      </c>
      <c r="E67" t="s">
        <v>13</v>
      </c>
      <c r="F67" t="s">
        <v>593</v>
      </c>
      <c r="O67" t="s">
        <v>435</v>
      </c>
      <c r="V67" t="s">
        <v>592</v>
      </c>
      <c r="AJ67" t="s">
        <v>7</v>
      </c>
      <c r="AK67" t="s">
        <v>6</v>
      </c>
      <c r="AN67" t="s">
        <v>44</v>
      </c>
      <c r="BA67" t="s">
        <v>591</v>
      </c>
      <c r="BB67" t="s">
        <v>590</v>
      </c>
      <c r="BC67" t="s">
        <v>431</v>
      </c>
      <c r="BE67" t="s">
        <v>1</v>
      </c>
    </row>
    <row r="68" spans="1:57" x14ac:dyDescent="0.2">
      <c r="A68" t="s">
        <v>583</v>
      </c>
      <c r="B68" t="s">
        <v>588</v>
      </c>
      <c r="C68" t="e">
        <f>VLOOKUP(all_post_create8[[#This Row],[Full Name]],[1]!IMPORT[#Data],1,0)</f>
        <v>#N/A</v>
      </c>
      <c r="D68" s="1">
        <v>43221.689884259264</v>
      </c>
      <c r="E68" t="s">
        <v>13</v>
      </c>
      <c r="F68" t="s">
        <v>587</v>
      </c>
      <c r="O68" t="s">
        <v>435</v>
      </c>
      <c r="V68" t="s">
        <v>586</v>
      </c>
      <c r="AJ68" t="s">
        <v>7</v>
      </c>
      <c r="AK68" t="s">
        <v>6</v>
      </c>
      <c r="AN68" t="s">
        <v>44</v>
      </c>
      <c r="BA68" t="s">
        <v>585</v>
      </c>
      <c r="BB68" t="s">
        <v>584</v>
      </c>
      <c r="BC68" t="s">
        <v>431</v>
      </c>
      <c r="BE68" t="s">
        <v>1</v>
      </c>
    </row>
    <row r="69" spans="1:57" x14ac:dyDescent="0.2">
      <c r="A69" t="s">
        <v>577</v>
      </c>
      <c r="B69" t="s">
        <v>582</v>
      </c>
      <c r="C69" t="e">
        <f>VLOOKUP(all_post_create8[[#This Row],[Full Name]],[1]!IMPORT[#Data],1,0)</f>
        <v>#N/A</v>
      </c>
      <c r="D69" s="1">
        <v>43221.689733796287</v>
      </c>
      <c r="E69" t="s">
        <v>13</v>
      </c>
      <c r="F69" t="s">
        <v>581</v>
      </c>
      <c r="O69" t="s">
        <v>435</v>
      </c>
      <c r="V69" t="s">
        <v>580</v>
      </c>
      <c r="AJ69" t="s">
        <v>7</v>
      </c>
      <c r="AK69" t="s">
        <v>6</v>
      </c>
      <c r="AN69" t="s">
        <v>44</v>
      </c>
      <c r="BA69" t="s">
        <v>579</v>
      </c>
      <c r="BB69" t="s">
        <v>578</v>
      </c>
      <c r="BC69" t="s">
        <v>431</v>
      </c>
      <c r="BE69" t="s">
        <v>1</v>
      </c>
    </row>
    <row r="70" spans="1:57" x14ac:dyDescent="0.2">
      <c r="A70" t="s">
        <v>571</v>
      </c>
      <c r="B70" t="s">
        <v>576</v>
      </c>
      <c r="C70" t="e">
        <f>VLOOKUP(all_post_create8[[#This Row],[Full Name]],[1]!IMPORT[#Data],1,0)</f>
        <v>#N/A</v>
      </c>
      <c r="D70" s="1">
        <v>43221.689664351848</v>
      </c>
      <c r="E70" t="s">
        <v>13</v>
      </c>
      <c r="F70" t="s">
        <v>575</v>
      </c>
      <c r="O70" t="s">
        <v>435</v>
      </c>
      <c r="V70" t="s">
        <v>574</v>
      </c>
      <c r="AJ70" t="s">
        <v>7</v>
      </c>
      <c r="AK70" t="s">
        <v>6</v>
      </c>
      <c r="AN70" t="s">
        <v>44</v>
      </c>
      <c r="BA70" t="s">
        <v>573</v>
      </c>
      <c r="BB70" t="s">
        <v>572</v>
      </c>
      <c r="BC70" t="s">
        <v>431</v>
      </c>
      <c r="BE70" t="s">
        <v>1</v>
      </c>
    </row>
    <row r="71" spans="1:57" x14ac:dyDescent="0.2">
      <c r="A71" t="s">
        <v>565</v>
      </c>
      <c r="B71" t="s">
        <v>570</v>
      </c>
      <c r="C71" t="e">
        <f>VLOOKUP(all_post_create8[[#This Row],[Full Name]],[1]!IMPORT[#Data],1,0)</f>
        <v>#N/A</v>
      </c>
      <c r="D71" s="1">
        <v>43221.689872685187</v>
      </c>
      <c r="E71" t="s">
        <v>13</v>
      </c>
      <c r="F71" t="s">
        <v>569</v>
      </c>
      <c r="O71" t="s">
        <v>435</v>
      </c>
      <c r="V71" t="s">
        <v>568</v>
      </c>
      <c r="AJ71" t="s">
        <v>7</v>
      </c>
      <c r="AK71" t="s">
        <v>6</v>
      </c>
      <c r="AN71" t="s">
        <v>44</v>
      </c>
      <c r="BA71" t="s">
        <v>567</v>
      </c>
      <c r="BB71" t="s">
        <v>566</v>
      </c>
      <c r="BC71" t="s">
        <v>431</v>
      </c>
      <c r="BE71" t="s">
        <v>1</v>
      </c>
    </row>
    <row r="72" spans="1:57" x14ac:dyDescent="0.2">
      <c r="A72" t="s">
        <v>559</v>
      </c>
      <c r="B72" t="s">
        <v>564</v>
      </c>
      <c r="C72" t="e">
        <f>VLOOKUP(all_post_create8[[#This Row],[Full Name]],[1]!IMPORT[#Data],1,0)</f>
        <v>#N/A</v>
      </c>
      <c r="D72" s="1">
        <v>43221.689826388887</v>
      </c>
      <c r="E72" t="s">
        <v>13</v>
      </c>
      <c r="F72" t="s">
        <v>563</v>
      </c>
      <c r="O72" t="s">
        <v>435</v>
      </c>
      <c r="V72" t="s">
        <v>562</v>
      </c>
      <c r="AJ72" t="s">
        <v>7</v>
      </c>
      <c r="AK72" t="s">
        <v>6</v>
      </c>
      <c r="AN72" t="s">
        <v>44</v>
      </c>
      <c r="BA72" t="s">
        <v>561</v>
      </c>
      <c r="BB72" t="s">
        <v>560</v>
      </c>
      <c r="BC72" t="s">
        <v>431</v>
      </c>
      <c r="BE72" t="s">
        <v>1</v>
      </c>
    </row>
    <row r="73" spans="1:57" x14ac:dyDescent="0.2">
      <c r="A73" t="s">
        <v>553</v>
      </c>
      <c r="B73" t="s">
        <v>558</v>
      </c>
      <c r="C73" t="e">
        <f>VLOOKUP(all_post_create8[[#This Row],[Full Name]],[1]!IMPORT[#Data],1,0)</f>
        <v>#N/A</v>
      </c>
      <c r="D73" s="1">
        <v>43221.689826388887</v>
      </c>
      <c r="E73" t="s">
        <v>13</v>
      </c>
      <c r="F73" t="s">
        <v>557</v>
      </c>
      <c r="O73" t="s">
        <v>435</v>
      </c>
      <c r="V73" t="s">
        <v>556</v>
      </c>
      <c r="AJ73" t="s">
        <v>7</v>
      </c>
      <c r="AK73" t="s">
        <v>6</v>
      </c>
      <c r="AN73" t="s">
        <v>44</v>
      </c>
      <c r="BA73" t="s">
        <v>555</v>
      </c>
      <c r="BB73" t="s">
        <v>554</v>
      </c>
      <c r="BC73" t="s">
        <v>431</v>
      </c>
      <c r="BE73" t="s">
        <v>1</v>
      </c>
    </row>
    <row r="74" spans="1:57" x14ac:dyDescent="0.2">
      <c r="A74" t="s">
        <v>547</v>
      </c>
      <c r="B74" t="s">
        <v>552</v>
      </c>
      <c r="C74" t="e">
        <f>VLOOKUP(all_post_create8[[#This Row],[Full Name]],[1]!IMPORT[#Data],1,0)</f>
        <v>#N/A</v>
      </c>
      <c r="D74" s="1">
        <v>43221.689756944441</v>
      </c>
      <c r="E74" t="s">
        <v>13</v>
      </c>
      <c r="F74" t="s">
        <v>551</v>
      </c>
      <c r="O74" t="s">
        <v>435</v>
      </c>
      <c r="V74" t="s">
        <v>550</v>
      </c>
      <c r="AJ74" t="s">
        <v>7</v>
      </c>
      <c r="AK74" t="s">
        <v>6</v>
      </c>
      <c r="AN74" t="s">
        <v>44</v>
      </c>
      <c r="BA74" t="s">
        <v>549</v>
      </c>
      <c r="BB74" t="s">
        <v>548</v>
      </c>
      <c r="BC74" t="s">
        <v>431</v>
      </c>
      <c r="BE74" t="s">
        <v>1</v>
      </c>
    </row>
    <row r="75" spans="1:57" x14ac:dyDescent="0.2">
      <c r="A75" t="s">
        <v>541</v>
      </c>
      <c r="B75" t="s">
        <v>546</v>
      </c>
      <c r="C75" t="e">
        <f>VLOOKUP(all_post_create8[[#This Row],[Full Name]],[1]!IMPORT[#Data],1,0)</f>
        <v>#N/A</v>
      </c>
      <c r="D75" s="1">
        <v>43221.689687500002</v>
      </c>
      <c r="E75" t="s">
        <v>13</v>
      </c>
      <c r="F75" t="s">
        <v>545</v>
      </c>
      <c r="O75" t="s">
        <v>435</v>
      </c>
      <c r="V75" t="s">
        <v>544</v>
      </c>
      <c r="AJ75" t="s">
        <v>7</v>
      </c>
      <c r="AK75" t="s">
        <v>6</v>
      </c>
      <c r="AN75" t="s">
        <v>44</v>
      </c>
      <c r="BA75" t="s">
        <v>543</v>
      </c>
      <c r="BB75" t="s">
        <v>542</v>
      </c>
      <c r="BC75" t="s">
        <v>431</v>
      </c>
      <c r="BE75" t="s">
        <v>1</v>
      </c>
    </row>
    <row r="76" spans="1:57" x14ac:dyDescent="0.2">
      <c r="A76" t="s">
        <v>535</v>
      </c>
      <c r="B76" t="s">
        <v>540</v>
      </c>
      <c r="C76" t="e">
        <f>VLOOKUP(all_post_create8[[#This Row],[Full Name]],[1]!IMPORT[#Data],1,0)</f>
        <v>#N/A</v>
      </c>
      <c r="D76" s="1">
        <v>43221.689791666657</v>
      </c>
      <c r="E76" t="s">
        <v>13</v>
      </c>
      <c r="F76" t="s">
        <v>539</v>
      </c>
      <c r="O76" t="s">
        <v>435</v>
      </c>
      <c r="V76" t="s">
        <v>538</v>
      </c>
      <c r="AJ76" t="s">
        <v>7</v>
      </c>
      <c r="AK76" t="s">
        <v>6</v>
      </c>
      <c r="AN76" t="s">
        <v>44</v>
      </c>
      <c r="BA76" t="s">
        <v>537</v>
      </c>
      <c r="BB76" t="s">
        <v>536</v>
      </c>
      <c r="BC76" t="s">
        <v>431</v>
      </c>
      <c r="BE76" t="s">
        <v>1</v>
      </c>
    </row>
    <row r="77" spans="1:57" x14ac:dyDescent="0.2">
      <c r="A77" t="s">
        <v>529</v>
      </c>
      <c r="B77" t="s">
        <v>534</v>
      </c>
      <c r="C77" t="e">
        <f>VLOOKUP(all_post_create8[[#This Row],[Full Name]],[1]!IMPORT[#Data],1,0)</f>
        <v>#N/A</v>
      </c>
      <c r="D77" s="1">
        <v>43221.689733796287</v>
      </c>
      <c r="E77" t="s">
        <v>13</v>
      </c>
      <c r="F77" t="s">
        <v>533</v>
      </c>
      <c r="O77" t="s">
        <v>435</v>
      </c>
      <c r="V77" t="s">
        <v>532</v>
      </c>
      <c r="AJ77" t="s">
        <v>7</v>
      </c>
      <c r="AK77" t="s">
        <v>6</v>
      </c>
      <c r="AN77" t="s">
        <v>44</v>
      </c>
      <c r="BA77" t="s">
        <v>531</v>
      </c>
      <c r="BB77" t="s">
        <v>530</v>
      </c>
      <c r="BC77" t="s">
        <v>431</v>
      </c>
      <c r="BE77" t="s">
        <v>1</v>
      </c>
    </row>
    <row r="78" spans="1:57" x14ac:dyDescent="0.2">
      <c r="A78" t="s">
        <v>523</v>
      </c>
      <c r="B78" t="s">
        <v>528</v>
      </c>
      <c r="C78" t="e">
        <f>VLOOKUP(all_post_create8[[#This Row],[Full Name]],[1]!IMPORT[#Data],1,0)</f>
        <v>#N/A</v>
      </c>
      <c r="D78" s="1">
        <v>43221.689675925933</v>
      </c>
      <c r="E78" t="s">
        <v>13</v>
      </c>
      <c r="F78" t="s">
        <v>527</v>
      </c>
      <c r="O78" t="s">
        <v>435</v>
      </c>
      <c r="V78" t="s">
        <v>526</v>
      </c>
      <c r="AJ78" t="s">
        <v>7</v>
      </c>
      <c r="AK78" t="s">
        <v>6</v>
      </c>
      <c r="AN78" t="s">
        <v>44</v>
      </c>
      <c r="BA78" t="s">
        <v>525</v>
      </c>
      <c r="BB78" t="s">
        <v>524</v>
      </c>
      <c r="BC78" t="s">
        <v>431</v>
      </c>
      <c r="BE78" t="s">
        <v>1</v>
      </c>
    </row>
    <row r="79" spans="1:57" x14ac:dyDescent="0.2">
      <c r="A79" t="s">
        <v>517</v>
      </c>
      <c r="B79" t="s">
        <v>522</v>
      </c>
      <c r="C79" t="e">
        <f>VLOOKUP(all_post_create8[[#This Row],[Full Name]],[1]!IMPORT[#Data],1,0)</f>
        <v>#N/A</v>
      </c>
      <c r="D79" s="1">
        <v>43221.689745370371</v>
      </c>
      <c r="E79" t="s">
        <v>13</v>
      </c>
      <c r="F79" t="s">
        <v>521</v>
      </c>
      <c r="O79" t="s">
        <v>435</v>
      </c>
      <c r="V79" t="s">
        <v>520</v>
      </c>
      <c r="AJ79" t="s">
        <v>7</v>
      </c>
      <c r="AK79" t="s">
        <v>6</v>
      </c>
      <c r="AN79" t="s">
        <v>44</v>
      </c>
      <c r="BA79" t="s">
        <v>519</v>
      </c>
      <c r="BB79" t="s">
        <v>518</v>
      </c>
      <c r="BC79" t="s">
        <v>431</v>
      </c>
      <c r="BE79" t="s">
        <v>1</v>
      </c>
    </row>
    <row r="80" spans="1:57" x14ac:dyDescent="0.2">
      <c r="A80" t="s">
        <v>511</v>
      </c>
      <c r="B80" t="s">
        <v>516</v>
      </c>
      <c r="C80" t="e">
        <f>VLOOKUP(all_post_create8[[#This Row],[Full Name]],[1]!IMPORT[#Data],1,0)</f>
        <v>#N/A</v>
      </c>
      <c r="D80" s="1">
        <v>43221.689687500002</v>
      </c>
      <c r="E80" t="s">
        <v>13</v>
      </c>
      <c r="F80" t="s">
        <v>515</v>
      </c>
      <c r="O80" t="s">
        <v>435</v>
      </c>
      <c r="V80" t="s">
        <v>514</v>
      </c>
      <c r="AJ80" t="s">
        <v>7</v>
      </c>
      <c r="AK80" t="s">
        <v>6</v>
      </c>
      <c r="AN80" t="s">
        <v>44</v>
      </c>
      <c r="BA80" t="s">
        <v>513</v>
      </c>
      <c r="BB80" t="s">
        <v>512</v>
      </c>
      <c r="BC80" t="s">
        <v>431</v>
      </c>
      <c r="BE80" t="s">
        <v>1</v>
      </c>
    </row>
    <row r="81" spans="1:57" x14ac:dyDescent="0.2">
      <c r="A81" t="s">
        <v>505</v>
      </c>
      <c r="B81" t="s">
        <v>510</v>
      </c>
      <c r="C81" t="e">
        <f>VLOOKUP(all_post_create8[[#This Row],[Full Name]],[1]!IMPORT[#Data],1,0)</f>
        <v>#N/A</v>
      </c>
      <c r="D81" s="1">
        <v>43221.689710648148</v>
      </c>
      <c r="E81" t="s">
        <v>13</v>
      </c>
      <c r="F81" t="s">
        <v>509</v>
      </c>
      <c r="O81" t="s">
        <v>435</v>
      </c>
      <c r="V81" t="s">
        <v>508</v>
      </c>
      <c r="AJ81" t="s">
        <v>7</v>
      </c>
      <c r="AK81" t="s">
        <v>6</v>
      </c>
      <c r="AN81" t="s">
        <v>44</v>
      </c>
      <c r="BA81" t="s">
        <v>507</v>
      </c>
      <c r="BB81" t="s">
        <v>506</v>
      </c>
      <c r="BC81" t="s">
        <v>431</v>
      </c>
      <c r="BE81" t="s">
        <v>1</v>
      </c>
    </row>
    <row r="82" spans="1:57" x14ac:dyDescent="0.2">
      <c r="A82" t="s">
        <v>499</v>
      </c>
      <c r="B82" t="s">
        <v>504</v>
      </c>
      <c r="C82" t="e">
        <f>VLOOKUP(all_post_create8[[#This Row],[Full Name]],[1]!IMPORT[#Data],1,0)</f>
        <v>#N/A</v>
      </c>
      <c r="D82" s="1">
        <v>43221.689814814818</v>
      </c>
      <c r="E82" t="s">
        <v>13</v>
      </c>
      <c r="F82" t="s">
        <v>503</v>
      </c>
      <c r="O82" t="s">
        <v>435</v>
      </c>
      <c r="V82" t="s">
        <v>502</v>
      </c>
      <c r="AJ82" t="s">
        <v>7</v>
      </c>
      <c r="AK82" t="s">
        <v>6</v>
      </c>
      <c r="AN82" t="s">
        <v>44</v>
      </c>
      <c r="BA82" t="s">
        <v>501</v>
      </c>
      <c r="BB82" t="s">
        <v>500</v>
      </c>
      <c r="BC82" t="s">
        <v>431</v>
      </c>
      <c r="BE82" t="s">
        <v>1</v>
      </c>
    </row>
    <row r="83" spans="1:57" x14ac:dyDescent="0.2">
      <c r="A83" t="s">
        <v>493</v>
      </c>
      <c r="B83" t="s">
        <v>498</v>
      </c>
      <c r="C83" t="e">
        <f>VLOOKUP(all_post_create8[[#This Row],[Full Name]],[1]!IMPORT[#Data],1,0)</f>
        <v>#N/A</v>
      </c>
      <c r="D83" s="1">
        <v>43221.689733796287</v>
      </c>
      <c r="E83" t="s">
        <v>13</v>
      </c>
      <c r="F83" t="s">
        <v>497</v>
      </c>
      <c r="O83" t="s">
        <v>435</v>
      </c>
      <c r="V83" t="s">
        <v>496</v>
      </c>
      <c r="AJ83" t="s">
        <v>7</v>
      </c>
      <c r="AK83" t="s">
        <v>6</v>
      </c>
      <c r="AN83" t="s">
        <v>44</v>
      </c>
      <c r="BA83" t="s">
        <v>495</v>
      </c>
      <c r="BB83" t="s">
        <v>494</v>
      </c>
      <c r="BC83" t="s">
        <v>431</v>
      </c>
      <c r="BE83" t="s">
        <v>1</v>
      </c>
    </row>
    <row r="84" spans="1:57" x14ac:dyDescent="0.2">
      <c r="A84" t="s">
        <v>487</v>
      </c>
      <c r="B84" t="s">
        <v>492</v>
      </c>
      <c r="C84" t="e">
        <f>VLOOKUP(all_post_create8[[#This Row],[Full Name]],[1]!IMPORT[#Data],1,0)</f>
        <v>#N/A</v>
      </c>
      <c r="D84" s="1">
        <v>43221.689675925933</v>
      </c>
      <c r="E84" t="s">
        <v>13</v>
      </c>
      <c r="F84" t="s">
        <v>491</v>
      </c>
      <c r="O84" t="s">
        <v>435</v>
      </c>
      <c r="V84" t="s">
        <v>490</v>
      </c>
      <c r="AJ84" t="s">
        <v>7</v>
      </c>
      <c r="AK84" t="s">
        <v>6</v>
      </c>
      <c r="AN84" t="s">
        <v>44</v>
      </c>
      <c r="BA84" t="s">
        <v>489</v>
      </c>
      <c r="BB84" t="s">
        <v>488</v>
      </c>
      <c r="BC84" t="s">
        <v>431</v>
      </c>
      <c r="BE84" t="s">
        <v>1</v>
      </c>
    </row>
    <row r="85" spans="1:57" x14ac:dyDescent="0.2">
      <c r="A85" t="s">
        <v>481</v>
      </c>
      <c r="B85" t="s">
        <v>486</v>
      </c>
      <c r="C85" t="e">
        <f>VLOOKUP(all_post_create8[[#This Row],[Full Name]],[1]!IMPORT[#Data],1,0)</f>
        <v>#N/A</v>
      </c>
      <c r="D85" s="1">
        <v>43221.689687500002</v>
      </c>
      <c r="E85" t="s">
        <v>13</v>
      </c>
      <c r="F85" t="s">
        <v>485</v>
      </c>
      <c r="O85" t="s">
        <v>435</v>
      </c>
      <c r="V85" t="s">
        <v>484</v>
      </c>
      <c r="AJ85" t="s">
        <v>7</v>
      </c>
      <c r="AK85" t="s">
        <v>6</v>
      </c>
      <c r="AN85" t="s">
        <v>44</v>
      </c>
      <c r="BA85" t="s">
        <v>483</v>
      </c>
      <c r="BB85" t="s">
        <v>482</v>
      </c>
      <c r="BC85" t="s">
        <v>431</v>
      </c>
      <c r="BE85" t="s">
        <v>1</v>
      </c>
    </row>
    <row r="86" spans="1:57" x14ac:dyDescent="0.2">
      <c r="A86" t="s">
        <v>475</v>
      </c>
      <c r="B86" t="s">
        <v>480</v>
      </c>
      <c r="C86" t="e">
        <f>VLOOKUP(all_post_create8[[#This Row],[Full Name]],[1]!IMPORT[#Data],1,0)</f>
        <v>#N/A</v>
      </c>
      <c r="D86" s="1">
        <v>43221.689687500002</v>
      </c>
      <c r="E86" t="s">
        <v>13</v>
      </c>
      <c r="F86" t="s">
        <v>479</v>
      </c>
      <c r="O86" t="s">
        <v>435</v>
      </c>
      <c r="V86" t="s">
        <v>478</v>
      </c>
      <c r="AJ86" t="s">
        <v>7</v>
      </c>
      <c r="AK86" t="s">
        <v>6</v>
      </c>
      <c r="AN86" t="s">
        <v>44</v>
      </c>
      <c r="BA86" t="s">
        <v>477</v>
      </c>
      <c r="BB86" t="s">
        <v>476</v>
      </c>
      <c r="BC86" t="s">
        <v>431</v>
      </c>
      <c r="BE86" t="s">
        <v>1</v>
      </c>
    </row>
    <row r="87" spans="1:57" x14ac:dyDescent="0.2">
      <c r="A87" t="s">
        <v>469</v>
      </c>
      <c r="B87" t="s">
        <v>474</v>
      </c>
      <c r="C87" t="e">
        <f>VLOOKUP(all_post_create8[[#This Row],[Full Name]],[1]!IMPORT[#Data],1,0)</f>
        <v>#N/A</v>
      </c>
      <c r="D87" s="1">
        <v>43221.689710648148</v>
      </c>
      <c r="E87" t="s">
        <v>13</v>
      </c>
      <c r="F87" t="s">
        <v>473</v>
      </c>
      <c r="O87" t="s">
        <v>435</v>
      </c>
      <c r="V87" t="s">
        <v>472</v>
      </c>
      <c r="AJ87" t="s">
        <v>7</v>
      </c>
      <c r="AK87" t="s">
        <v>6</v>
      </c>
      <c r="AN87" t="s">
        <v>44</v>
      </c>
      <c r="BA87" t="s">
        <v>471</v>
      </c>
      <c r="BB87" t="s">
        <v>470</v>
      </c>
      <c r="BC87" t="s">
        <v>431</v>
      </c>
      <c r="BE87" t="s">
        <v>1</v>
      </c>
    </row>
    <row r="88" spans="1:57" x14ac:dyDescent="0.2">
      <c r="A88" t="s">
        <v>462</v>
      </c>
      <c r="B88" t="s">
        <v>468</v>
      </c>
      <c r="C88" t="e">
        <f>VLOOKUP(all_post_create8[[#This Row],[Full Name]],[1]!IMPORT[#Data],1,0)</f>
        <v>#N/A</v>
      </c>
      <c r="D88" s="1">
        <v>43221.689884259264</v>
      </c>
      <c r="E88" t="s">
        <v>13</v>
      </c>
      <c r="F88" t="s">
        <v>467</v>
      </c>
      <c r="O88" t="s">
        <v>435</v>
      </c>
      <c r="V88" t="s">
        <v>466</v>
      </c>
      <c r="AJ88" t="s">
        <v>7</v>
      </c>
      <c r="AK88" t="s">
        <v>6</v>
      </c>
      <c r="AN88" t="s">
        <v>44</v>
      </c>
      <c r="BA88" t="s">
        <v>465</v>
      </c>
      <c r="BB88" t="s">
        <v>464</v>
      </c>
      <c r="BC88" t="s">
        <v>463</v>
      </c>
      <c r="BE88" t="s">
        <v>1</v>
      </c>
    </row>
    <row r="89" spans="1:57" x14ac:dyDescent="0.2">
      <c r="A89" t="s">
        <v>456</v>
      </c>
      <c r="B89" t="s">
        <v>461</v>
      </c>
      <c r="C89" t="e">
        <f>VLOOKUP(all_post_create8[[#This Row],[Full Name]],[1]!IMPORT[#Data],1,0)</f>
        <v>#N/A</v>
      </c>
      <c r="D89" s="1">
        <v>43221.689745370371</v>
      </c>
      <c r="E89" t="s">
        <v>13</v>
      </c>
      <c r="F89" t="s">
        <v>460</v>
      </c>
      <c r="O89" t="s">
        <v>435</v>
      </c>
      <c r="V89" t="s">
        <v>459</v>
      </c>
      <c r="AJ89" t="s">
        <v>7</v>
      </c>
      <c r="AK89" t="s">
        <v>6</v>
      </c>
      <c r="AN89" t="s">
        <v>44</v>
      </c>
      <c r="BA89" t="s">
        <v>458</v>
      </c>
      <c r="BB89" t="s">
        <v>457</v>
      </c>
      <c r="BC89" t="s">
        <v>431</v>
      </c>
      <c r="BE89" t="s">
        <v>1</v>
      </c>
    </row>
    <row r="90" spans="1:57" x14ac:dyDescent="0.2">
      <c r="A90" t="s">
        <v>450</v>
      </c>
      <c r="B90" t="s">
        <v>455</v>
      </c>
      <c r="C90" t="e">
        <f>VLOOKUP(all_post_create8[[#This Row],[Full Name]],[1]!IMPORT[#Data],1,0)</f>
        <v>#N/A</v>
      </c>
      <c r="D90" s="1">
        <v>43221.689687500002</v>
      </c>
      <c r="E90" t="s">
        <v>13</v>
      </c>
      <c r="F90" t="s">
        <v>454</v>
      </c>
      <c r="O90" t="s">
        <v>435</v>
      </c>
      <c r="V90" t="s">
        <v>453</v>
      </c>
      <c r="AJ90" t="s">
        <v>7</v>
      </c>
      <c r="AK90" t="s">
        <v>6</v>
      </c>
      <c r="AN90" t="s">
        <v>44</v>
      </c>
      <c r="BA90" t="s">
        <v>452</v>
      </c>
      <c r="BB90" t="s">
        <v>451</v>
      </c>
      <c r="BC90" t="s">
        <v>431</v>
      </c>
      <c r="BE90" t="s">
        <v>1</v>
      </c>
    </row>
    <row r="91" spans="1:57" x14ac:dyDescent="0.2">
      <c r="A91" t="s">
        <v>444</v>
      </c>
      <c r="B91" t="s">
        <v>449</v>
      </c>
      <c r="C91" t="e">
        <f>VLOOKUP(all_post_create8[[#This Row],[Full Name]],[1]!IMPORT[#Data],1,0)</f>
        <v>#N/A</v>
      </c>
      <c r="D91" s="1">
        <v>43221.689756944441</v>
      </c>
      <c r="E91" t="s">
        <v>13</v>
      </c>
      <c r="F91" t="s">
        <v>448</v>
      </c>
      <c r="O91" t="s">
        <v>435</v>
      </c>
      <c r="V91" t="s">
        <v>447</v>
      </c>
      <c r="AJ91" t="s">
        <v>7</v>
      </c>
      <c r="AK91" t="s">
        <v>6</v>
      </c>
      <c r="AN91" t="s">
        <v>44</v>
      </c>
      <c r="BA91" t="s">
        <v>446</v>
      </c>
      <c r="BB91" t="s">
        <v>445</v>
      </c>
      <c r="BC91" t="s">
        <v>431</v>
      </c>
      <c r="BE91" t="s">
        <v>1</v>
      </c>
    </row>
    <row r="92" spans="1:57" x14ac:dyDescent="0.2">
      <c r="A92" t="s">
        <v>438</v>
      </c>
      <c r="B92" t="s">
        <v>443</v>
      </c>
      <c r="C92" t="e">
        <f>VLOOKUP(all_post_create8[[#This Row],[Full Name]],[1]!IMPORT[#Data],1,0)</f>
        <v>#N/A</v>
      </c>
      <c r="D92" s="1">
        <v>43221.689687500002</v>
      </c>
      <c r="E92" t="s">
        <v>13</v>
      </c>
      <c r="F92" t="s">
        <v>442</v>
      </c>
      <c r="O92" t="s">
        <v>435</v>
      </c>
      <c r="V92" t="s">
        <v>441</v>
      </c>
      <c r="AJ92" t="s">
        <v>7</v>
      </c>
      <c r="AK92" t="s">
        <v>6</v>
      </c>
      <c r="AN92" t="s">
        <v>44</v>
      </c>
      <c r="BA92" t="s">
        <v>440</v>
      </c>
      <c r="BB92" t="s">
        <v>439</v>
      </c>
      <c r="BC92" t="s">
        <v>431</v>
      </c>
      <c r="BE92" t="s">
        <v>1</v>
      </c>
    </row>
    <row r="93" spans="1:57" x14ac:dyDescent="0.2">
      <c r="A93" t="s">
        <v>430</v>
      </c>
      <c r="B93" t="s">
        <v>437</v>
      </c>
      <c r="C93" t="e">
        <f>VLOOKUP(all_post_create8[[#This Row],[Full Name]],[1]!IMPORT[#Data],1,0)</f>
        <v>#N/A</v>
      </c>
      <c r="D93" s="1">
        <v>43221.689675925933</v>
      </c>
      <c r="E93" t="s">
        <v>13</v>
      </c>
      <c r="F93" t="s">
        <v>436</v>
      </c>
      <c r="O93" t="s">
        <v>435</v>
      </c>
      <c r="V93" t="s">
        <v>434</v>
      </c>
      <c r="AJ93" t="s">
        <v>7</v>
      </c>
      <c r="AK93" t="s">
        <v>6</v>
      </c>
      <c r="AN93" t="s">
        <v>44</v>
      </c>
      <c r="BA93" t="s">
        <v>433</v>
      </c>
      <c r="BB93" t="s">
        <v>432</v>
      </c>
      <c r="BC93" t="s">
        <v>431</v>
      </c>
      <c r="BE93" t="s">
        <v>1</v>
      </c>
    </row>
    <row r="94" spans="1:57" x14ac:dyDescent="0.2">
      <c r="A94" t="s">
        <v>421</v>
      </c>
      <c r="B94" t="s">
        <v>429</v>
      </c>
      <c r="C94" t="e">
        <f>VLOOKUP(all_post_create8[[#This Row],[Full Name]],[1]!IMPORT[#Data],1,0)</f>
        <v>#N/A</v>
      </c>
      <c r="D94" s="1">
        <v>43221.689780092587</v>
      </c>
      <c r="E94" t="s">
        <v>13</v>
      </c>
      <c r="F94" t="s">
        <v>428</v>
      </c>
      <c r="N94" t="s">
        <v>427</v>
      </c>
      <c r="O94" t="s">
        <v>426</v>
      </c>
      <c r="P94" t="s">
        <v>127</v>
      </c>
      <c r="V94" t="s">
        <v>425</v>
      </c>
      <c r="AJ94" t="s">
        <v>7</v>
      </c>
      <c r="AK94" t="s">
        <v>6</v>
      </c>
      <c r="AN94" t="s">
        <v>5</v>
      </c>
      <c r="BA94" t="s">
        <v>424</v>
      </c>
      <c r="BB94" t="s">
        <v>423</v>
      </c>
      <c r="BC94" t="s">
        <v>422</v>
      </c>
      <c r="BE94" t="s">
        <v>1</v>
      </c>
    </row>
    <row r="95" spans="1:57" x14ac:dyDescent="0.2">
      <c r="A95" t="s">
        <v>412</v>
      </c>
      <c r="B95" t="s">
        <v>420</v>
      </c>
      <c r="C95" t="e">
        <f>VLOOKUP(all_post_create8[[#This Row],[Full Name]],[1]!IMPORT[#Data],1,0)</f>
        <v>#N/A</v>
      </c>
      <c r="D95" s="1">
        <v>42618.941805555558</v>
      </c>
      <c r="E95" t="s">
        <v>73</v>
      </c>
      <c r="F95" t="s">
        <v>419</v>
      </c>
      <c r="M95" t="s">
        <v>418</v>
      </c>
      <c r="N95" t="s">
        <v>417</v>
      </c>
      <c r="O95" t="s">
        <v>416</v>
      </c>
      <c r="P95" t="s">
        <v>9</v>
      </c>
      <c r="V95" t="s">
        <v>415</v>
      </c>
      <c r="AJ95" t="s">
        <v>7</v>
      </c>
      <c r="AK95" t="s">
        <v>6</v>
      </c>
      <c r="AN95" t="s">
        <v>5</v>
      </c>
      <c r="BA95" t="s">
        <v>414</v>
      </c>
      <c r="BB95" t="s">
        <v>413</v>
      </c>
      <c r="BC95" t="s">
        <v>67</v>
      </c>
      <c r="BE95" t="s">
        <v>1</v>
      </c>
    </row>
    <row r="96" spans="1:57" x14ac:dyDescent="0.2">
      <c r="A96" t="s">
        <v>402</v>
      </c>
      <c r="B96" t="s">
        <v>411</v>
      </c>
      <c r="C96" t="e">
        <f>VLOOKUP(all_post_create8[[#This Row],[Full Name]],[1]!IMPORT[#Data],1,0)</f>
        <v>#N/A</v>
      </c>
      <c r="D96" s="1">
        <v>42618.940659722219</v>
      </c>
      <c r="E96" t="s">
        <v>73</v>
      </c>
      <c r="F96" t="s">
        <v>410</v>
      </c>
      <c r="N96" t="s">
        <v>409</v>
      </c>
      <c r="O96" t="s">
        <v>408</v>
      </c>
      <c r="P96" t="s">
        <v>9</v>
      </c>
      <c r="V96" t="s">
        <v>407</v>
      </c>
      <c r="X96" t="s">
        <v>406</v>
      </c>
      <c r="AJ96" t="s">
        <v>7</v>
      </c>
      <c r="AK96" t="s">
        <v>6</v>
      </c>
      <c r="AN96" t="s">
        <v>5</v>
      </c>
      <c r="BA96" t="s">
        <v>405</v>
      </c>
      <c r="BB96" t="s">
        <v>404</v>
      </c>
      <c r="BC96" t="s">
        <v>403</v>
      </c>
      <c r="BE96" t="s">
        <v>1</v>
      </c>
    </row>
    <row r="97" spans="1:57" x14ac:dyDescent="0.2">
      <c r="A97" t="s">
        <v>393</v>
      </c>
      <c r="B97" t="s">
        <v>401</v>
      </c>
      <c r="C97" t="e">
        <f>VLOOKUP(all_post_create8[[#This Row],[Full Name]],[1]!IMPORT[#Data],1,0)</f>
        <v>#N/A</v>
      </c>
      <c r="D97" s="1">
        <v>42790.666273148148</v>
      </c>
      <c r="E97" t="s">
        <v>13</v>
      </c>
      <c r="F97" t="s">
        <v>400</v>
      </c>
      <c r="N97" t="s">
        <v>399</v>
      </c>
      <c r="O97" t="s">
        <v>398</v>
      </c>
      <c r="P97" t="s">
        <v>9</v>
      </c>
      <c r="V97" t="s">
        <v>397</v>
      </c>
      <c r="AJ97" t="s">
        <v>7</v>
      </c>
      <c r="AK97" t="s">
        <v>6</v>
      </c>
      <c r="AN97" t="s">
        <v>5</v>
      </c>
      <c r="BA97" t="s">
        <v>396</v>
      </c>
      <c r="BB97" t="s">
        <v>395</v>
      </c>
      <c r="BC97" t="s">
        <v>394</v>
      </c>
      <c r="BE97" t="s">
        <v>1</v>
      </c>
    </row>
    <row r="98" spans="1:57" x14ac:dyDescent="0.2">
      <c r="A98" t="s">
        <v>383</v>
      </c>
      <c r="B98" t="s">
        <v>392</v>
      </c>
      <c r="C98" t="e">
        <f>VLOOKUP(all_post_create8[[#This Row],[Full Name]],[1]!IMPORT[#Data],1,0)</f>
        <v>#N/A</v>
      </c>
      <c r="D98" s="1">
        <v>42618.941365740742</v>
      </c>
      <c r="E98" t="s">
        <v>73</v>
      </c>
      <c r="F98" t="s">
        <v>391</v>
      </c>
      <c r="M98" t="s">
        <v>390</v>
      </c>
      <c r="N98" t="s">
        <v>389</v>
      </c>
      <c r="O98" t="s">
        <v>388</v>
      </c>
      <c r="P98" t="s">
        <v>9</v>
      </c>
      <c r="V98" t="s">
        <v>387</v>
      </c>
      <c r="X98" t="s">
        <v>386</v>
      </c>
      <c r="AJ98" t="s">
        <v>7</v>
      </c>
      <c r="AK98" t="s">
        <v>6</v>
      </c>
      <c r="AN98" t="s">
        <v>5</v>
      </c>
      <c r="BA98" t="s">
        <v>385</v>
      </c>
      <c r="BB98" t="s">
        <v>384</v>
      </c>
      <c r="BC98" t="s">
        <v>2</v>
      </c>
      <c r="BE98" t="s">
        <v>1</v>
      </c>
    </row>
    <row r="99" spans="1:57" x14ac:dyDescent="0.2">
      <c r="A99" t="s">
        <v>375</v>
      </c>
      <c r="B99" t="s">
        <v>382</v>
      </c>
      <c r="C99" t="e">
        <f>VLOOKUP(all_post_create8[[#This Row],[Full Name]],[1]!IMPORT[#Data],1,0)</f>
        <v>#N/A</v>
      </c>
      <c r="D99" s="1">
        <v>43221.689756944441</v>
      </c>
      <c r="E99" t="s">
        <v>13</v>
      </c>
      <c r="F99" t="s">
        <v>381</v>
      </c>
      <c r="N99" t="s">
        <v>380</v>
      </c>
      <c r="O99" t="s">
        <v>379</v>
      </c>
      <c r="P99" t="s">
        <v>9</v>
      </c>
      <c r="V99" t="s">
        <v>378</v>
      </c>
      <c r="AJ99" t="s">
        <v>7</v>
      </c>
      <c r="AK99" t="s">
        <v>6</v>
      </c>
      <c r="AN99" t="s">
        <v>5</v>
      </c>
      <c r="BA99" t="s">
        <v>377</v>
      </c>
      <c r="BB99" t="s">
        <v>376</v>
      </c>
      <c r="BC99" t="s">
        <v>134</v>
      </c>
      <c r="BE99" t="s">
        <v>1</v>
      </c>
    </row>
    <row r="100" spans="1:57" x14ac:dyDescent="0.2">
      <c r="A100" t="s">
        <v>369</v>
      </c>
      <c r="B100" t="s">
        <v>374</v>
      </c>
      <c r="C100" t="e">
        <f>VLOOKUP(all_post_create8[[#This Row],[Full Name]],[1]!IMPORT[#Data],1,0)</f>
        <v>#N/A</v>
      </c>
      <c r="D100" s="1">
        <v>42990.670231481483</v>
      </c>
      <c r="E100" t="s">
        <v>13</v>
      </c>
      <c r="F100" t="s">
        <v>373</v>
      </c>
      <c r="N100" t="s">
        <v>366</v>
      </c>
      <c r="O100" t="s">
        <v>365</v>
      </c>
      <c r="P100" t="s">
        <v>9</v>
      </c>
      <c r="V100" t="s">
        <v>372</v>
      </c>
      <c r="AJ100" t="s">
        <v>7</v>
      </c>
      <c r="AK100" t="s">
        <v>6</v>
      </c>
      <c r="AN100" t="s">
        <v>5</v>
      </c>
      <c r="BA100" t="s">
        <v>371</v>
      </c>
      <c r="BB100" t="s">
        <v>370</v>
      </c>
      <c r="BC100" t="s">
        <v>353</v>
      </c>
      <c r="BE100" t="s">
        <v>1</v>
      </c>
    </row>
    <row r="101" spans="1:57" x14ac:dyDescent="0.2">
      <c r="A101" t="s">
        <v>361</v>
      </c>
      <c r="B101" t="s">
        <v>368</v>
      </c>
      <c r="C101" t="e">
        <f>VLOOKUP(all_post_create8[[#This Row],[Full Name]],[1]!IMPORT[#Data],1,0)</f>
        <v>#N/A</v>
      </c>
      <c r="D101" s="1">
        <v>42790.666180555563</v>
      </c>
      <c r="E101" t="s">
        <v>13</v>
      </c>
      <c r="F101" t="s">
        <v>367</v>
      </c>
      <c r="N101" t="s">
        <v>366</v>
      </c>
      <c r="O101" t="s">
        <v>365</v>
      </c>
      <c r="P101" t="s">
        <v>9</v>
      </c>
      <c r="V101" t="s">
        <v>364</v>
      </c>
      <c r="AJ101" t="s">
        <v>7</v>
      </c>
      <c r="AK101" t="s">
        <v>6</v>
      </c>
      <c r="AN101" t="s">
        <v>5</v>
      </c>
      <c r="BA101" t="s">
        <v>363</v>
      </c>
      <c r="BB101" t="s">
        <v>362</v>
      </c>
      <c r="BC101" t="s">
        <v>16</v>
      </c>
      <c r="BE101" t="s">
        <v>1</v>
      </c>
    </row>
    <row r="102" spans="1:57" x14ac:dyDescent="0.2">
      <c r="A102" t="s">
        <v>352</v>
      </c>
      <c r="B102" t="s">
        <v>360</v>
      </c>
      <c r="C102" t="e">
        <f>VLOOKUP(all_post_create8[[#This Row],[Full Name]],[1]!IMPORT[#Data],1,0)</f>
        <v>#N/A</v>
      </c>
      <c r="D102" s="1">
        <v>42898.828634259262</v>
      </c>
      <c r="E102" t="s">
        <v>13</v>
      </c>
      <c r="F102" t="s">
        <v>359</v>
      </c>
      <c r="N102" t="s">
        <v>358</v>
      </c>
      <c r="O102" t="s">
        <v>357</v>
      </c>
      <c r="P102" t="s">
        <v>9</v>
      </c>
      <c r="V102" t="s">
        <v>356</v>
      </c>
      <c r="AJ102" t="s">
        <v>7</v>
      </c>
      <c r="AK102" t="s">
        <v>6</v>
      </c>
      <c r="AN102" t="s">
        <v>5</v>
      </c>
      <c r="BA102" t="s">
        <v>355</v>
      </c>
      <c r="BB102" t="s">
        <v>354</v>
      </c>
      <c r="BC102" t="s">
        <v>353</v>
      </c>
      <c r="BE102" t="s">
        <v>1</v>
      </c>
    </row>
    <row r="103" spans="1:57" x14ac:dyDescent="0.2">
      <c r="A103" t="s">
        <v>343</v>
      </c>
      <c r="B103" t="s">
        <v>351</v>
      </c>
      <c r="C103" t="e">
        <f>VLOOKUP(all_post_create8[[#This Row],[Full Name]],[1]!IMPORT[#Data],1,0)</f>
        <v>#N/A</v>
      </c>
      <c r="D103" s="1">
        <v>43133.62804398148</v>
      </c>
      <c r="E103" t="s">
        <v>13</v>
      </c>
      <c r="F103" t="s">
        <v>350</v>
      </c>
      <c r="N103" t="s">
        <v>349</v>
      </c>
      <c r="O103" t="s">
        <v>348</v>
      </c>
      <c r="P103" t="s">
        <v>9</v>
      </c>
      <c r="V103" t="s">
        <v>347</v>
      </c>
      <c r="AJ103" t="s">
        <v>7</v>
      </c>
      <c r="AK103" t="s">
        <v>6</v>
      </c>
      <c r="AN103" t="s">
        <v>5</v>
      </c>
      <c r="BA103" t="s">
        <v>346</v>
      </c>
      <c r="BB103" t="s">
        <v>345</v>
      </c>
      <c r="BC103" t="s">
        <v>344</v>
      </c>
      <c r="BE103" t="s">
        <v>1</v>
      </c>
    </row>
    <row r="104" spans="1:57" x14ac:dyDescent="0.2">
      <c r="A104" t="s">
        <v>335</v>
      </c>
      <c r="B104" t="s">
        <v>342</v>
      </c>
      <c r="C104" t="e">
        <f>VLOOKUP(all_post_create8[[#This Row],[Full Name]],[1]!IMPORT[#Data],1,0)</f>
        <v>#N/A</v>
      </c>
      <c r="D104" s="1">
        <v>42898.828692129631</v>
      </c>
      <c r="E104" t="s">
        <v>13</v>
      </c>
      <c r="F104" t="s">
        <v>341</v>
      </c>
      <c r="N104" t="s">
        <v>340</v>
      </c>
      <c r="O104" t="s">
        <v>339</v>
      </c>
      <c r="P104" t="s">
        <v>9</v>
      </c>
      <c r="V104" t="s">
        <v>338</v>
      </c>
      <c r="AJ104" t="s">
        <v>7</v>
      </c>
      <c r="AK104" t="s">
        <v>6</v>
      </c>
      <c r="AN104" t="s">
        <v>5</v>
      </c>
      <c r="BA104" t="s">
        <v>337</v>
      </c>
      <c r="BB104" t="s">
        <v>336</v>
      </c>
      <c r="BC104" t="s">
        <v>16</v>
      </c>
      <c r="BE104" t="s">
        <v>1</v>
      </c>
    </row>
    <row r="105" spans="1:57" x14ac:dyDescent="0.2">
      <c r="A105" t="s">
        <v>326</v>
      </c>
      <c r="B105" t="s">
        <v>334</v>
      </c>
      <c r="C105" t="e">
        <f>VLOOKUP(all_post_create8[[#This Row],[Full Name]],[1]!IMPORT[#Data],1,0)</f>
        <v>#N/A</v>
      </c>
      <c r="D105" s="1">
        <v>42618.943124999998</v>
      </c>
      <c r="E105" t="s">
        <v>73</v>
      </c>
      <c r="F105" t="s">
        <v>333</v>
      </c>
      <c r="N105" t="s">
        <v>332</v>
      </c>
      <c r="O105" t="s">
        <v>331</v>
      </c>
      <c r="P105" t="s">
        <v>9</v>
      </c>
      <c r="V105" t="s">
        <v>330</v>
      </c>
      <c r="X105" t="s">
        <v>329</v>
      </c>
      <c r="AJ105" t="s">
        <v>7</v>
      </c>
      <c r="AK105" t="s">
        <v>6</v>
      </c>
      <c r="AN105" t="s">
        <v>5</v>
      </c>
      <c r="BA105" t="s">
        <v>328</v>
      </c>
      <c r="BB105" t="s">
        <v>327</v>
      </c>
      <c r="BC105" t="s">
        <v>16</v>
      </c>
      <c r="BE105" t="s">
        <v>1</v>
      </c>
    </row>
    <row r="106" spans="1:57" x14ac:dyDescent="0.2">
      <c r="A106" t="s">
        <v>318</v>
      </c>
      <c r="B106" t="s">
        <v>325</v>
      </c>
      <c r="C106" t="e">
        <f>VLOOKUP(all_post_create8[[#This Row],[Full Name]],[1]!IMPORT[#Data],1,0)</f>
        <v>#N/A</v>
      </c>
      <c r="D106" s="1">
        <v>43221.689722222232</v>
      </c>
      <c r="E106" t="s">
        <v>13</v>
      </c>
      <c r="F106" t="s">
        <v>324</v>
      </c>
      <c r="N106" t="s">
        <v>323</v>
      </c>
      <c r="O106" t="s">
        <v>322</v>
      </c>
      <c r="P106" t="s">
        <v>127</v>
      </c>
      <c r="V106" t="s">
        <v>321</v>
      </c>
      <c r="AJ106" t="s">
        <v>7</v>
      </c>
      <c r="AK106" t="s">
        <v>6</v>
      </c>
      <c r="AN106" t="s">
        <v>5</v>
      </c>
      <c r="BA106" t="s">
        <v>320</v>
      </c>
      <c r="BB106" t="s">
        <v>319</v>
      </c>
      <c r="BC106" t="s">
        <v>67</v>
      </c>
      <c r="BE106" t="s">
        <v>1</v>
      </c>
    </row>
    <row r="107" spans="1:57" x14ac:dyDescent="0.2">
      <c r="A107" t="s">
        <v>308</v>
      </c>
      <c r="B107" t="s">
        <v>317</v>
      </c>
      <c r="C107" t="e">
        <f>VLOOKUP(all_post_create8[[#This Row],[Full Name]],[1]!IMPORT[#Data],1,0)</f>
        <v>#N/A</v>
      </c>
      <c r="D107" s="1">
        <v>42618.943194444437</v>
      </c>
      <c r="E107" t="s">
        <v>73</v>
      </c>
      <c r="F107" t="s">
        <v>316</v>
      </c>
      <c r="N107" t="s">
        <v>315</v>
      </c>
      <c r="O107" t="s">
        <v>314</v>
      </c>
      <c r="P107" t="s">
        <v>9</v>
      </c>
      <c r="V107" t="s">
        <v>313</v>
      </c>
      <c r="X107" t="s">
        <v>312</v>
      </c>
      <c r="AJ107" t="s">
        <v>7</v>
      </c>
      <c r="AK107" t="s">
        <v>6</v>
      </c>
      <c r="AN107" t="s">
        <v>5</v>
      </c>
      <c r="BA107" t="s">
        <v>311</v>
      </c>
      <c r="BB107" t="s">
        <v>310</v>
      </c>
      <c r="BC107" t="s">
        <v>309</v>
      </c>
      <c r="BE107" t="s">
        <v>1</v>
      </c>
    </row>
    <row r="108" spans="1:57" x14ac:dyDescent="0.2">
      <c r="A108" t="s">
        <v>302</v>
      </c>
      <c r="B108" t="s">
        <v>307</v>
      </c>
      <c r="C108" t="e">
        <f>VLOOKUP(all_post_create8[[#This Row],[Full Name]],[1]!IMPORT[#Data],1,0)</f>
        <v>#N/A</v>
      </c>
      <c r="D108" s="1">
        <v>43133.628032407411</v>
      </c>
      <c r="E108" t="s">
        <v>13</v>
      </c>
      <c r="F108" t="s">
        <v>306</v>
      </c>
      <c r="N108" t="s">
        <v>299</v>
      </c>
      <c r="O108" t="s">
        <v>298</v>
      </c>
      <c r="P108" t="s">
        <v>9</v>
      </c>
      <c r="V108" t="s">
        <v>305</v>
      </c>
      <c r="AJ108" t="s">
        <v>7</v>
      </c>
      <c r="AK108" t="s">
        <v>6</v>
      </c>
      <c r="AN108" t="s">
        <v>5</v>
      </c>
      <c r="BA108" t="s">
        <v>304</v>
      </c>
      <c r="BB108" t="s">
        <v>303</v>
      </c>
      <c r="BC108" t="s">
        <v>294</v>
      </c>
      <c r="BE108" t="s">
        <v>1</v>
      </c>
    </row>
    <row r="109" spans="1:57" x14ac:dyDescent="0.2">
      <c r="A109" t="s">
        <v>293</v>
      </c>
      <c r="B109" t="s">
        <v>301</v>
      </c>
      <c r="C109" t="e">
        <f>VLOOKUP(all_post_create8[[#This Row],[Full Name]],[1]!IMPORT[#Data],1,0)</f>
        <v>#N/A</v>
      </c>
      <c r="D109" s="1">
        <v>42790.666608796288</v>
      </c>
      <c r="E109" t="s">
        <v>13</v>
      </c>
      <c r="F109" t="s">
        <v>300</v>
      </c>
      <c r="N109" t="s">
        <v>299</v>
      </c>
      <c r="O109" t="s">
        <v>298</v>
      </c>
      <c r="P109" t="s">
        <v>127</v>
      </c>
      <c r="V109" t="s">
        <v>297</v>
      </c>
      <c r="AJ109" t="s">
        <v>7</v>
      </c>
      <c r="AK109" t="s">
        <v>6</v>
      </c>
      <c r="AN109" t="s">
        <v>5</v>
      </c>
      <c r="BA109" t="s">
        <v>296</v>
      </c>
      <c r="BB109" t="s">
        <v>295</v>
      </c>
      <c r="BC109" t="s">
        <v>294</v>
      </c>
      <c r="BE109" t="s">
        <v>1</v>
      </c>
    </row>
    <row r="110" spans="1:57" x14ac:dyDescent="0.2">
      <c r="A110" t="s">
        <v>286</v>
      </c>
      <c r="B110" t="s">
        <v>292</v>
      </c>
      <c r="C110" t="e">
        <f>VLOOKUP(all_post_create8[[#This Row],[Full Name]],[1]!IMPORT[#Data],1,0)</f>
        <v>#N/A</v>
      </c>
      <c r="D110" s="1">
        <v>42618.941724537042</v>
      </c>
      <c r="E110" t="s">
        <v>73</v>
      </c>
      <c r="F110" t="s">
        <v>291</v>
      </c>
      <c r="O110" t="s">
        <v>260</v>
      </c>
      <c r="V110" t="s">
        <v>290</v>
      </c>
      <c r="X110" t="s">
        <v>275</v>
      </c>
      <c r="AJ110" t="s">
        <v>7</v>
      </c>
      <c r="AK110" t="s">
        <v>6</v>
      </c>
      <c r="AN110" t="s">
        <v>44</v>
      </c>
      <c r="BA110" t="s">
        <v>289</v>
      </c>
      <c r="BB110" t="s">
        <v>288</v>
      </c>
      <c r="BC110" t="s">
        <v>287</v>
      </c>
      <c r="BE110" t="s">
        <v>1</v>
      </c>
    </row>
    <row r="111" spans="1:57" x14ac:dyDescent="0.2">
      <c r="A111" t="s">
        <v>279</v>
      </c>
      <c r="B111" t="s">
        <v>285</v>
      </c>
      <c r="C111" t="e">
        <f>VLOOKUP(all_post_create8[[#This Row],[Full Name]],[1]!IMPORT[#Data],1,0)</f>
        <v>#N/A</v>
      </c>
      <c r="D111" s="1">
        <v>42618.941631944443</v>
      </c>
      <c r="E111" t="s">
        <v>73</v>
      </c>
      <c r="F111" t="s">
        <v>284</v>
      </c>
      <c r="O111" t="s">
        <v>260</v>
      </c>
      <c r="V111" t="s">
        <v>283</v>
      </c>
      <c r="X111" t="s">
        <v>275</v>
      </c>
      <c r="AJ111" t="s">
        <v>7</v>
      </c>
      <c r="AK111" t="s">
        <v>6</v>
      </c>
      <c r="AN111" t="s">
        <v>44</v>
      </c>
      <c r="BA111" t="s">
        <v>282</v>
      </c>
      <c r="BB111" t="s">
        <v>281</v>
      </c>
      <c r="BC111" t="s">
        <v>280</v>
      </c>
      <c r="BE111" t="s">
        <v>1</v>
      </c>
    </row>
    <row r="112" spans="1:57" x14ac:dyDescent="0.2">
      <c r="A112" t="s">
        <v>271</v>
      </c>
      <c r="B112" t="s">
        <v>278</v>
      </c>
      <c r="C112" t="e">
        <f>VLOOKUP(all_post_create8[[#This Row],[Full Name]],[1]!IMPORT[#Data],1,0)</f>
        <v>#N/A</v>
      </c>
      <c r="D112" s="1">
        <v>42618.942141203697</v>
      </c>
      <c r="E112" t="s">
        <v>73</v>
      </c>
      <c r="F112" t="s">
        <v>277</v>
      </c>
      <c r="O112" t="s">
        <v>260</v>
      </c>
      <c r="V112" t="s">
        <v>276</v>
      </c>
      <c r="X112" t="s">
        <v>275</v>
      </c>
      <c r="AJ112" t="s">
        <v>7</v>
      </c>
      <c r="AK112" t="s">
        <v>6</v>
      </c>
      <c r="AN112" t="s">
        <v>44</v>
      </c>
      <c r="BA112" t="s">
        <v>274</v>
      </c>
      <c r="BB112" t="s">
        <v>273</v>
      </c>
      <c r="BC112" t="s">
        <v>272</v>
      </c>
      <c r="BE112" t="s">
        <v>1</v>
      </c>
    </row>
    <row r="113" spans="1:57" x14ac:dyDescent="0.2">
      <c r="A113" t="s">
        <v>263</v>
      </c>
      <c r="B113" t="s">
        <v>270</v>
      </c>
      <c r="C113" t="e">
        <f>VLOOKUP(all_post_create8[[#This Row],[Full Name]],[1]!IMPORT[#Data],1,0)</f>
        <v>#N/A</v>
      </c>
      <c r="D113" s="1">
        <v>42618.942395833343</v>
      </c>
      <c r="E113" t="s">
        <v>73</v>
      </c>
      <c r="F113" t="s">
        <v>269</v>
      </c>
      <c r="O113" t="s">
        <v>260</v>
      </c>
      <c r="V113" t="s">
        <v>268</v>
      </c>
      <c r="X113" t="s">
        <v>267</v>
      </c>
      <c r="AJ113" t="s">
        <v>7</v>
      </c>
      <c r="AK113" t="s">
        <v>6</v>
      </c>
      <c r="AN113" t="s">
        <v>44</v>
      </c>
      <c r="BA113" t="s">
        <v>266</v>
      </c>
      <c r="BB113" t="s">
        <v>265</v>
      </c>
      <c r="BC113" t="s">
        <v>264</v>
      </c>
      <c r="BE113" t="s">
        <v>1</v>
      </c>
    </row>
    <row r="114" spans="1:57" x14ac:dyDescent="0.2">
      <c r="A114" t="s">
        <v>254</v>
      </c>
      <c r="B114" t="s">
        <v>262</v>
      </c>
      <c r="C114" t="e">
        <f>VLOOKUP(all_post_create8[[#This Row],[Full Name]],[1]!IMPORT[#Data],1,0)</f>
        <v>#N/A</v>
      </c>
      <c r="D114" s="1">
        <v>42618.941770833328</v>
      </c>
      <c r="E114" t="s">
        <v>73</v>
      </c>
      <c r="F114" t="s">
        <v>261</v>
      </c>
      <c r="O114" t="s">
        <v>260</v>
      </c>
      <c r="V114" t="s">
        <v>259</v>
      </c>
      <c r="X114" t="s">
        <v>258</v>
      </c>
      <c r="AJ114" t="s">
        <v>7</v>
      </c>
      <c r="AK114" t="s">
        <v>6</v>
      </c>
      <c r="AN114" t="s">
        <v>44</v>
      </c>
      <c r="BA114" t="s">
        <v>257</v>
      </c>
      <c r="BB114" t="s">
        <v>256</v>
      </c>
      <c r="BC114" t="s">
        <v>255</v>
      </c>
      <c r="BE114" t="s">
        <v>1</v>
      </c>
    </row>
    <row r="115" spans="1:57" x14ac:dyDescent="0.2">
      <c r="A115" t="s">
        <v>245</v>
      </c>
      <c r="B115" t="s">
        <v>253</v>
      </c>
      <c r="C115" t="e">
        <f>VLOOKUP(all_post_create8[[#This Row],[Full Name]],[1]!IMPORT[#Data],1,0)</f>
        <v>#N/A</v>
      </c>
      <c r="D115" s="1">
        <v>42790.667071759257</v>
      </c>
      <c r="E115" t="s">
        <v>13</v>
      </c>
      <c r="F115" t="s">
        <v>252</v>
      </c>
      <c r="N115" t="s">
        <v>251</v>
      </c>
      <c r="O115" t="s">
        <v>250</v>
      </c>
      <c r="P115" t="s">
        <v>9</v>
      </c>
      <c r="V115" t="s">
        <v>249</v>
      </c>
      <c r="AJ115" t="s">
        <v>7</v>
      </c>
      <c r="AK115" t="s">
        <v>6</v>
      </c>
      <c r="AN115" t="s">
        <v>5</v>
      </c>
      <c r="BA115" t="s">
        <v>248</v>
      </c>
      <c r="BB115" t="s">
        <v>247</v>
      </c>
      <c r="BC115" t="s">
        <v>246</v>
      </c>
      <c r="BE115" t="s">
        <v>1</v>
      </c>
    </row>
    <row r="116" spans="1:57" x14ac:dyDescent="0.2">
      <c r="A116" t="s">
        <v>238</v>
      </c>
      <c r="B116" t="s">
        <v>244</v>
      </c>
      <c r="C116" t="e">
        <f>VLOOKUP(all_post_create8[[#This Row],[Full Name]],[1]!IMPORT[#Data],1,0)</f>
        <v>#N/A</v>
      </c>
      <c r="D116" s="1">
        <v>43221.689687500002</v>
      </c>
      <c r="E116" t="s">
        <v>13</v>
      </c>
      <c r="F116" t="s">
        <v>243</v>
      </c>
      <c r="N116" t="s">
        <v>235</v>
      </c>
      <c r="O116" t="s">
        <v>234</v>
      </c>
      <c r="P116" t="s">
        <v>9</v>
      </c>
      <c r="V116" t="s">
        <v>242</v>
      </c>
      <c r="AJ116" t="s">
        <v>7</v>
      </c>
      <c r="AK116" t="s">
        <v>6</v>
      </c>
      <c r="AN116" t="s">
        <v>5</v>
      </c>
      <c r="BA116" t="s">
        <v>241</v>
      </c>
      <c r="BB116" t="s">
        <v>240</v>
      </c>
      <c r="BC116" t="s">
        <v>239</v>
      </c>
      <c r="BE116" t="s">
        <v>1</v>
      </c>
    </row>
    <row r="117" spans="1:57" x14ac:dyDescent="0.2">
      <c r="A117" t="s">
        <v>230</v>
      </c>
      <c r="B117" t="s">
        <v>237</v>
      </c>
      <c r="C117" t="e">
        <f>VLOOKUP(all_post_create8[[#This Row],[Full Name]],[1]!IMPORT[#Data],1,0)</f>
        <v>#N/A</v>
      </c>
      <c r="D117" s="1">
        <v>43221.689872685187</v>
      </c>
      <c r="E117" t="s">
        <v>13</v>
      </c>
      <c r="F117" t="s">
        <v>236</v>
      </c>
      <c r="N117" t="s">
        <v>235</v>
      </c>
      <c r="O117" t="s">
        <v>234</v>
      </c>
      <c r="P117" t="s">
        <v>9</v>
      </c>
      <c r="V117" t="s">
        <v>233</v>
      </c>
      <c r="AJ117" t="s">
        <v>7</v>
      </c>
      <c r="AK117" t="s">
        <v>6</v>
      </c>
      <c r="AN117" t="s">
        <v>5</v>
      </c>
      <c r="BA117" t="s">
        <v>232</v>
      </c>
      <c r="BB117" t="s">
        <v>231</v>
      </c>
      <c r="BC117" t="s">
        <v>2</v>
      </c>
      <c r="BE117" t="s">
        <v>1</v>
      </c>
    </row>
    <row r="118" spans="1:57" x14ac:dyDescent="0.2">
      <c r="A118" t="s">
        <v>221</v>
      </c>
      <c r="B118" t="s">
        <v>229</v>
      </c>
      <c r="C118" t="e">
        <f>VLOOKUP(all_post_create8[[#This Row],[Full Name]],[1]!IMPORT[#Data],1,0)</f>
        <v>#N/A</v>
      </c>
      <c r="D118" s="1">
        <v>42618.943206018521</v>
      </c>
      <c r="E118" t="s">
        <v>73</v>
      </c>
      <c r="F118" t="s">
        <v>228</v>
      </c>
      <c r="O118" t="s">
        <v>227</v>
      </c>
      <c r="V118" t="s">
        <v>226</v>
      </c>
      <c r="X118" t="s">
        <v>225</v>
      </c>
      <c r="AJ118" t="s">
        <v>7</v>
      </c>
      <c r="AK118" t="s">
        <v>6</v>
      </c>
      <c r="AN118" t="s">
        <v>44</v>
      </c>
      <c r="BA118" t="s">
        <v>224</v>
      </c>
      <c r="BB118" t="s">
        <v>223</v>
      </c>
      <c r="BC118" t="s">
        <v>222</v>
      </c>
      <c r="BE118" t="s">
        <v>1</v>
      </c>
    </row>
    <row r="119" spans="1:57" x14ac:dyDescent="0.2">
      <c r="A119" t="s">
        <v>215</v>
      </c>
      <c r="B119" t="s">
        <v>220</v>
      </c>
      <c r="C119" t="e">
        <f>VLOOKUP(all_post_create8[[#This Row],[Full Name]],[1]!IMPORT[#Data],1,0)</f>
        <v>#N/A</v>
      </c>
      <c r="D119" s="1">
        <v>42790.666331018518</v>
      </c>
      <c r="E119" t="s">
        <v>13</v>
      </c>
      <c r="F119" t="s">
        <v>219</v>
      </c>
      <c r="O119" t="s">
        <v>197</v>
      </c>
      <c r="V119" t="s">
        <v>218</v>
      </c>
      <c r="AJ119" t="s">
        <v>7</v>
      </c>
      <c r="AK119" t="s">
        <v>6</v>
      </c>
      <c r="AN119" t="s">
        <v>44</v>
      </c>
      <c r="BA119" t="s">
        <v>217</v>
      </c>
      <c r="BB119" t="s">
        <v>216</v>
      </c>
      <c r="BC119" t="s">
        <v>193</v>
      </c>
      <c r="BE119" t="s">
        <v>1</v>
      </c>
    </row>
    <row r="120" spans="1:57" x14ac:dyDescent="0.2">
      <c r="A120" t="s">
        <v>208</v>
      </c>
      <c r="B120" t="s">
        <v>214</v>
      </c>
      <c r="C120" t="e">
        <f>VLOOKUP(all_post_create8[[#This Row],[Full Name]],[1]!IMPORT[#Data],1,0)</f>
        <v>#N/A</v>
      </c>
      <c r="D120" s="1">
        <v>42618.942326388889</v>
      </c>
      <c r="E120" t="s">
        <v>73</v>
      </c>
      <c r="F120" t="s">
        <v>213</v>
      </c>
      <c r="O120" t="s">
        <v>197</v>
      </c>
      <c r="V120" t="s">
        <v>212</v>
      </c>
      <c r="X120" t="s">
        <v>211</v>
      </c>
      <c r="AJ120" t="s">
        <v>7</v>
      </c>
      <c r="AK120" t="s">
        <v>6</v>
      </c>
      <c r="AN120" t="s">
        <v>44</v>
      </c>
      <c r="BA120" t="s">
        <v>210</v>
      </c>
      <c r="BB120" t="s">
        <v>209</v>
      </c>
      <c r="BC120" t="s">
        <v>201</v>
      </c>
      <c r="BE120" t="s">
        <v>1</v>
      </c>
    </row>
    <row r="121" spans="1:57" x14ac:dyDescent="0.2">
      <c r="A121" t="s">
        <v>200</v>
      </c>
      <c r="B121" t="s">
        <v>207</v>
      </c>
      <c r="C121" t="e">
        <f>VLOOKUP(all_post_create8[[#This Row],[Full Name]],[1]!IMPORT[#Data],1,0)</f>
        <v>#N/A</v>
      </c>
      <c r="D121" s="1">
        <v>42618.942858796298</v>
      </c>
      <c r="E121" t="s">
        <v>73</v>
      </c>
      <c r="F121" t="s">
        <v>206</v>
      </c>
      <c r="O121" t="s">
        <v>197</v>
      </c>
      <c r="V121" t="s">
        <v>205</v>
      </c>
      <c r="X121" t="s">
        <v>204</v>
      </c>
      <c r="AJ121" t="s">
        <v>7</v>
      </c>
      <c r="AK121" t="s">
        <v>6</v>
      </c>
      <c r="AN121" t="s">
        <v>44</v>
      </c>
      <c r="BA121" t="s">
        <v>203</v>
      </c>
      <c r="BB121" t="s">
        <v>202</v>
      </c>
      <c r="BC121" t="s">
        <v>201</v>
      </c>
      <c r="BE121" t="s">
        <v>1</v>
      </c>
    </row>
    <row r="122" spans="1:57" x14ac:dyDescent="0.2">
      <c r="A122" t="s">
        <v>192</v>
      </c>
      <c r="B122" t="s">
        <v>199</v>
      </c>
      <c r="C122" t="e">
        <f>VLOOKUP(all_post_create8[[#This Row],[Full Name]],[1]!IMPORT[#Data],1,0)</f>
        <v>#N/A</v>
      </c>
      <c r="D122" s="1">
        <v>43221.689745370371</v>
      </c>
      <c r="E122" t="s">
        <v>13</v>
      </c>
      <c r="F122" t="s">
        <v>198</v>
      </c>
      <c r="O122" t="s">
        <v>197</v>
      </c>
      <c r="V122" t="s">
        <v>196</v>
      </c>
      <c r="AJ122" t="s">
        <v>7</v>
      </c>
      <c r="AK122" t="s">
        <v>6</v>
      </c>
      <c r="AN122" t="s">
        <v>44</v>
      </c>
      <c r="BA122" t="s">
        <v>195</v>
      </c>
      <c r="BB122" t="s">
        <v>194</v>
      </c>
      <c r="BC122" t="s">
        <v>193</v>
      </c>
      <c r="BE122" t="s">
        <v>1</v>
      </c>
    </row>
    <row r="123" spans="1:57" x14ac:dyDescent="0.2">
      <c r="A123" t="s">
        <v>182</v>
      </c>
      <c r="B123" t="s">
        <v>191</v>
      </c>
      <c r="C123" t="e">
        <f>VLOOKUP(all_post_create8[[#This Row],[Full Name]],[1]!IMPORT[#Data],1,0)</f>
        <v>#N/A</v>
      </c>
      <c r="D123" s="1">
        <v>42618.941006944442</v>
      </c>
      <c r="E123" t="s">
        <v>73</v>
      </c>
      <c r="F123" t="s">
        <v>190</v>
      </c>
      <c r="O123" t="s">
        <v>189</v>
      </c>
      <c r="V123" t="s">
        <v>188</v>
      </c>
      <c r="X123" t="s">
        <v>187</v>
      </c>
      <c r="AJ123" t="s">
        <v>7</v>
      </c>
      <c r="AK123" t="s">
        <v>6</v>
      </c>
      <c r="AN123" t="s">
        <v>44</v>
      </c>
      <c r="AO123" t="s">
        <v>186</v>
      </c>
      <c r="BA123" t="s">
        <v>185</v>
      </c>
      <c r="BB123" t="s">
        <v>184</v>
      </c>
      <c r="BC123" t="s">
        <v>183</v>
      </c>
      <c r="BE123" t="s">
        <v>1</v>
      </c>
    </row>
    <row r="124" spans="1:57" x14ac:dyDescent="0.2">
      <c r="A124" t="s">
        <v>176</v>
      </c>
      <c r="B124" t="s">
        <v>181</v>
      </c>
      <c r="C124" t="e">
        <f>VLOOKUP(all_post_create8[[#This Row],[Full Name]],[1]!IMPORT[#Data],1,0)</f>
        <v>#N/A</v>
      </c>
      <c r="D124" s="1">
        <v>43221.689814814818</v>
      </c>
      <c r="E124" t="s">
        <v>13</v>
      </c>
      <c r="F124" t="s">
        <v>180</v>
      </c>
      <c r="O124" t="s">
        <v>173</v>
      </c>
      <c r="V124" t="s">
        <v>179</v>
      </c>
      <c r="AJ124" t="s">
        <v>7</v>
      </c>
      <c r="AK124" t="s">
        <v>6</v>
      </c>
      <c r="AN124" t="s">
        <v>44</v>
      </c>
      <c r="BA124" t="s">
        <v>178</v>
      </c>
      <c r="BB124" t="s">
        <v>177</v>
      </c>
      <c r="BC124" t="s">
        <v>169</v>
      </c>
      <c r="BE124" t="s">
        <v>1</v>
      </c>
    </row>
    <row r="125" spans="1:57" x14ac:dyDescent="0.2">
      <c r="A125" t="s">
        <v>168</v>
      </c>
      <c r="B125" t="s">
        <v>175</v>
      </c>
      <c r="C125" t="e">
        <f>VLOOKUP(all_post_create8[[#This Row],[Full Name]],[1]!IMPORT[#Data],1,0)</f>
        <v>#N/A</v>
      </c>
      <c r="D125" s="1">
        <v>43221.689733796287</v>
      </c>
      <c r="E125" t="s">
        <v>13</v>
      </c>
      <c r="F125" t="s">
        <v>174</v>
      </c>
      <c r="O125" t="s">
        <v>173</v>
      </c>
      <c r="V125" t="s">
        <v>172</v>
      </c>
      <c r="AJ125" t="s">
        <v>7</v>
      </c>
      <c r="AK125" t="s">
        <v>6</v>
      </c>
      <c r="AN125" t="s">
        <v>44</v>
      </c>
      <c r="BA125" t="s">
        <v>171</v>
      </c>
      <c r="BB125" t="s">
        <v>170</v>
      </c>
      <c r="BC125" t="s">
        <v>169</v>
      </c>
      <c r="BE125" t="s">
        <v>1</v>
      </c>
    </row>
    <row r="126" spans="1:57" x14ac:dyDescent="0.2">
      <c r="A126" t="s">
        <v>162</v>
      </c>
      <c r="B126" t="s">
        <v>167</v>
      </c>
      <c r="C126" t="e">
        <f>VLOOKUP(all_post_create8[[#This Row],[Full Name]],[1]!IMPORT[#Data],1,0)</f>
        <v>#N/A</v>
      </c>
      <c r="D126" s="1">
        <v>42790.66746527778</v>
      </c>
      <c r="E126" t="s">
        <v>13</v>
      </c>
      <c r="F126" t="s">
        <v>166</v>
      </c>
      <c r="O126" t="s">
        <v>146</v>
      </c>
      <c r="V126" t="s">
        <v>165</v>
      </c>
      <c r="AJ126" t="s">
        <v>7</v>
      </c>
      <c r="AK126" t="s">
        <v>6</v>
      </c>
      <c r="AN126" t="s">
        <v>44</v>
      </c>
      <c r="BA126" t="s">
        <v>164</v>
      </c>
      <c r="BB126" t="s">
        <v>163</v>
      </c>
      <c r="BC126" t="s">
        <v>142</v>
      </c>
      <c r="BE126" t="s">
        <v>1</v>
      </c>
    </row>
    <row r="127" spans="1:57" x14ac:dyDescent="0.2">
      <c r="A127" t="s">
        <v>156</v>
      </c>
      <c r="B127" t="s">
        <v>161</v>
      </c>
      <c r="C127" t="e">
        <f>VLOOKUP(all_post_create8[[#This Row],[Full Name]],[1]!IMPORT[#Data],1,0)</f>
        <v>#N/A</v>
      </c>
      <c r="D127" s="1">
        <v>43221.689791666657</v>
      </c>
      <c r="E127" t="s">
        <v>13</v>
      </c>
      <c r="F127" t="s">
        <v>160</v>
      </c>
      <c r="O127" t="s">
        <v>146</v>
      </c>
      <c r="V127" t="s">
        <v>159</v>
      </c>
      <c r="AJ127" t="s">
        <v>7</v>
      </c>
      <c r="AK127" t="s">
        <v>6</v>
      </c>
      <c r="AN127" t="s">
        <v>44</v>
      </c>
      <c r="BA127" t="s">
        <v>158</v>
      </c>
      <c r="BB127" t="s">
        <v>157</v>
      </c>
      <c r="BC127" t="s">
        <v>142</v>
      </c>
      <c r="BE127" t="s">
        <v>1</v>
      </c>
    </row>
    <row r="128" spans="1:57" x14ac:dyDescent="0.2">
      <c r="A128" t="s">
        <v>150</v>
      </c>
      <c r="B128" t="s">
        <v>155</v>
      </c>
      <c r="C128" t="e">
        <f>VLOOKUP(all_post_create8[[#This Row],[Full Name]],[1]!IMPORT[#Data],1,0)</f>
        <v>#N/A</v>
      </c>
      <c r="D128" s="1">
        <v>42790.667361111111</v>
      </c>
      <c r="E128" t="s">
        <v>13</v>
      </c>
      <c r="F128" t="s">
        <v>154</v>
      </c>
      <c r="O128" t="s">
        <v>146</v>
      </c>
      <c r="V128" t="s">
        <v>153</v>
      </c>
      <c r="AJ128" t="s">
        <v>7</v>
      </c>
      <c r="AK128" t="s">
        <v>6</v>
      </c>
      <c r="AN128" t="s">
        <v>44</v>
      </c>
      <c r="BA128" t="s">
        <v>152</v>
      </c>
      <c r="BB128" t="s">
        <v>151</v>
      </c>
      <c r="BC128" t="s">
        <v>142</v>
      </c>
      <c r="BE128" t="s">
        <v>1</v>
      </c>
    </row>
    <row r="129" spans="1:57" x14ac:dyDescent="0.2">
      <c r="A129" t="s">
        <v>141</v>
      </c>
      <c r="B129" t="s">
        <v>149</v>
      </c>
      <c r="C129" t="e">
        <f>VLOOKUP(all_post_create8[[#This Row],[Full Name]],[1]!IMPORT[#Data],1,0)</f>
        <v>#N/A</v>
      </c>
      <c r="D129" s="1">
        <v>42895.599386574067</v>
      </c>
      <c r="E129" t="s">
        <v>13</v>
      </c>
      <c r="F129" t="s">
        <v>148</v>
      </c>
      <c r="M129" t="s">
        <v>147</v>
      </c>
      <c r="O129" t="s">
        <v>146</v>
      </c>
      <c r="V129" t="s">
        <v>145</v>
      </c>
      <c r="AJ129" t="s">
        <v>7</v>
      </c>
      <c r="AK129" t="s">
        <v>6</v>
      </c>
      <c r="AN129" t="s">
        <v>44</v>
      </c>
      <c r="BA129" t="s">
        <v>144</v>
      </c>
      <c r="BB129" t="s">
        <v>143</v>
      </c>
      <c r="BC129" t="s">
        <v>142</v>
      </c>
      <c r="BE129" t="s">
        <v>1</v>
      </c>
    </row>
    <row r="130" spans="1:57" x14ac:dyDescent="0.2">
      <c r="A130" t="s">
        <v>133</v>
      </c>
      <c r="B130" t="s">
        <v>140</v>
      </c>
      <c r="C130" t="e">
        <f>VLOOKUP(all_post_create8[[#This Row],[Full Name]],[1]!IMPORT[#Data],1,0)</f>
        <v>#N/A</v>
      </c>
      <c r="D130" s="1">
        <v>42618.942141203697</v>
      </c>
      <c r="E130" t="s">
        <v>73</v>
      </c>
      <c r="F130" t="s">
        <v>139</v>
      </c>
      <c r="M130" t="s">
        <v>138</v>
      </c>
      <c r="N130" t="s">
        <v>129</v>
      </c>
      <c r="O130" t="s">
        <v>128</v>
      </c>
      <c r="P130" t="s">
        <v>9</v>
      </c>
      <c r="V130" t="s">
        <v>137</v>
      </c>
      <c r="AJ130" t="s">
        <v>7</v>
      </c>
      <c r="AK130" t="s">
        <v>6</v>
      </c>
      <c r="AN130" t="s">
        <v>5</v>
      </c>
      <c r="BA130" t="s">
        <v>136</v>
      </c>
      <c r="BB130" t="s">
        <v>135</v>
      </c>
      <c r="BC130" t="s">
        <v>134</v>
      </c>
      <c r="BE130" t="s">
        <v>1</v>
      </c>
    </row>
    <row r="131" spans="1:57" x14ac:dyDescent="0.2">
      <c r="A131" t="s">
        <v>123</v>
      </c>
      <c r="B131" t="s">
        <v>132</v>
      </c>
      <c r="C131" t="e">
        <f>VLOOKUP(all_post_create8[[#This Row],[Full Name]],[1]!IMPORT[#Data],1,0)</f>
        <v>#N/A</v>
      </c>
      <c r="D131" s="1">
        <v>42790.667291666658</v>
      </c>
      <c r="E131" t="s">
        <v>13</v>
      </c>
      <c r="F131" t="s">
        <v>131</v>
      </c>
      <c r="M131" t="s">
        <v>130</v>
      </c>
      <c r="N131" t="s">
        <v>129</v>
      </c>
      <c r="O131" t="s">
        <v>128</v>
      </c>
      <c r="P131" t="s">
        <v>127</v>
      </c>
      <c r="V131" t="s">
        <v>126</v>
      </c>
      <c r="AJ131" t="s">
        <v>7</v>
      </c>
      <c r="AK131" t="s">
        <v>6</v>
      </c>
      <c r="AN131" t="s">
        <v>5</v>
      </c>
      <c r="BA131" t="s">
        <v>125</v>
      </c>
      <c r="BB131" t="s">
        <v>124</v>
      </c>
      <c r="BC131" t="s">
        <v>67</v>
      </c>
      <c r="BE131" t="s">
        <v>1</v>
      </c>
    </row>
    <row r="132" spans="1:57" x14ac:dyDescent="0.2">
      <c r="A132" t="s">
        <v>117</v>
      </c>
      <c r="B132" t="s">
        <v>122</v>
      </c>
      <c r="C132" t="e">
        <f>VLOOKUP(all_post_create8[[#This Row],[Full Name]],[1]!IMPORT[#Data],1,0)</f>
        <v>#N/A</v>
      </c>
      <c r="D132" s="1">
        <v>43133.628032407411</v>
      </c>
      <c r="E132" t="s">
        <v>13</v>
      </c>
      <c r="F132" t="s">
        <v>121</v>
      </c>
      <c r="N132" t="s">
        <v>114</v>
      </c>
      <c r="O132" t="s">
        <v>113</v>
      </c>
      <c r="P132" t="s">
        <v>9</v>
      </c>
      <c r="V132" t="s">
        <v>120</v>
      </c>
      <c r="AJ132" t="s">
        <v>7</v>
      </c>
      <c r="AK132" t="s">
        <v>6</v>
      </c>
      <c r="AN132" t="s">
        <v>5</v>
      </c>
      <c r="BA132" t="s">
        <v>119</v>
      </c>
      <c r="BB132" t="s">
        <v>118</v>
      </c>
      <c r="BC132" t="s">
        <v>50</v>
      </c>
      <c r="BE132" t="s">
        <v>1</v>
      </c>
    </row>
    <row r="133" spans="1:57" x14ac:dyDescent="0.2">
      <c r="A133" t="s">
        <v>109</v>
      </c>
      <c r="B133" t="s">
        <v>116</v>
      </c>
      <c r="C133" t="e">
        <f>VLOOKUP(all_post_create8[[#This Row],[Full Name]],[1]!IMPORT[#Data],1,0)</f>
        <v>#N/A</v>
      </c>
      <c r="D133" s="1">
        <v>42898.828692129631</v>
      </c>
      <c r="E133" t="s">
        <v>13</v>
      </c>
      <c r="F133" t="s">
        <v>115</v>
      </c>
      <c r="N133" t="s">
        <v>114</v>
      </c>
      <c r="O133" t="s">
        <v>113</v>
      </c>
      <c r="P133" t="s">
        <v>9</v>
      </c>
      <c r="V133" t="s">
        <v>112</v>
      </c>
      <c r="AJ133" t="s">
        <v>7</v>
      </c>
      <c r="AK133" t="s">
        <v>6</v>
      </c>
      <c r="AN133" t="s">
        <v>5</v>
      </c>
      <c r="BA133" t="s">
        <v>111</v>
      </c>
      <c r="BB133" t="s">
        <v>110</v>
      </c>
      <c r="BC133" t="s">
        <v>16</v>
      </c>
      <c r="BE133" t="s">
        <v>1</v>
      </c>
    </row>
    <row r="134" spans="1:57" x14ac:dyDescent="0.2">
      <c r="A134" t="s">
        <v>100</v>
      </c>
      <c r="B134" t="s">
        <v>108</v>
      </c>
      <c r="C134" t="e">
        <f>VLOOKUP(all_post_create8[[#This Row],[Full Name]],[1]!IMPORT[#Data],1,0)</f>
        <v>#N/A</v>
      </c>
      <c r="D134" s="1">
        <v>42898.828668981478</v>
      </c>
      <c r="E134" t="s">
        <v>13</v>
      </c>
      <c r="F134" t="s">
        <v>107</v>
      </c>
      <c r="N134" t="s">
        <v>106</v>
      </c>
      <c r="O134" t="s">
        <v>105</v>
      </c>
      <c r="P134" t="s">
        <v>9</v>
      </c>
      <c r="V134" t="s">
        <v>104</v>
      </c>
      <c r="AJ134" t="s">
        <v>7</v>
      </c>
      <c r="AK134" t="s">
        <v>6</v>
      </c>
      <c r="AN134" t="s">
        <v>5</v>
      </c>
      <c r="BA134" t="s">
        <v>103</v>
      </c>
      <c r="BB134" t="s">
        <v>102</v>
      </c>
      <c r="BC134" t="s">
        <v>101</v>
      </c>
      <c r="BE134" t="s">
        <v>1</v>
      </c>
    </row>
    <row r="135" spans="1:57" x14ac:dyDescent="0.2">
      <c r="A135" t="s">
        <v>91</v>
      </c>
      <c r="B135" t="s">
        <v>99</v>
      </c>
      <c r="C135" t="e">
        <f>VLOOKUP(all_post_create8[[#This Row],[Full Name]],[1]!IMPORT[#Data],1,0)</f>
        <v>#N/A</v>
      </c>
      <c r="D135" s="1">
        <v>42618.940625000003</v>
      </c>
      <c r="E135" t="s">
        <v>73</v>
      </c>
      <c r="F135" t="s">
        <v>98</v>
      </c>
      <c r="N135" t="s">
        <v>97</v>
      </c>
      <c r="O135" t="s">
        <v>96</v>
      </c>
      <c r="P135" t="s">
        <v>9</v>
      </c>
      <c r="V135" t="s">
        <v>95</v>
      </c>
      <c r="X135" t="s">
        <v>94</v>
      </c>
      <c r="AJ135" t="s">
        <v>7</v>
      </c>
      <c r="AK135" t="s">
        <v>6</v>
      </c>
      <c r="AN135" t="s">
        <v>5</v>
      </c>
      <c r="BA135" t="s">
        <v>93</v>
      </c>
      <c r="BB135" t="s">
        <v>92</v>
      </c>
      <c r="BC135" t="s">
        <v>2</v>
      </c>
      <c r="BE135" t="s">
        <v>1</v>
      </c>
    </row>
    <row r="136" spans="1:57" x14ac:dyDescent="0.2">
      <c r="A136" t="s">
        <v>84</v>
      </c>
      <c r="B136" t="s">
        <v>90</v>
      </c>
      <c r="C136" t="e">
        <f>VLOOKUP(all_post_create8[[#This Row],[Full Name]],[1]!IMPORT[#Data],1,0)</f>
        <v>#N/A</v>
      </c>
      <c r="D136" s="1">
        <v>42618.942997685182</v>
      </c>
      <c r="E136" t="s">
        <v>73</v>
      </c>
      <c r="F136" t="s">
        <v>89</v>
      </c>
      <c r="O136" t="s">
        <v>81</v>
      </c>
      <c r="V136" t="s">
        <v>88</v>
      </c>
      <c r="X136" t="s">
        <v>79</v>
      </c>
      <c r="AJ136" t="s">
        <v>7</v>
      </c>
      <c r="AK136" t="s">
        <v>6</v>
      </c>
      <c r="AN136" t="s">
        <v>44</v>
      </c>
      <c r="BA136" t="s">
        <v>87</v>
      </c>
      <c r="BB136" t="s">
        <v>86</v>
      </c>
      <c r="BC136" t="s">
        <v>85</v>
      </c>
      <c r="BE136" t="s">
        <v>1</v>
      </c>
    </row>
    <row r="137" spans="1:57" x14ac:dyDescent="0.2">
      <c r="A137" t="s">
        <v>75</v>
      </c>
      <c r="B137" t="s">
        <v>83</v>
      </c>
      <c r="C137" t="e">
        <f>VLOOKUP(all_post_create8[[#This Row],[Full Name]],[1]!IMPORT[#Data],1,0)</f>
        <v>#N/A</v>
      </c>
      <c r="D137" s="1">
        <v>42618.939745370371</v>
      </c>
      <c r="E137" t="s">
        <v>73</v>
      </c>
      <c r="F137" t="s">
        <v>82</v>
      </c>
      <c r="O137" t="s">
        <v>81</v>
      </c>
      <c r="V137" t="s">
        <v>80</v>
      </c>
      <c r="X137" t="s">
        <v>79</v>
      </c>
      <c r="AJ137" t="s">
        <v>7</v>
      </c>
      <c r="AK137" t="s">
        <v>6</v>
      </c>
      <c r="AN137" t="s">
        <v>44</v>
      </c>
      <c r="BA137" t="s">
        <v>78</v>
      </c>
      <c r="BB137" t="s">
        <v>77</v>
      </c>
      <c r="BC137" t="s">
        <v>76</v>
      </c>
      <c r="BE137" t="s">
        <v>1</v>
      </c>
    </row>
    <row r="138" spans="1:57" x14ac:dyDescent="0.2">
      <c r="A138" t="s">
        <v>66</v>
      </c>
      <c r="B138" t="s">
        <v>74</v>
      </c>
      <c r="C138" t="e">
        <f>VLOOKUP(all_post_create8[[#This Row],[Full Name]],[1]!IMPORT[#Data],1,0)</f>
        <v>#N/A</v>
      </c>
      <c r="D138" s="1">
        <v>42618.940625000003</v>
      </c>
      <c r="E138" t="s">
        <v>73</v>
      </c>
      <c r="F138" t="s">
        <v>72</v>
      </c>
      <c r="O138" t="s">
        <v>62</v>
      </c>
      <c r="P138" t="s">
        <v>9</v>
      </c>
      <c r="V138" t="s">
        <v>71</v>
      </c>
      <c r="X138" t="s">
        <v>70</v>
      </c>
      <c r="AJ138" t="s">
        <v>7</v>
      </c>
      <c r="AK138" t="s">
        <v>6</v>
      </c>
      <c r="AN138" t="s">
        <v>44</v>
      </c>
      <c r="BA138" t="s">
        <v>69</v>
      </c>
      <c r="BB138" t="s">
        <v>68</v>
      </c>
      <c r="BC138" t="s">
        <v>67</v>
      </c>
      <c r="BE138" t="s">
        <v>1</v>
      </c>
    </row>
    <row r="139" spans="1:57" x14ac:dyDescent="0.2">
      <c r="A139" t="s">
        <v>58</v>
      </c>
      <c r="B139" t="s">
        <v>65</v>
      </c>
      <c r="C139" t="e">
        <f>VLOOKUP(all_post_create8[[#This Row],[Full Name]],[1]!IMPORT[#Data],1,0)</f>
        <v>#N/A</v>
      </c>
      <c r="D139" s="1">
        <v>42790.666863425933</v>
      </c>
      <c r="E139" t="s">
        <v>13</v>
      </c>
      <c r="F139" t="s">
        <v>64</v>
      </c>
      <c r="M139" t="s">
        <v>63</v>
      </c>
      <c r="O139" t="s">
        <v>62</v>
      </c>
      <c r="V139" t="s">
        <v>61</v>
      </c>
      <c r="AJ139" t="s">
        <v>7</v>
      </c>
      <c r="AK139" t="s">
        <v>6</v>
      </c>
      <c r="AN139" t="s">
        <v>44</v>
      </c>
      <c r="BA139" t="s">
        <v>60</v>
      </c>
      <c r="BB139" t="s">
        <v>59</v>
      </c>
      <c r="BC139" t="s">
        <v>16</v>
      </c>
      <c r="BE139" t="s">
        <v>1</v>
      </c>
    </row>
    <row r="140" spans="1:57" x14ac:dyDescent="0.2">
      <c r="A140" t="s">
        <v>49</v>
      </c>
      <c r="B140" t="s">
        <v>57</v>
      </c>
      <c r="C140" t="e">
        <f>VLOOKUP(all_post_create8[[#This Row],[Full Name]],[1]!IMPORT[#Data],1,0)</f>
        <v>#N/A</v>
      </c>
      <c r="D140" s="1">
        <v>43221.689733796287</v>
      </c>
      <c r="E140" t="s">
        <v>13</v>
      </c>
      <c r="F140" t="s">
        <v>56</v>
      </c>
      <c r="N140" t="s">
        <v>55</v>
      </c>
      <c r="O140" t="s">
        <v>54</v>
      </c>
      <c r="P140" t="s">
        <v>9</v>
      </c>
      <c r="V140" t="s">
        <v>53</v>
      </c>
      <c r="AJ140" t="s">
        <v>7</v>
      </c>
      <c r="AK140" t="s">
        <v>6</v>
      </c>
      <c r="AN140" t="s">
        <v>5</v>
      </c>
      <c r="BA140" t="s">
        <v>52</v>
      </c>
      <c r="BB140" t="s">
        <v>51</v>
      </c>
      <c r="BC140" t="s">
        <v>50</v>
      </c>
      <c r="BE140" t="s">
        <v>1</v>
      </c>
    </row>
    <row r="141" spans="1:57" x14ac:dyDescent="0.2">
      <c r="A141" t="s">
        <v>40</v>
      </c>
      <c r="B141" t="s">
        <v>48</v>
      </c>
      <c r="C141" t="e">
        <f>VLOOKUP(all_post_create8[[#This Row],[Full Name]],[1]!IMPORT[#Data],1,0)</f>
        <v>#N/A</v>
      </c>
      <c r="D141" s="1">
        <v>43222.522013888891</v>
      </c>
      <c r="E141" t="s">
        <v>13</v>
      </c>
      <c r="F141" t="s">
        <v>47</v>
      </c>
      <c r="O141" t="s">
        <v>46</v>
      </c>
      <c r="V141" t="s">
        <v>45</v>
      </c>
      <c r="AJ141" t="s">
        <v>7</v>
      </c>
      <c r="AK141" t="s">
        <v>6</v>
      </c>
      <c r="AN141" t="s">
        <v>44</v>
      </c>
      <c r="BA141" t="s">
        <v>43</v>
      </c>
      <c r="BB141" t="s">
        <v>42</v>
      </c>
      <c r="BC141" t="s">
        <v>41</v>
      </c>
      <c r="BE141" t="s">
        <v>1</v>
      </c>
    </row>
    <row r="142" spans="1:57" x14ac:dyDescent="0.2">
      <c r="A142" t="s">
        <v>33</v>
      </c>
      <c r="B142" t="s">
        <v>39</v>
      </c>
      <c r="C142" t="e">
        <f>VLOOKUP(all_post_create8[[#This Row],[Full Name]],[1]!IMPORT[#Data],1,0)</f>
        <v>#N/A</v>
      </c>
      <c r="D142" s="1">
        <v>43133.62809027778</v>
      </c>
      <c r="E142" t="s">
        <v>13</v>
      </c>
      <c r="F142" t="s">
        <v>38</v>
      </c>
      <c r="N142" t="s">
        <v>30</v>
      </c>
      <c r="O142" t="s">
        <v>29</v>
      </c>
      <c r="P142" t="s">
        <v>9</v>
      </c>
      <c r="V142" t="s">
        <v>37</v>
      </c>
      <c r="AJ142" t="s">
        <v>7</v>
      </c>
      <c r="AK142" t="s">
        <v>6</v>
      </c>
      <c r="AN142" t="s">
        <v>5</v>
      </c>
      <c r="BA142" t="s">
        <v>36</v>
      </c>
      <c r="BB142" t="s">
        <v>35</v>
      </c>
      <c r="BC142" t="s">
        <v>34</v>
      </c>
      <c r="BE142" t="s">
        <v>1</v>
      </c>
    </row>
    <row r="143" spans="1:57" x14ac:dyDescent="0.2">
      <c r="A143" t="s">
        <v>24</v>
      </c>
      <c r="B143" t="s">
        <v>32</v>
      </c>
      <c r="C143" t="e">
        <f>VLOOKUP(all_post_create8[[#This Row],[Full Name]],[1]!IMPORT[#Data],1,0)</f>
        <v>#N/A</v>
      </c>
      <c r="D143" s="1">
        <v>42990.670185185183</v>
      </c>
      <c r="E143" t="s">
        <v>13</v>
      </c>
      <c r="F143" t="s">
        <v>31</v>
      </c>
      <c r="N143" t="s">
        <v>30</v>
      </c>
      <c r="O143" t="s">
        <v>29</v>
      </c>
      <c r="P143" t="s">
        <v>9</v>
      </c>
      <c r="V143" t="s">
        <v>28</v>
      </c>
      <c r="AJ143" t="s">
        <v>7</v>
      </c>
      <c r="AK143" t="s">
        <v>6</v>
      </c>
      <c r="AN143" t="s">
        <v>5</v>
      </c>
      <c r="BA143" t="s">
        <v>27</v>
      </c>
      <c r="BB143" t="s">
        <v>26</v>
      </c>
      <c r="BC143" t="s">
        <v>25</v>
      </c>
      <c r="BE143" t="s">
        <v>1</v>
      </c>
    </row>
    <row r="144" spans="1:57" x14ac:dyDescent="0.2">
      <c r="A144" t="s">
        <v>15</v>
      </c>
      <c r="B144" t="s">
        <v>23</v>
      </c>
      <c r="C144" t="e">
        <f>VLOOKUP(all_post_create8[[#This Row],[Full Name]],[1]!IMPORT[#Data],1,0)</f>
        <v>#N/A</v>
      </c>
      <c r="D144" s="1">
        <v>43133.628032407411</v>
      </c>
      <c r="E144" t="s">
        <v>13</v>
      </c>
      <c r="F144" t="s">
        <v>22</v>
      </c>
      <c r="N144" t="s">
        <v>21</v>
      </c>
      <c r="O144" t="s">
        <v>20</v>
      </c>
      <c r="P144" t="s">
        <v>9</v>
      </c>
      <c r="V144" t="s">
        <v>19</v>
      </c>
      <c r="AJ144" t="s">
        <v>7</v>
      </c>
      <c r="AK144" t="s">
        <v>6</v>
      </c>
      <c r="AN144" t="s">
        <v>5</v>
      </c>
      <c r="BA144" t="s">
        <v>18</v>
      </c>
      <c r="BB144" t="s">
        <v>17</v>
      </c>
      <c r="BC144" t="s">
        <v>16</v>
      </c>
      <c r="BE144" t="s">
        <v>1</v>
      </c>
    </row>
    <row r="145" spans="1:57" x14ac:dyDescent="0.2">
      <c r="A145" t="s">
        <v>0</v>
      </c>
      <c r="B145" t="s">
        <v>14</v>
      </c>
      <c r="C145" t="e">
        <f>VLOOKUP(all_post_create8[[#This Row],[Full Name]],[1]!IMPORT[#Data],1,0)</f>
        <v>#N/A</v>
      </c>
      <c r="D145" s="1">
        <v>43133.628009259257</v>
      </c>
      <c r="E145" t="s">
        <v>13</v>
      </c>
      <c r="F145" t="s">
        <v>12</v>
      </c>
      <c r="N145" t="s">
        <v>11</v>
      </c>
      <c r="O145" t="s">
        <v>10</v>
      </c>
      <c r="P145" t="s">
        <v>9</v>
      </c>
      <c r="V145" t="s">
        <v>8</v>
      </c>
      <c r="AJ145" t="s">
        <v>7</v>
      </c>
      <c r="AK145" t="s">
        <v>6</v>
      </c>
      <c r="AN145" t="s">
        <v>5</v>
      </c>
      <c r="BA145" t="s">
        <v>4</v>
      </c>
      <c r="BB145" t="s">
        <v>3</v>
      </c>
      <c r="BC145" t="s">
        <v>2</v>
      </c>
      <c r="BE145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to_deactivate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Mullin</dc:creator>
  <cp:lastModifiedBy>Alison Mullin</cp:lastModifiedBy>
  <dcterms:created xsi:type="dcterms:W3CDTF">2018-10-01T17:09:05Z</dcterms:created>
  <dcterms:modified xsi:type="dcterms:W3CDTF">2018-10-01T17:11:47Z</dcterms:modified>
</cp:coreProperties>
</file>