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projects\Kompak\ТЗ\"/>
    </mc:Choice>
  </mc:AlternateContent>
  <bookViews>
    <workbookView xWindow="0" yWindow="0" windowWidth="24000" windowHeight="9780" activeTab="1"/>
  </bookViews>
  <sheets>
    <sheet name="СВОД РГУОР" sheetId="2" r:id="rId1"/>
    <sheet name="1" sheetId="8" r:id="rId2"/>
    <sheet name="2" sheetId="18" r:id="rId3"/>
    <sheet name="3" sheetId="19" r:id="rId4"/>
    <sheet name="4" sheetId="20" r:id="rId5"/>
    <sheet name="5" sheetId="21" r:id="rId6"/>
    <sheet name="6" sheetId="22" r:id="rId7"/>
    <sheet name="7" sheetId="23" r:id="rId8"/>
    <sheet name="8" sheetId="24" r:id="rId9"/>
    <sheet name="9" sheetId="25" r:id="rId10"/>
    <sheet name="10" sheetId="26" r:id="rId11"/>
    <sheet name="11" sheetId="27" r:id="rId12"/>
    <sheet name="12" sheetId="28" r:id="rId13"/>
    <sheet name="13" sheetId="29" r:id="rId14"/>
    <sheet name="14" sheetId="30" r:id="rId15"/>
    <sheet name="15" sheetId="31" r:id="rId16"/>
    <sheet name="16" sheetId="32" r:id="rId17"/>
    <sheet name="17" sheetId="33" r:id="rId18"/>
    <sheet name="18" sheetId="10" r:id="rId19"/>
    <sheet name="19" sheetId="11" r:id="rId20"/>
    <sheet name="20" sheetId="12" r:id="rId21"/>
    <sheet name="21" sheetId="13" r:id="rId22"/>
    <sheet name="22" sheetId="14" r:id="rId23"/>
    <sheet name="23" sheetId="15" r:id="rId24"/>
    <sheet name="24" sheetId="16" r:id="rId25"/>
    <sheet name="25" sheetId="17" r:id="rId26"/>
    <sheet name="26" sheetId="1" r:id="rId27"/>
    <sheet name="27" sheetId="3" r:id="rId28"/>
    <sheet name="28" sheetId="4" r:id="rId29"/>
    <sheet name="29" sheetId="5" r:id="rId30"/>
    <sheet name="30" sheetId="6" r:id="rId31"/>
    <sheet name="31" sheetId="7" r:id="rId32"/>
  </sheets>
  <calcPr calcId="162913"/>
</workbook>
</file>

<file path=xl/calcChain.xml><?xml version="1.0" encoding="utf-8"?>
<calcChain xmlns="http://schemas.openxmlformats.org/spreadsheetml/2006/main">
  <c r="F17" i="18" l="1"/>
  <c r="F17" i="19"/>
  <c r="F17" i="20"/>
  <c r="F17" i="21"/>
  <c r="F17" i="22"/>
  <c r="F17" i="23"/>
  <c r="F17" i="24"/>
  <c r="F17" i="25"/>
  <c r="F17" i="26"/>
  <c r="F17" i="27"/>
  <c r="F17" i="28"/>
  <c r="F17" i="29"/>
  <c r="F17" i="30"/>
  <c r="F17" i="31"/>
  <c r="F17" i="32"/>
  <c r="F17" i="33"/>
  <c r="F17" i="10"/>
  <c r="F17" i="11"/>
  <c r="F17" i="12"/>
  <c r="F17" i="13"/>
  <c r="F17" i="14"/>
  <c r="F17" i="15"/>
  <c r="F17" i="16"/>
  <c r="F17" i="17"/>
  <c r="F17" i="1"/>
  <c r="F17" i="3"/>
  <c r="F17" i="4"/>
  <c r="F17" i="5"/>
  <c r="F17" i="6"/>
  <c r="F17" i="7"/>
  <c r="F17" i="8"/>
  <c r="O70" i="33"/>
  <c r="N70" i="33"/>
  <c r="M70" i="33"/>
  <c r="L70" i="33"/>
  <c r="K70" i="33"/>
  <c r="Q70" i="33" s="1"/>
  <c r="AJ12" i="2" s="1"/>
  <c r="J70" i="33"/>
  <c r="I70" i="33"/>
  <c r="H70" i="33"/>
  <c r="G70" i="33"/>
  <c r="T70" i="33" s="1"/>
  <c r="F70" i="33"/>
  <c r="Q69" i="33"/>
  <c r="Q68" i="33"/>
  <c r="Q67" i="33"/>
  <c r="Q66" i="33"/>
  <c r="Q65" i="33"/>
  <c r="Q64" i="33"/>
  <c r="T63" i="33"/>
  <c r="S63" i="33"/>
  <c r="U63" i="33" s="1"/>
  <c r="O59" i="33"/>
  <c r="N59" i="33"/>
  <c r="M59" i="33"/>
  <c r="L59" i="33"/>
  <c r="K59" i="33"/>
  <c r="Q59" i="33" s="1"/>
  <c r="AJ11" i="2" s="1"/>
  <c r="J59" i="33"/>
  <c r="I59" i="33"/>
  <c r="H59" i="33"/>
  <c r="G59" i="33"/>
  <c r="T59" i="33" s="1"/>
  <c r="F59" i="33"/>
  <c r="Q58" i="33"/>
  <c r="Q57" i="33"/>
  <c r="Q56" i="33"/>
  <c r="Q55" i="33"/>
  <c r="Q54" i="33"/>
  <c r="Q53" i="33"/>
  <c r="T52" i="33"/>
  <c r="S52" i="33"/>
  <c r="O48" i="33"/>
  <c r="N48" i="33"/>
  <c r="M48" i="33"/>
  <c r="L48" i="33"/>
  <c r="K48" i="33"/>
  <c r="Q48" i="33" s="1"/>
  <c r="AJ10" i="2" s="1"/>
  <c r="J48" i="33"/>
  <c r="I48" i="33"/>
  <c r="H48" i="33"/>
  <c r="G48" i="33"/>
  <c r="T48" i="33" s="1"/>
  <c r="F48" i="33"/>
  <c r="Q47" i="33"/>
  <c r="Q46" i="33"/>
  <c r="Q45" i="33"/>
  <c r="Q44" i="33"/>
  <c r="Q43" i="33"/>
  <c r="Q42" i="33"/>
  <c r="T41" i="33"/>
  <c r="S41" i="33"/>
  <c r="U41" i="33" s="1"/>
  <c r="O37" i="33"/>
  <c r="N37" i="33"/>
  <c r="M37" i="33"/>
  <c r="L37" i="33"/>
  <c r="K37" i="33"/>
  <c r="Q37" i="33" s="1"/>
  <c r="AJ9" i="2" s="1"/>
  <c r="J37" i="33"/>
  <c r="I37" i="33"/>
  <c r="H37" i="33"/>
  <c r="G37" i="33"/>
  <c r="T37" i="33" s="1"/>
  <c r="F37" i="33"/>
  <c r="Q36" i="33"/>
  <c r="Q35" i="33"/>
  <c r="Q34" i="33"/>
  <c r="Q33" i="33"/>
  <c r="Q32" i="33"/>
  <c r="T31" i="33"/>
  <c r="S31" i="33"/>
  <c r="O27" i="33"/>
  <c r="N27" i="33"/>
  <c r="M27" i="33"/>
  <c r="L27" i="33"/>
  <c r="K27" i="33"/>
  <c r="Q27" i="33" s="1"/>
  <c r="AJ8" i="2" s="1"/>
  <c r="J27" i="33"/>
  <c r="I27" i="33"/>
  <c r="H27" i="33"/>
  <c r="G27" i="33"/>
  <c r="S27" i="33" s="1"/>
  <c r="F27" i="33"/>
  <c r="Q26" i="33"/>
  <c r="Q25" i="33"/>
  <c r="Q24" i="33"/>
  <c r="Q23" i="33"/>
  <c r="T22" i="33"/>
  <c r="S22" i="33"/>
  <c r="O17" i="33"/>
  <c r="N17" i="33"/>
  <c r="M17" i="33"/>
  <c r="L17" i="33"/>
  <c r="K17" i="33"/>
  <c r="Q17" i="33" s="1"/>
  <c r="AJ7" i="2" s="1"/>
  <c r="J17" i="33"/>
  <c r="I17" i="33"/>
  <c r="H17" i="33"/>
  <c r="G17" i="33"/>
  <c r="S17" i="33" s="1"/>
  <c r="Q16" i="33"/>
  <c r="Q15" i="33"/>
  <c r="Q14" i="33"/>
  <c r="Q13" i="33"/>
  <c r="T12" i="33"/>
  <c r="S12" i="33"/>
  <c r="O70" i="32"/>
  <c r="N70" i="32"/>
  <c r="M70" i="32"/>
  <c r="L70" i="32"/>
  <c r="K70" i="32"/>
  <c r="Q70" i="32" s="1"/>
  <c r="AH12" i="2" s="1"/>
  <c r="J70" i="32"/>
  <c r="I70" i="32"/>
  <c r="H70" i="32"/>
  <c r="G70" i="32"/>
  <c r="S70" i="32" s="1"/>
  <c r="F70" i="32"/>
  <c r="Q69" i="32"/>
  <c r="Q68" i="32"/>
  <c r="Q67" i="32"/>
  <c r="Q66" i="32"/>
  <c r="Q65" i="32"/>
  <c r="Q64" i="32"/>
  <c r="T63" i="32"/>
  <c r="S63" i="32"/>
  <c r="O59" i="32"/>
  <c r="N59" i="32"/>
  <c r="M59" i="32"/>
  <c r="L59" i="32"/>
  <c r="K59" i="32"/>
  <c r="Q59" i="32" s="1"/>
  <c r="AH11" i="2" s="1"/>
  <c r="J59" i="32"/>
  <c r="I59" i="32"/>
  <c r="H59" i="32"/>
  <c r="G59" i="32"/>
  <c r="S59" i="32" s="1"/>
  <c r="F59" i="32"/>
  <c r="Q58" i="32"/>
  <c r="Q57" i="32"/>
  <c r="Q56" i="32"/>
  <c r="Q55" i="32"/>
  <c r="Q54" i="32"/>
  <c r="Q53" i="32"/>
  <c r="T52" i="32"/>
  <c r="S52" i="32"/>
  <c r="O48" i="32"/>
  <c r="N48" i="32"/>
  <c r="M48" i="32"/>
  <c r="L48" i="32"/>
  <c r="K48" i="32"/>
  <c r="Q48" i="32" s="1"/>
  <c r="AH10" i="2" s="1"/>
  <c r="J48" i="32"/>
  <c r="I48" i="32"/>
  <c r="H48" i="32"/>
  <c r="G48" i="32"/>
  <c r="S48" i="32" s="1"/>
  <c r="F48" i="32"/>
  <c r="Q47" i="32"/>
  <c r="Q46" i="32"/>
  <c r="Q45" i="32"/>
  <c r="Q44" i="32"/>
  <c r="Q43" i="32"/>
  <c r="Q42" i="32"/>
  <c r="T41" i="32"/>
  <c r="S41" i="32"/>
  <c r="O37" i="32"/>
  <c r="N37" i="32"/>
  <c r="M37" i="32"/>
  <c r="L37" i="32"/>
  <c r="K37" i="32"/>
  <c r="Q37" i="32" s="1"/>
  <c r="AH9" i="2" s="1"/>
  <c r="J37" i="32"/>
  <c r="I37" i="32"/>
  <c r="H37" i="32"/>
  <c r="G37" i="32"/>
  <c r="S37" i="32" s="1"/>
  <c r="F37" i="32"/>
  <c r="Q36" i="32"/>
  <c r="Q35" i="32"/>
  <c r="Q34" i="32"/>
  <c r="Q33" i="32"/>
  <c r="Q32" i="32"/>
  <c r="T31" i="32"/>
  <c r="S31" i="32"/>
  <c r="U31" i="32" s="1"/>
  <c r="O27" i="32"/>
  <c r="N27" i="32"/>
  <c r="M27" i="32"/>
  <c r="L27" i="32"/>
  <c r="K27" i="32"/>
  <c r="Q27" i="32" s="1"/>
  <c r="AH8" i="2" s="1"/>
  <c r="J27" i="32"/>
  <c r="I27" i="32"/>
  <c r="H27" i="32"/>
  <c r="G27" i="32"/>
  <c r="T27" i="32" s="1"/>
  <c r="F27" i="32"/>
  <c r="Q26" i="32"/>
  <c r="Q25" i="32"/>
  <c r="Q24" i="32"/>
  <c r="Q23" i="32"/>
  <c r="T22" i="32"/>
  <c r="S22" i="32"/>
  <c r="U22" i="32" s="1"/>
  <c r="O17" i="32"/>
  <c r="N17" i="32"/>
  <c r="M17" i="32"/>
  <c r="L17" i="32"/>
  <c r="K17" i="32"/>
  <c r="Q17" i="32" s="1"/>
  <c r="AH7" i="2" s="1"/>
  <c r="J17" i="32"/>
  <c r="I17" i="32"/>
  <c r="H17" i="32"/>
  <c r="G17" i="32"/>
  <c r="T17" i="32" s="1"/>
  <c r="Q16" i="32"/>
  <c r="Q15" i="32"/>
  <c r="Q14" i="32"/>
  <c r="Q13" i="32"/>
  <c r="T12" i="32"/>
  <c r="S12" i="32"/>
  <c r="U12" i="32" s="1"/>
  <c r="O70" i="31"/>
  <c r="N70" i="31"/>
  <c r="M70" i="31"/>
  <c r="L70" i="31"/>
  <c r="K70" i="31"/>
  <c r="Q70" i="31" s="1"/>
  <c r="AF12" i="2" s="1"/>
  <c r="J70" i="31"/>
  <c r="I70" i="31"/>
  <c r="H70" i="31"/>
  <c r="G70" i="31"/>
  <c r="T70" i="31" s="1"/>
  <c r="F70" i="31"/>
  <c r="Q69" i="31"/>
  <c r="Q68" i="31"/>
  <c r="Q67" i="31"/>
  <c r="Q66" i="31"/>
  <c r="Q65" i="31"/>
  <c r="Q64" i="31"/>
  <c r="T63" i="31"/>
  <c r="S63" i="31"/>
  <c r="U63" i="31" s="1"/>
  <c r="O59" i="31"/>
  <c r="N59" i="31"/>
  <c r="M59" i="31"/>
  <c r="L59" i="31"/>
  <c r="K59" i="31"/>
  <c r="Q59" i="31" s="1"/>
  <c r="AF11" i="2" s="1"/>
  <c r="J59" i="31"/>
  <c r="I59" i="31"/>
  <c r="H59" i="31"/>
  <c r="G59" i="31"/>
  <c r="T59" i="31" s="1"/>
  <c r="F59" i="31"/>
  <c r="Q58" i="31"/>
  <c r="Q57" i="31"/>
  <c r="Q56" i="31"/>
  <c r="Q55" i="31"/>
  <c r="Q54" i="31"/>
  <c r="Q53" i="31"/>
  <c r="T52" i="31"/>
  <c r="S52" i="31"/>
  <c r="U52" i="31" s="1"/>
  <c r="O48" i="31"/>
  <c r="N48" i="31"/>
  <c r="M48" i="31"/>
  <c r="L48" i="31"/>
  <c r="K48" i="31"/>
  <c r="Q48" i="31" s="1"/>
  <c r="AF10" i="2" s="1"/>
  <c r="J48" i="31"/>
  <c r="I48" i="31"/>
  <c r="H48" i="31"/>
  <c r="G48" i="31"/>
  <c r="T48" i="31" s="1"/>
  <c r="F48" i="31"/>
  <c r="Q47" i="31"/>
  <c r="Q46" i="31"/>
  <c r="Q45" i="31"/>
  <c r="Q44" i="31"/>
  <c r="Q43" i="31"/>
  <c r="Q42" i="31"/>
  <c r="T41" i="31"/>
  <c r="S41" i="31"/>
  <c r="U41" i="31" s="1"/>
  <c r="O37" i="31"/>
  <c r="N37" i="31"/>
  <c r="M37" i="31"/>
  <c r="L37" i="31"/>
  <c r="K37" i="31"/>
  <c r="Q37" i="31" s="1"/>
  <c r="AF9" i="2" s="1"/>
  <c r="J37" i="31"/>
  <c r="I37" i="31"/>
  <c r="H37" i="31"/>
  <c r="G37" i="31"/>
  <c r="T37" i="31" s="1"/>
  <c r="F37" i="31"/>
  <c r="Q36" i="31"/>
  <c r="Q35" i="31"/>
  <c r="Q34" i="31"/>
  <c r="Q33" i="31"/>
  <c r="Q32" i="31"/>
  <c r="T31" i="31"/>
  <c r="S31" i="31"/>
  <c r="O27" i="31"/>
  <c r="N27" i="31"/>
  <c r="M27" i="31"/>
  <c r="L27" i="31"/>
  <c r="K27" i="31"/>
  <c r="Q27" i="31" s="1"/>
  <c r="AF8" i="2" s="1"/>
  <c r="J27" i="31"/>
  <c r="I27" i="31"/>
  <c r="H27" i="31"/>
  <c r="G27" i="31"/>
  <c r="S27" i="31" s="1"/>
  <c r="F27" i="31"/>
  <c r="Q26" i="31"/>
  <c r="Q25" i="31"/>
  <c r="Q24" i="31"/>
  <c r="Q23" i="31"/>
  <c r="T22" i="31"/>
  <c r="S22" i="31"/>
  <c r="O17" i="31"/>
  <c r="N17" i="31"/>
  <c r="M17" i="31"/>
  <c r="L17" i="31"/>
  <c r="K17" i="31"/>
  <c r="Q17" i="31" s="1"/>
  <c r="AF7" i="2" s="1"/>
  <c r="J17" i="31"/>
  <c r="I17" i="31"/>
  <c r="H17" i="31"/>
  <c r="G17" i="31"/>
  <c r="S17" i="31" s="1"/>
  <c r="Q16" i="31"/>
  <c r="Q15" i="31"/>
  <c r="Q14" i="31"/>
  <c r="Q13" i="31"/>
  <c r="T12" i="31"/>
  <c r="S12" i="31"/>
  <c r="O70" i="30"/>
  <c r="N70" i="30"/>
  <c r="M70" i="30"/>
  <c r="L70" i="30"/>
  <c r="K70" i="30"/>
  <c r="Q70" i="30" s="1"/>
  <c r="AD12" i="2" s="1"/>
  <c r="J70" i="30"/>
  <c r="I70" i="30"/>
  <c r="H70" i="30"/>
  <c r="G70" i="30"/>
  <c r="S70" i="30" s="1"/>
  <c r="F70" i="30"/>
  <c r="Q69" i="30"/>
  <c r="Q68" i="30"/>
  <c r="Q67" i="30"/>
  <c r="Q66" i="30"/>
  <c r="Q65" i="30"/>
  <c r="Q64" i="30"/>
  <c r="T63" i="30"/>
  <c r="S63" i="30"/>
  <c r="O59" i="30"/>
  <c r="N59" i="30"/>
  <c r="M59" i="30"/>
  <c r="L59" i="30"/>
  <c r="K59" i="30"/>
  <c r="Q59" i="30" s="1"/>
  <c r="AD11" i="2" s="1"/>
  <c r="J59" i="30"/>
  <c r="I59" i="30"/>
  <c r="H59" i="30"/>
  <c r="G59" i="30"/>
  <c r="S59" i="30" s="1"/>
  <c r="F59" i="30"/>
  <c r="Q58" i="30"/>
  <c r="Q57" i="30"/>
  <c r="Q56" i="30"/>
  <c r="Q55" i="30"/>
  <c r="Q54" i="30"/>
  <c r="Q53" i="30"/>
  <c r="T52" i="30"/>
  <c r="S52" i="30"/>
  <c r="O48" i="30"/>
  <c r="N48" i="30"/>
  <c r="M48" i="30"/>
  <c r="L48" i="30"/>
  <c r="K48" i="30"/>
  <c r="Q48" i="30" s="1"/>
  <c r="AD10" i="2" s="1"/>
  <c r="J48" i="30"/>
  <c r="I48" i="30"/>
  <c r="H48" i="30"/>
  <c r="G48" i="30"/>
  <c r="S48" i="30" s="1"/>
  <c r="F48" i="30"/>
  <c r="Q47" i="30"/>
  <c r="Q46" i="30"/>
  <c r="Q45" i="30"/>
  <c r="Q44" i="30"/>
  <c r="Q43" i="30"/>
  <c r="Q42" i="30"/>
  <c r="T41" i="30"/>
  <c r="S41" i="30"/>
  <c r="O37" i="30"/>
  <c r="N37" i="30"/>
  <c r="M37" i="30"/>
  <c r="L37" i="30"/>
  <c r="K37" i="30"/>
  <c r="Q37" i="30" s="1"/>
  <c r="AD9" i="2" s="1"/>
  <c r="J37" i="30"/>
  <c r="I37" i="30"/>
  <c r="H37" i="30"/>
  <c r="G37" i="30"/>
  <c r="S37" i="30" s="1"/>
  <c r="F37" i="30"/>
  <c r="Q36" i="30"/>
  <c r="Q35" i="30"/>
  <c r="Q34" i="30"/>
  <c r="Q33" i="30"/>
  <c r="Q32" i="30"/>
  <c r="T31" i="30"/>
  <c r="S31" i="30"/>
  <c r="U31" i="30" s="1"/>
  <c r="O27" i="30"/>
  <c r="N27" i="30"/>
  <c r="M27" i="30"/>
  <c r="L27" i="30"/>
  <c r="K27" i="30"/>
  <c r="Q27" i="30" s="1"/>
  <c r="AD8" i="2" s="1"/>
  <c r="J27" i="30"/>
  <c r="I27" i="30"/>
  <c r="H27" i="30"/>
  <c r="G27" i="30"/>
  <c r="T27" i="30" s="1"/>
  <c r="F27" i="30"/>
  <c r="Q26" i="30"/>
  <c r="Q25" i="30"/>
  <c r="Q24" i="30"/>
  <c r="Q23" i="30"/>
  <c r="T22" i="30"/>
  <c r="S22" i="30"/>
  <c r="U22" i="30" s="1"/>
  <c r="O17" i="30"/>
  <c r="N17" i="30"/>
  <c r="M17" i="30"/>
  <c r="L17" i="30"/>
  <c r="K17" i="30"/>
  <c r="Q17" i="30" s="1"/>
  <c r="AD7" i="2" s="1"/>
  <c r="J17" i="30"/>
  <c r="I17" i="30"/>
  <c r="H17" i="30"/>
  <c r="G17" i="30"/>
  <c r="T17" i="30" s="1"/>
  <c r="Q16" i="30"/>
  <c r="Q15" i="30"/>
  <c r="Q14" i="30"/>
  <c r="Q13" i="30"/>
  <c r="T12" i="30"/>
  <c r="S12" i="30"/>
  <c r="U12" i="30" s="1"/>
  <c r="O70" i="29"/>
  <c r="N70" i="29"/>
  <c r="M70" i="29"/>
  <c r="L70" i="29"/>
  <c r="K70" i="29"/>
  <c r="Q70" i="29" s="1"/>
  <c r="AB12" i="2" s="1"/>
  <c r="J70" i="29"/>
  <c r="I70" i="29"/>
  <c r="H70" i="29"/>
  <c r="G70" i="29"/>
  <c r="T70" i="29" s="1"/>
  <c r="F70" i="29"/>
  <c r="Q69" i="29"/>
  <c r="Q68" i="29"/>
  <c r="Q67" i="29"/>
  <c r="Q66" i="29"/>
  <c r="Q65" i="29"/>
  <c r="Q64" i="29"/>
  <c r="T63" i="29"/>
  <c r="S63" i="29"/>
  <c r="U63" i="29" s="1"/>
  <c r="O59" i="29"/>
  <c r="N59" i="29"/>
  <c r="M59" i="29"/>
  <c r="L59" i="29"/>
  <c r="K59" i="29"/>
  <c r="Q59" i="29" s="1"/>
  <c r="AB11" i="2" s="1"/>
  <c r="J59" i="29"/>
  <c r="I59" i="29"/>
  <c r="H59" i="29"/>
  <c r="G59" i="29"/>
  <c r="T59" i="29" s="1"/>
  <c r="F59" i="29"/>
  <c r="Q58" i="29"/>
  <c r="Q57" i="29"/>
  <c r="Q56" i="29"/>
  <c r="Q55" i="29"/>
  <c r="Q54" i="29"/>
  <c r="Q53" i="29"/>
  <c r="T52" i="29"/>
  <c r="S52" i="29"/>
  <c r="U52" i="29" s="1"/>
  <c r="O48" i="29"/>
  <c r="N48" i="29"/>
  <c r="M48" i="29"/>
  <c r="L48" i="29"/>
  <c r="K48" i="29"/>
  <c r="Q48" i="29" s="1"/>
  <c r="AB10" i="2" s="1"/>
  <c r="J48" i="29"/>
  <c r="I48" i="29"/>
  <c r="H48" i="29"/>
  <c r="G48" i="29"/>
  <c r="T48" i="29" s="1"/>
  <c r="F48" i="29"/>
  <c r="Q47" i="29"/>
  <c r="Q46" i="29"/>
  <c r="Q45" i="29"/>
  <c r="Q44" i="29"/>
  <c r="Q43" i="29"/>
  <c r="Q42" i="29"/>
  <c r="T41" i="29"/>
  <c r="S41" i="29"/>
  <c r="U41" i="29" s="1"/>
  <c r="O37" i="29"/>
  <c r="N37" i="29"/>
  <c r="M37" i="29"/>
  <c r="L37" i="29"/>
  <c r="K37" i="29"/>
  <c r="Q37" i="29" s="1"/>
  <c r="AB9" i="2" s="1"/>
  <c r="J37" i="29"/>
  <c r="I37" i="29"/>
  <c r="H37" i="29"/>
  <c r="G37" i="29"/>
  <c r="T37" i="29" s="1"/>
  <c r="F37" i="29"/>
  <c r="Q36" i="29"/>
  <c r="Q35" i="29"/>
  <c r="Q34" i="29"/>
  <c r="Q33" i="29"/>
  <c r="Q32" i="29"/>
  <c r="T31" i="29"/>
  <c r="S31" i="29"/>
  <c r="O27" i="29"/>
  <c r="N27" i="29"/>
  <c r="M27" i="29"/>
  <c r="L27" i="29"/>
  <c r="K27" i="29"/>
  <c r="Q27" i="29" s="1"/>
  <c r="AB8" i="2" s="1"/>
  <c r="J27" i="29"/>
  <c r="I27" i="29"/>
  <c r="H27" i="29"/>
  <c r="G27" i="29"/>
  <c r="S27" i="29" s="1"/>
  <c r="F27" i="29"/>
  <c r="Q26" i="29"/>
  <c r="Q25" i="29"/>
  <c r="Q24" i="29"/>
  <c r="Q23" i="29"/>
  <c r="T22" i="29"/>
  <c r="S22" i="29"/>
  <c r="O17" i="29"/>
  <c r="N17" i="29"/>
  <c r="M17" i="29"/>
  <c r="L17" i="29"/>
  <c r="K17" i="29"/>
  <c r="Q17" i="29" s="1"/>
  <c r="AB7" i="2" s="1"/>
  <c r="J17" i="29"/>
  <c r="I17" i="29"/>
  <c r="H17" i="29"/>
  <c r="G17" i="29"/>
  <c r="S17" i="29" s="1"/>
  <c r="Q16" i="29"/>
  <c r="Q15" i="29"/>
  <c r="Q14" i="29"/>
  <c r="Q13" i="29"/>
  <c r="T12" i="29"/>
  <c r="S12" i="29"/>
  <c r="O70" i="28"/>
  <c r="N70" i="28"/>
  <c r="M70" i="28"/>
  <c r="L70" i="28"/>
  <c r="K70" i="28"/>
  <c r="Q70" i="28" s="1"/>
  <c r="Z12" i="2" s="1"/>
  <c r="J70" i="28"/>
  <c r="I70" i="28"/>
  <c r="H70" i="28"/>
  <c r="G70" i="28"/>
  <c r="S70" i="28" s="1"/>
  <c r="F70" i="28"/>
  <c r="Q69" i="28"/>
  <c r="Q68" i="28"/>
  <c r="Q67" i="28"/>
  <c r="Q66" i="28"/>
  <c r="Q65" i="28"/>
  <c r="Q64" i="28"/>
  <c r="T63" i="28"/>
  <c r="S63" i="28"/>
  <c r="O59" i="28"/>
  <c r="N59" i="28"/>
  <c r="M59" i="28"/>
  <c r="L59" i="28"/>
  <c r="K59" i="28"/>
  <c r="Q59" i="28" s="1"/>
  <c r="Z11" i="2" s="1"/>
  <c r="J59" i="28"/>
  <c r="I59" i="28"/>
  <c r="H59" i="28"/>
  <c r="G59" i="28"/>
  <c r="S59" i="28" s="1"/>
  <c r="F59" i="28"/>
  <c r="Q58" i="28"/>
  <c r="Q57" i="28"/>
  <c r="Q56" i="28"/>
  <c r="Q55" i="28"/>
  <c r="Q54" i="28"/>
  <c r="Q53" i="28"/>
  <c r="T52" i="28"/>
  <c r="S52" i="28"/>
  <c r="O48" i="28"/>
  <c r="N48" i="28"/>
  <c r="M48" i="28"/>
  <c r="L48" i="28"/>
  <c r="K48" i="28"/>
  <c r="Q48" i="28" s="1"/>
  <c r="Z10" i="2" s="1"/>
  <c r="J48" i="28"/>
  <c r="I48" i="28"/>
  <c r="H48" i="28"/>
  <c r="G48" i="28"/>
  <c r="S48" i="28" s="1"/>
  <c r="F48" i="28"/>
  <c r="Q47" i="28"/>
  <c r="Q46" i="28"/>
  <c r="Q45" i="28"/>
  <c r="Q44" i="28"/>
  <c r="Q43" i="28"/>
  <c r="Q42" i="28"/>
  <c r="T41" i="28"/>
  <c r="S41" i="28"/>
  <c r="O37" i="28"/>
  <c r="N37" i="28"/>
  <c r="M37" i="28"/>
  <c r="L37" i="28"/>
  <c r="K37" i="28"/>
  <c r="Q37" i="28" s="1"/>
  <c r="Z9" i="2" s="1"/>
  <c r="J37" i="28"/>
  <c r="I37" i="28"/>
  <c r="H37" i="28"/>
  <c r="G37" i="28"/>
  <c r="S37" i="28" s="1"/>
  <c r="F37" i="28"/>
  <c r="Q36" i="28"/>
  <c r="Q35" i="28"/>
  <c r="Q34" i="28"/>
  <c r="Q33" i="28"/>
  <c r="Q32" i="28"/>
  <c r="T31" i="28"/>
  <c r="S31" i="28"/>
  <c r="U31" i="28" s="1"/>
  <c r="O27" i="28"/>
  <c r="N27" i="28"/>
  <c r="M27" i="28"/>
  <c r="L27" i="28"/>
  <c r="K27" i="28"/>
  <c r="Q27" i="28" s="1"/>
  <c r="Z8" i="2" s="1"/>
  <c r="J27" i="28"/>
  <c r="I27" i="28"/>
  <c r="H27" i="28"/>
  <c r="G27" i="28"/>
  <c r="T27" i="28" s="1"/>
  <c r="F27" i="28"/>
  <c r="Q26" i="28"/>
  <c r="Q25" i="28"/>
  <c r="Q24" i="28"/>
  <c r="Q23" i="28"/>
  <c r="T22" i="28"/>
  <c r="S22" i="28"/>
  <c r="U22" i="28" s="1"/>
  <c r="O17" i="28"/>
  <c r="N17" i="28"/>
  <c r="M17" i="28"/>
  <c r="L17" i="28"/>
  <c r="K17" i="28"/>
  <c r="Q17" i="28" s="1"/>
  <c r="Z7" i="2" s="1"/>
  <c r="J17" i="28"/>
  <c r="I17" i="28"/>
  <c r="H17" i="28"/>
  <c r="G17" i="28"/>
  <c r="T17" i="28" s="1"/>
  <c r="Q16" i="28"/>
  <c r="Q15" i="28"/>
  <c r="Q14" i="28"/>
  <c r="Q13" i="28"/>
  <c r="T12" i="28"/>
  <c r="S12" i="28"/>
  <c r="U12" i="28" s="1"/>
  <c r="O70" i="27"/>
  <c r="N70" i="27"/>
  <c r="M70" i="27"/>
  <c r="L70" i="27"/>
  <c r="K70" i="27"/>
  <c r="Q70" i="27" s="1"/>
  <c r="X12" i="2" s="1"/>
  <c r="J70" i="27"/>
  <c r="I70" i="27"/>
  <c r="H70" i="27"/>
  <c r="G70" i="27"/>
  <c r="T70" i="27" s="1"/>
  <c r="F70" i="27"/>
  <c r="Q69" i="27"/>
  <c r="Q68" i="27"/>
  <c r="Q67" i="27"/>
  <c r="Q66" i="27"/>
  <c r="Q65" i="27"/>
  <c r="Q64" i="27"/>
  <c r="T63" i="27"/>
  <c r="S63" i="27"/>
  <c r="U63" i="27" s="1"/>
  <c r="O59" i="27"/>
  <c r="N59" i="27"/>
  <c r="M59" i="27"/>
  <c r="L59" i="27"/>
  <c r="K59" i="27"/>
  <c r="Q59" i="27" s="1"/>
  <c r="X11" i="2" s="1"/>
  <c r="J59" i="27"/>
  <c r="I59" i="27"/>
  <c r="H59" i="27"/>
  <c r="G59" i="27"/>
  <c r="T59" i="27" s="1"/>
  <c r="F59" i="27"/>
  <c r="Q58" i="27"/>
  <c r="Q57" i="27"/>
  <c r="Q56" i="27"/>
  <c r="Q55" i="27"/>
  <c r="Q54" i="27"/>
  <c r="Q53" i="27"/>
  <c r="T52" i="27"/>
  <c r="S52" i="27"/>
  <c r="U52" i="27" s="1"/>
  <c r="O48" i="27"/>
  <c r="N48" i="27"/>
  <c r="M48" i="27"/>
  <c r="L48" i="27"/>
  <c r="K48" i="27"/>
  <c r="Q48" i="27" s="1"/>
  <c r="X10" i="2" s="1"/>
  <c r="J48" i="27"/>
  <c r="I48" i="27"/>
  <c r="H48" i="27"/>
  <c r="G48" i="27"/>
  <c r="T48" i="27" s="1"/>
  <c r="F48" i="27"/>
  <c r="Q47" i="27"/>
  <c r="Q46" i="27"/>
  <c r="Q45" i="27"/>
  <c r="Q44" i="27"/>
  <c r="Q43" i="27"/>
  <c r="Q42" i="27"/>
  <c r="T41" i="27"/>
  <c r="S41" i="27"/>
  <c r="U41" i="27" s="1"/>
  <c r="O37" i="27"/>
  <c r="N37" i="27"/>
  <c r="M37" i="27"/>
  <c r="L37" i="27"/>
  <c r="K37" i="27"/>
  <c r="Q37" i="27" s="1"/>
  <c r="X9" i="2" s="1"/>
  <c r="J37" i="27"/>
  <c r="I37" i="27"/>
  <c r="H37" i="27"/>
  <c r="G37" i="27"/>
  <c r="T37" i="27" s="1"/>
  <c r="F37" i="27"/>
  <c r="Q36" i="27"/>
  <c r="Q35" i="27"/>
  <c r="Q34" i="27"/>
  <c r="Q33" i="27"/>
  <c r="Q32" i="27"/>
  <c r="T31" i="27"/>
  <c r="S31" i="27"/>
  <c r="O27" i="27"/>
  <c r="N27" i="27"/>
  <c r="M27" i="27"/>
  <c r="L27" i="27"/>
  <c r="K27" i="27"/>
  <c r="Q27" i="27" s="1"/>
  <c r="X8" i="2" s="1"/>
  <c r="J27" i="27"/>
  <c r="I27" i="27"/>
  <c r="H27" i="27"/>
  <c r="G27" i="27"/>
  <c r="S27" i="27" s="1"/>
  <c r="F27" i="27"/>
  <c r="Q26" i="27"/>
  <c r="Q25" i="27"/>
  <c r="Q24" i="27"/>
  <c r="Q23" i="27"/>
  <c r="T22" i="27"/>
  <c r="S22" i="27"/>
  <c r="O17" i="27"/>
  <c r="N17" i="27"/>
  <c r="M17" i="27"/>
  <c r="L17" i="27"/>
  <c r="K17" i="27"/>
  <c r="Q17" i="27" s="1"/>
  <c r="X7" i="2" s="1"/>
  <c r="J17" i="27"/>
  <c r="I17" i="27"/>
  <c r="H17" i="27"/>
  <c r="G17" i="27"/>
  <c r="S17" i="27" s="1"/>
  <c r="Q16" i="27"/>
  <c r="Q15" i="27"/>
  <c r="Q14" i="27"/>
  <c r="Q13" i="27"/>
  <c r="T12" i="27"/>
  <c r="S12" i="27"/>
  <c r="O70" i="26"/>
  <c r="N70" i="26"/>
  <c r="M70" i="26"/>
  <c r="L70" i="26"/>
  <c r="K70" i="26"/>
  <c r="Q70" i="26" s="1"/>
  <c r="V12" i="2" s="1"/>
  <c r="J70" i="26"/>
  <c r="I70" i="26"/>
  <c r="H70" i="26"/>
  <c r="G70" i="26"/>
  <c r="S70" i="26" s="1"/>
  <c r="F70" i="26"/>
  <c r="Q69" i="26"/>
  <c r="Q68" i="26"/>
  <c r="Q67" i="26"/>
  <c r="Q66" i="26"/>
  <c r="Q65" i="26"/>
  <c r="Q64" i="26"/>
  <c r="T63" i="26"/>
  <c r="S63" i="26"/>
  <c r="O59" i="26"/>
  <c r="N59" i="26"/>
  <c r="M59" i="26"/>
  <c r="L59" i="26"/>
  <c r="K59" i="26"/>
  <c r="Q59" i="26" s="1"/>
  <c r="V11" i="2" s="1"/>
  <c r="J59" i="26"/>
  <c r="I59" i="26"/>
  <c r="H59" i="26"/>
  <c r="G59" i="26"/>
  <c r="S59" i="26" s="1"/>
  <c r="F59" i="26"/>
  <c r="Q58" i="26"/>
  <c r="Q57" i="26"/>
  <c r="Q56" i="26"/>
  <c r="Q55" i="26"/>
  <c r="Q54" i="26"/>
  <c r="Q53" i="26"/>
  <c r="T52" i="26"/>
  <c r="S52" i="26"/>
  <c r="O48" i="26"/>
  <c r="N48" i="26"/>
  <c r="M48" i="26"/>
  <c r="L48" i="26"/>
  <c r="K48" i="26"/>
  <c r="Q48" i="26" s="1"/>
  <c r="V10" i="2" s="1"/>
  <c r="J48" i="26"/>
  <c r="I48" i="26"/>
  <c r="H48" i="26"/>
  <c r="G48" i="26"/>
  <c r="S48" i="26" s="1"/>
  <c r="F48" i="26"/>
  <c r="Q47" i="26"/>
  <c r="Q46" i="26"/>
  <c r="Q45" i="26"/>
  <c r="Q44" i="26"/>
  <c r="Q43" i="26"/>
  <c r="Q42" i="26"/>
  <c r="T41" i="26"/>
  <c r="S41" i="26"/>
  <c r="O37" i="26"/>
  <c r="N37" i="26"/>
  <c r="M37" i="26"/>
  <c r="L37" i="26"/>
  <c r="K37" i="26"/>
  <c r="Q37" i="26" s="1"/>
  <c r="V9" i="2" s="1"/>
  <c r="J37" i="26"/>
  <c r="I37" i="26"/>
  <c r="H37" i="26"/>
  <c r="G37" i="26"/>
  <c r="S37" i="26" s="1"/>
  <c r="F37" i="26"/>
  <c r="Q36" i="26"/>
  <c r="Q35" i="26"/>
  <c r="Q34" i="26"/>
  <c r="Q33" i="26"/>
  <c r="Q32" i="26"/>
  <c r="T31" i="26"/>
  <c r="S31" i="26"/>
  <c r="U31" i="26" s="1"/>
  <c r="O27" i="26"/>
  <c r="N27" i="26"/>
  <c r="M27" i="26"/>
  <c r="L27" i="26"/>
  <c r="K27" i="26"/>
  <c r="Q27" i="26" s="1"/>
  <c r="V8" i="2" s="1"/>
  <c r="J27" i="26"/>
  <c r="I27" i="26"/>
  <c r="H27" i="26"/>
  <c r="G27" i="26"/>
  <c r="T27" i="26" s="1"/>
  <c r="F27" i="26"/>
  <c r="Q26" i="26"/>
  <c r="Q25" i="26"/>
  <c r="Q24" i="26"/>
  <c r="Q23" i="26"/>
  <c r="T22" i="26"/>
  <c r="S22" i="26"/>
  <c r="U22" i="26" s="1"/>
  <c r="O17" i="26"/>
  <c r="N17" i="26"/>
  <c r="M17" i="26"/>
  <c r="L17" i="26"/>
  <c r="K17" i="26"/>
  <c r="Q17" i="26" s="1"/>
  <c r="V7" i="2" s="1"/>
  <c r="J17" i="26"/>
  <c r="I17" i="26"/>
  <c r="H17" i="26"/>
  <c r="G17" i="26"/>
  <c r="T17" i="26" s="1"/>
  <c r="Q16" i="26"/>
  <c r="Q15" i="26"/>
  <c r="Q14" i="26"/>
  <c r="Q13" i="26"/>
  <c r="T12" i="26"/>
  <c r="S12" i="26"/>
  <c r="U12" i="26" s="1"/>
  <c r="O70" i="25"/>
  <c r="N70" i="25"/>
  <c r="M70" i="25"/>
  <c r="L70" i="25"/>
  <c r="K70" i="25"/>
  <c r="Q70" i="25" s="1"/>
  <c r="T12" i="2" s="1"/>
  <c r="J70" i="25"/>
  <c r="I70" i="25"/>
  <c r="H70" i="25"/>
  <c r="G70" i="25"/>
  <c r="T70" i="25" s="1"/>
  <c r="F70" i="25"/>
  <c r="Q69" i="25"/>
  <c r="Q68" i="25"/>
  <c r="Q67" i="25"/>
  <c r="Q66" i="25"/>
  <c r="Q65" i="25"/>
  <c r="Q64" i="25"/>
  <c r="T63" i="25"/>
  <c r="S63" i="25"/>
  <c r="U63" i="25" s="1"/>
  <c r="O59" i="25"/>
  <c r="N59" i="25"/>
  <c r="M59" i="25"/>
  <c r="L59" i="25"/>
  <c r="K59" i="25"/>
  <c r="Q59" i="25" s="1"/>
  <c r="T11" i="2" s="1"/>
  <c r="J59" i="25"/>
  <c r="I59" i="25"/>
  <c r="H59" i="25"/>
  <c r="G59" i="25"/>
  <c r="T59" i="25" s="1"/>
  <c r="F59" i="25"/>
  <c r="Q58" i="25"/>
  <c r="Q57" i="25"/>
  <c r="Q56" i="25"/>
  <c r="Q55" i="25"/>
  <c r="Q54" i="25"/>
  <c r="Q53" i="25"/>
  <c r="T52" i="25"/>
  <c r="S52" i="25"/>
  <c r="U52" i="25" s="1"/>
  <c r="O48" i="25"/>
  <c r="N48" i="25"/>
  <c r="M48" i="25"/>
  <c r="L48" i="25"/>
  <c r="K48" i="25"/>
  <c r="Q48" i="25" s="1"/>
  <c r="T10" i="2" s="1"/>
  <c r="J48" i="25"/>
  <c r="I48" i="25"/>
  <c r="H48" i="25"/>
  <c r="G48" i="25"/>
  <c r="T48" i="25" s="1"/>
  <c r="F48" i="25"/>
  <c r="Q47" i="25"/>
  <c r="Q46" i="25"/>
  <c r="Q45" i="25"/>
  <c r="Q44" i="25"/>
  <c r="Q43" i="25"/>
  <c r="Q42" i="25"/>
  <c r="T41" i="25"/>
  <c r="S41" i="25"/>
  <c r="U41" i="25" s="1"/>
  <c r="O37" i="25"/>
  <c r="N37" i="25"/>
  <c r="M37" i="25"/>
  <c r="L37" i="25"/>
  <c r="K37" i="25"/>
  <c r="Q37" i="25" s="1"/>
  <c r="T9" i="2" s="1"/>
  <c r="J37" i="25"/>
  <c r="I37" i="25"/>
  <c r="H37" i="25"/>
  <c r="G37" i="25"/>
  <c r="T37" i="25" s="1"/>
  <c r="F37" i="25"/>
  <c r="Q36" i="25"/>
  <c r="Q35" i="25"/>
  <c r="Q34" i="25"/>
  <c r="Q33" i="25"/>
  <c r="Q32" i="25"/>
  <c r="T31" i="25"/>
  <c r="S31" i="25"/>
  <c r="O27" i="25"/>
  <c r="N27" i="25"/>
  <c r="M27" i="25"/>
  <c r="L27" i="25"/>
  <c r="K27" i="25"/>
  <c r="Q27" i="25" s="1"/>
  <c r="T8" i="2" s="1"/>
  <c r="J27" i="25"/>
  <c r="I27" i="25"/>
  <c r="H27" i="25"/>
  <c r="G27" i="25"/>
  <c r="S27" i="25" s="1"/>
  <c r="F27" i="25"/>
  <c r="Q26" i="25"/>
  <c r="Q25" i="25"/>
  <c r="Q24" i="25"/>
  <c r="Q23" i="25"/>
  <c r="T22" i="25"/>
  <c r="S22" i="25"/>
  <c r="O17" i="25"/>
  <c r="N17" i="25"/>
  <c r="M17" i="25"/>
  <c r="L17" i="25"/>
  <c r="K17" i="25"/>
  <c r="Q17" i="25" s="1"/>
  <c r="T7" i="2" s="1"/>
  <c r="J17" i="25"/>
  <c r="I17" i="25"/>
  <c r="H17" i="25"/>
  <c r="G17" i="25"/>
  <c r="S17" i="25" s="1"/>
  <c r="Q16" i="25"/>
  <c r="Q15" i="25"/>
  <c r="Q14" i="25"/>
  <c r="Q13" i="25"/>
  <c r="T12" i="25"/>
  <c r="S12" i="25"/>
  <c r="O70" i="24"/>
  <c r="N70" i="24"/>
  <c r="M70" i="24"/>
  <c r="L70" i="24"/>
  <c r="K70" i="24"/>
  <c r="Q70" i="24" s="1"/>
  <c r="R12" i="2" s="1"/>
  <c r="J70" i="24"/>
  <c r="I70" i="24"/>
  <c r="H70" i="24"/>
  <c r="G70" i="24"/>
  <c r="S70" i="24" s="1"/>
  <c r="F70" i="24"/>
  <c r="Q69" i="24"/>
  <c r="Q68" i="24"/>
  <c r="Q67" i="24"/>
  <c r="Q66" i="24"/>
  <c r="Q65" i="24"/>
  <c r="Q64" i="24"/>
  <c r="T63" i="24"/>
  <c r="S63" i="24"/>
  <c r="O59" i="24"/>
  <c r="N59" i="24"/>
  <c r="M59" i="24"/>
  <c r="L59" i="24"/>
  <c r="K59" i="24"/>
  <c r="Q59" i="24" s="1"/>
  <c r="R11" i="2" s="1"/>
  <c r="J59" i="24"/>
  <c r="I59" i="24"/>
  <c r="H59" i="24"/>
  <c r="G59" i="24"/>
  <c r="S59" i="24" s="1"/>
  <c r="F59" i="24"/>
  <c r="Q58" i="24"/>
  <c r="Q57" i="24"/>
  <c r="Q56" i="24"/>
  <c r="Q55" i="24"/>
  <c r="Q54" i="24"/>
  <c r="Q53" i="24"/>
  <c r="T52" i="24"/>
  <c r="S52" i="24"/>
  <c r="O48" i="24"/>
  <c r="N48" i="24"/>
  <c r="M48" i="24"/>
  <c r="L48" i="24"/>
  <c r="K48" i="24"/>
  <c r="Q48" i="24" s="1"/>
  <c r="R10" i="2" s="1"/>
  <c r="J48" i="24"/>
  <c r="I48" i="24"/>
  <c r="H48" i="24"/>
  <c r="G48" i="24"/>
  <c r="S48" i="24" s="1"/>
  <c r="F48" i="24"/>
  <c r="Q47" i="24"/>
  <c r="Q46" i="24"/>
  <c r="Q45" i="24"/>
  <c r="Q44" i="24"/>
  <c r="Q43" i="24"/>
  <c r="Q42" i="24"/>
  <c r="T41" i="24"/>
  <c r="S41" i="24"/>
  <c r="O37" i="24"/>
  <c r="N37" i="24"/>
  <c r="M37" i="24"/>
  <c r="L37" i="24"/>
  <c r="K37" i="24"/>
  <c r="Q37" i="24" s="1"/>
  <c r="R9" i="2" s="1"/>
  <c r="J37" i="24"/>
  <c r="I37" i="24"/>
  <c r="H37" i="24"/>
  <c r="G37" i="24"/>
  <c r="S37" i="24" s="1"/>
  <c r="F37" i="24"/>
  <c r="Q36" i="24"/>
  <c r="Q35" i="24"/>
  <c r="Q34" i="24"/>
  <c r="Q33" i="24"/>
  <c r="Q32" i="24"/>
  <c r="T31" i="24"/>
  <c r="S31" i="24"/>
  <c r="U31" i="24" s="1"/>
  <c r="O27" i="24"/>
  <c r="N27" i="24"/>
  <c r="M27" i="24"/>
  <c r="L27" i="24"/>
  <c r="K27" i="24"/>
  <c r="Q27" i="24" s="1"/>
  <c r="R8" i="2" s="1"/>
  <c r="J27" i="24"/>
  <c r="I27" i="24"/>
  <c r="H27" i="24"/>
  <c r="G27" i="24"/>
  <c r="T27" i="24" s="1"/>
  <c r="F27" i="24"/>
  <c r="Q26" i="24"/>
  <c r="Q25" i="24"/>
  <c r="Q24" i="24"/>
  <c r="Q23" i="24"/>
  <c r="T22" i="24"/>
  <c r="S22" i="24"/>
  <c r="U22" i="24" s="1"/>
  <c r="O17" i="24"/>
  <c r="N17" i="24"/>
  <c r="M17" i="24"/>
  <c r="L17" i="24"/>
  <c r="K17" i="24"/>
  <c r="Q17" i="24" s="1"/>
  <c r="R7" i="2" s="1"/>
  <c r="J17" i="24"/>
  <c r="I17" i="24"/>
  <c r="H17" i="24"/>
  <c r="G17" i="24"/>
  <c r="T17" i="24" s="1"/>
  <c r="Q16" i="24"/>
  <c r="Q15" i="24"/>
  <c r="Q14" i="24"/>
  <c r="Q13" i="24"/>
  <c r="T12" i="24"/>
  <c r="S12" i="24"/>
  <c r="U12" i="24" s="1"/>
  <c r="O70" i="23"/>
  <c r="N70" i="23"/>
  <c r="M70" i="23"/>
  <c r="L70" i="23"/>
  <c r="K70" i="23"/>
  <c r="Q70" i="23" s="1"/>
  <c r="P12" i="2" s="1"/>
  <c r="J70" i="23"/>
  <c r="I70" i="23"/>
  <c r="H70" i="23"/>
  <c r="G70" i="23"/>
  <c r="T70" i="23" s="1"/>
  <c r="F70" i="23"/>
  <c r="Q69" i="23"/>
  <c r="Q68" i="23"/>
  <c r="Q67" i="23"/>
  <c r="Q66" i="23"/>
  <c r="Q65" i="23"/>
  <c r="Q64" i="23"/>
  <c r="T63" i="23"/>
  <c r="S63" i="23"/>
  <c r="U63" i="23" s="1"/>
  <c r="O59" i="23"/>
  <c r="N59" i="23"/>
  <c r="M59" i="23"/>
  <c r="L59" i="23"/>
  <c r="K59" i="23"/>
  <c r="Q59" i="23" s="1"/>
  <c r="P11" i="2" s="1"/>
  <c r="J59" i="23"/>
  <c r="I59" i="23"/>
  <c r="H59" i="23"/>
  <c r="G59" i="23"/>
  <c r="T59" i="23" s="1"/>
  <c r="F59" i="23"/>
  <c r="Q58" i="23"/>
  <c r="Q57" i="23"/>
  <c r="Q56" i="23"/>
  <c r="Q55" i="23"/>
  <c r="Q54" i="23"/>
  <c r="Q53" i="23"/>
  <c r="T52" i="23"/>
  <c r="S52" i="23"/>
  <c r="U52" i="23" s="1"/>
  <c r="O48" i="23"/>
  <c r="N48" i="23"/>
  <c r="M48" i="23"/>
  <c r="L48" i="23"/>
  <c r="K48" i="23"/>
  <c r="Q48" i="23" s="1"/>
  <c r="P10" i="2" s="1"/>
  <c r="J48" i="23"/>
  <c r="I48" i="23"/>
  <c r="H48" i="23"/>
  <c r="G48" i="23"/>
  <c r="T48" i="23" s="1"/>
  <c r="F48" i="23"/>
  <c r="Q47" i="23"/>
  <c r="Q46" i="23"/>
  <c r="Q45" i="23"/>
  <c r="Q44" i="23"/>
  <c r="Q43" i="23"/>
  <c r="Q42" i="23"/>
  <c r="T41" i="23"/>
  <c r="S41" i="23"/>
  <c r="U41" i="23" s="1"/>
  <c r="O37" i="23"/>
  <c r="N37" i="23"/>
  <c r="M37" i="23"/>
  <c r="L37" i="23"/>
  <c r="K37" i="23"/>
  <c r="Q37" i="23" s="1"/>
  <c r="P9" i="2" s="1"/>
  <c r="J37" i="23"/>
  <c r="I37" i="23"/>
  <c r="H37" i="23"/>
  <c r="G37" i="23"/>
  <c r="T37" i="23" s="1"/>
  <c r="F37" i="23"/>
  <c r="Q36" i="23"/>
  <c r="Q35" i="23"/>
  <c r="Q34" i="23"/>
  <c r="Q33" i="23"/>
  <c r="Q32" i="23"/>
  <c r="T31" i="23"/>
  <c r="S31" i="23"/>
  <c r="O27" i="23"/>
  <c r="N27" i="23"/>
  <c r="M27" i="23"/>
  <c r="L27" i="23"/>
  <c r="K27" i="23"/>
  <c r="Q27" i="23" s="1"/>
  <c r="P8" i="2" s="1"/>
  <c r="J27" i="23"/>
  <c r="I27" i="23"/>
  <c r="H27" i="23"/>
  <c r="G27" i="23"/>
  <c r="S27" i="23" s="1"/>
  <c r="F27" i="23"/>
  <c r="Q26" i="23"/>
  <c r="Q25" i="23"/>
  <c r="Q24" i="23"/>
  <c r="Q23" i="23"/>
  <c r="T22" i="23"/>
  <c r="S22" i="23"/>
  <c r="O17" i="23"/>
  <c r="N17" i="23"/>
  <c r="M17" i="23"/>
  <c r="L17" i="23"/>
  <c r="K17" i="23"/>
  <c r="Q17" i="23" s="1"/>
  <c r="P7" i="2" s="1"/>
  <c r="J17" i="23"/>
  <c r="I17" i="23"/>
  <c r="H17" i="23"/>
  <c r="G17" i="23"/>
  <c r="S17" i="23" s="1"/>
  <c r="Q16" i="23"/>
  <c r="Q15" i="23"/>
  <c r="Q14" i="23"/>
  <c r="Q13" i="23"/>
  <c r="T12" i="23"/>
  <c r="S12" i="23"/>
  <c r="O70" i="22"/>
  <c r="N70" i="22"/>
  <c r="M70" i="22"/>
  <c r="L70" i="22"/>
  <c r="K70" i="22"/>
  <c r="Q70" i="22" s="1"/>
  <c r="N12" i="2" s="1"/>
  <c r="J70" i="22"/>
  <c r="I70" i="22"/>
  <c r="H70" i="22"/>
  <c r="G70" i="22"/>
  <c r="S70" i="22" s="1"/>
  <c r="F70" i="22"/>
  <c r="Q69" i="22"/>
  <c r="Q68" i="22"/>
  <c r="Q67" i="22"/>
  <c r="Q66" i="22"/>
  <c r="Q65" i="22"/>
  <c r="Q64" i="22"/>
  <c r="T63" i="22"/>
  <c r="S63" i="22"/>
  <c r="U63" i="22" s="1"/>
  <c r="O59" i="22"/>
  <c r="N59" i="22"/>
  <c r="M59" i="22"/>
  <c r="L59" i="22"/>
  <c r="K59" i="22"/>
  <c r="Q59" i="22" s="1"/>
  <c r="N11" i="2" s="1"/>
  <c r="J59" i="22"/>
  <c r="I59" i="22"/>
  <c r="H59" i="22"/>
  <c r="G59" i="22"/>
  <c r="S59" i="22" s="1"/>
  <c r="F59" i="22"/>
  <c r="Q58" i="22"/>
  <c r="Q57" i="22"/>
  <c r="Q56" i="22"/>
  <c r="Q55" i="22"/>
  <c r="Q54" i="22"/>
  <c r="Q53" i="22"/>
  <c r="T52" i="22"/>
  <c r="S52" i="22"/>
  <c r="O48" i="22"/>
  <c r="N48" i="22"/>
  <c r="M48" i="22"/>
  <c r="L48" i="22"/>
  <c r="K48" i="22"/>
  <c r="Q48" i="22" s="1"/>
  <c r="N10" i="2" s="1"/>
  <c r="J48" i="22"/>
  <c r="I48" i="22"/>
  <c r="H48" i="22"/>
  <c r="G48" i="22"/>
  <c r="S48" i="22" s="1"/>
  <c r="F48" i="22"/>
  <c r="Q47" i="22"/>
  <c r="Q46" i="22"/>
  <c r="Q45" i="22"/>
  <c r="Q44" i="22"/>
  <c r="Q43" i="22"/>
  <c r="Q42" i="22"/>
  <c r="T41" i="22"/>
  <c r="S41" i="22"/>
  <c r="U41" i="22" s="1"/>
  <c r="O37" i="22"/>
  <c r="N37" i="22"/>
  <c r="M37" i="22"/>
  <c r="L37" i="22"/>
  <c r="K37" i="22"/>
  <c r="Q37" i="22" s="1"/>
  <c r="N9" i="2" s="1"/>
  <c r="J37" i="22"/>
  <c r="I37" i="22"/>
  <c r="H37" i="22"/>
  <c r="G37" i="22"/>
  <c r="S37" i="22" s="1"/>
  <c r="F37" i="22"/>
  <c r="Q36" i="22"/>
  <c r="Q35" i="22"/>
  <c r="Q34" i="22"/>
  <c r="Q33" i="22"/>
  <c r="Q32" i="22"/>
  <c r="T31" i="22"/>
  <c r="S31" i="22"/>
  <c r="O27" i="22"/>
  <c r="N27" i="22"/>
  <c r="M27" i="22"/>
  <c r="L27" i="22"/>
  <c r="K27" i="22"/>
  <c r="Q27" i="22" s="1"/>
  <c r="N8" i="2" s="1"/>
  <c r="J27" i="22"/>
  <c r="I27" i="22"/>
  <c r="H27" i="22"/>
  <c r="G27" i="22"/>
  <c r="T27" i="22" s="1"/>
  <c r="F27" i="22"/>
  <c r="Q26" i="22"/>
  <c r="Q25" i="22"/>
  <c r="Q24" i="22"/>
  <c r="Q23" i="22"/>
  <c r="T22" i="22"/>
  <c r="S22" i="22"/>
  <c r="O17" i="22"/>
  <c r="N17" i="22"/>
  <c r="M17" i="22"/>
  <c r="L17" i="22"/>
  <c r="K17" i="22"/>
  <c r="Q17" i="22" s="1"/>
  <c r="N7" i="2" s="1"/>
  <c r="J17" i="22"/>
  <c r="I17" i="22"/>
  <c r="H17" i="22"/>
  <c r="G17" i="22"/>
  <c r="T17" i="22" s="1"/>
  <c r="Q16" i="22"/>
  <c r="Q15" i="22"/>
  <c r="Q14" i="22"/>
  <c r="Q13" i="22"/>
  <c r="T12" i="22"/>
  <c r="S12" i="22"/>
  <c r="O70" i="21"/>
  <c r="N70" i="21"/>
  <c r="M70" i="21"/>
  <c r="L70" i="21"/>
  <c r="K70" i="21"/>
  <c r="Q70" i="21" s="1"/>
  <c r="L12" i="2" s="1"/>
  <c r="J70" i="21"/>
  <c r="I70" i="21"/>
  <c r="H70" i="21"/>
  <c r="G70" i="21"/>
  <c r="T70" i="21" s="1"/>
  <c r="F70" i="21"/>
  <c r="Q69" i="21"/>
  <c r="Q68" i="21"/>
  <c r="Q67" i="21"/>
  <c r="Q66" i="21"/>
  <c r="Q65" i="21"/>
  <c r="Q64" i="21"/>
  <c r="T63" i="21"/>
  <c r="S63" i="21"/>
  <c r="U63" i="21" s="1"/>
  <c r="O59" i="21"/>
  <c r="N59" i="21"/>
  <c r="M59" i="21"/>
  <c r="L59" i="21"/>
  <c r="K59" i="21"/>
  <c r="Q59" i="21" s="1"/>
  <c r="L11" i="2" s="1"/>
  <c r="J59" i="21"/>
  <c r="I59" i="21"/>
  <c r="H59" i="21"/>
  <c r="G59" i="21"/>
  <c r="T59" i="21" s="1"/>
  <c r="F59" i="21"/>
  <c r="Q58" i="21"/>
  <c r="Q57" i="21"/>
  <c r="Q56" i="21"/>
  <c r="Q55" i="21"/>
  <c r="Q54" i="21"/>
  <c r="Q53" i="21"/>
  <c r="T52" i="21"/>
  <c r="S52" i="21"/>
  <c r="O48" i="21"/>
  <c r="N48" i="21"/>
  <c r="M48" i="21"/>
  <c r="L48" i="21"/>
  <c r="K48" i="21"/>
  <c r="Q48" i="21" s="1"/>
  <c r="L10" i="2" s="1"/>
  <c r="J48" i="21"/>
  <c r="I48" i="21"/>
  <c r="H48" i="21"/>
  <c r="G48" i="21"/>
  <c r="T48" i="21" s="1"/>
  <c r="F48" i="21"/>
  <c r="Q47" i="21"/>
  <c r="Q46" i="21"/>
  <c r="Q45" i="21"/>
  <c r="Q44" i="21"/>
  <c r="Q43" i="21"/>
  <c r="Q42" i="21"/>
  <c r="T41" i="21"/>
  <c r="S41" i="21"/>
  <c r="U41" i="21" s="1"/>
  <c r="O37" i="21"/>
  <c r="N37" i="21"/>
  <c r="M37" i="21"/>
  <c r="L37" i="21"/>
  <c r="K37" i="21"/>
  <c r="Q37" i="21" s="1"/>
  <c r="L9" i="2" s="1"/>
  <c r="J37" i="21"/>
  <c r="I37" i="21"/>
  <c r="H37" i="21"/>
  <c r="G37" i="21"/>
  <c r="T37" i="21" s="1"/>
  <c r="F37" i="21"/>
  <c r="Q36" i="21"/>
  <c r="Q35" i="21"/>
  <c r="Q34" i="21"/>
  <c r="Q33" i="21"/>
  <c r="Q32" i="21"/>
  <c r="T31" i="21"/>
  <c r="S31" i="21"/>
  <c r="U31" i="21" s="1"/>
  <c r="O27" i="21"/>
  <c r="N27" i="21"/>
  <c r="M27" i="21"/>
  <c r="L27" i="21"/>
  <c r="K27" i="21"/>
  <c r="Q27" i="21" s="1"/>
  <c r="L8" i="2" s="1"/>
  <c r="J27" i="21"/>
  <c r="I27" i="21"/>
  <c r="H27" i="21"/>
  <c r="G27" i="21"/>
  <c r="S27" i="21" s="1"/>
  <c r="F27" i="21"/>
  <c r="Q26" i="21"/>
  <c r="Q25" i="21"/>
  <c r="Q24" i="21"/>
  <c r="Q23" i="21"/>
  <c r="T22" i="21"/>
  <c r="S22" i="21"/>
  <c r="U22" i="21" s="1"/>
  <c r="O17" i="21"/>
  <c r="N17" i="21"/>
  <c r="M17" i="21"/>
  <c r="L17" i="21"/>
  <c r="K17" i="21"/>
  <c r="Q17" i="21" s="1"/>
  <c r="L7" i="2" s="1"/>
  <c r="J17" i="21"/>
  <c r="I17" i="21"/>
  <c r="H17" i="21"/>
  <c r="G17" i="21"/>
  <c r="S17" i="21" s="1"/>
  <c r="Q16" i="21"/>
  <c r="Q15" i="21"/>
  <c r="Q14" i="21"/>
  <c r="Q13" i="21"/>
  <c r="T12" i="21"/>
  <c r="S12" i="21"/>
  <c r="U12" i="21" s="1"/>
  <c r="O70" i="20"/>
  <c r="N70" i="20"/>
  <c r="M70" i="20"/>
  <c r="L70" i="20"/>
  <c r="K70" i="20"/>
  <c r="Q70" i="20" s="1"/>
  <c r="J12" i="2" s="1"/>
  <c r="J70" i="20"/>
  <c r="I70" i="20"/>
  <c r="H70" i="20"/>
  <c r="G70" i="20"/>
  <c r="S70" i="20" s="1"/>
  <c r="F70" i="20"/>
  <c r="Q69" i="20"/>
  <c r="Q68" i="20"/>
  <c r="Q67" i="20"/>
  <c r="Q66" i="20"/>
  <c r="Q65" i="20"/>
  <c r="Q64" i="20"/>
  <c r="T63" i="20"/>
  <c r="S63" i="20"/>
  <c r="O59" i="20"/>
  <c r="N59" i="20"/>
  <c r="M59" i="20"/>
  <c r="L59" i="20"/>
  <c r="K59" i="20"/>
  <c r="Q59" i="20" s="1"/>
  <c r="J11" i="2" s="1"/>
  <c r="J59" i="20"/>
  <c r="I59" i="20"/>
  <c r="H59" i="20"/>
  <c r="G59" i="20"/>
  <c r="S59" i="20" s="1"/>
  <c r="F59" i="20"/>
  <c r="Q58" i="20"/>
  <c r="Q57" i="20"/>
  <c r="Q56" i="20"/>
  <c r="Q55" i="20"/>
  <c r="Q54" i="20"/>
  <c r="Q53" i="20"/>
  <c r="T52" i="20"/>
  <c r="S52" i="20"/>
  <c r="U52" i="20" s="1"/>
  <c r="O48" i="20"/>
  <c r="N48" i="20"/>
  <c r="M48" i="20"/>
  <c r="L48" i="20"/>
  <c r="K48" i="20"/>
  <c r="Q48" i="20" s="1"/>
  <c r="J10" i="2" s="1"/>
  <c r="J48" i="20"/>
  <c r="I48" i="20"/>
  <c r="H48" i="20"/>
  <c r="G48" i="20"/>
  <c r="S48" i="20" s="1"/>
  <c r="F48" i="20"/>
  <c r="Q47" i="20"/>
  <c r="Q46" i="20"/>
  <c r="Q45" i="20"/>
  <c r="Q44" i="20"/>
  <c r="Q43" i="20"/>
  <c r="Q42" i="20"/>
  <c r="T41" i="20"/>
  <c r="S41" i="20"/>
  <c r="O37" i="20"/>
  <c r="N37" i="20"/>
  <c r="M37" i="20"/>
  <c r="L37" i="20"/>
  <c r="K37" i="20"/>
  <c r="Q37" i="20" s="1"/>
  <c r="J9" i="2" s="1"/>
  <c r="J37" i="20"/>
  <c r="I37" i="20"/>
  <c r="H37" i="20"/>
  <c r="G37" i="20"/>
  <c r="S37" i="20" s="1"/>
  <c r="F37" i="20"/>
  <c r="Q36" i="20"/>
  <c r="Q35" i="20"/>
  <c r="Q34" i="20"/>
  <c r="Q33" i="20"/>
  <c r="Q32" i="20"/>
  <c r="T31" i="20"/>
  <c r="S31" i="20"/>
  <c r="U31" i="20" s="1"/>
  <c r="O27" i="20"/>
  <c r="N27" i="20"/>
  <c r="M27" i="20"/>
  <c r="L27" i="20"/>
  <c r="K27" i="20"/>
  <c r="Q27" i="20" s="1"/>
  <c r="J8" i="2" s="1"/>
  <c r="J27" i="20"/>
  <c r="I27" i="20"/>
  <c r="H27" i="20"/>
  <c r="G27" i="20"/>
  <c r="T27" i="20" s="1"/>
  <c r="F27" i="20"/>
  <c r="Q26" i="20"/>
  <c r="Q25" i="20"/>
  <c r="Q24" i="20"/>
  <c r="Q23" i="20"/>
  <c r="T22" i="20"/>
  <c r="S22" i="20"/>
  <c r="U22" i="20" s="1"/>
  <c r="O17" i="20"/>
  <c r="N17" i="20"/>
  <c r="M17" i="20"/>
  <c r="L17" i="20"/>
  <c r="K17" i="20"/>
  <c r="Q17" i="20" s="1"/>
  <c r="J7" i="2" s="1"/>
  <c r="J17" i="20"/>
  <c r="I17" i="20"/>
  <c r="H17" i="20"/>
  <c r="G17" i="20"/>
  <c r="T17" i="20" s="1"/>
  <c r="Q16" i="20"/>
  <c r="Q15" i="20"/>
  <c r="Q14" i="20"/>
  <c r="Q13" i="20"/>
  <c r="T12" i="20"/>
  <c r="S12" i="20"/>
  <c r="U12" i="20" s="1"/>
  <c r="O70" i="19"/>
  <c r="N70" i="19"/>
  <c r="M70" i="19"/>
  <c r="L70" i="19"/>
  <c r="K70" i="19"/>
  <c r="Q70" i="19" s="1"/>
  <c r="H12" i="2" s="1"/>
  <c r="J70" i="19"/>
  <c r="I70" i="19"/>
  <c r="H70" i="19"/>
  <c r="G70" i="19"/>
  <c r="T70" i="19" s="1"/>
  <c r="F70" i="19"/>
  <c r="Q69" i="19"/>
  <c r="Q68" i="19"/>
  <c r="Q67" i="19"/>
  <c r="Q66" i="19"/>
  <c r="Q65" i="19"/>
  <c r="Q64" i="19"/>
  <c r="T63" i="19"/>
  <c r="S63" i="19"/>
  <c r="O59" i="19"/>
  <c r="N59" i="19"/>
  <c r="M59" i="19"/>
  <c r="L59" i="19"/>
  <c r="K59" i="19"/>
  <c r="Q59" i="19" s="1"/>
  <c r="H11" i="2" s="1"/>
  <c r="J59" i="19"/>
  <c r="I59" i="19"/>
  <c r="H59" i="19"/>
  <c r="G59" i="19"/>
  <c r="T59" i="19" s="1"/>
  <c r="F59" i="19"/>
  <c r="Q58" i="19"/>
  <c r="Q57" i="19"/>
  <c r="Q56" i="19"/>
  <c r="Q55" i="19"/>
  <c r="Q54" i="19"/>
  <c r="Q53" i="19"/>
  <c r="T52" i="19"/>
  <c r="S52" i="19"/>
  <c r="U52" i="19" s="1"/>
  <c r="S48" i="19"/>
  <c r="U48" i="19" s="1"/>
  <c r="O48" i="19"/>
  <c r="N48" i="19"/>
  <c r="M48" i="19"/>
  <c r="L48" i="19"/>
  <c r="K48" i="19"/>
  <c r="Q48" i="19" s="1"/>
  <c r="H10" i="2" s="1"/>
  <c r="J48" i="19"/>
  <c r="I48" i="19"/>
  <c r="H48" i="19"/>
  <c r="G48" i="19"/>
  <c r="T48" i="19" s="1"/>
  <c r="F48" i="19"/>
  <c r="Q47" i="19"/>
  <c r="Q46" i="19"/>
  <c r="Q45" i="19"/>
  <c r="Q44" i="19"/>
  <c r="Q43" i="19"/>
  <c r="Q42" i="19"/>
  <c r="T41" i="19"/>
  <c r="S41" i="19"/>
  <c r="U41" i="19" s="1"/>
  <c r="S37" i="19"/>
  <c r="O37" i="19"/>
  <c r="N37" i="19"/>
  <c r="M37" i="19"/>
  <c r="L37" i="19"/>
  <c r="K37" i="19"/>
  <c r="Q37" i="19" s="1"/>
  <c r="H9" i="2" s="1"/>
  <c r="J37" i="19"/>
  <c r="I37" i="19"/>
  <c r="H37" i="19"/>
  <c r="G37" i="19"/>
  <c r="T37" i="19" s="1"/>
  <c r="F37" i="19"/>
  <c r="Q36" i="19"/>
  <c r="Q35" i="19"/>
  <c r="Q34" i="19"/>
  <c r="Q33" i="19"/>
  <c r="Q32" i="19"/>
  <c r="T31" i="19"/>
  <c r="S31" i="19"/>
  <c r="O27" i="19"/>
  <c r="N27" i="19"/>
  <c r="M27" i="19"/>
  <c r="L27" i="19"/>
  <c r="K27" i="19"/>
  <c r="Q27" i="19" s="1"/>
  <c r="H8" i="2" s="1"/>
  <c r="J27" i="19"/>
  <c r="I27" i="19"/>
  <c r="H27" i="19"/>
  <c r="G27" i="19"/>
  <c r="T27" i="19" s="1"/>
  <c r="F27" i="19"/>
  <c r="Q26" i="19"/>
  <c r="Q25" i="19"/>
  <c r="Q24" i="19"/>
  <c r="Q23" i="19"/>
  <c r="T22" i="19"/>
  <c r="S22" i="19"/>
  <c r="U22" i="19" s="1"/>
  <c r="O17" i="19"/>
  <c r="N17" i="19"/>
  <c r="M17" i="19"/>
  <c r="L17" i="19"/>
  <c r="K17" i="19"/>
  <c r="Q17" i="19" s="1"/>
  <c r="H7" i="2" s="1"/>
  <c r="J17" i="19"/>
  <c r="I17" i="19"/>
  <c r="H17" i="19"/>
  <c r="G17" i="19"/>
  <c r="T17" i="19" s="1"/>
  <c r="Q16" i="19"/>
  <c r="Q15" i="19"/>
  <c r="Q14" i="19"/>
  <c r="Q13" i="19"/>
  <c r="T12" i="19"/>
  <c r="S12" i="19"/>
  <c r="U12" i="19" s="1"/>
  <c r="O70" i="18"/>
  <c r="N70" i="18"/>
  <c r="M70" i="18"/>
  <c r="L70" i="18"/>
  <c r="K70" i="18"/>
  <c r="Q70" i="18" s="1"/>
  <c r="F12" i="2" s="1"/>
  <c r="J70" i="18"/>
  <c r="I70" i="18"/>
  <c r="H70" i="18"/>
  <c r="G70" i="18"/>
  <c r="T70" i="18" s="1"/>
  <c r="F70" i="18"/>
  <c r="Q69" i="18"/>
  <c r="Q68" i="18"/>
  <c r="Q67" i="18"/>
  <c r="Q66" i="18"/>
  <c r="Q65" i="18"/>
  <c r="Q64" i="18"/>
  <c r="T63" i="18"/>
  <c r="S63" i="18"/>
  <c r="U63" i="18" s="1"/>
  <c r="O59" i="18"/>
  <c r="N59" i="18"/>
  <c r="M59" i="18"/>
  <c r="L59" i="18"/>
  <c r="K59" i="18"/>
  <c r="Q59" i="18" s="1"/>
  <c r="F11" i="2" s="1"/>
  <c r="J59" i="18"/>
  <c r="I59" i="18"/>
  <c r="H59" i="18"/>
  <c r="G59" i="18"/>
  <c r="T59" i="18" s="1"/>
  <c r="F59" i="18"/>
  <c r="Q58" i="18"/>
  <c r="Q57" i="18"/>
  <c r="Q56" i="18"/>
  <c r="Q55" i="18"/>
  <c r="Q54" i="18"/>
  <c r="Q53" i="18"/>
  <c r="T52" i="18"/>
  <c r="S52" i="18"/>
  <c r="U52" i="18" s="1"/>
  <c r="O48" i="18"/>
  <c r="N48" i="18"/>
  <c r="M48" i="18"/>
  <c r="L48" i="18"/>
  <c r="K48" i="18"/>
  <c r="Q48" i="18" s="1"/>
  <c r="F10" i="2" s="1"/>
  <c r="F13" i="2" s="1"/>
  <c r="J48" i="18"/>
  <c r="I48" i="18"/>
  <c r="H48" i="18"/>
  <c r="G48" i="18"/>
  <c r="T48" i="18" s="1"/>
  <c r="F48" i="18"/>
  <c r="Q47" i="18"/>
  <c r="Q46" i="18"/>
  <c r="Q45" i="18"/>
  <c r="Q44" i="18"/>
  <c r="Q43" i="18"/>
  <c r="Q42" i="18"/>
  <c r="T41" i="18"/>
  <c r="S41" i="18"/>
  <c r="U41" i="18" s="1"/>
  <c r="O37" i="18"/>
  <c r="N37" i="18"/>
  <c r="M37" i="18"/>
  <c r="L37" i="18"/>
  <c r="K37" i="18"/>
  <c r="Q37" i="18" s="1"/>
  <c r="F9" i="2" s="1"/>
  <c r="J37" i="18"/>
  <c r="I37" i="18"/>
  <c r="H37" i="18"/>
  <c r="G37" i="18"/>
  <c r="T37" i="18" s="1"/>
  <c r="F37" i="18"/>
  <c r="Q36" i="18"/>
  <c r="Q35" i="18"/>
  <c r="Q34" i="18"/>
  <c r="Q33" i="18"/>
  <c r="Q32" i="18"/>
  <c r="T31" i="18"/>
  <c r="S31" i="18"/>
  <c r="U31" i="18" s="1"/>
  <c r="S27" i="18"/>
  <c r="U27" i="18" s="1"/>
  <c r="O27" i="18"/>
  <c r="N27" i="18"/>
  <c r="M27" i="18"/>
  <c r="L27" i="18"/>
  <c r="K27" i="18"/>
  <c r="Q27" i="18" s="1"/>
  <c r="F8" i="2" s="1"/>
  <c r="J27" i="18"/>
  <c r="I27" i="18"/>
  <c r="H27" i="18"/>
  <c r="G27" i="18"/>
  <c r="T27" i="18" s="1"/>
  <c r="F27" i="18"/>
  <c r="Q26" i="18"/>
  <c r="Q25" i="18"/>
  <c r="Q24" i="18"/>
  <c r="Q23" i="18"/>
  <c r="T22" i="18"/>
  <c r="S22" i="18"/>
  <c r="U22" i="18" s="1"/>
  <c r="O17" i="18"/>
  <c r="N17" i="18"/>
  <c r="M17" i="18"/>
  <c r="L17" i="18"/>
  <c r="K17" i="18"/>
  <c r="Q17" i="18" s="1"/>
  <c r="F7" i="2" s="1"/>
  <c r="J17" i="18"/>
  <c r="I17" i="18"/>
  <c r="H17" i="18"/>
  <c r="G17" i="18"/>
  <c r="T17" i="18" s="1"/>
  <c r="Q16" i="18"/>
  <c r="Q15" i="18"/>
  <c r="Q14" i="18"/>
  <c r="Q13" i="18"/>
  <c r="T12" i="18"/>
  <c r="S12" i="18"/>
  <c r="O70" i="17"/>
  <c r="N70" i="17"/>
  <c r="M70" i="17"/>
  <c r="L70" i="17"/>
  <c r="K70" i="17"/>
  <c r="Q70" i="17" s="1"/>
  <c r="AZ12" i="2" s="1"/>
  <c r="J70" i="17"/>
  <c r="I70" i="17"/>
  <c r="H70" i="17"/>
  <c r="G70" i="17"/>
  <c r="T70" i="17" s="1"/>
  <c r="F70" i="17"/>
  <c r="Q69" i="17"/>
  <c r="Q68" i="17"/>
  <c r="Q67" i="17"/>
  <c r="Q66" i="17"/>
  <c r="Q65" i="17"/>
  <c r="Q64" i="17"/>
  <c r="T63" i="17"/>
  <c r="S63" i="17"/>
  <c r="U63" i="17" s="1"/>
  <c r="O59" i="17"/>
  <c r="N59" i="17"/>
  <c r="M59" i="17"/>
  <c r="L59" i="17"/>
  <c r="K59" i="17"/>
  <c r="Q59" i="17" s="1"/>
  <c r="AZ11" i="2" s="1"/>
  <c r="J59" i="17"/>
  <c r="I59" i="17"/>
  <c r="H59" i="17"/>
  <c r="G59" i="17"/>
  <c r="T59" i="17" s="1"/>
  <c r="F59" i="17"/>
  <c r="Q58" i="17"/>
  <c r="Q57" i="17"/>
  <c r="Q56" i="17"/>
  <c r="Q55" i="17"/>
  <c r="Q54" i="17"/>
  <c r="Q53" i="17"/>
  <c r="T52" i="17"/>
  <c r="S52" i="17"/>
  <c r="O48" i="17"/>
  <c r="N48" i="17"/>
  <c r="M48" i="17"/>
  <c r="L48" i="17"/>
  <c r="K48" i="17"/>
  <c r="Q48" i="17" s="1"/>
  <c r="AZ10" i="2" s="1"/>
  <c r="J48" i="17"/>
  <c r="I48" i="17"/>
  <c r="H48" i="17"/>
  <c r="G48" i="17"/>
  <c r="T48" i="17" s="1"/>
  <c r="F48" i="17"/>
  <c r="Q47" i="17"/>
  <c r="Q46" i="17"/>
  <c r="Q45" i="17"/>
  <c r="Q44" i="17"/>
  <c r="Q43" i="17"/>
  <c r="Q42" i="17"/>
  <c r="T41" i="17"/>
  <c r="S41" i="17"/>
  <c r="U41" i="17" s="1"/>
  <c r="O37" i="17"/>
  <c r="N37" i="17"/>
  <c r="M37" i="17"/>
  <c r="L37" i="17"/>
  <c r="K37" i="17"/>
  <c r="Q37" i="17" s="1"/>
  <c r="AZ9" i="2" s="1"/>
  <c r="J37" i="17"/>
  <c r="I37" i="17"/>
  <c r="H37" i="17"/>
  <c r="G37" i="17"/>
  <c r="T37" i="17" s="1"/>
  <c r="F37" i="17"/>
  <c r="Q36" i="17"/>
  <c r="Q35" i="17"/>
  <c r="Q34" i="17"/>
  <c r="Q33" i="17"/>
  <c r="Q32" i="17"/>
  <c r="T31" i="17"/>
  <c r="S31" i="17"/>
  <c r="U31" i="17" s="1"/>
  <c r="O27" i="17"/>
  <c r="N27" i="17"/>
  <c r="M27" i="17"/>
  <c r="L27" i="17"/>
  <c r="K27" i="17"/>
  <c r="Q27" i="17" s="1"/>
  <c r="AZ8" i="2" s="1"/>
  <c r="J27" i="17"/>
  <c r="I27" i="17"/>
  <c r="H27" i="17"/>
  <c r="G27" i="17"/>
  <c r="S27" i="17" s="1"/>
  <c r="F27" i="17"/>
  <c r="Q26" i="17"/>
  <c r="Q25" i="17"/>
  <c r="Q24" i="17"/>
  <c r="Q23" i="17"/>
  <c r="T22" i="17"/>
  <c r="S22" i="17"/>
  <c r="U22" i="17" s="1"/>
  <c r="O17" i="17"/>
  <c r="N17" i="17"/>
  <c r="M17" i="17"/>
  <c r="L17" i="17"/>
  <c r="K17" i="17"/>
  <c r="Q17" i="17" s="1"/>
  <c r="AZ7" i="2" s="1"/>
  <c r="J17" i="17"/>
  <c r="I17" i="17"/>
  <c r="H17" i="17"/>
  <c r="G17" i="17"/>
  <c r="S17" i="17" s="1"/>
  <c r="Q16" i="17"/>
  <c r="Q15" i="17"/>
  <c r="Q14" i="17"/>
  <c r="Q13" i="17"/>
  <c r="T12" i="17"/>
  <c r="S12" i="17"/>
  <c r="U12" i="17" s="1"/>
  <c r="O70" i="16"/>
  <c r="N70" i="16"/>
  <c r="M70" i="16"/>
  <c r="L70" i="16"/>
  <c r="K70" i="16"/>
  <c r="Q70" i="16" s="1"/>
  <c r="AX12" i="2" s="1"/>
  <c r="J70" i="16"/>
  <c r="I70" i="16"/>
  <c r="H70" i="16"/>
  <c r="G70" i="16"/>
  <c r="S70" i="16" s="1"/>
  <c r="F70" i="16"/>
  <c r="Q69" i="16"/>
  <c r="Q68" i="16"/>
  <c r="Q67" i="16"/>
  <c r="Q66" i="16"/>
  <c r="Q65" i="16"/>
  <c r="Q64" i="16"/>
  <c r="T63" i="16"/>
  <c r="S63" i="16"/>
  <c r="U63" i="16" s="1"/>
  <c r="O59" i="16"/>
  <c r="N59" i="16"/>
  <c r="M59" i="16"/>
  <c r="L59" i="16"/>
  <c r="K59" i="16"/>
  <c r="Q59" i="16" s="1"/>
  <c r="AX11" i="2" s="1"/>
  <c r="J59" i="16"/>
  <c r="I59" i="16"/>
  <c r="H59" i="16"/>
  <c r="G59" i="16"/>
  <c r="S59" i="16" s="1"/>
  <c r="F59" i="16"/>
  <c r="Q58" i="16"/>
  <c r="Q57" i="16"/>
  <c r="Q56" i="16"/>
  <c r="Q55" i="16"/>
  <c r="Q54" i="16"/>
  <c r="Q53" i="16"/>
  <c r="T52" i="16"/>
  <c r="S52" i="16"/>
  <c r="U52" i="16" s="1"/>
  <c r="O48" i="16"/>
  <c r="N48" i="16"/>
  <c r="M48" i="16"/>
  <c r="L48" i="16"/>
  <c r="K48" i="16"/>
  <c r="Q48" i="16" s="1"/>
  <c r="AX10" i="2" s="1"/>
  <c r="J48" i="16"/>
  <c r="I48" i="16"/>
  <c r="H48" i="16"/>
  <c r="G48" i="16"/>
  <c r="S48" i="16" s="1"/>
  <c r="F48" i="16"/>
  <c r="Q47" i="16"/>
  <c r="Q46" i="16"/>
  <c r="Q45" i="16"/>
  <c r="Q44" i="16"/>
  <c r="Q43" i="16"/>
  <c r="Q42" i="16"/>
  <c r="T41" i="16"/>
  <c r="S41" i="16"/>
  <c r="U41" i="16" s="1"/>
  <c r="O37" i="16"/>
  <c r="N37" i="16"/>
  <c r="M37" i="16"/>
  <c r="L37" i="16"/>
  <c r="K37" i="16"/>
  <c r="Q37" i="16" s="1"/>
  <c r="AX9" i="2" s="1"/>
  <c r="J37" i="16"/>
  <c r="I37" i="16"/>
  <c r="H37" i="16"/>
  <c r="G37" i="16"/>
  <c r="S37" i="16" s="1"/>
  <c r="F37" i="16"/>
  <c r="Q36" i="16"/>
  <c r="Q35" i="16"/>
  <c r="Q34" i="16"/>
  <c r="Q33" i="16"/>
  <c r="Q32" i="16"/>
  <c r="T31" i="16"/>
  <c r="S31" i="16"/>
  <c r="U31" i="16" s="1"/>
  <c r="O27" i="16"/>
  <c r="N27" i="16"/>
  <c r="M27" i="16"/>
  <c r="L27" i="16"/>
  <c r="K27" i="16"/>
  <c r="Q27" i="16" s="1"/>
  <c r="AX8" i="2" s="1"/>
  <c r="J27" i="16"/>
  <c r="I27" i="16"/>
  <c r="H27" i="16"/>
  <c r="G27" i="16"/>
  <c r="T27" i="16" s="1"/>
  <c r="F27" i="16"/>
  <c r="Q26" i="16"/>
  <c r="Q25" i="16"/>
  <c r="Q24" i="16"/>
  <c r="Q23" i="16"/>
  <c r="T22" i="16"/>
  <c r="S22" i="16"/>
  <c r="U22" i="16" s="1"/>
  <c r="O17" i="16"/>
  <c r="N17" i="16"/>
  <c r="M17" i="16"/>
  <c r="L17" i="16"/>
  <c r="K17" i="16"/>
  <c r="Q17" i="16" s="1"/>
  <c r="AX7" i="2" s="1"/>
  <c r="J17" i="16"/>
  <c r="I17" i="16"/>
  <c r="H17" i="16"/>
  <c r="G17" i="16"/>
  <c r="T17" i="16" s="1"/>
  <c r="Q16" i="16"/>
  <c r="Q15" i="16"/>
  <c r="Q14" i="16"/>
  <c r="Q13" i="16"/>
  <c r="T12" i="16"/>
  <c r="S12" i="16"/>
  <c r="U12" i="16" s="1"/>
  <c r="O70" i="15"/>
  <c r="N70" i="15"/>
  <c r="M70" i="15"/>
  <c r="L70" i="15"/>
  <c r="K70" i="15"/>
  <c r="Q70" i="15" s="1"/>
  <c r="AV12" i="2" s="1"/>
  <c r="J70" i="15"/>
  <c r="I70" i="15"/>
  <c r="H70" i="15"/>
  <c r="G70" i="15"/>
  <c r="T70" i="15" s="1"/>
  <c r="F70" i="15"/>
  <c r="Q69" i="15"/>
  <c r="Q68" i="15"/>
  <c r="Q67" i="15"/>
  <c r="Q66" i="15"/>
  <c r="Q65" i="15"/>
  <c r="Q64" i="15"/>
  <c r="T63" i="15"/>
  <c r="S63" i="15"/>
  <c r="O59" i="15"/>
  <c r="N59" i="15"/>
  <c r="M59" i="15"/>
  <c r="L59" i="15"/>
  <c r="K59" i="15"/>
  <c r="Q59" i="15" s="1"/>
  <c r="AV11" i="2" s="1"/>
  <c r="J59" i="15"/>
  <c r="I59" i="15"/>
  <c r="H59" i="15"/>
  <c r="G59" i="15"/>
  <c r="T59" i="15" s="1"/>
  <c r="F59" i="15"/>
  <c r="Q58" i="15"/>
  <c r="Q57" i="15"/>
  <c r="Q56" i="15"/>
  <c r="Q55" i="15"/>
  <c r="Q54" i="15"/>
  <c r="Q53" i="15"/>
  <c r="T52" i="15"/>
  <c r="S52" i="15"/>
  <c r="U52" i="15" s="1"/>
  <c r="O48" i="15"/>
  <c r="N48" i="15"/>
  <c r="M48" i="15"/>
  <c r="L48" i="15"/>
  <c r="K48" i="15"/>
  <c r="Q48" i="15" s="1"/>
  <c r="AV10" i="2" s="1"/>
  <c r="J48" i="15"/>
  <c r="I48" i="15"/>
  <c r="H48" i="15"/>
  <c r="G48" i="15"/>
  <c r="T48" i="15" s="1"/>
  <c r="F48" i="15"/>
  <c r="Q47" i="15"/>
  <c r="Q46" i="15"/>
  <c r="Q45" i="15"/>
  <c r="Q44" i="15"/>
  <c r="Q43" i="15"/>
  <c r="Q42" i="15"/>
  <c r="T41" i="15"/>
  <c r="S41" i="15"/>
  <c r="O37" i="15"/>
  <c r="N37" i="15"/>
  <c r="M37" i="15"/>
  <c r="L37" i="15"/>
  <c r="K37" i="15"/>
  <c r="Q37" i="15" s="1"/>
  <c r="AV9" i="2" s="1"/>
  <c r="J37" i="15"/>
  <c r="I37" i="15"/>
  <c r="H37" i="15"/>
  <c r="G37" i="15"/>
  <c r="T37" i="15" s="1"/>
  <c r="F37" i="15"/>
  <c r="Q36" i="15"/>
  <c r="Q35" i="15"/>
  <c r="Q34" i="15"/>
  <c r="Q33" i="15"/>
  <c r="Q32" i="15"/>
  <c r="T31" i="15"/>
  <c r="S31" i="15"/>
  <c r="U31" i="15" s="1"/>
  <c r="O27" i="15"/>
  <c r="N27" i="15"/>
  <c r="M27" i="15"/>
  <c r="L27" i="15"/>
  <c r="K27" i="15"/>
  <c r="Q27" i="15" s="1"/>
  <c r="AV8" i="2" s="1"/>
  <c r="J27" i="15"/>
  <c r="I27" i="15"/>
  <c r="H27" i="15"/>
  <c r="G27" i="15"/>
  <c r="S27" i="15" s="1"/>
  <c r="F27" i="15"/>
  <c r="Q26" i="15"/>
  <c r="Q25" i="15"/>
  <c r="Q24" i="15"/>
  <c r="Q23" i="15"/>
  <c r="T22" i="15"/>
  <c r="S22" i="15"/>
  <c r="U22" i="15" s="1"/>
  <c r="O17" i="15"/>
  <c r="N17" i="15"/>
  <c r="M17" i="15"/>
  <c r="L17" i="15"/>
  <c r="K17" i="15"/>
  <c r="Q17" i="15" s="1"/>
  <c r="AV7" i="2" s="1"/>
  <c r="J17" i="15"/>
  <c r="I17" i="15"/>
  <c r="H17" i="15"/>
  <c r="G17" i="15"/>
  <c r="S17" i="15" s="1"/>
  <c r="Q16" i="15"/>
  <c r="Q15" i="15"/>
  <c r="Q14" i="15"/>
  <c r="Q13" i="15"/>
  <c r="T12" i="15"/>
  <c r="S12" i="15"/>
  <c r="U12" i="15" s="1"/>
  <c r="O70" i="14"/>
  <c r="N70" i="14"/>
  <c r="M70" i="14"/>
  <c r="L70" i="14"/>
  <c r="K70" i="14"/>
  <c r="Q70" i="14" s="1"/>
  <c r="AT12" i="2" s="1"/>
  <c r="J70" i="14"/>
  <c r="I70" i="14"/>
  <c r="H70" i="14"/>
  <c r="G70" i="14"/>
  <c r="S70" i="14" s="1"/>
  <c r="F70" i="14"/>
  <c r="Q69" i="14"/>
  <c r="Q68" i="14"/>
  <c r="Q67" i="14"/>
  <c r="Q66" i="14"/>
  <c r="Q65" i="14"/>
  <c r="Q64" i="14"/>
  <c r="T63" i="14"/>
  <c r="S63" i="14"/>
  <c r="U63" i="14" s="1"/>
  <c r="O59" i="14"/>
  <c r="N59" i="14"/>
  <c r="M59" i="14"/>
  <c r="L59" i="14"/>
  <c r="K59" i="14"/>
  <c r="Q59" i="14" s="1"/>
  <c r="AT11" i="2" s="1"/>
  <c r="J59" i="14"/>
  <c r="I59" i="14"/>
  <c r="H59" i="14"/>
  <c r="G59" i="14"/>
  <c r="S59" i="14" s="1"/>
  <c r="F59" i="14"/>
  <c r="Q58" i="14"/>
  <c r="Q57" i="14"/>
  <c r="Q56" i="14"/>
  <c r="Q55" i="14"/>
  <c r="Q54" i="14"/>
  <c r="Q53" i="14"/>
  <c r="T52" i="14"/>
  <c r="S52" i="14"/>
  <c r="U52" i="14" s="1"/>
  <c r="O48" i="14"/>
  <c r="N48" i="14"/>
  <c r="M48" i="14"/>
  <c r="L48" i="14"/>
  <c r="K48" i="14"/>
  <c r="Q48" i="14" s="1"/>
  <c r="AT10" i="2" s="1"/>
  <c r="J48" i="14"/>
  <c r="I48" i="14"/>
  <c r="H48" i="14"/>
  <c r="G48" i="14"/>
  <c r="S48" i="14" s="1"/>
  <c r="F48" i="14"/>
  <c r="Q47" i="14"/>
  <c r="Q46" i="14"/>
  <c r="Q45" i="14"/>
  <c r="Q44" i="14"/>
  <c r="Q43" i="14"/>
  <c r="Q42" i="14"/>
  <c r="T41" i="14"/>
  <c r="S41" i="14"/>
  <c r="U41" i="14" s="1"/>
  <c r="O37" i="14"/>
  <c r="N37" i="14"/>
  <c r="M37" i="14"/>
  <c r="L37" i="14"/>
  <c r="K37" i="14"/>
  <c r="Q37" i="14" s="1"/>
  <c r="AT9" i="2" s="1"/>
  <c r="J37" i="14"/>
  <c r="I37" i="14"/>
  <c r="H37" i="14"/>
  <c r="G37" i="14"/>
  <c r="S37" i="14" s="1"/>
  <c r="F37" i="14"/>
  <c r="Q36" i="14"/>
  <c r="Q35" i="14"/>
  <c r="Q34" i="14"/>
  <c r="Q33" i="14"/>
  <c r="Q32" i="14"/>
  <c r="T31" i="14"/>
  <c r="S31" i="14"/>
  <c r="O27" i="14"/>
  <c r="N27" i="14"/>
  <c r="M27" i="14"/>
  <c r="L27" i="14"/>
  <c r="K27" i="14"/>
  <c r="Q27" i="14" s="1"/>
  <c r="AT8" i="2" s="1"/>
  <c r="J27" i="14"/>
  <c r="I27" i="14"/>
  <c r="H27" i="14"/>
  <c r="G27" i="14"/>
  <c r="T27" i="14" s="1"/>
  <c r="F27" i="14"/>
  <c r="Q26" i="14"/>
  <c r="Q25" i="14"/>
  <c r="Q24" i="14"/>
  <c r="Q23" i="14"/>
  <c r="T22" i="14"/>
  <c r="S22" i="14"/>
  <c r="O17" i="14"/>
  <c r="N17" i="14"/>
  <c r="M17" i="14"/>
  <c r="L17" i="14"/>
  <c r="K17" i="14"/>
  <c r="Q17" i="14" s="1"/>
  <c r="AT7" i="2" s="1"/>
  <c r="J17" i="14"/>
  <c r="I17" i="14"/>
  <c r="H17" i="14"/>
  <c r="G17" i="14"/>
  <c r="T17" i="14" s="1"/>
  <c r="Q16" i="14"/>
  <c r="Q15" i="14"/>
  <c r="Q14" i="14"/>
  <c r="Q13" i="14"/>
  <c r="T12" i="14"/>
  <c r="S12" i="14"/>
  <c r="O70" i="13"/>
  <c r="N70" i="13"/>
  <c r="M70" i="13"/>
  <c r="L70" i="13"/>
  <c r="K70" i="13"/>
  <c r="Q70" i="13" s="1"/>
  <c r="AR12" i="2" s="1"/>
  <c r="J70" i="13"/>
  <c r="I70" i="13"/>
  <c r="H70" i="13"/>
  <c r="G70" i="13"/>
  <c r="T70" i="13" s="1"/>
  <c r="F70" i="13"/>
  <c r="Q69" i="13"/>
  <c r="Q68" i="13"/>
  <c r="Q67" i="13"/>
  <c r="Q66" i="13"/>
  <c r="Q65" i="13"/>
  <c r="Q64" i="13"/>
  <c r="T63" i="13"/>
  <c r="S63" i="13"/>
  <c r="U63" i="13" s="1"/>
  <c r="O59" i="13"/>
  <c r="N59" i="13"/>
  <c r="M59" i="13"/>
  <c r="L59" i="13"/>
  <c r="K59" i="13"/>
  <c r="Q59" i="13" s="1"/>
  <c r="AR11" i="2" s="1"/>
  <c r="J59" i="13"/>
  <c r="I59" i="13"/>
  <c r="H59" i="13"/>
  <c r="G59" i="13"/>
  <c r="T59" i="13" s="1"/>
  <c r="F59" i="13"/>
  <c r="Q58" i="13"/>
  <c r="Q57" i="13"/>
  <c r="Q56" i="13"/>
  <c r="Q55" i="13"/>
  <c r="Q54" i="13"/>
  <c r="Q53" i="13"/>
  <c r="T52" i="13"/>
  <c r="S52" i="13"/>
  <c r="O48" i="13"/>
  <c r="N48" i="13"/>
  <c r="M48" i="13"/>
  <c r="L48" i="13"/>
  <c r="K48" i="13"/>
  <c r="Q48" i="13" s="1"/>
  <c r="AR10" i="2" s="1"/>
  <c r="J48" i="13"/>
  <c r="I48" i="13"/>
  <c r="H48" i="13"/>
  <c r="G48" i="13"/>
  <c r="T48" i="13" s="1"/>
  <c r="F48" i="13"/>
  <c r="Q47" i="13"/>
  <c r="Q46" i="13"/>
  <c r="Q45" i="13"/>
  <c r="Q44" i="13"/>
  <c r="Q43" i="13"/>
  <c r="Q42" i="13"/>
  <c r="T41" i="13"/>
  <c r="S41" i="13"/>
  <c r="U41" i="13" s="1"/>
  <c r="O37" i="13"/>
  <c r="N37" i="13"/>
  <c r="M37" i="13"/>
  <c r="L37" i="13"/>
  <c r="K37" i="13"/>
  <c r="Q37" i="13" s="1"/>
  <c r="AR9" i="2" s="1"/>
  <c r="J37" i="13"/>
  <c r="I37" i="13"/>
  <c r="H37" i="13"/>
  <c r="G37" i="13"/>
  <c r="T37" i="13" s="1"/>
  <c r="F37" i="13"/>
  <c r="Q36" i="13"/>
  <c r="Q35" i="13"/>
  <c r="Q34" i="13"/>
  <c r="Q33" i="13"/>
  <c r="Q32" i="13"/>
  <c r="T31" i="13"/>
  <c r="S31" i="13"/>
  <c r="U31" i="13" s="1"/>
  <c r="O27" i="13"/>
  <c r="N27" i="13"/>
  <c r="M27" i="13"/>
  <c r="L27" i="13"/>
  <c r="K27" i="13"/>
  <c r="Q27" i="13" s="1"/>
  <c r="AR8" i="2" s="1"/>
  <c r="J27" i="13"/>
  <c r="I27" i="13"/>
  <c r="H27" i="13"/>
  <c r="G27" i="13"/>
  <c r="S27" i="13" s="1"/>
  <c r="F27" i="13"/>
  <c r="Q26" i="13"/>
  <c r="Q25" i="13"/>
  <c r="Q24" i="13"/>
  <c r="Q23" i="13"/>
  <c r="T22" i="13"/>
  <c r="S22" i="13"/>
  <c r="U22" i="13" s="1"/>
  <c r="O17" i="13"/>
  <c r="N17" i="13"/>
  <c r="M17" i="13"/>
  <c r="L17" i="13"/>
  <c r="K17" i="13"/>
  <c r="Q17" i="13" s="1"/>
  <c r="AR7" i="2" s="1"/>
  <c r="J17" i="13"/>
  <c r="I17" i="13"/>
  <c r="H17" i="13"/>
  <c r="G17" i="13"/>
  <c r="S17" i="13" s="1"/>
  <c r="Q16" i="13"/>
  <c r="Q15" i="13"/>
  <c r="Q14" i="13"/>
  <c r="Q13" i="13"/>
  <c r="T12" i="13"/>
  <c r="S12" i="13"/>
  <c r="U12" i="13" s="1"/>
  <c r="O70" i="12"/>
  <c r="N70" i="12"/>
  <c r="M70" i="12"/>
  <c r="L70" i="12"/>
  <c r="K70" i="12"/>
  <c r="Q70" i="12" s="1"/>
  <c r="AP12" i="2" s="1"/>
  <c r="J70" i="12"/>
  <c r="I70" i="12"/>
  <c r="H70" i="12"/>
  <c r="G70" i="12"/>
  <c r="S70" i="12" s="1"/>
  <c r="F70" i="12"/>
  <c r="Q69" i="12"/>
  <c r="Q68" i="12"/>
  <c r="Q67" i="12"/>
  <c r="Q66" i="12"/>
  <c r="Q65" i="12"/>
  <c r="Q64" i="12"/>
  <c r="T63" i="12"/>
  <c r="S63" i="12"/>
  <c r="U63" i="12" s="1"/>
  <c r="O59" i="12"/>
  <c r="N59" i="12"/>
  <c r="M59" i="12"/>
  <c r="L59" i="12"/>
  <c r="K59" i="12"/>
  <c r="Q59" i="12" s="1"/>
  <c r="AP11" i="2" s="1"/>
  <c r="J59" i="12"/>
  <c r="I59" i="12"/>
  <c r="H59" i="12"/>
  <c r="G59" i="12"/>
  <c r="S59" i="12" s="1"/>
  <c r="F59" i="12"/>
  <c r="Q58" i="12"/>
  <c r="Q57" i="12"/>
  <c r="Q56" i="12"/>
  <c r="Q55" i="12"/>
  <c r="Q54" i="12"/>
  <c r="Q53" i="12"/>
  <c r="T52" i="12"/>
  <c r="S52" i="12"/>
  <c r="U52" i="12" s="1"/>
  <c r="O48" i="12"/>
  <c r="N48" i="12"/>
  <c r="M48" i="12"/>
  <c r="L48" i="12"/>
  <c r="K48" i="12"/>
  <c r="Q48" i="12" s="1"/>
  <c r="AP10" i="2" s="1"/>
  <c r="J48" i="12"/>
  <c r="I48" i="12"/>
  <c r="H48" i="12"/>
  <c r="G48" i="12"/>
  <c r="S48" i="12" s="1"/>
  <c r="F48" i="12"/>
  <c r="Q47" i="12"/>
  <c r="Q46" i="12"/>
  <c r="Q45" i="12"/>
  <c r="Q44" i="12"/>
  <c r="Q43" i="12"/>
  <c r="Q42" i="12"/>
  <c r="T41" i="12"/>
  <c r="S41" i="12"/>
  <c r="U41" i="12" s="1"/>
  <c r="O37" i="12"/>
  <c r="N37" i="12"/>
  <c r="M37" i="12"/>
  <c r="L37" i="12"/>
  <c r="K37" i="12"/>
  <c r="Q37" i="12" s="1"/>
  <c r="AP9" i="2" s="1"/>
  <c r="J37" i="12"/>
  <c r="I37" i="12"/>
  <c r="H37" i="12"/>
  <c r="G37" i="12"/>
  <c r="S37" i="12" s="1"/>
  <c r="F37" i="12"/>
  <c r="Q36" i="12"/>
  <c r="Q35" i="12"/>
  <c r="Q34" i="12"/>
  <c r="Q33" i="12"/>
  <c r="Q32" i="12"/>
  <c r="T31" i="12"/>
  <c r="S31" i="12"/>
  <c r="U31" i="12" s="1"/>
  <c r="O27" i="12"/>
  <c r="N27" i="12"/>
  <c r="M27" i="12"/>
  <c r="L27" i="12"/>
  <c r="K27" i="12"/>
  <c r="Q27" i="12" s="1"/>
  <c r="AP8" i="2" s="1"/>
  <c r="J27" i="12"/>
  <c r="I27" i="12"/>
  <c r="H27" i="12"/>
  <c r="G27" i="12"/>
  <c r="T27" i="12" s="1"/>
  <c r="F27" i="12"/>
  <c r="Q26" i="12"/>
  <c r="Q25" i="12"/>
  <c r="Q24" i="12"/>
  <c r="Q23" i="12"/>
  <c r="T22" i="12"/>
  <c r="S22" i="12"/>
  <c r="U22" i="12" s="1"/>
  <c r="O17" i="12"/>
  <c r="N17" i="12"/>
  <c r="M17" i="12"/>
  <c r="L17" i="12"/>
  <c r="K17" i="12"/>
  <c r="Q17" i="12" s="1"/>
  <c r="AP7" i="2" s="1"/>
  <c r="J17" i="12"/>
  <c r="I17" i="12"/>
  <c r="H17" i="12"/>
  <c r="G17" i="12"/>
  <c r="T17" i="12" s="1"/>
  <c r="Q16" i="12"/>
  <c r="Q15" i="12"/>
  <c r="Q14" i="12"/>
  <c r="Q13" i="12"/>
  <c r="T12" i="12"/>
  <c r="S12" i="12"/>
  <c r="U12" i="12" s="1"/>
  <c r="O70" i="11"/>
  <c r="N70" i="11"/>
  <c r="M70" i="11"/>
  <c r="L70" i="11"/>
  <c r="K70" i="11"/>
  <c r="Q70" i="11" s="1"/>
  <c r="AN12" i="2" s="1"/>
  <c r="J70" i="11"/>
  <c r="I70" i="11"/>
  <c r="H70" i="11"/>
  <c r="G70" i="11"/>
  <c r="T70" i="11" s="1"/>
  <c r="F70" i="11"/>
  <c r="Q69" i="11"/>
  <c r="Q68" i="11"/>
  <c r="Q67" i="11"/>
  <c r="Q66" i="11"/>
  <c r="Q65" i="11"/>
  <c r="Q64" i="11"/>
  <c r="T63" i="11"/>
  <c r="S63" i="11"/>
  <c r="O59" i="11"/>
  <c r="N59" i="11"/>
  <c r="M59" i="11"/>
  <c r="L59" i="11"/>
  <c r="K59" i="11"/>
  <c r="Q59" i="11" s="1"/>
  <c r="AN11" i="2" s="1"/>
  <c r="J59" i="11"/>
  <c r="I59" i="11"/>
  <c r="H59" i="11"/>
  <c r="G59" i="11"/>
  <c r="T59" i="11" s="1"/>
  <c r="F59" i="11"/>
  <c r="Q58" i="11"/>
  <c r="Q57" i="11"/>
  <c r="Q56" i="11"/>
  <c r="Q55" i="11"/>
  <c r="Q54" i="11"/>
  <c r="Q53" i="11"/>
  <c r="T52" i="11"/>
  <c r="S52" i="11"/>
  <c r="U52" i="11" s="1"/>
  <c r="O48" i="11"/>
  <c r="N48" i="11"/>
  <c r="M48" i="11"/>
  <c r="L48" i="11"/>
  <c r="K48" i="11"/>
  <c r="Q48" i="11" s="1"/>
  <c r="AN10" i="2" s="1"/>
  <c r="J48" i="11"/>
  <c r="I48" i="11"/>
  <c r="H48" i="11"/>
  <c r="G48" i="11"/>
  <c r="T48" i="11" s="1"/>
  <c r="F48" i="11"/>
  <c r="Q47" i="11"/>
  <c r="Q46" i="11"/>
  <c r="Q45" i="11"/>
  <c r="Q44" i="11"/>
  <c r="Q43" i="11"/>
  <c r="Q42" i="11"/>
  <c r="T41" i="11"/>
  <c r="S41" i="11"/>
  <c r="O37" i="11"/>
  <c r="N37" i="11"/>
  <c r="M37" i="11"/>
  <c r="L37" i="11"/>
  <c r="K37" i="11"/>
  <c r="Q37" i="11" s="1"/>
  <c r="AN9" i="2" s="1"/>
  <c r="J37" i="11"/>
  <c r="I37" i="11"/>
  <c r="H37" i="11"/>
  <c r="G37" i="11"/>
  <c r="T37" i="11" s="1"/>
  <c r="F37" i="11"/>
  <c r="Q36" i="11"/>
  <c r="Q35" i="11"/>
  <c r="Q34" i="11"/>
  <c r="Q33" i="11"/>
  <c r="Q32" i="11"/>
  <c r="T31" i="11"/>
  <c r="S31" i="11"/>
  <c r="U31" i="11" s="1"/>
  <c r="O27" i="11"/>
  <c r="N27" i="11"/>
  <c r="M27" i="11"/>
  <c r="L27" i="11"/>
  <c r="K27" i="11"/>
  <c r="Q27" i="11" s="1"/>
  <c r="AN8" i="2" s="1"/>
  <c r="J27" i="11"/>
  <c r="I27" i="11"/>
  <c r="H27" i="11"/>
  <c r="G27" i="11"/>
  <c r="S27" i="11" s="1"/>
  <c r="F27" i="11"/>
  <c r="Q26" i="11"/>
  <c r="Q25" i="11"/>
  <c r="Q24" i="11"/>
  <c r="Q23" i="11"/>
  <c r="T22" i="11"/>
  <c r="S22" i="11"/>
  <c r="U22" i="11" s="1"/>
  <c r="O17" i="11"/>
  <c r="N17" i="11"/>
  <c r="M17" i="11"/>
  <c r="L17" i="11"/>
  <c r="K17" i="11"/>
  <c r="Q17" i="11" s="1"/>
  <c r="AN7" i="2" s="1"/>
  <c r="J17" i="11"/>
  <c r="I17" i="11"/>
  <c r="H17" i="11"/>
  <c r="G17" i="11"/>
  <c r="S17" i="11" s="1"/>
  <c r="Q16" i="11"/>
  <c r="Q15" i="11"/>
  <c r="Q14" i="11"/>
  <c r="Q13" i="11"/>
  <c r="T12" i="11"/>
  <c r="S12" i="11"/>
  <c r="U12" i="11" s="1"/>
  <c r="O70" i="10"/>
  <c r="N70" i="10"/>
  <c r="M70" i="10"/>
  <c r="L70" i="10"/>
  <c r="K70" i="10"/>
  <c r="Q70" i="10" s="1"/>
  <c r="AL12" i="2" s="1"/>
  <c r="J70" i="10"/>
  <c r="I70" i="10"/>
  <c r="H70" i="10"/>
  <c r="G70" i="10"/>
  <c r="S70" i="10" s="1"/>
  <c r="F70" i="10"/>
  <c r="Q69" i="10"/>
  <c r="Q68" i="10"/>
  <c r="Q67" i="10"/>
  <c r="Q66" i="10"/>
  <c r="Q65" i="10"/>
  <c r="Q64" i="10"/>
  <c r="T63" i="10"/>
  <c r="S63" i="10"/>
  <c r="U63" i="10" s="1"/>
  <c r="O59" i="10"/>
  <c r="N59" i="10"/>
  <c r="M59" i="10"/>
  <c r="L59" i="10"/>
  <c r="K59" i="10"/>
  <c r="Q59" i="10" s="1"/>
  <c r="AL11" i="2" s="1"/>
  <c r="J59" i="10"/>
  <c r="I59" i="10"/>
  <c r="H59" i="10"/>
  <c r="G59" i="10"/>
  <c r="S59" i="10" s="1"/>
  <c r="F59" i="10"/>
  <c r="Q58" i="10"/>
  <c r="Q57" i="10"/>
  <c r="Q56" i="10"/>
  <c r="Q55" i="10"/>
  <c r="Q54" i="10"/>
  <c r="Q53" i="10"/>
  <c r="T52" i="10"/>
  <c r="S52" i="10"/>
  <c r="U52" i="10" s="1"/>
  <c r="O48" i="10"/>
  <c r="N48" i="10"/>
  <c r="M48" i="10"/>
  <c r="L48" i="10"/>
  <c r="K48" i="10"/>
  <c r="Q48" i="10" s="1"/>
  <c r="AL10" i="2" s="1"/>
  <c r="J48" i="10"/>
  <c r="I48" i="10"/>
  <c r="H48" i="10"/>
  <c r="G48" i="10"/>
  <c r="S48" i="10" s="1"/>
  <c r="F48" i="10"/>
  <c r="Q47" i="10"/>
  <c r="Q46" i="10"/>
  <c r="Q45" i="10"/>
  <c r="Q44" i="10"/>
  <c r="Q43" i="10"/>
  <c r="Q42" i="10"/>
  <c r="T41" i="10"/>
  <c r="S41" i="10"/>
  <c r="U41" i="10" s="1"/>
  <c r="O37" i="10"/>
  <c r="N37" i="10"/>
  <c r="M37" i="10"/>
  <c r="L37" i="10"/>
  <c r="K37" i="10"/>
  <c r="Q37" i="10" s="1"/>
  <c r="AL9" i="2" s="1"/>
  <c r="J37" i="10"/>
  <c r="I37" i="10"/>
  <c r="H37" i="10"/>
  <c r="G37" i="10"/>
  <c r="S37" i="10" s="1"/>
  <c r="F37" i="10"/>
  <c r="Q36" i="10"/>
  <c r="Q35" i="10"/>
  <c r="Q34" i="10"/>
  <c r="Q33" i="10"/>
  <c r="Q32" i="10"/>
  <c r="T31" i="10"/>
  <c r="S31" i="10"/>
  <c r="O27" i="10"/>
  <c r="N27" i="10"/>
  <c r="M27" i="10"/>
  <c r="L27" i="10"/>
  <c r="K27" i="10"/>
  <c r="Q27" i="10" s="1"/>
  <c r="AL8" i="2" s="1"/>
  <c r="J27" i="10"/>
  <c r="I27" i="10"/>
  <c r="H27" i="10"/>
  <c r="G27" i="10"/>
  <c r="T27" i="10" s="1"/>
  <c r="F27" i="10"/>
  <c r="Q26" i="10"/>
  <c r="Q25" i="10"/>
  <c r="Q24" i="10"/>
  <c r="Q23" i="10"/>
  <c r="T22" i="10"/>
  <c r="S22" i="10"/>
  <c r="O17" i="10"/>
  <c r="N17" i="10"/>
  <c r="M17" i="10"/>
  <c r="L17" i="10"/>
  <c r="K17" i="10"/>
  <c r="Q17" i="10" s="1"/>
  <c r="AL7" i="2" s="1"/>
  <c r="J17" i="10"/>
  <c r="I17" i="10"/>
  <c r="H17" i="10"/>
  <c r="G17" i="10"/>
  <c r="T17" i="10" s="1"/>
  <c r="Q16" i="10"/>
  <c r="Q15" i="10"/>
  <c r="Q14" i="10"/>
  <c r="Q13" i="10"/>
  <c r="T12" i="10"/>
  <c r="S12" i="10"/>
  <c r="O70" i="8"/>
  <c r="N70" i="8"/>
  <c r="M70" i="8"/>
  <c r="L70" i="8"/>
  <c r="K70" i="8"/>
  <c r="Q70" i="8" s="1"/>
  <c r="D12" i="2" s="1"/>
  <c r="J70" i="8"/>
  <c r="I70" i="8"/>
  <c r="H70" i="8"/>
  <c r="G70" i="8"/>
  <c r="T70" i="8" s="1"/>
  <c r="F70" i="8"/>
  <c r="Q69" i="8"/>
  <c r="Q68" i="8"/>
  <c r="Q67" i="8"/>
  <c r="Q66" i="8"/>
  <c r="Q65" i="8"/>
  <c r="Q64" i="8"/>
  <c r="T63" i="8"/>
  <c r="S63" i="8"/>
  <c r="U63" i="8" s="1"/>
  <c r="S59" i="8"/>
  <c r="O59" i="8"/>
  <c r="N59" i="8"/>
  <c r="M59" i="8"/>
  <c r="L59" i="8"/>
  <c r="K59" i="8"/>
  <c r="Q59" i="8" s="1"/>
  <c r="D11" i="2" s="1"/>
  <c r="J59" i="8"/>
  <c r="I59" i="8"/>
  <c r="H59" i="8"/>
  <c r="G59" i="8"/>
  <c r="T59" i="8" s="1"/>
  <c r="F59" i="8"/>
  <c r="Q58" i="8"/>
  <c r="Q57" i="8"/>
  <c r="Q56" i="8"/>
  <c r="Q55" i="8"/>
  <c r="Q54" i="8"/>
  <c r="Q53" i="8"/>
  <c r="T52" i="8"/>
  <c r="S52" i="8"/>
  <c r="U52" i="8" s="1"/>
  <c r="O48" i="8"/>
  <c r="N48" i="8"/>
  <c r="M48" i="8"/>
  <c r="L48" i="8"/>
  <c r="K48" i="8"/>
  <c r="Q48" i="8" s="1"/>
  <c r="D10" i="2" s="1"/>
  <c r="J48" i="8"/>
  <c r="I48" i="8"/>
  <c r="H48" i="8"/>
  <c r="G48" i="8"/>
  <c r="S48" i="8" s="1"/>
  <c r="F48" i="8"/>
  <c r="Q47" i="8"/>
  <c r="Q46" i="8"/>
  <c r="Q45" i="8"/>
  <c r="Q44" i="8"/>
  <c r="Q43" i="8"/>
  <c r="Q42" i="8"/>
  <c r="T41" i="8"/>
  <c r="S41" i="8"/>
  <c r="O37" i="8"/>
  <c r="N37" i="8"/>
  <c r="M37" i="8"/>
  <c r="L37" i="8"/>
  <c r="K37" i="8"/>
  <c r="Q37" i="8" s="1"/>
  <c r="D9" i="2" s="1"/>
  <c r="J37" i="8"/>
  <c r="I37" i="8"/>
  <c r="H37" i="8"/>
  <c r="G37" i="8"/>
  <c r="S37" i="8" s="1"/>
  <c r="F37" i="8"/>
  <c r="Q36" i="8"/>
  <c r="Q35" i="8"/>
  <c r="Q34" i="8"/>
  <c r="Q33" i="8"/>
  <c r="Q32" i="8"/>
  <c r="T31" i="8"/>
  <c r="S31" i="8"/>
  <c r="O27" i="8"/>
  <c r="N27" i="8"/>
  <c r="M27" i="8"/>
  <c r="L27" i="8"/>
  <c r="K27" i="8"/>
  <c r="Q27" i="8" s="1"/>
  <c r="D8" i="2" s="1"/>
  <c r="J27" i="8"/>
  <c r="I27" i="8"/>
  <c r="H27" i="8"/>
  <c r="G27" i="8"/>
  <c r="T27" i="8" s="1"/>
  <c r="F27" i="8"/>
  <c r="Q26" i="8"/>
  <c r="Q25" i="8"/>
  <c r="Q24" i="8"/>
  <c r="Q23" i="8"/>
  <c r="T22" i="8"/>
  <c r="S22" i="8"/>
  <c r="O17" i="8"/>
  <c r="N17" i="8"/>
  <c r="M17" i="8"/>
  <c r="L17" i="8"/>
  <c r="K17" i="8"/>
  <c r="Q17" i="8" s="1"/>
  <c r="D7" i="2" s="1"/>
  <c r="J17" i="8"/>
  <c r="I17" i="8"/>
  <c r="H17" i="8"/>
  <c r="G17" i="8"/>
  <c r="T17" i="8" s="1"/>
  <c r="Q16" i="8"/>
  <c r="Q15" i="8"/>
  <c r="Q14" i="8"/>
  <c r="Q13" i="8"/>
  <c r="T12" i="8"/>
  <c r="S12" i="8"/>
  <c r="O70" i="7"/>
  <c r="N70" i="7"/>
  <c r="M70" i="7"/>
  <c r="L70" i="7"/>
  <c r="K70" i="7"/>
  <c r="Q70" i="7" s="1"/>
  <c r="BL12" i="2" s="1"/>
  <c r="J70" i="7"/>
  <c r="I70" i="7"/>
  <c r="H70" i="7"/>
  <c r="G70" i="7"/>
  <c r="T70" i="7" s="1"/>
  <c r="F70" i="7"/>
  <c r="Q69" i="7"/>
  <c r="Q68" i="7"/>
  <c r="Q67" i="7"/>
  <c r="Q66" i="7"/>
  <c r="Q65" i="7"/>
  <c r="Q64" i="7"/>
  <c r="T63" i="7"/>
  <c r="S63" i="7"/>
  <c r="U63" i="7" s="1"/>
  <c r="O59" i="7"/>
  <c r="N59" i="7"/>
  <c r="M59" i="7"/>
  <c r="L59" i="7"/>
  <c r="K59" i="7"/>
  <c r="Q59" i="7" s="1"/>
  <c r="BL11" i="2" s="1"/>
  <c r="J59" i="7"/>
  <c r="I59" i="7"/>
  <c r="H59" i="7"/>
  <c r="G59" i="7"/>
  <c r="T59" i="7" s="1"/>
  <c r="F59" i="7"/>
  <c r="Q58" i="7"/>
  <c r="Q57" i="7"/>
  <c r="Q56" i="7"/>
  <c r="Q55" i="7"/>
  <c r="Q54" i="7"/>
  <c r="Q53" i="7"/>
  <c r="T52" i="7"/>
  <c r="S52" i="7"/>
  <c r="O48" i="7"/>
  <c r="N48" i="7"/>
  <c r="M48" i="7"/>
  <c r="L48" i="7"/>
  <c r="K48" i="7"/>
  <c r="Q48" i="7" s="1"/>
  <c r="BL10" i="2" s="1"/>
  <c r="J48" i="7"/>
  <c r="I48" i="7"/>
  <c r="H48" i="7"/>
  <c r="G48" i="7"/>
  <c r="T48" i="7" s="1"/>
  <c r="F48" i="7"/>
  <c r="Q47" i="7"/>
  <c r="Q46" i="7"/>
  <c r="Q45" i="7"/>
  <c r="Q44" i="7"/>
  <c r="Q43" i="7"/>
  <c r="Q42" i="7"/>
  <c r="T41" i="7"/>
  <c r="S41" i="7"/>
  <c r="U41" i="7" s="1"/>
  <c r="O37" i="7"/>
  <c r="N37" i="7"/>
  <c r="M37" i="7"/>
  <c r="L37" i="7"/>
  <c r="K37" i="7"/>
  <c r="Q37" i="7" s="1"/>
  <c r="BL9" i="2" s="1"/>
  <c r="J37" i="7"/>
  <c r="I37" i="7"/>
  <c r="H37" i="7"/>
  <c r="G37" i="7"/>
  <c r="T37" i="7" s="1"/>
  <c r="F37" i="7"/>
  <c r="Q36" i="7"/>
  <c r="Q35" i="7"/>
  <c r="Q34" i="7"/>
  <c r="Q33" i="7"/>
  <c r="Q32" i="7"/>
  <c r="T31" i="7"/>
  <c r="S31" i="7"/>
  <c r="O27" i="7"/>
  <c r="N27" i="7"/>
  <c r="M27" i="7"/>
  <c r="L27" i="7"/>
  <c r="K27" i="7"/>
  <c r="Q27" i="7" s="1"/>
  <c r="BL8" i="2" s="1"/>
  <c r="J27" i="7"/>
  <c r="I27" i="7"/>
  <c r="H27" i="7"/>
  <c r="G27" i="7"/>
  <c r="S27" i="7" s="1"/>
  <c r="F27" i="7"/>
  <c r="Q26" i="7"/>
  <c r="Q25" i="7"/>
  <c r="Q24" i="7"/>
  <c r="Q23" i="7"/>
  <c r="T22" i="7"/>
  <c r="S22" i="7"/>
  <c r="O17" i="7"/>
  <c r="N17" i="7"/>
  <c r="M17" i="7"/>
  <c r="L17" i="7"/>
  <c r="K17" i="7"/>
  <c r="Q17" i="7" s="1"/>
  <c r="BL7" i="2" s="1"/>
  <c r="J17" i="7"/>
  <c r="I17" i="7"/>
  <c r="H17" i="7"/>
  <c r="G17" i="7"/>
  <c r="S17" i="7" s="1"/>
  <c r="Q16" i="7"/>
  <c r="Q15" i="7"/>
  <c r="Q14" i="7"/>
  <c r="Q13" i="7"/>
  <c r="T12" i="7"/>
  <c r="S12" i="7"/>
  <c r="O70" i="6"/>
  <c r="N70" i="6"/>
  <c r="M70" i="6"/>
  <c r="L70" i="6"/>
  <c r="K70" i="6"/>
  <c r="Q70" i="6" s="1"/>
  <c r="BJ12" i="2" s="1"/>
  <c r="J70" i="6"/>
  <c r="I70" i="6"/>
  <c r="H70" i="6"/>
  <c r="G70" i="6"/>
  <c r="S70" i="6" s="1"/>
  <c r="F70" i="6"/>
  <c r="Q69" i="6"/>
  <c r="Q68" i="6"/>
  <c r="Q67" i="6"/>
  <c r="Q66" i="6"/>
  <c r="Q65" i="6"/>
  <c r="Q64" i="6"/>
  <c r="T63" i="6"/>
  <c r="S63" i="6"/>
  <c r="U63" i="6" s="1"/>
  <c r="O59" i="6"/>
  <c r="N59" i="6"/>
  <c r="M59" i="6"/>
  <c r="L59" i="6"/>
  <c r="K59" i="6"/>
  <c r="Q59" i="6" s="1"/>
  <c r="BJ11" i="2" s="1"/>
  <c r="J59" i="6"/>
  <c r="I59" i="6"/>
  <c r="H59" i="6"/>
  <c r="G59" i="6"/>
  <c r="S59" i="6" s="1"/>
  <c r="F59" i="6"/>
  <c r="Q58" i="6"/>
  <c r="Q57" i="6"/>
  <c r="Q56" i="6"/>
  <c r="Q55" i="6"/>
  <c r="Q54" i="6"/>
  <c r="Q53" i="6"/>
  <c r="T52" i="6"/>
  <c r="S52" i="6"/>
  <c r="O48" i="6"/>
  <c r="N48" i="6"/>
  <c r="M48" i="6"/>
  <c r="L48" i="6"/>
  <c r="K48" i="6"/>
  <c r="Q48" i="6" s="1"/>
  <c r="BJ10" i="2" s="1"/>
  <c r="J48" i="6"/>
  <c r="I48" i="6"/>
  <c r="H48" i="6"/>
  <c r="G48" i="6"/>
  <c r="S48" i="6" s="1"/>
  <c r="F48" i="6"/>
  <c r="Q47" i="6"/>
  <c r="Q46" i="6"/>
  <c r="Q45" i="6"/>
  <c r="Q44" i="6"/>
  <c r="Q43" i="6"/>
  <c r="Q42" i="6"/>
  <c r="T41" i="6"/>
  <c r="S41" i="6"/>
  <c r="U41" i="6" s="1"/>
  <c r="O37" i="6"/>
  <c r="N37" i="6"/>
  <c r="M37" i="6"/>
  <c r="L37" i="6"/>
  <c r="K37" i="6"/>
  <c r="Q37" i="6" s="1"/>
  <c r="BJ9" i="2" s="1"/>
  <c r="J37" i="6"/>
  <c r="I37" i="6"/>
  <c r="H37" i="6"/>
  <c r="G37" i="6"/>
  <c r="S37" i="6" s="1"/>
  <c r="F37" i="6"/>
  <c r="Q36" i="6"/>
  <c r="Q35" i="6"/>
  <c r="Q34" i="6"/>
  <c r="Q33" i="6"/>
  <c r="Q32" i="6"/>
  <c r="T31" i="6"/>
  <c r="S31" i="6"/>
  <c r="U31" i="6" s="1"/>
  <c r="O27" i="6"/>
  <c r="N27" i="6"/>
  <c r="M27" i="6"/>
  <c r="L27" i="6"/>
  <c r="K27" i="6"/>
  <c r="Q27" i="6" s="1"/>
  <c r="BJ8" i="2" s="1"/>
  <c r="J27" i="6"/>
  <c r="I27" i="6"/>
  <c r="H27" i="6"/>
  <c r="G27" i="6"/>
  <c r="T27" i="6" s="1"/>
  <c r="F27" i="6"/>
  <c r="Q26" i="6"/>
  <c r="Q25" i="6"/>
  <c r="Q24" i="6"/>
  <c r="Q23" i="6"/>
  <c r="T22" i="6"/>
  <c r="S22" i="6"/>
  <c r="U22" i="6" s="1"/>
  <c r="O17" i="6"/>
  <c r="N17" i="6"/>
  <c r="M17" i="6"/>
  <c r="L17" i="6"/>
  <c r="K17" i="6"/>
  <c r="Q17" i="6" s="1"/>
  <c r="BJ7" i="2" s="1"/>
  <c r="J17" i="6"/>
  <c r="I17" i="6"/>
  <c r="H17" i="6"/>
  <c r="G17" i="6"/>
  <c r="T17" i="6" s="1"/>
  <c r="Q16" i="6"/>
  <c r="Q15" i="6"/>
  <c r="Q14" i="6"/>
  <c r="Q13" i="6"/>
  <c r="T12" i="6"/>
  <c r="S12" i="6"/>
  <c r="U12" i="6" s="1"/>
  <c r="O70" i="5"/>
  <c r="N70" i="5"/>
  <c r="M70" i="5"/>
  <c r="L70" i="5"/>
  <c r="K70" i="5"/>
  <c r="Q70" i="5" s="1"/>
  <c r="BH12" i="2" s="1"/>
  <c r="J70" i="5"/>
  <c r="I70" i="5"/>
  <c r="H70" i="5"/>
  <c r="G70" i="5"/>
  <c r="T70" i="5" s="1"/>
  <c r="F70" i="5"/>
  <c r="Q69" i="5"/>
  <c r="Q68" i="5"/>
  <c r="Q67" i="5"/>
  <c r="Q66" i="5"/>
  <c r="Q65" i="5"/>
  <c r="Q64" i="5"/>
  <c r="T63" i="5"/>
  <c r="S63" i="5"/>
  <c r="O59" i="5"/>
  <c r="N59" i="5"/>
  <c r="M59" i="5"/>
  <c r="L59" i="5"/>
  <c r="K59" i="5"/>
  <c r="Q59" i="5" s="1"/>
  <c r="BH11" i="2" s="1"/>
  <c r="J59" i="5"/>
  <c r="I59" i="5"/>
  <c r="H59" i="5"/>
  <c r="G59" i="5"/>
  <c r="T59" i="5" s="1"/>
  <c r="F59" i="5"/>
  <c r="Q58" i="5"/>
  <c r="Q57" i="5"/>
  <c r="Q56" i="5"/>
  <c r="Q55" i="5"/>
  <c r="Q54" i="5"/>
  <c r="Q53" i="5"/>
  <c r="T52" i="5"/>
  <c r="S52" i="5"/>
  <c r="U52" i="5" s="1"/>
  <c r="O48" i="5"/>
  <c r="N48" i="5"/>
  <c r="M48" i="5"/>
  <c r="L48" i="5"/>
  <c r="K48" i="5"/>
  <c r="Q48" i="5" s="1"/>
  <c r="BH10" i="2" s="1"/>
  <c r="J48" i="5"/>
  <c r="I48" i="5"/>
  <c r="H48" i="5"/>
  <c r="G48" i="5"/>
  <c r="T48" i="5" s="1"/>
  <c r="F48" i="5"/>
  <c r="Q47" i="5"/>
  <c r="Q46" i="5"/>
  <c r="Q45" i="5"/>
  <c r="Q44" i="5"/>
  <c r="Q43" i="5"/>
  <c r="Q42" i="5"/>
  <c r="T41" i="5"/>
  <c r="S41" i="5"/>
  <c r="O37" i="5"/>
  <c r="N37" i="5"/>
  <c r="M37" i="5"/>
  <c r="L37" i="5"/>
  <c r="K37" i="5"/>
  <c r="Q37" i="5" s="1"/>
  <c r="BH9" i="2" s="1"/>
  <c r="J37" i="5"/>
  <c r="I37" i="5"/>
  <c r="H37" i="5"/>
  <c r="G37" i="5"/>
  <c r="T37" i="5" s="1"/>
  <c r="F37" i="5"/>
  <c r="Q36" i="5"/>
  <c r="Q35" i="5"/>
  <c r="Q34" i="5"/>
  <c r="Q33" i="5"/>
  <c r="Q32" i="5"/>
  <c r="T31" i="5"/>
  <c r="S31" i="5"/>
  <c r="U31" i="5" s="1"/>
  <c r="O27" i="5"/>
  <c r="N27" i="5"/>
  <c r="M27" i="5"/>
  <c r="L27" i="5"/>
  <c r="K27" i="5"/>
  <c r="Q27" i="5" s="1"/>
  <c r="BH8" i="2" s="1"/>
  <c r="J27" i="5"/>
  <c r="I27" i="5"/>
  <c r="H27" i="5"/>
  <c r="G27" i="5"/>
  <c r="S27" i="5" s="1"/>
  <c r="F27" i="5"/>
  <c r="Q26" i="5"/>
  <c r="Q25" i="5"/>
  <c r="Q24" i="5"/>
  <c r="Q23" i="5"/>
  <c r="T22" i="5"/>
  <c r="S22" i="5"/>
  <c r="U22" i="5" s="1"/>
  <c r="O17" i="5"/>
  <c r="N17" i="5"/>
  <c r="M17" i="5"/>
  <c r="L17" i="5"/>
  <c r="K17" i="5"/>
  <c r="Q17" i="5" s="1"/>
  <c r="BH7" i="2" s="1"/>
  <c r="J17" i="5"/>
  <c r="I17" i="5"/>
  <c r="H17" i="5"/>
  <c r="G17" i="5"/>
  <c r="S17" i="5" s="1"/>
  <c r="Q16" i="5"/>
  <c r="Q15" i="5"/>
  <c r="Q14" i="5"/>
  <c r="Q13" i="5"/>
  <c r="T12" i="5"/>
  <c r="S12" i="5"/>
  <c r="U12" i="5" s="1"/>
  <c r="O70" i="4"/>
  <c r="N70" i="4"/>
  <c r="M70" i="4"/>
  <c r="L70" i="4"/>
  <c r="K70" i="4"/>
  <c r="Q70" i="4" s="1"/>
  <c r="BF12" i="2" s="1"/>
  <c r="J70" i="4"/>
  <c r="I70" i="4"/>
  <c r="H70" i="4"/>
  <c r="G70" i="4"/>
  <c r="S70" i="4" s="1"/>
  <c r="F70" i="4"/>
  <c r="Q69" i="4"/>
  <c r="Q68" i="4"/>
  <c r="Q67" i="4"/>
  <c r="Q66" i="4"/>
  <c r="Q65" i="4"/>
  <c r="Q64" i="4"/>
  <c r="T63" i="4"/>
  <c r="S63" i="4"/>
  <c r="O59" i="4"/>
  <c r="N59" i="4"/>
  <c r="M59" i="4"/>
  <c r="L59" i="4"/>
  <c r="K59" i="4"/>
  <c r="Q59" i="4" s="1"/>
  <c r="BF11" i="2" s="1"/>
  <c r="J59" i="4"/>
  <c r="I59" i="4"/>
  <c r="H59" i="4"/>
  <c r="G59" i="4"/>
  <c r="S59" i="4" s="1"/>
  <c r="F59" i="4"/>
  <c r="Q58" i="4"/>
  <c r="Q57" i="4"/>
  <c r="Q56" i="4"/>
  <c r="Q55" i="4"/>
  <c r="Q54" i="4"/>
  <c r="Q53" i="4"/>
  <c r="T52" i="4"/>
  <c r="S52" i="4"/>
  <c r="U52" i="4" s="1"/>
  <c r="O48" i="4"/>
  <c r="N48" i="4"/>
  <c r="M48" i="4"/>
  <c r="L48" i="4"/>
  <c r="K48" i="4"/>
  <c r="Q48" i="4" s="1"/>
  <c r="BF10" i="2" s="1"/>
  <c r="J48" i="4"/>
  <c r="I48" i="4"/>
  <c r="H48" i="4"/>
  <c r="G48" i="4"/>
  <c r="S48" i="4" s="1"/>
  <c r="F48" i="4"/>
  <c r="Q47" i="4"/>
  <c r="Q46" i="4"/>
  <c r="Q45" i="4"/>
  <c r="Q44" i="4"/>
  <c r="Q43" i="4"/>
  <c r="Q42" i="4"/>
  <c r="T41" i="4"/>
  <c r="S41" i="4"/>
  <c r="O37" i="4"/>
  <c r="N37" i="4"/>
  <c r="M37" i="4"/>
  <c r="L37" i="4"/>
  <c r="K37" i="4"/>
  <c r="Q37" i="4" s="1"/>
  <c r="BF9" i="2" s="1"/>
  <c r="J37" i="4"/>
  <c r="I37" i="4"/>
  <c r="H37" i="4"/>
  <c r="G37" i="4"/>
  <c r="S37" i="4" s="1"/>
  <c r="F37" i="4"/>
  <c r="Q36" i="4"/>
  <c r="Q35" i="4"/>
  <c r="Q34" i="4"/>
  <c r="Q33" i="4"/>
  <c r="Q32" i="4"/>
  <c r="T31" i="4"/>
  <c r="S31" i="4"/>
  <c r="O27" i="4"/>
  <c r="N27" i="4"/>
  <c r="M27" i="4"/>
  <c r="L27" i="4"/>
  <c r="K27" i="4"/>
  <c r="Q27" i="4" s="1"/>
  <c r="BF8" i="2" s="1"/>
  <c r="J27" i="4"/>
  <c r="I27" i="4"/>
  <c r="H27" i="4"/>
  <c r="G27" i="4"/>
  <c r="T27" i="4" s="1"/>
  <c r="F27" i="4"/>
  <c r="Q26" i="4"/>
  <c r="Q25" i="4"/>
  <c r="Q24" i="4"/>
  <c r="Q23" i="4"/>
  <c r="T22" i="4"/>
  <c r="S22" i="4"/>
  <c r="O17" i="4"/>
  <c r="N17" i="4"/>
  <c r="M17" i="4"/>
  <c r="L17" i="4"/>
  <c r="K17" i="4"/>
  <c r="Q17" i="4" s="1"/>
  <c r="BF7" i="2" s="1"/>
  <c r="J17" i="4"/>
  <c r="I17" i="4"/>
  <c r="H17" i="4"/>
  <c r="G17" i="4"/>
  <c r="T17" i="4" s="1"/>
  <c r="Q16" i="4"/>
  <c r="Q15" i="4"/>
  <c r="Q14" i="4"/>
  <c r="Q13" i="4"/>
  <c r="T12" i="4"/>
  <c r="S12" i="4"/>
  <c r="O70" i="3"/>
  <c r="N70" i="3"/>
  <c r="M70" i="3"/>
  <c r="L70" i="3"/>
  <c r="K70" i="3"/>
  <c r="Q70" i="3" s="1"/>
  <c r="BD12" i="2" s="1"/>
  <c r="J70" i="3"/>
  <c r="I70" i="3"/>
  <c r="H70" i="3"/>
  <c r="G70" i="3"/>
  <c r="T70" i="3" s="1"/>
  <c r="F70" i="3"/>
  <c r="Q69" i="3"/>
  <c r="Q68" i="3"/>
  <c r="Q67" i="3"/>
  <c r="Q66" i="3"/>
  <c r="Q65" i="3"/>
  <c r="Q64" i="3"/>
  <c r="T63" i="3"/>
  <c r="S63" i="3"/>
  <c r="U63" i="3" s="1"/>
  <c r="O59" i="3"/>
  <c r="N59" i="3"/>
  <c r="M59" i="3"/>
  <c r="L59" i="3"/>
  <c r="K59" i="3"/>
  <c r="Q59" i="3" s="1"/>
  <c r="BD11" i="2" s="1"/>
  <c r="J59" i="3"/>
  <c r="I59" i="3"/>
  <c r="H59" i="3"/>
  <c r="G59" i="3"/>
  <c r="T59" i="3" s="1"/>
  <c r="F59" i="3"/>
  <c r="Q58" i="3"/>
  <c r="Q57" i="3"/>
  <c r="Q56" i="3"/>
  <c r="Q55" i="3"/>
  <c r="Q54" i="3"/>
  <c r="Q53" i="3"/>
  <c r="T52" i="3"/>
  <c r="S52" i="3"/>
  <c r="O48" i="3"/>
  <c r="N48" i="3"/>
  <c r="M48" i="3"/>
  <c r="L48" i="3"/>
  <c r="K48" i="3"/>
  <c r="Q48" i="3" s="1"/>
  <c r="BD10" i="2" s="1"/>
  <c r="J48" i="3"/>
  <c r="I48" i="3"/>
  <c r="H48" i="3"/>
  <c r="G48" i="3"/>
  <c r="T48" i="3" s="1"/>
  <c r="F48" i="3"/>
  <c r="Q47" i="3"/>
  <c r="Q46" i="3"/>
  <c r="Q45" i="3"/>
  <c r="Q44" i="3"/>
  <c r="Q43" i="3"/>
  <c r="Q42" i="3"/>
  <c r="T41" i="3"/>
  <c r="S41" i="3"/>
  <c r="U41" i="3" s="1"/>
  <c r="O37" i="3"/>
  <c r="N37" i="3"/>
  <c r="M37" i="3"/>
  <c r="L37" i="3"/>
  <c r="K37" i="3"/>
  <c r="Q37" i="3" s="1"/>
  <c r="BD9" i="2" s="1"/>
  <c r="J37" i="3"/>
  <c r="I37" i="3"/>
  <c r="H37" i="3"/>
  <c r="G37" i="3"/>
  <c r="T37" i="3" s="1"/>
  <c r="F37" i="3"/>
  <c r="Q36" i="3"/>
  <c r="Q35" i="3"/>
  <c r="Q34" i="3"/>
  <c r="Q33" i="3"/>
  <c r="Q32" i="3"/>
  <c r="T31" i="3"/>
  <c r="S31" i="3"/>
  <c r="O27" i="3"/>
  <c r="N27" i="3"/>
  <c r="M27" i="3"/>
  <c r="L27" i="3"/>
  <c r="K27" i="3"/>
  <c r="Q27" i="3" s="1"/>
  <c r="BD8" i="2" s="1"/>
  <c r="J27" i="3"/>
  <c r="I27" i="3"/>
  <c r="H27" i="3"/>
  <c r="G27" i="3"/>
  <c r="S27" i="3" s="1"/>
  <c r="F27" i="3"/>
  <c r="Q26" i="3"/>
  <c r="Q25" i="3"/>
  <c r="Q24" i="3"/>
  <c r="Q23" i="3"/>
  <c r="T22" i="3"/>
  <c r="S22" i="3"/>
  <c r="O17" i="3"/>
  <c r="N17" i="3"/>
  <c r="M17" i="3"/>
  <c r="L17" i="3"/>
  <c r="K17" i="3"/>
  <c r="Q17" i="3" s="1"/>
  <c r="BD7" i="2" s="1"/>
  <c r="J17" i="3"/>
  <c r="I17" i="3"/>
  <c r="H17" i="3"/>
  <c r="G17" i="3"/>
  <c r="S17" i="3" s="1"/>
  <c r="Q16" i="3"/>
  <c r="Q15" i="3"/>
  <c r="Q14" i="3"/>
  <c r="Q13" i="3"/>
  <c r="T12" i="3"/>
  <c r="S12" i="3"/>
  <c r="V13" i="2" l="1"/>
  <c r="AL13" i="2"/>
  <c r="U12" i="3"/>
  <c r="U22" i="3"/>
  <c r="U31" i="3"/>
  <c r="U41" i="4"/>
  <c r="U63" i="4"/>
  <c r="U52" i="6"/>
  <c r="U12" i="7"/>
  <c r="U22" i="7"/>
  <c r="U31" i="7"/>
  <c r="U41" i="8"/>
  <c r="U12" i="10"/>
  <c r="U22" i="10"/>
  <c r="U31" i="10"/>
  <c r="U41" i="11"/>
  <c r="U63" i="11"/>
  <c r="U52" i="13"/>
  <c r="U12" i="14"/>
  <c r="U22" i="14"/>
  <c r="U31" i="14"/>
  <c r="U41" i="15"/>
  <c r="U63" i="15"/>
  <c r="U52" i="17"/>
  <c r="U12" i="18"/>
  <c r="S17" i="18"/>
  <c r="U17" i="18" s="1"/>
  <c r="P17" i="18" s="1"/>
  <c r="E7" i="2" s="1"/>
  <c r="E13" i="2" s="1"/>
  <c r="S59" i="19"/>
  <c r="U41" i="20"/>
  <c r="U63" i="20"/>
  <c r="U52" i="22"/>
  <c r="U12" i="23"/>
  <c r="U22" i="23"/>
  <c r="U31" i="23"/>
  <c r="U41" i="24"/>
  <c r="U63" i="24"/>
  <c r="U52" i="26"/>
  <c r="U12" i="27"/>
  <c r="U22" i="27"/>
  <c r="U31" i="27"/>
  <c r="U41" i="28"/>
  <c r="U63" i="28"/>
  <c r="U52" i="30"/>
  <c r="U12" i="31"/>
  <c r="U22" i="31"/>
  <c r="U31" i="31"/>
  <c r="U41" i="32"/>
  <c r="U63" i="32"/>
  <c r="U31" i="19"/>
  <c r="U63" i="19"/>
  <c r="U52" i="21"/>
  <c r="U12" i="22"/>
  <c r="U22" i="22"/>
  <c r="U31" i="22"/>
  <c r="U52" i="33"/>
  <c r="U52" i="24"/>
  <c r="U12" i="25"/>
  <c r="U22" i="25"/>
  <c r="U31" i="25"/>
  <c r="U41" i="26"/>
  <c r="U63" i="26"/>
  <c r="U52" i="28"/>
  <c r="U12" i="29"/>
  <c r="U22" i="29"/>
  <c r="U31" i="29"/>
  <c r="U41" i="30"/>
  <c r="U63" i="30"/>
  <c r="U52" i="32"/>
  <c r="U12" i="33"/>
  <c r="U22" i="33"/>
  <c r="U31" i="33"/>
  <c r="U52" i="3"/>
  <c r="U12" i="4"/>
  <c r="U22" i="4"/>
  <c r="U31" i="4"/>
  <c r="U41" i="5"/>
  <c r="U63" i="5"/>
  <c r="U52" i="7"/>
  <c r="U12" i="8"/>
  <c r="U22" i="8"/>
  <c r="U31" i="8"/>
  <c r="S70" i="8"/>
  <c r="U70" i="8" s="1"/>
  <c r="N13" i="2"/>
  <c r="AD13" i="2"/>
  <c r="AT13" i="2"/>
  <c r="BJ13" i="2"/>
  <c r="J13" i="2"/>
  <c r="R13" i="2"/>
  <c r="Z13" i="2"/>
  <c r="AH13" i="2"/>
  <c r="AP13" i="2"/>
  <c r="AX13" i="2"/>
  <c r="BF13" i="2"/>
  <c r="BL13" i="2"/>
  <c r="BH13" i="2"/>
  <c r="BD13" i="2"/>
  <c r="AZ13" i="2"/>
  <c r="AV13" i="2"/>
  <c r="AR13" i="2"/>
  <c r="AN13" i="2"/>
  <c r="AJ13" i="2"/>
  <c r="AF13" i="2"/>
  <c r="AB13" i="2"/>
  <c r="X13" i="2"/>
  <c r="T13" i="2"/>
  <c r="P13" i="2"/>
  <c r="L13" i="2"/>
  <c r="H13" i="2"/>
  <c r="D13" i="2"/>
  <c r="U37" i="19"/>
  <c r="P37" i="19" s="1"/>
  <c r="G9" i="2" s="1"/>
  <c r="P27" i="18"/>
  <c r="E8" i="2" s="1"/>
  <c r="P48" i="19"/>
  <c r="G10" i="2" s="1"/>
  <c r="S37" i="18"/>
  <c r="U37" i="18" s="1"/>
  <c r="P37" i="18" s="1"/>
  <c r="E9" i="2" s="1"/>
  <c r="S48" i="18"/>
  <c r="U48" i="18" s="1"/>
  <c r="P48" i="18" s="1"/>
  <c r="E10" i="2" s="1"/>
  <c r="S59" i="18"/>
  <c r="U59" i="18" s="1"/>
  <c r="P59" i="18" s="1"/>
  <c r="E11" i="2" s="1"/>
  <c r="S70" i="18"/>
  <c r="U70" i="18" s="1"/>
  <c r="P70" i="18" s="1"/>
  <c r="E12" i="2" s="1"/>
  <c r="S17" i="19"/>
  <c r="U17" i="19" s="1"/>
  <c r="P17" i="19" s="1"/>
  <c r="G7" i="2" s="1"/>
  <c r="G13" i="2" s="1"/>
  <c r="S27" i="19"/>
  <c r="U27" i="19" s="1"/>
  <c r="P27" i="19" s="1"/>
  <c r="G8" i="2" s="1"/>
  <c r="U59" i="19"/>
  <c r="P59" i="19" s="1"/>
  <c r="G11" i="2" s="1"/>
  <c r="U17" i="21"/>
  <c r="P17" i="21" s="1"/>
  <c r="K7" i="2" s="1"/>
  <c r="U37" i="22"/>
  <c r="P37" i="22" s="1"/>
  <c r="M9" i="2" s="1"/>
  <c r="U17" i="23"/>
  <c r="P17" i="23" s="1"/>
  <c r="O7" i="2" s="1"/>
  <c r="O13" i="2" s="1"/>
  <c r="U37" i="24"/>
  <c r="P37" i="24" s="1"/>
  <c r="Q9" i="2" s="1"/>
  <c r="S70" i="19"/>
  <c r="U70" i="19" s="1"/>
  <c r="P70" i="19" s="1"/>
  <c r="G12" i="2" s="1"/>
  <c r="S17" i="20"/>
  <c r="U17" i="20" s="1"/>
  <c r="P17" i="20" s="1"/>
  <c r="I7" i="2" s="1"/>
  <c r="S27" i="20"/>
  <c r="U27" i="20" s="1"/>
  <c r="P27" i="20" s="1"/>
  <c r="I8" i="2" s="1"/>
  <c r="T37" i="20"/>
  <c r="U37" i="20" s="1"/>
  <c r="P37" i="20" s="1"/>
  <c r="I9" i="2" s="1"/>
  <c r="T48" i="20"/>
  <c r="U48" i="20" s="1"/>
  <c r="P48" i="20" s="1"/>
  <c r="I10" i="2" s="1"/>
  <c r="T59" i="20"/>
  <c r="U59" i="20" s="1"/>
  <c r="P59" i="20" s="1"/>
  <c r="I11" i="2" s="1"/>
  <c r="T70" i="20"/>
  <c r="U70" i="20" s="1"/>
  <c r="P70" i="20" s="1"/>
  <c r="I12" i="2" s="1"/>
  <c r="T17" i="21"/>
  <c r="T27" i="21"/>
  <c r="U27" i="21" s="1"/>
  <c r="P27" i="21" s="1"/>
  <c r="K8" i="2" s="1"/>
  <c r="S37" i="21"/>
  <c r="U37" i="21" s="1"/>
  <c r="P37" i="21" s="1"/>
  <c r="K9" i="2" s="1"/>
  <c r="S48" i="21"/>
  <c r="U48" i="21" s="1"/>
  <c r="P48" i="21" s="1"/>
  <c r="K10" i="2" s="1"/>
  <c r="S59" i="21"/>
  <c r="U59" i="21" s="1"/>
  <c r="S70" i="21"/>
  <c r="U70" i="21" s="1"/>
  <c r="P70" i="21" s="1"/>
  <c r="K12" i="2" s="1"/>
  <c r="S17" i="22"/>
  <c r="U17" i="22" s="1"/>
  <c r="P17" i="22" s="1"/>
  <c r="M7" i="2" s="1"/>
  <c r="S27" i="22"/>
  <c r="U27" i="22" s="1"/>
  <c r="P27" i="22" s="1"/>
  <c r="M8" i="2" s="1"/>
  <c r="T37" i="22"/>
  <c r="T48" i="22"/>
  <c r="U48" i="22" s="1"/>
  <c r="P48" i="22" s="1"/>
  <c r="M10" i="2" s="1"/>
  <c r="T59" i="22"/>
  <c r="U59" i="22" s="1"/>
  <c r="P59" i="22" s="1"/>
  <c r="M11" i="2" s="1"/>
  <c r="T70" i="22"/>
  <c r="U70" i="22" s="1"/>
  <c r="P70" i="22" s="1"/>
  <c r="M12" i="2" s="1"/>
  <c r="T17" i="23"/>
  <c r="T27" i="23"/>
  <c r="U27" i="23" s="1"/>
  <c r="P27" i="23" s="1"/>
  <c r="O8" i="2" s="1"/>
  <c r="S37" i="23"/>
  <c r="U37" i="23" s="1"/>
  <c r="P37" i="23" s="1"/>
  <c r="O9" i="2" s="1"/>
  <c r="S48" i="23"/>
  <c r="U48" i="23" s="1"/>
  <c r="P48" i="23" s="1"/>
  <c r="O10" i="2" s="1"/>
  <c r="S59" i="23"/>
  <c r="U59" i="23" s="1"/>
  <c r="P59" i="23" s="1"/>
  <c r="O11" i="2" s="1"/>
  <c r="S70" i="23"/>
  <c r="U70" i="23" s="1"/>
  <c r="P70" i="23" s="1"/>
  <c r="O12" i="2" s="1"/>
  <c r="S17" i="24"/>
  <c r="U17" i="24" s="1"/>
  <c r="P17" i="24" s="1"/>
  <c r="Q7" i="2" s="1"/>
  <c r="S27" i="24"/>
  <c r="U27" i="24" s="1"/>
  <c r="P27" i="24" s="1"/>
  <c r="Q8" i="2" s="1"/>
  <c r="T37" i="24"/>
  <c r="T48" i="24"/>
  <c r="U48" i="24" s="1"/>
  <c r="T59" i="24"/>
  <c r="U59" i="24" s="1"/>
  <c r="P59" i="24" s="1"/>
  <c r="Q11" i="2" s="1"/>
  <c r="T70" i="24"/>
  <c r="U70" i="24" s="1"/>
  <c r="P70" i="24" s="1"/>
  <c r="Q12" i="2" s="1"/>
  <c r="T17" i="25"/>
  <c r="U17" i="25" s="1"/>
  <c r="P17" i="25" s="1"/>
  <c r="S7" i="2" s="1"/>
  <c r="S13" i="2" s="1"/>
  <c r="T27" i="25"/>
  <c r="U27" i="25" s="1"/>
  <c r="P27" i="25" s="1"/>
  <c r="S8" i="2" s="1"/>
  <c r="S37" i="25"/>
  <c r="U37" i="25" s="1"/>
  <c r="P37" i="25" s="1"/>
  <c r="S9" i="2" s="1"/>
  <c r="S48" i="25"/>
  <c r="U48" i="25" s="1"/>
  <c r="P48" i="25" s="1"/>
  <c r="S10" i="2" s="1"/>
  <c r="S59" i="25"/>
  <c r="U59" i="25" s="1"/>
  <c r="P59" i="25" s="1"/>
  <c r="S11" i="2" s="1"/>
  <c r="S70" i="25"/>
  <c r="U70" i="25" s="1"/>
  <c r="P70" i="25" s="1"/>
  <c r="S12" i="2" s="1"/>
  <c r="S17" i="26"/>
  <c r="U17" i="26" s="1"/>
  <c r="P17" i="26" s="1"/>
  <c r="U7" i="2" s="1"/>
  <c r="U13" i="2" s="1"/>
  <c r="S27" i="26"/>
  <c r="U27" i="26" s="1"/>
  <c r="P27" i="26" s="1"/>
  <c r="U8" i="2" s="1"/>
  <c r="T37" i="26"/>
  <c r="U37" i="26" s="1"/>
  <c r="P37" i="26" s="1"/>
  <c r="U9" i="2" s="1"/>
  <c r="T48" i="26"/>
  <c r="U48" i="26" s="1"/>
  <c r="P48" i="26" s="1"/>
  <c r="U10" i="2" s="1"/>
  <c r="T59" i="26"/>
  <c r="U59" i="26" s="1"/>
  <c r="P59" i="26" s="1"/>
  <c r="U11" i="2" s="1"/>
  <c r="T70" i="26"/>
  <c r="U70" i="26" s="1"/>
  <c r="P70" i="26" s="1"/>
  <c r="U12" i="2" s="1"/>
  <c r="T17" i="27"/>
  <c r="U17" i="27" s="1"/>
  <c r="P17" i="27" s="1"/>
  <c r="W7" i="2" s="1"/>
  <c r="T27" i="27"/>
  <c r="U27" i="27" s="1"/>
  <c r="S37" i="27"/>
  <c r="U37" i="27" s="1"/>
  <c r="P37" i="27" s="1"/>
  <c r="W9" i="2" s="1"/>
  <c r="S48" i="27"/>
  <c r="U48" i="27" s="1"/>
  <c r="P48" i="27" s="1"/>
  <c r="W10" i="2" s="1"/>
  <c r="S59" i="27"/>
  <c r="U59" i="27" s="1"/>
  <c r="P59" i="27" s="1"/>
  <c r="W11" i="2" s="1"/>
  <c r="S70" i="27"/>
  <c r="U70" i="27" s="1"/>
  <c r="P70" i="27" s="1"/>
  <c r="W12" i="2" s="1"/>
  <c r="S17" i="28"/>
  <c r="U17" i="28" s="1"/>
  <c r="P17" i="28" s="1"/>
  <c r="Y7" i="2" s="1"/>
  <c r="Y13" i="2" s="1"/>
  <c r="S27" i="28"/>
  <c r="U27" i="28" s="1"/>
  <c r="P27" i="28" s="1"/>
  <c r="Y8" i="2" s="1"/>
  <c r="T37" i="28"/>
  <c r="U37" i="28" s="1"/>
  <c r="P37" i="28" s="1"/>
  <c r="Y9" i="2" s="1"/>
  <c r="T48" i="28"/>
  <c r="U48" i="28" s="1"/>
  <c r="P48" i="28" s="1"/>
  <c r="Y10" i="2" s="1"/>
  <c r="T59" i="28"/>
  <c r="U59" i="28" s="1"/>
  <c r="P59" i="28" s="1"/>
  <c r="Y11" i="2" s="1"/>
  <c r="T70" i="28"/>
  <c r="U70" i="28" s="1"/>
  <c r="P70" i="28" s="1"/>
  <c r="Y12" i="2" s="1"/>
  <c r="T17" i="29"/>
  <c r="U17" i="29" s="1"/>
  <c r="T27" i="29"/>
  <c r="U27" i="29" s="1"/>
  <c r="P27" i="29" s="1"/>
  <c r="AA8" i="2" s="1"/>
  <c r="S37" i="29"/>
  <c r="U37" i="29" s="1"/>
  <c r="P37" i="29" s="1"/>
  <c r="AA9" i="2" s="1"/>
  <c r="S48" i="29"/>
  <c r="U48" i="29" s="1"/>
  <c r="P48" i="29" s="1"/>
  <c r="AA10" i="2" s="1"/>
  <c r="S59" i="29"/>
  <c r="U59" i="29" s="1"/>
  <c r="P59" i="29" s="1"/>
  <c r="AA11" i="2" s="1"/>
  <c r="S70" i="29"/>
  <c r="U70" i="29" s="1"/>
  <c r="P70" i="29" s="1"/>
  <c r="AA12" i="2" s="1"/>
  <c r="S17" i="30"/>
  <c r="U17" i="30" s="1"/>
  <c r="P17" i="30" s="1"/>
  <c r="AC7" i="2" s="1"/>
  <c r="S27" i="30"/>
  <c r="U27" i="30" s="1"/>
  <c r="P27" i="30" s="1"/>
  <c r="AC8" i="2" s="1"/>
  <c r="T37" i="30"/>
  <c r="U37" i="30" s="1"/>
  <c r="P37" i="30" s="1"/>
  <c r="AC9" i="2" s="1"/>
  <c r="T48" i="30"/>
  <c r="U48" i="30" s="1"/>
  <c r="P48" i="30" s="1"/>
  <c r="AC10" i="2" s="1"/>
  <c r="T59" i="30"/>
  <c r="U59" i="30" s="1"/>
  <c r="P59" i="30" s="1"/>
  <c r="AC11" i="2" s="1"/>
  <c r="T70" i="30"/>
  <c r="U70" i="30" s="1"/>
  <c r="T17" i="31"/>
  <c r="U17" i="31" s="1"/>
  <c r="P17" i="31" s="1"/>
  <c r="AE7" i="2" s="1"/>
  <c r="AE13" i="2" s="1"/>
  <c r="T27" i="31"/>
  <c r="U27" i="31" s="1"/>
  <c r="P27" i="31" s="1"/>
  <c r="AE8" i="2" s="1"/>
  <c r="S37" i="31"/>
  <c r="U37" i="31" s="1"/>
  <c r="P37" i="31" s="1"/>
  <c r="AE9" i="2" s="1"/>
  <c r="S48" i="31"/>
  <c r="U48" i="31" s="1"/>
  <c r="P48" i="31" s="1"/>
  <c r="AE10" i="2" s="1"/>
  <c r="S59" i="31"/>
  <c r="U59" i="31" s="1"/>
  <c r="P59" i="31" s="1"/>
  <c r="AE11" i="2" s="1"/>
  <c r="S70" i="31"/>
  <c r="U70" i="31" s="1"/>
  <c r="P70" i="31" s="1"/>
  <c r="AE12" i="2" s="1"/>
  <c r="S17" i="32"/>
  <c r="U17" i="32" s="1"/>
  <c r="P17" i="32" s="1"/>
  <c r="AG7" i="2" s="1"/>
  <c r="S27" i="32"/>
  <c r="U27" i="32" s="1"/>
  <c r="P27" i="32" s="1"/>
  <c r="AG8" i="2" s="1"/>
  <c r="T37" i="32"/>
  <c r="U37" i="32" s="1"/>
  <c r="P37" i="32" s="1"/>
  <c r="AG9" i="2" s="1"/>
  <c r="T48" i="32"/>
  <c r="U48" i="32" s="1"/>
  <c r="T59" i="32"/>
  <c r="U59" i="32" s="1"/>
  <c r="P59" i="32" s="1"/>
  <c r="AG11" i="2" s="1"/>
  <c r="T70" i="32"/>
  <c r="U70" i="32" s="1"/>
  <c r="P70" i="32" s="1"/>
  <c r="AG12" i="2" s="1"/>
  <c r="T17" i="33"/>
  <c r="U17" i="33" s="1"/>
  <c r="P17" i="33" s="1"/>
  <c r="AI7" i="2" s="1"/>
  <c r="T27" i="33"/>
  <c r="U27" i="33" s="1"/>
  <c r="P27" i="33" s="1"/>
  <c r="AI8" i="2" s="1"/>
  <c r="S37" i="33"/>
  <c r="U37" i="33" s="1"/>
  <c r="P37" i="33" s="1"/>
  <c r="AI9" i="2" s="1"/>
  <c r="S48" i="33"/>
  <c r="U48" i="33" s="1"/>
  <c r="P48" i="33" s="1"/>
  <c r="AI10" i="2" s="1"/>
  <c r="S59" i="33"/>
  <c r="U59" i="33" s="1"/>
  <c r="S70" i="33"/>
  <c r="U70" i="33" s="1"/>
  <c r="P70" i="33" s="1"/>
  <c r="AI12" i="2" s="1"/>
  <c r="S17" i="10"/>
  <c r="U17" i="10" s="1"/>
  <c r="P17" i="10" s="1"/>
  <c r="AK7" i="2" s="1"/>
  <c r="S27" i="10"/>
  <c r="U27" i="10" s="1"/>
  <c r="T37" i="10"/>
  <c r="U37" i="10" s="1"/>
  <c r="P37" i="10" s="1"/>
  <c r="AK9" i="2" s="1"/>
  <c r="T48" i="10"/>
  <c r="U48" i="10" s="1"/>
  <c r="P48" i="10" s="1"/>
  <c r="AK10" i="2" s="1"/>
  <c r="T59" i="10"/>
  <c r="U59" i="10" s="1"/>
  <c r="P59" i="10" s="1"/>
  <c r="AK11" i="2" s="1"/>
  <c r="T70" i="10"/>
  <c r="U70" i="10" s="1"/>
  <c r="P70" i="10" s="1"/>
  <c r="AK12" i="2" s="1"/>
  <c r="T17" i="11"/>
  <c r="U17" i="11" s="1"/>
  <c r="P17" i="11" s="1"/>
  <c r="AM7" i="2" s="1"/>
  <c r="AM13" i="2" s="1"/>
  <c r="T27" i="11"/>
  <c r="U27" i="11" s="1"/>
  <c r="P27" i="11" s="1"/>
  <c r="AM8" i="2" s="1"/>
  <c r="S37" i="11"/>
  <c r="U37" i="11" s="1"/>
  <c r="P37" i="11" s="1"/>
  <c r="AM9" i="2" s="1"/>
  <c r="S48" i="11"/>
  <c r="U48" i="11" s="1"/>
  <c r="P48" i="11" s="1"/>
  <c r="AM10" i="2" s="1"/>
  <c r="S59" i="11"/>
  <c r="U59" i="11" s="1"/>
  <c r="P59" i="11" s="1"/>
  <c r="AM11" i="2" s="1"/>
  <c r="S70" i="11"/>
  <c r="U70" i="11" s="1"/>
  <c r="P70" i="11" s="1"/>
  <c r="AM12" i="2" s="1"/>
  <c r="S17" i="12"/>
  <c r="U17" i="12" s="1"/>
  <c r="P17" i="12" s="1"/>
  <c r="AO7" i="2" s="1"/>
  <c r="AO13" i="2" s="1"/>
  <c r="S27" i="12"/>
  <c r="U27" i="12" s="1"/>
  <c r="P27" i="12" s="1"/>
  <c r="AO8" i="2" s="1"/>
  <c r="T37" i="12"/>
  <c r="U37" i="12" s="1"/>
  <c r="P37" i="12" s="1"/>
  <c r="AO9" i="2" s="1"/>
  <c r="T48" i="12"/>
  <c r="U48" i="12" s="1"/>
  <c r="P48" i="12" s="1"/>
  <c r="AO10" i="2" s="1"/>
  <c r="T59" i="12"/>
  <c r="U59" i="12" s="1"/>
  <c r="P59" i="12" s="1"/>
  <c r="AO11" i="2" s="1"/>
  <c r="T70" i="12"/>
  <c r="U70" i="12" s="1"/>
  <c r="P70" i="12" s="1"/>
  <c r="AO12" i="2" s="1"/>
  <c r="T17" i="13"/>
  <c r="U17" i="13" s="1"/>
  <c r="P17" i="13" s="1"/>
  <c r="AQ7" i="2" s="1"/>
  <c r="T27" i="13"/>
  <c r="U27" i="13" s="1"/>
  <c r="P27" i="13" s="1"/>
  <c r="AQ8" i="2" s="1"/>
  <c r="S37" i="13"/>
  <c r="U37" i="13" s="1"/>
  <c r="P37" i="13" s="1"/>
  <c r="AQ9" i="2" s="1"/>
  <c r="S48" i="13"/>
  <c r="U48" i="13" s="1"/>
  <c r="P48" i="13" s="1"/>
  <c r="AQ10" i="2" s="1"/>
  <c r="S59" i="13"/>
  <c r="U59" i="13" s="1"/>
  <c r="S70" i="13"/>
  <c r="U70" i="13" s="1"/>
  <c r="P70" i="13" s="1"/>
  <c r="AQ12" i="2" s="1"/>
  <c r="S17" i="14"/>
  <c r="U17" i="14" s="1"/>
  <c r="P17" i="14" s="1"/>
  <c r="AS7" i="2" s="1"/>
  <c r="AS13" i="2" s="1"/>
  <c r="S27" i="14"/>
  <c r="U27" i="14" s="1"/>
  <c r="P27" i="14" s="1"/>
  <c r="AS8" i="2" s="1"/>
  <c r="T37" i="14"/>
  <c r="U37" i="14" s="1"/>
  <c r="P37" i="14" s="1"/>
  <c r="AS9" i="2" s="1"/>
  <c r="T48" i="14"/>
  <c r="U48" i="14" s="1"/>
  <c r="P48" i="14" s="1"/>
  <c r="AS10" i="2" s="1"/>
  <c r="T59" i="14"/>
  <c r="U59" i="14" s="1"/>
  <c r="P59" i="14" s="1"/>
  <c r="AS11" i="2" s="1"/>
  <c r="T70" i="14"/>
  <c r="U70" i="14" s="1"/>
  <c r="P70" i="14" s="1"/>
  <c r="AS12" i="2" s="1"/>
  <c r="T17" i="15"/>
  <c r="U17" i="15" s="1"/>
  <c r="P17" i="15" s="1"/>
  <c r="AU7" i="2" s="1"/>
  <c r="T27" i="15"/>
  <c r="U27" i="15" s="1"/>
  <c r="P27" i="15" s="1"/>
  <c r="AU8" i="2" s="1"/>
  <c r="S37" i="15"/>
  <c r="U37" i="15" s="1"/>
  <c r="P37" i="15" s="1"/>
  <c r="AU9" i="2" s="1"/>
  <c r="S48" i="15"/>
  <c r="U48" i="15" s="1"/>
  <c r="S59" i="15"/>
  <c r="U59" i="15" s="1"/>
  <c r="P59" i="15" s="1"/>
  <c r="AU11" i="2" s="1"/>
  <c r="S70" i="15"/>
  <c r="U70" i="15" s="1"/>
  <c r="P70" i="15" s="1"/>
  <c r="AU12" i="2" s="1"/>
  <c r="S17" i="16"/>
  <c r="U17" i="16" s="1"/>
  <c r="P17" i="16" s="1"/>
  <c r="AW7" i="2" s="1"/>
  <c r="AW13" i="2" s="1"/>
  <c r="S27" i="16"/>
  <c r="U27" i="16" s="1"/>
  <c r="P27" i="16" s="1"/>
  <c r="AW8" i="2" s="1"/>
  <c r="T37" i="16"/>
  <c r="U37" i="16" s="1"/>
  <c r="P37" i="16" s="1"/>
  <c r="AW9" i="2" s="1"/>
  <c r="T48" i="16"/>
  <c r="U48" i="16" s="1"/>
  <c r="P48" i="16" s="1"/>
  <c r="AW10" i="2" s="1"/>
  <c r="T59" i="16"/>
  <c r="U59" i="16" s="1"/>
  <c r="P59" i="16" s="1"/>
  <c r="AW11" i="2" s="1"/>
  <c r="T70" i="16"/>
  <c r="U70" i="16" s="1"/>
  <c r="P70" i="16" s="1"/>
  <c r="AW12" i="2" s="1"/>
  <c r="T17" i="17"/>
  <c r="U17" i="17" s="1"/>
  <c r="P17" i="17" s="1"/>
  <c r="AY7" i="2" s="1"/>
  <c r="AY13" i="2" s="1"/>
  <c r="T27" i="17"/>
  <c r="U27" i="17" s="1"/>
  <c r="P27" i="17" s="1"/>
  <c r="AY8" i="2" s="1"/>
  <c r="S37" i="17"/>
  <c r="U37" i="17" s="1"/>
  <c r="P37" i="17" s="1"/>
  <c r="AY9" i="2" s="1"/>
  <c r="S48" i="17"/>
  <c r="U48" i="17" s="1"/>
  <c r="P48" i="17" s="1"/>
  <c r="AY10" i="2" s="1"/>
  <c r="S59" i="17"/>
  <c r="U59" i="17" s="1"/>
  <c r="P59" i="17" s="1"/>
  <c r="AY11" i="2" s="1"/>
  <c r="S70" i="17"/>
  <c r="U70" i="17" s="1"/>
  <c r="P70" i="17" s="1"/>
  <c r="AY12" i="2" s="1"/>
  <c r="U59" i="8"/>
  <c r="P59" i="8" s="1"/>
  <c r="C11" i="2" s="1"/>
  <c r="P70" i="8"/>
  <c r="C12" i="2" s="1"/>
  <c r="S17" i="6"/>
  <c r="U17" i="6" s="1"/>
  <c r="P17" i="6" s="1"/>
  <c r="BI7" i="2" s="1"/>
  <c r="S27" i="6"/>
  <c r="U27" i="6" s="1"/>
  <c r="P27" i="6" s="1"/>
  <c r="BI8" i="2" s="1"/>
  <c r="T37" i="6"/>
  <c r="U37" i="6" s="1"/>
  <c r="P37" i="6" s="1"/>
  <c r="BI9" i="2" s="1"/>
  <c r="BI13" i="2" s="1"/>
  <c r="T48" i="6"/>
  <c r="U48" i="6" s="1"/>
  <c r="P48" i="6" s="1"/>
  <c r="BI10" i="2" s="1"/>
  <c r="T59" i="6"/>
  <c r="U59" i="6" s="1"/>
  <c r="P59" i="6" s="1"/>
  <c r="BI11" i="2" s="1"/>
  <c r="T70" i="6"/>
  <c r="U70" i="6" s="1"/>
  <c r="P70" i="6" s="1"/>
  <c r="BI12" i="2" s="1"/>
  <c r="T17" i="7"/>
  <c r="U17" i="7" s="1"/>
  <c r="P17" i="7" s="1"/>
  <c r="BK7" i="2" s="1"/>
  <c r="T27" i="7"/>
  <c r="U27" i="7" s="1"/>
  <c r="S37" i="7"/>
  <c r="U37" i="7" s="1"/>
  <c r="P37" i="7" s="1"/>
  <c r="BK9" i="2" s="1"/>
  <c r="S48" i="7"/>
  <c r="U48" i="7" s="1"/>
  <c r="P48" i="7" s="1"/>
  <c r="BK10" i="2" s="1"/>
  <c r="S59" i="7"/>
  <c r="U59" i="7" s="1"/>
  <c r="P59" i="7" s="1"/>
  <c r="BK11" i="2" s="1"/>
  <c r="S70" i="7"/>
  <c r="U70" i="7" s="1"/>
  <c r="P70" i="7" s="1"/>
  <c r="BK12" i="2" s="1"/>
  <c r="S17" i="8"/>
  <c r="U17" i="8" s="1"/>
  <c r="S27" i="8"/>
  <c r="U27" i="8" s="1"/>
  <c r="P27" i="8" s="1"/>
  <c r="C8" i="2" s="1"/>
  <c r="T37" i="8"/>
  <c r="U37" i="8" s="1"/>
  <c r="P37" i="8" s="1"/>
  <c r="C9" i="2" s="1"/>
  <c r="T48" i="8"/>
  <c r="U48" i="8" s="1"/>
  <c r="P48" i="8" s="1"/>
  <c r="C10" i="2" s="1"/>
  <c r="S17" i="4"/>
  <c r="U17" i="4" s="1"/>
  <c r="P17" i="4" s="1"/>
  <c r="BE7" i="2" s="1"/>
  <c r="S27" i="4"/>
  <c r="U27" i="4" s="1"/>
  <c r="P27" i="4" s="1"/>
  <c r="BE8" i="2" s="1"/>
  <c r="T37" i="4"/>
  <c r="U37" i="4" s="1"/>
  <c r="P37" i="4" s="1"/>
  <c r="BE9" i="2" s="1"/>
  <c r="T48" i="4"/>
  <c r="U48" i="4" s="1"/>
  <c r="T59" i="4"/>
  <c r="U59" i="4" s="1"/>
  <c r="P59" i="4" s="1"/>
  <c r="BE11" i="2" s="1"/>
  <c r="T70" i="4"/>
  <c r="U70" i="4" s="1"/>
  <c r="P70" i="4" s="1"/>
  <c r="BE12" i="2" s="1"/>
  <c r="T17" i="5"/>
  <c r="U17" i="5" s="1"/>
  <c r="P17" i="5" s="1"/>
  <c r="BG7" i="2" s="1"/>
  <c r="BG13" i="2" s="1"/>
  <c r="T27" i="5"/>
  <c r="U27" i="5" s="1"/>
  <c r="P27" i="5" s="1"/>
  <c r="BG8" i="2" s="1"/>
  <c r="S37" i="5"/>
  <c r="U37" i="5" s="1"/>
  <c r="P37" i="5" s="1"/>
  <c r="BG9" i="2" s="1"/>
  <c r="S48" i="5"/>
  <c r="U48" i="5" s="1"/>
  <c r="P48" i="5" s="1"/>
  <c r="BG10" i="2" s="1"/>
  <c r="S59" i="5"/>
  <c r="U59" i="5" s="1"/>
  <c r="P59" i="5" s="1"/>
  <c r="BG11" i="2" s="1"/>
  <c r="S70" i="5"/>
  <c r="U70" i="5" s="1"/>
  <c r="P70" i="5" s="1"/>
  <c r="BG12" i="2" s="1"/>
  <c r="T17" i="3"/>
  <c r="U17" i="3" s="1"/>
  <c r="P17" i="3" s="1"/>
  <c r="BC7" i="2" s="1"/>
  <c r="BC13" i="2" s="1"/>
  <c r="T27" i="3"/>
  <c r="U27" i="3" s="1"/>
  <c r="P27" i="3" s="1"/>
  <c r="BC8" i="2" s="1"/>
  <c r="S37" i="3"/>
  <c r="U37" i="3" s="1"/>
  <c r="P37" i="3" s="1"/>
  <c r="BC9" i="2" s="1"/>
  <c r="S48" i="3"/>
  <c r="U48" i="3" s="1"/>
  <c r="P48" i="3" s="1"/>
  <c r="BC10" i="2" s="1"/>
  <c r="S59" i="3"/>
  <c r="U59" i="3" s="1"/>
  <c r="P59" i="3" s="1"/>
  <c r="BC11" i="2" s="1"/>
  <c r="S70" i="3"/>
  <c r="U70" i="3" s="1"/>
  <c r="P70" i="3" s="1"/>
  <c r="BC12" i="2" s="1"/>
  <c r="I13" i="2" l="1"/>
  <c r="AG13" i="2"/>
  <c r="M13" i="2"/>
  <c r="AQ13" i="2"/>
  <c r="AU13" i="2"/>
  <c r="P48" i="32"/>
  <c r="AG10" i="2" s="1"/>
  <c r="P27" i="27"/>
  <c r="W8" i="2" s="1"/>
  <c r="W13" i="2" s="1"/>
  <c r="P48" i="24"/>
  <c r="Q10" i="2" s="1"/>
  <c r="Q13" i="2" s="1"/>
  <c r="P17" i="8"/>
  <c r="C7" i="2" s="1"/>
  <c r="C13" i="2" s="1"/>
  <c r="P59" i="13"/>
  <c r="AQ11" i="2" s="1"/>
  <c r="P59" i="33"/>
  <c r="AI11" i="2" s="1"/>
  <c r="AI13" i="2" s="1"/>
  <c r="P17" i="29"/>
  <c r="AA7" i="2" s="1"/>
  <c r="AA13" i="2" s="1"/>
  <c r="P59" i="21"/>
  <c r="K11" i="2" s="1"/>
  <c r="K13" i="2" s="1"/>
  <c r="P48" i="4"/>
  <c r="BE10" i="2" s="1"/>
  <c r="P27" i="7"/>
  <c r="BK8" i="2" s="1"/>
  <c r="P48" i="15"/>
  <c r="AU10" i="2" s="1"/>
  <c r="P27" i="10"/>
  <c r="AK8" i="2" s="1"/>
  <c r="AK13" i="2" s="1"/>
  <c r="P70" i="30"/>
  <c r="AC12" i="2" s="1"/>
  <c r="AC13" i="2" s="1"/>
  <c r="BE13" i="2" l="1"/>
  <c r="BK13" i="2"/>
  <c r="O70" i="1"/>
  <c r="N70" i="1"/>
  <c r="M70" i="1"/>
  <c r="L70" i="1"/>
  <c r="K70" i="1"/>
  <c r="Q70" i="1" s="1"/>
  <c r="BB12" i="2" s="1"/>
  <c r="BN12" i="2" s="1"/>
  <c r="J70" i="1"/>
  <c r="I70" i="1"/>
  <c r="H70" i="1"/>
  <c r="G70" i="1"/>
  <c r="T70" i="1" s="1"/>
  <c r="F70" i="1"/>
  <c r="Q69" i="1"/>
  <c r="Q68" i="1"/>
  <c r="Q67" i="1"/>
  <c r="Q66" i="1"/>
  <c r="Q65" i="1"/>
  <c r="Q64" i="1"/>
  <c r="T63" i="1"/>
  <c r="S63" i="1"/>
  <c r="O59" i="1"/>
  <c r="N59" i="1"/>
  <c r="M59" i="1"/>
  <c r="L59" i="1"/>
  <c r="K59" i="1"/>
  <c r="Q59" i="1" s="1"/>
  <c r="BB11" i="2" s="1"/>
  <c r="BN11" i="2" s="1"/>
  <c r="J59" i="1"/>
  <c r="I59" i="1"/>
  <c r="H59" i="1"/>
  <c r="G59" i="1"/>
  <c r="T59" i="1" s="1"/>
  <c r="F59" i="1"/>
  <c r="Q58" i="1"/>
  <c r="Q57" i="1"/>
  <c r="Q56" i="1"/>
  <c r="Q55" i="1"/>
  <c r="Q54" i="1"/>
  <c r="Q53" i="1"/>
  <c r="T52" i="1"/>
  <c r="S52" i="1"/>
  <c r="U52" i="1" s="1"/>
  <c r="O48" i="1"/>
  <c r="N48" i="1"/>
  <c r="M48" i="1"/>
  <c r="L48" i="1"/>
  <c r="K48" i="1"/>
  <c r="Q48" i="1" s="1"/>
  <c r="BB10" i="2" s="1"/>
  <c r="J48" i="1"/>
  <c r="I48" i="1"/>
  <c r="H48" i="1"/>
  <c r="G48" i="1"/>
  <c r="T48" i="1" s="1"/>
  <c r="F48" i="1"/>
  <c r="Q47" i="1"/>
  <c r="Q46" i="1"/>
  <c r="Q45" i="1"/>
  <c r="Q44" i="1"/>
  <c r="Q43" i="1"/>
  <c r="Q42" i="1"/>
  <c r="T41" i="1"/>
  <c r="S41" i="1"/>
  <c r="O37" i="1"/>
  <c r="N37" i="1"/>
  <c r="M37" i="1"/>
  <c r="L37" i="1"/>
  <c r="K37" i="1"/>
  <c r="Q37" i="1" s="1"/>
  <c r="BB9" i="2" s="1"/>
  <c r="BN9" i="2" s="1"/>
  <c r="J37" i="1"/>
  <c r="I37" i="1"/>
  <c r="H37" i="1"/>
  <c r="G37" i="1"/>
  <c r="T37" i="1" s="1"/>
  <c r="F37" i="1"/>
  <c r="Q36" i="1"/>
  <c r="Q35" i="1"/>
  <c r="Q34" i="1"/>
  <c r="Q33" i="1"/>
  <c r="Q32" i="1"/>
  <c r="T31" i="1"/>
  <c r="S31" i="1"/>
  <c r="U31" i="1" s="1"/>
  <c r="O27" i="1"/>
  <c r="N27" i="1"/>
  <c r="M27" i="1"/>
  <c r="L27" i="1"/>
  <c r="K27" i="1"/>
  <c r="Q27" i="1" s="1"/>
  <c r="BB8" i="2" s="1"/>
  <c r="BN8" i="2" s="1"/>
  <c r="J27" i="1"/>
  <c r="I27" i="1"/>
  <c r="H27" i="1"/>
  <c r="G27" i="1"/>
  <c r="S27" i="1" s="1"/>
  <c r="F27" i="1"/>
  <c r="Q26" i="1"/>
  <c r="Q25" i="1"/>
  <c r="Q24" i="1"/>
  <c r="Q23" i="1"/>
  <c r="T22" i="1"/>
  <c r="S22" i="1"/>
  <c r="U22" i="1" s="1"/>
  <c r="O17" i="1"/>
  <c r="N17" i="1"/>
  <c r="M17" i="1"/>
  <c r="L17" i="1"/>
  <c r="K17" i="1"/>
  <c r="Q17" i="1" s="1"/>
  <c r="BB7" i="2" s="1"/>
  <c r="BN7" i="2" s="1"/>
  <c r="J17" i="1"/>
  <c r="I17" i="1"/>
  <c r="H17" i="1"/>
  <c r="G17" i="1"/>
  <c r="S17" i="1" s="1"/>
  <c r="Q16" i="1"/>
  <c r="Q15" i="1"/>
  <c r="Q14" i="1"/>
  <c r="Q13" i="1"/>
  <c r="T12" i="1"/>
  <c r="S12" i="1"/>
  <c r="U12" i="1" s="1"/>
  <c r="U41" i="1" l="1"/>
  <c r="U63" i="1"/>
  <c r="BB13" i="2"/>
  <c r="BN13" i="2" s="1"/>
  <c r="BN10" i="2"/>
  <c r="T17" i="1"/>
  <c r="U17" i="1" s="1"/>
  <c r="P17" i="1" s="1"/>
  <c r="BA7" i="2" s="1"/>
  <c r="T27" i="1"/>
  <c r="U27" i="1" s="1"/>
  <c r="P27" i="1" s="1"/>
  <c r="BA8" i="2" s="1"/>
  <c r="BM8" i="2" s="1"/>
  <c r="S37" i="1"/>
  <c r="U37" i="1" s="1"/>
  <c r="P37" i="1" s="1"/>
  <c r="BA9" i="2" s="1"/>
  <c r="BM9" i="2" s="1"/>
  <c r="S48" i="1"/>
  <c r="U48" i="1" s="1"/>
  <c r="P48" i="1" s="1"/>
  <c r="BA10" i="2" s="1"/>
  <c r="BM10" i="2" s="1"/>
  <c r="S59" i="1"/>
  <c r="U59" i="1" s="1"/>
  <c r="P59" i="1" s="1"/>
  <c r="BA11" i="2" s="1"/>
  <c r="BM11" i="2" s="1"/>
  <c r="S70" i="1"/>
  <c r="U70" i="1" s="1"/>
  <c r="P70" i="1" s="1"/>
  <c r="BA12" i="2" s="1"/>
  <c r="BM12" i="2" s="1"/>
  <c r="BA13" i="2" l="1"/>
  <c r="BM13" i="2" s="1"/>
  <c r="BM7" i="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Если отчет за месяц? Как определять время работы?</t>
        </r>
      </text>
    </comment>
  </commentList>
</comments>
</file>

<file path=xl/sharedStrings.xml><?xml version="1.0" encoding="utf-8"?>
<sst xmlns="http://schemas.openxmlformats.org/spreadsheetml/2006/main" count="2220" uniqueCount="55">
  <si>
    <t>Сведения о загрузке спортивных объектов и сооружений и расписании занятий
Учреждение образования "Республиканское государственное училище олимпийского резерва"</t>
  </si>
  <si>
    <t>ВРЕМЯ                                                занятия</t>
  </si>
  <si>
    <t>Наименование занимающейся группы</t>
  </si>
  <si>
    <t>Ответственный руководитель, проводящий занятия</t>
  </si>
  <si>
    <t>Длительность времени занимающейся группы</t>
  </si>
  <si>
    <t xml:space="preserve">Количество человек, занимающихся в  физкультурно-спортивном сооружении </t>
  </si>
  <si>
    <t xml:space="preserve">Загрузка физкультурно-спортивных сооружений </t>
  </si>
  <si>
    <t>начало</t>
  </si>
  <si>
    <t>окончание</t>
  </si>
  <si>
    <t>плановая длительность занятия</t>
  </si>
  <si>
    <t>фактическая длительность занятия (сумма граф с 9 по 11)</t>
  </si>
  <si>
    <t>в том числе</t>
  </si>
  <si>
    <t>по плану</t>
  </si>
  <si>
    <t>факти-чески (сумма граф с 14 по 16)</t>
  </si>
  <si>
    <t>группы УТП</t>
  </si>
  <si>
    <t>арендаторы</t>
  </si>
  <si>
    <t>для обеспечения учебно-тренировочного процесса</t>
  </si>
  <si>
    <t>для оказания услуг населению</t>
  </si>
  <si>
    <t>иное</t>
  </si>
  <si>
    <t>для обеспе-чения учебно-трениро-вочного процесса</t>
  </si>
  <si>
    <t>для оказа-ния услуг населе-нию</t>
  </si>
  <si>
    <t>сопут-ству-ющие услуги</t>
  </si>
  <si>
    <t xml:space="preserve">часов использования </t>
  </si>
  <si>
    <t xml:space="preserve">посещаемость </t>
  </si>
  <si>
    <r>
      <t xml:space="preserve">Специализированный спортивный зал (учебный корпус) - </t>
    </r>
    <r>
      <rPr>
        <i/>
        <sz val="15"/>
        <color theme="1"/>
        <rFont val="Times New Roman"/>
        <family val="1"/>
        <charset val="204"/>
      </rPr>
      <t>зал борьбы, зал баскетбола, зал волейбола</t>
    </r>
  </si>
  <si>
    <t>время работы:</t>
  </si>
  <si>
    <t>8:00-23:00</t>
  </si>
  <si>
    <t>часы</t>
  </si>
  <si>
    <t xml:space="preserve">минуты </t>
  </si>
  <si>
    <t>перевод в минуты</t>
  </si>
  <si>
    <t>длительность:</t>
  </si>
  <si>
    <t>ИТОГО:</t>
  </si>
  <si>
    <t>Многопрофильный спортивный зал по игровым видам спорта</t>
  </si>
  <si>
    <t>Тренажёрный зал(многопрофильный)</t>
  </si>
  <si>
    <t>8:00-20:00</t>
  </si>
  <si>
    <t xml:space="preserve">Тренажёрный зал(учебный корпус) </t>
  </si>
  <si>
    <t>Зал ОФП (учебный корпус)</t>
  </si>
  <si>
    <t>9:00-21:00</t>
  </si>
  <si>
    <t>Зал бокса (учебный корпус)</t>
  </si>
  <si>
    <t>8:30-18:30</t>
  </si>
  <si>
    <t>Собственный</t>
  </si>
  <si>
    <t>посещаемость</t>
  </si>
  <si>
    <t>часов исп. 
%</t>
  </si>
  <si>
    <t>ИТОГО за месяц</t>
  </si>
  <si>
    <t>Объект</t>
  </si>
  <si>
    <t>№ п/п</t>
  </si>
  <si>
    <t xml:space="preserve">Сведения  о загрузке спортивных объектов и сооружений и расписании занятий
</t>
  </si>
  <si>
    <t>Учреждение образования "Республиканское государственное училище олимпийского резерва"</t>
  </si>
  <si>
    <t>Иные объекты, на которых проходит учебно-тренировочный процесс</t>
  </si>
  <si>
    <t>Название объекта, адрес</t>
  </si>
  <si>
    <t>1)</t>
  </si>
  <si>
    <t>Данный отчет за какие периоды?</t>
  </si>
  <si>
    <t>2)</t>
  </si>
  <si>
    <t>Отражение режима работы при отчетах за месяц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</si>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</sst>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Arial Black"/>
      <family val="2"/>
      <charset val="204"/>
    </font>
    <font>
      <i/>
      <sz val="15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8">
    <xf numFmtId="0" fontId="0" fillId="0" borderId="0" xfId="0"/>
    <xf numFmtId="0" fontId="10" fillId="0" borderId="33" xfId="0" applyFont="1" applyBorder="1" applyAlignment="1" applyProtection="1">
      <alignment horizontal="left" vertical="center"/>
      <protection hidden="1"/>
    </xf>
    <xf numFmtId="0" fontId="10" fillId="0" borderId="33" xfId="0" applyFont="1" applyBorder="1" applyAlignment="1" applyProtection="1">
      <protection hidden="1"/>
    </xf>
    <xf numFmtId="20" fontId="6" fillId="0" borderId="35" xfId="0" applyNumberFormat="1" applyFont="1" applyBorder="1" applyAlignment="1" applyProtection="1">
      <alignment horizontal="center" wrapText="1"/>
      <protection locked="0"/>
    </xf>
    <xf numFmtId="20" fontId="6" fillId="0" borderId="17" xfId="0" applyNumberFormat="1" applyFont="1" applyBorder="1" applyAlignment="1" applyProtection="1">
      <alignment horizontal="center" wrapText="1"/>
      <protection locked="0"/>
    </xf>
    <xf numFmtId="0" fontId="6" fillId="0" borderId="17" xfId="0" applyFont="1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center" wrapText="1"/>
      <protection locked="0"/>
    </xf>
    <xf numFmtId="0" fontId="6" fillId="0" borderId="35" xfId="0" applyFont="1" applyBorder="1" applyAlignment="1" applyProtection="1">
      <alignment horizontal="center" vertical="center" wrapText="1"/>
      <protection locked="0"/>
    </xf>
    <xf numFmtId="20" fontId="6" fillId="0" borderId="36" xfId="0" applyNumberFormat="1" applyFont="1" applyBorder="1" applyProtection="1">
      <protection locked="0"/>
    </xf>
    <xf numFmtId="20" fontId="6" fillId="0" borderId="16" xfId="0" applyNumberFormat="1" applyFont="1" applyBorder="1" applyAlignment="1" applyProtection="1">
      <alignment horizontal="center" wrapText="1"/>
      <protection locked="0"/>
    </xf>
    <xf numFmtId="0" fontId="6" fillId="0" borderId="16" xfId="0" applyFont="1" applyBorder="1" applyAlignment="1" applyProtection="1">
      <alignment horizontal="center" wrapText="1"/>
      <protection locked="0"/>
    </xf>
    <xf numFmtId="0" fontId="6" fillId="0" borderId="35" xfId="0" applyFont="1" applyBorder="1" applyAlignment="1" applyProtection="1">
      <alignment horizontal="center" wrapText="1"/>
      <protection locked="0"/>
    </xf>
    <xf numFmtId="0" fontId="11" fillId="4" borderId="36" xfId="0" applyNumberFormat="1" applyFont="1" applyFill="1" applyBorder="1" applyAlignment="1" applyProtection="1">
      <protection hidden="1"/>
    </xf>
    <xf numFmtId="20" fontId="6" fillId="0" borderId="37" xfId="0" applyNumberFormat="1" applyFont="1" applyBorder="1" applyAlignment="1" applyProtection="1">
      <alignment horizontal="center" wrapText="1"/>
      <protection locked="0"/>
    </xf>
    <xf numFmtId="20" fontId="6" fillId="0" borderId="38" xfId="0" applyNumberFormat="1" applyFont="1" applyBorder="1" applyAlignment="1" applyProtection="1">
      <alignment horizontal="center" wrapText="1"/>
      <protection locked="0"/>
    </xf>
    <xf numFmtId="0" fontId="6" fillId="0" borderId="38" xfId="0" applyFont="1" applyBorder="1" applyAlignment="1" applyProtection="1">
      <alignment horizontal="center" wrapText="1"/>
      <protection locked="0"/>
    </xf>
    <xf numFmtId="0" fontId="6" fillId="0" borderId="39" xfId="0" applyFont="1" applyBorder="1" applyAlignment="1" applyProtection="1">
      <alignment horizontal="center" wrapText="1"/>
      <protection locked="0"/>
    </xf>
    <xf numFmtId="0" fontId="6" fillId="0" borderId="37" xfId="0" applyFont="1" applyBorder="1" applyAlignment="1" applyProtection="1">
      <alignment horizontal="center" vertical="center" wrapText="1"/>
      <protection locked="0"/>
    </xf>
    <xf numFmtId="20" fontId="6" fillId="0" borderId="40" xfId="0" applyNumberFormat="1" applyFont="1" applyBorder="1" applyProtection="1">
      <protection locked="0"/>
    </xf>
    <xf numFmtId="20" fontId="6" fillId="0" borderId="41" xfId="0" applyNumberFormat="1" applyFont="1" applyBorder="1" applyAlignment="1" applyProtection="1">
      <alignment horizontal="center" wrapText="1"/>
      <protection locked="0"/>
    </xf>
    <xf numFmtId="0" fontId="6" fillId="0" borderId="41" xfId="0" applyFont="1" applyBorder="1" applyAlignment="1" applyProtection="1">
      <alignment horizontal="center" wrapText="1"/>
      <protection locked="0"/>
    </xf>
    <xf numFmtId="0" fontId="6" fillId="0" borderId="37" xfId="0" applyFont="1" applyBorder="1" applyAlignment="1" applyProtection="1">
      <alignment horizontal="center" wrapText="1"/>
      <protection locked="0"/>
    </xf>
    <xf numFmtId="0" fontId="11" fillId="4" borderId="42" xfId="0" applyNumberFormat="1" applyFont="1" applyFill="1" applyBorder="1" applyAlignment="1" applyProtection="1">
      <protection hidden="1"/>
    </xf>
    <xf numFmtId="20" fontId="6" fillId="0" borderId="26" xfId="0" applyNumberFormat="1" applyFont="1" applyBorder="1" applyAlignment="1" applyProtection="1">
      <alignment horizontal="center" wrapText="1"/>
      <protection locked="0"/>
    </xf>
    <xf numFmtId="20" fontId="6" fillId="0" borderId="12" xfId="0" applyNumberFormat="1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43" xfId="0" applyFont="1" applyBorder="1" applyAlignment="1" applyProtection="1">
      <alignment horizontal="center" wrapText="1"/>
      <protection locked="0"/>
    </xf>
    <xf numFmtId="0" fontId="6" fillId="0" borderId="12" xfId="0" applyFont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20" fontId="6" fillId="0" borderId="9" xfId="0" applyNumberFormat="1" applyFont="1" applyBorder="1" applyAlignment="1" applyProtection="1">
      <alignment horizontal="center" wrapText="1"/>
      <protection locked="0"/>
    </xf>
    <xf numFmtId="20" fontId="6" fillId="0" borderId="8" xfId="0" applyNumberFormat="1" applyFont="1" applyBorder="1" applyAlignment="1" applyProtection="1">
      <alignment horizontal="center" wrapText="1"/>
      <protection locked="0"/>
    </xf>
    <xf numFmtId="0" fontId="6" fillId="0" borderId="10" xfId="0" applyFont="1" applyBorder="1" applyAlignment="1" applyProtection="1">
      <alignment horizontal="center" wrapText="1"/>
      <protection locked="0"/>
    </xf>
    <xf numFmtId="20" fontId="6" fillId="4" borderId="43" xfId="0" applyNumberFormat="1" applyFont="1" applyFill="1" applyBorder="1" applyAlignment="1" applyProtection="1">
      <alignment horizontal="center" wrapText="1"/>
      <protection hidden="1"/>
    </xf>
    <xf numFmtId="0" fontId="6" fillId="4" borderId="43" xfId="0" applyNumberFormat="1" applyFont="1" applyFill="1" applyBorder="1" applyAlignment="1" applyProtection="1">
      <alignment horizontal="center" wrapText="1"/>
      <protection hidden="1"/>
    </xf>
    <xf numFmtId="20" fontId="6" fillId="0" borderId="11" xfId="0" applyNumberFormat="1" applyFont="1" applyBorder="1" applyAlignment="1" applyProtection="1">
      <alignment horizontal="center" wrapText="1"/>
      <protection locked="0"/>
    </xf>
    <xf numFmtId="0" fontId="11" fillId="4" borderId="35" xfId="0" applyNumberFormat="1" applyFont="1" applyFill="1" applyBorder="1" applyAlignment="1" applyProtection="1">
      <protection hidden="1"/>
    </xf>
    <xf numFmtId="0" fontId="6" fillId="4" borderId="26" xfId="0" applyNumberFormat="1" applyFont="1" applyFill="1" applyBorder="1" applyAlignment="1" applyProtection="1">
      <alignment horizontal="center" wrapText="1"/>
      <protection hidden="1"/>
    </xf>
    <xf numFmtId="0" fontId="11" fillId="4" borderId="26" xfId="0" applyNumberFormat="1" applyFont="1" applyFill="1" applyBorder="1" applyAlignment="1" applyProtection="1">
      <protection hidden="1"/>
    </xf>
    <xf numFmtId="0" fontId="10" fillId="0" borderId="26" xfId="0" applyFont="1" applyBorder="1" applyAlignment="1" applyProtection="1">
      <alignment horizontal="left" vertical="center"/>
      <protection hidden="1"/>
    </xf>
    <xf numFmtId="20" fontId="6" fillId="0" borderId="42" xfId="0" applyNumberFormat="1" applyFont="1" applyBorder="1" applyProtection="1">
      <protection locked="0"/>
    </xf>
    <xf numFmtId="0" fontId="6" fillId="0" borderId="42" xfId="0" applyFont="1" applyBorder="1" applyProtection="1">
      <protection locked="0"/>
    </xf>
    <xf numFmtId="0" fontId="6" fillId="0" borderId="47" xfId="0" applyFont="1" applyBorder="1" applyProtection="1">
      <protection locked="0"/>
    </xf>
    <xf numFmtId="0" fontId="6" fillId="0" borderId="36" xfId="0" applyFont="1" applyBorder="1" applyProtection="1">
      <protection locked="0"/>
    </xf>
    <xf numFmtId="20" fontId="6" fillId="0" borderId="48" xfId="0" applyNumberFormat="1" applyFont="1" applyBorder="1" applyProtection="1">
      <protection locked="0"/>
    </xf>
    <xf numFmtId="0" fontId="6" fillId="0" borderId="48" xfId="0" applyFont="1" applyBorder="1" applyProtection="1">
      <protection locked="0"/>
    </xf>
    <xf numFmtId="0" fontId="6" fillId="0" borderId="48" xfId="0" applyFont="1" applyBorder="1" applyAlignment="1" applyProtection="1">
      <alignment horizontal="right"/>
      <protection locked="0"/>
    </xf>
    <xf numFmtId="0" fontId="6" fillId="0" borderId="47" xfId="0" applyFont="1" applyBorder="1" applyAlignment="1" applyProtection="1">
      <alignment horizontal="right"/>
      <protection locked="0"/>
    </xf>
    <xf numFmtId="0" fontId="6" fillId="0" borderId="40" xfId="0" applyFont="1" applyBorder="1" applyProtection="1">
      <protection locked="0"/>
    </xf>
    <xf numFmtId="0" fontId="6" fillId="0" borderId="49" xfId="0" applyFont="1" applyBorder="1" applyProtection="1">
      <protection locked="0"/>
    </xf>
    <xf numFmtId="20" fontId="6" fillId="0" borderId="50" xfId="0" applyNumberFormat="1" applyFont="1" applyBorder="1" applyProtection="1">
      <protection locked="0"/>
    </xf>
    <xf numFmtId="0" fontId="6" fillId="0" borderId="50" xfId="0" applyFont="1" applyBorder="1" applyProtection="1">
      <protection locked="0"/>
    </xf>
    <xf numFmtId="0" fontId="6" fillId="0" borderId="50" xfId="0" applyFont="1" applyBorder="1" applyAlignment="1" applyProtection="1">
      <alignment horizontal="right"/>
      <protection locked="0"/>
    </xf>
    <xf numFmtId="0" fontId="6" fillId="0" borderId="49" xfId="0" applyFont="1" applyBorder="1" applyAlignment="1" applyProtection="1">
      <alignment horizontal="right"/>
      <protection locked="0"/>
    </xf>
    <xf numFmtId="20" fontId="6" fillId="0" borderId="44" xfId="0" applyNumberFormat="1" applyFont="1" applyBorder="1" applyProtection="1">
      <protection locked="0"/>
    </xf>
    <xf numFmtId="0" fontId="3" fillId="0" borderId="44" xfId="0" applyFont="1" applyBorder="1" applyProtection="1">
      <protection locked="0"/>
    </xf>
    <xf numFmtId="0" fontId="3" fillId="0" borderId="52" xfId="0" applyFont="1" applyBorder="1" applyProtection="1">
      <protection locked="0"/>
    </xf>
    <xf numFmtId="0" fontId="6" fillId="0" borderId="44" xfId="0" applyFont="1" applyBorder="1" applyProtection="1">
      <protection locked="0"/>
    </xf>
    <xf numFmtId="20" fontId="6" fillId="0" borderId="53" xfId="0" applyNumberFormat="1" applyFont="1" applyBorder="1" applyProtection="1"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10" fillId="0" borderId="6" xfId="0" applyFont="1" applyBorder="1" applyAlignment="1" applyProtection="1">
      <alignment horizontal="left" vertical="center"/>
      <protection hidden="1"/>
    </xf>
    <xf numFmtId="20" fontId="6" fillId="0" borderId="51" xfId="0" applyNumberFormat="1" applyFont="1" applyBorder="1" applyProtection="1">
      <protection locked="0"/>
    </xf>
    <xf numFmtId="0" fontId="3" fillId="0" borderId="36" xfId="0" applyFont="1" applyBorder="1" applyProtection="1">
      <protection locked="0"/>
    </xf>
    <xf numFmtId="0" fontId="6" fillId="0" borderId="36" xfId="0" applyFont="1" applyBorder="1" applyAlignment="1" applyProtection="1">
      <alignment horizontal="right"/>
      <protection locked="0"/>
    </xf>
    <xf numFmtId="0" fontId="6" fillId="0" borderId="40" xfId="0" applyFont="1" applyBorder="1" applyAlignment="1" applyProtection="1">
      <alignment horizontal="right"/>
      <protection locked="0"/>
    </xf>
    <xf numFmtId="20" fontId="6" fillId="0" borderId="54" xfId="0" applyNumberFormat="1" applyFont="1" applyBorder="1" applyProtection="1">
      <protection locked="0"/>
    </xf>
    <xf numFmtId="0" fontId="6" fillId="0" borderId="54" xfId="0" applyFont="1" applyBorder="1" applyAlignment="1" applyProtection="1">
      <alignment horizontal="right"/>
      <protection locked="0"/>
    </xf>
    <xf numFmtId="20" fontId="6" fillId="0" borderId="56" xfId="0" applyNumberFormat="1" applyFont="1" applyBorder="1" applyAlignment="1" applyProtection="1">
      <alignment horizontal="center" wrapText="1"/>
      <protection locked="0"/>
    </xf>
    <xf numFmtId="0" fontId="6" fillId="0" borderId="56" xfId="0" applyFont="1" applyBorder="1" applyAlignment="1" applyProtection="1">
      <alignment horizontal="center" wrapText="1"/>
      <protection locked="0"/>
    </xf>
    <xf numFmtId="20" fontId="6" fillId="0" borderId="0" xfId="0" applyNumberFormat="1" applyFont="1" applyBorder="1" applyAlignment="1" applyProtection="1">
      <alignment horizontal="center" wrapText="1"/>
      <protection locked="0"/>
    </xf>
    <xf numFmtId="20" fontId="6" fillId="4" borderId="26" xfId="0" applyNumberFormat="1" applyFont="1" applyFill="1" applyBorder="1" applyAlignment="1" applyProtection="1">
      <alignment horizont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protection hidden="1"/>
    </xf>
    <xf numFmtId="0" fontId="0" fillId="0" borderId="0" xfId="0" applyAlignment="1" applyProtection="1">
      <protection hidden="1"/>
    </xf>
    <xf numFmtId="20" fontId="5" fillId="2" borderId="8" xfId="0" applyNumberFormat="1" applyFont="1" applyFill="1" applyBorder="1" applyAlignment="1" applyProtection="1">
      <alignment horizontal="center" wrapText="1"/>
      <protection hidden="1"/>
    </xf>
    <xf numFmtId="20" fontId="5" fillId="2" borderId="0" xfId="0" applyNumberFormat="1" applyFont="1" applyFill="1" applyBorder="1" applyAlignment="1" applyProtection="1">
      <alignment horizontal="center" wrapText="1"/>
      <protection hidden="1"/>
    </xf>
    <xf numFmtId="0" fontId="6" fillId="2" borderId="0" xfId="0" applyFont="1" applyFill="1" applyBorder="1" applyAlignment="1" applyProtection="1">
      <alignment horizontal="center" wrapText="1"/>
      <protection hidden="1"/>
    </xf>
    <xf numFmtId="20" fontId="6" fillId="2" borderId="0" xfId="0" applyNumberFormat="1" applyFont="1" applyFill="1" applyBorder="1" applyAlignment="1" applyProtection="1">
      <alignment horizontal="center" wrapText="1"/>
      <protection hidden="1"/>
    </xf>
    <xf numFmtId="0" fontId="6" fillId="2" borderId="30" xfId="0" applyFont="1" applyFill="1" applyBorder="1" applyAlignment="1" applyProtection="1">
      <alignment horizontal="center" wrapText="1"/>
      <protection hidden="1"/>
    </xf>
    <xf numFmtId="0" fontId="7" fillId="0" borderId="31" xfId="0" applyFont="1" applyFill="1" applyBorder="1" applyAlignment="1" applyProtection="1">
      <protection hidden="1"/>
    </xf>
    <xf numFmtId="0" fontId="9" fillId="0" borderId="32" xfId="0" applyFont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30" xfId="0" applyFill="1" applyBorder="1" applyProtection="1">
      <protection hidden="1"/>
    </xf>
    <xf numFmtId="20" fontId="10" fillId="0" borderId="33" xfId="0" applyNumberFormat="1" applyFont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2" fillId="3" borderId="2" xfId="0" applyFont="1" applyFill="1" applyBorder="1" applyProtection="1">
      <protection hidden="1"/>
    </xf>
    <xf numFmtId="0" fontId="0" fillId="3" borderId="33" xfId="0" applyFill="1" applyBorder="1" applyProtection="1">
      <protection hidden="1"/>
    </xf>
    <xf numFmtId="0" fontId="0" fillId="0" borderId="34" xfId="0" applyBorder="1" applyProtection="1">
      <protection hidden="1"/>
    </xf>
    <xf numFmtId="20" fontId="10" fillId="0" borderId="33" xfId="0" applyNumberFormat="1" applyFont="1" applyBorder="1" applyAlignment="1" applyProtection="1">
      <alignment horizontal="center" vertical="center"/>
      <protection hidden="1"/>
    </xf>
    <xf numFmtId="0" fontId="0" fillId="2" borderId="1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0" fillId="3" borderId="1" xfId="0" applyNumberFormat="1" applyFill="1" applyBorder="1" applyProtection="1">
      <protection hidden="1"/>
    </xf>
    <xf numFmtId="0" fontId="0" fillId="3" borderId="12" xfId="0" applyFill="1" applyBorder="1" applyProtection="1">
      <protection hidden="1"/>
    </xf>
    <xf numFmtId="0" fontId="6" fillId="0" borderId="35" xfId="0" applyFont="1" applyBorder="1" applyAlignment="1" applyProtection="1">
      <alignment horizontal="center" wrapText="1"/>
      <protection hidden="1"/>
    </xf>
    <xf numFmtId="0" fontId="6" fillId="0" borderId="37" xfId="0" applyFont="1" applyBorder="1" applyAlignment="1" applyProtection="1">
      <alignment horizontal="center" wrapText="1"/>
      <protection hidden="1"/>
    </xf>
    <xf numFmtId="0" fontId="6" fillId="2" borderId="7" xfId="0" applyFont="1" applyFill="1" applyBorder="1" applyAlignment="1" applyProtection="1">
      <alignment horizontal="center" wrapText="1"/>
      <protection hidden="1"/>
    </xf>
    <xf numFmtId="20" fontId="5" fillId="2" borderId="11" xfId="0" applyNumberFormat="1" applyFont="1" applyFill="1" applyBorder="1" applyAlignment="1" applyProtection="1">
      <alignment horizontal="center" wrapText="1"/>
      <protection hidden="1"/>
    </xf>
    <xf numFmtId="20" fontId="5" fillId="2" borderId="1" xfId="0" applyNumberFormat="1" applyFont="1" applyFill="1" applyBorder="1" applyAlignment="1" applyProtection="1">
      <alignment horizontal="center" wrapText="1"/>
      <protection hidden="1"/>
    </xf>
    <xf numFmtId="0" fontId="7" fillId="0" borderId="26" xfId="0" applyFont="1" applyFill="1" applyBorder="1" applyAlignment="1" applyProtection="1"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0" fillId="2" borderId="11" xfId="0" applyFill="1" applyBorder="1" applyProtection="1">
      <protection hidden="1"/>
    </xf>
    <xf numFmtId="0" fontId="0" fillId="3" borderId="45" xfId="0" applyFill="1" applyBorder="1" applyProtection="1">
      <protection hidden="1"/>
    </xf>
    <xf numFmtId="9" fontId="11" fillId="0" borderId="36" xfId="0" applyNumberFormat="1" applyFont="1" applyFill="1" applyBorder="1" applyAlignment="1" applyProtection="1">
      <protection hidden="1"/>
    </xf>
    <xf numFmtId="0" fontId="0" fillId="3" borderId="46" xfId="0" applyFill="1" applyBorder="1" applyProtection="1">
      <protection hidden="1"/>
    </xf>
    <xf numFmtId="0" fontId="9" fillId="0" borderId="33" xfId="0" applyFont="1" applyBorder="1" applyAlignment="1" applyProtection="1">
      <alignment horizontal="center"/>
      <protection hidden="1"/>
    </xf>
    <xf numFmtId="9" fontId="11" fillId="0" borderId="40" xfId="0" applyNumberFormat="1" applyFont="1" applyFill="1" applyBorder="1" applyAlignment="1" applyProtection="1">
      <protection hidden="1"/>
    </xf>
    <xf numFmtId="0" fontId="11" fillId="5" borderId="36" xfId="0" applyNumberFormat="1" applyFont="1" applyFill="1" applyBorder="1" applyAlignment="1" applyProtection="1">
      <protection hidden="1"/>
    </xf>
    <xf numFmtId="0" fontId="11" fillId="5" borderId="42" xfId="0" applyNumberFormat="1" applyFont="1" applyFill="1" applyBorder="1" applyAlignment="1" applyProtection="1">
      <protection hidden="1"/>
    </xf>
    <xf numFmtId="0" fontId="6" fillId="5" borderId="37" xfId="0" applyFont="1" applyFill="1" applyBorder="1" applyAlignment="1" applyProtection="1">
      <alignment horizontal="center" wrapText="1"/>
      <protection hidden="1"/>
    </xf>
    <xf numFmtId="0" fontId="6" fillId="5" borderId="10" xfId="0" applyFont="1" applyFill="1" applyBorder="1" applyAlignment="1" applyProtection="1">
      <alignment horizontal="center" wrapText="1"/>
      <protection hidden="1"/>
    </xf>
    <xf numFmtId="0" fontId="6" fillId="5" borderId="43" xfId="0" applyNumberFormat="1" applyFont="1" applyFill="1" applyBorder="1" applyAlignment="1" applyProtection="1">
      <alignment horizontal="center" wrapText="1"/>
      <protection hidden="1"/>
    </xf>
    <xf numFmtId="0" fontId="11" fillId="5" borderId="44" xfId="0" applyNumberFormat="1" applyFont="1" applyFill="1" applyBorder="1" applyAlignment="1" applyProtection="1">
      <protection hidden="1"/>
    </xf>
    <xf numFmtId="20" fontId="6" fillId="5" borderId="43" xfId="0" applyNumberFormat="1" applyFont="1" applyFill="1" applyBorder="1" applyAlignment="1" applyProtection="1">
      <alignment horizontal="center" wrapText="1"/>
      <protection hidden="1"/>
    </xf>
    <xf numFmtId="0" fontId="6" fillId="5" borderId="26" xfId="0" applyNumberFormat="1" applyFont="1" applyFill="1" applyBorder="1" applyAlignment="1" applyProtection="1">
      <alignment horizontal="center" wrapText="1"/>
      <protection hidden="1"/>
    </xf>
    <xf numFmtId="0" fontId="11" fillId="5" borderId="26" xfId="0" applyNumberFormat="1" applyFont="1" applyFill="1" applyBorder="1" applyAlignment="1" applyProtection="1">
      <protection hidden="1"/>
    </xf>
    <xf numFmtId="9" fontId="11" fillId="5" borderId="36" xfId="0" applyNumberFormat="1" applyFont="1" applyFill="1" applyBorder="1" applyAlignment="1" applyProtection="1">
      <protection hidden="1"/>
    </xf>
    <xf numFmtId="9" fontId="11" fillId="5" borderId="35" xfId="0" applyNumberFormat="1" applyFont="1" applyFill="1" applyBorder="1" applyAlignment="1" applyProtection="1">
      <protection hidden="1"/>
    </xf>
    <xf numFmtId="0" fontId="6" fillId="5" borderId="35" xfId="0" applyFont="1" applyFill="1" applyBorder="1" applyAlignment="1" applyProtection="1">
      <alignment horizontal="center" wrapText="1"/>
      <protection hidden="1"/>
    </xf>
    <xf numFmtId="0" fontId="11" fillId="5" borderId="35" xfId="0" applyNumberFormat="1" applyFont="1" applyFill="1" applyBorder="1" applyAlignment="1" applyProtection="1">
      <protection hidden="1"/>
    </xf>
    <xf numFmtId="9" fontId="11" fillId="5" borderId="48" xfId="0" applyNumberFormat="1" applyFont="1" applyFill="1" applyBorder="1" applyAlignment="1" applyProtection="1">
      <protection hidden="1"/>
    </xf>
    <xf numFmtId="0" fontId="11" fillId="5" borderId="48" xfId="0" applyNumberFormat="1" applyFont="1" applyFill="1" applyBorder="1" applyAlignment="1" applyProtection="1">
      <protection hidden="1"/>
    </xf>
    <xf numFmtId="9" fontId="11" fillId="5" borderId="50" xfId="0" applyNumberFormat="1" applyFont="1" applyFill="1" applyBorder="1" applyAlignment="1" applyProtection="1">
      <protection hidden="1"/>
    </xf>
    <xf numFmtId="0" fontId="11" fillId="5" borderId="51" xfId="0" applyNumberFormat="1" applyFont="1" applyFill="1" applyBorder="1" applyAlignment="1" applyProtection="1">
      <protection hidden="1"/>
    </xf>
    <xf numFmtId="0" fontId="11" fillId="5" borderId="54" xfId="0" applyNumberFormat="1" applyFont="1" applyFill="1" applyBorder="1" applyAlignment="1" applyProtection="1">
      <protection hidden="1"/>
    </xf>
    <xf numFmtId="0" fontId="6" fillId="5" borderId="55" xfId="0" applyNumberFormat="1" applyFont="1" applyFill="1" applyBorder="1" applyAlignment="1" applyProtection="1">
      <alignment horizontal="center" wrapText="1"/>
      <protection hidden="1"/>
    </xf>
    <xf numFmtId="0" fontId="11" fillId="5" borderId="12" xfId="0" applyNumberFormat="1" applyFont="1" applyFill="1" applyBorder="1" applyAlignment="1" applyProtection="1">
      <protection hidden="1"/>
    </xf>
    <xf numFmtId="0" fontId="6" fillId="5" borderId="12" xfId="0" applyNumberFormat="1" applyFont="1" applyFill="1" applyBorder="1" applyAlignment="1" applyProtection="1">
      <alignment horizontal="center" wrapText="1"/>
      <protection hidden="1"/>
    </xf>
    <xf numFmtId="9" fontId="11" fillId="5" borderId="40" xfId="0" applyNumberFormat="1" applyFont="1" applyFill="1" applyBorder="1" applyAlignment="1" applyProtection="1">
      <protection hidden="1"/>
    </xf>
    <xf numFmtId="20" fontId="6" fillId="5" borderId="26" xfId="0" applyNumberFormat="1" applyFont="1" applyFill="1" applyBorder="1" applyAlignment="1" applyProtection="1">
      <alignment horizontal="center" wrapText="1"/>
      <protection hidden="1"/>
    </xf>
    <xf numFmtId="0" fontId="0" fillId="6" borderId="34" xfId="0" applyFill="1" applyBorder="1"/>
    <xf numFmtId="0" fontId="14" fillId="6" borderId="34" xfId="0" applyFont="1" applyFill="1" applyBorder="1" applyAlignment="1" applyProtection="1">
      <alignment horizontal="center" vertical="center" wrapText="1"/>
    </xf>
    <xf numFmtId="0" fontId="14" fillId="0" borderId="34" xfId="0" applyFont="1" applyBorder="1" applyAlignment="1" applyProtection="1">
      <alignment horizontal="center" vertical="center" wrapText="1"/>
    </xf>
    <xf numFmtId="0" fontId="14" fillId="0" borderId="58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15" fillId="0" borderId="0" xfId="0" applyFont="1" applyAlignment="1">
      <alignment wrapText="1"/>
    </xf>
    <xf numFmtId="0" fontId="16" fillId="0" borderId="0" xfId="0" applyFont="1" applyAlignment="1"/>
    <xf numFmtId="0" fontId="6" fillId="0" borderId="61" xfId="0" applyFont="1" applyBorder="1" applyAlignment="1">
      <alignment horizontal="center" vertical="center"/>
    </xf>
    <xf numFmtId="0" fontId="11" fillId="6" borderId="59" xfId="0" applyFont="1" applyFill="1" applyBorder="1" applyAlignment="1" applyProtection="1">
      <alignment horizontal="right"/>
      <protection locked="0"/>
    </xf>
    <xf numFmtId="0" fontId="11" fillId="0" borderId="34" xfId="0" applyFont="1" applyFill="1" applyBorder="1" applyAlignment="1" applyProtection="1">
      <alignment wrapText="1"/>
      <protection hidden="1"/>
    </xf>
    <xf numFmtId="0" fontId="3" fillId="0" borderId="6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13" fillId="6" borderId="34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 applyProtection="1">
      <protection hidden="1"/>
    </xf>
    <xf numFmtId="0" fontId="11" fillId="5" borderId="65" xfId="0" applyNumberFormat="1" applyFont="1" applyFill="1" applyBorder="1" applyAlignment="1" applyProtection="1">
      <protection hidden="1"/>
    </xf>
    <xf numFmtId="0" fontId="11" fillId="5" borderId="66" xfId="0" applyNumberFormat="1" applyFont="1" applyFill="1" applyBorder="1" applyAlignment="1" applyProtection="1">
      <protection hidden="1"/>
    </xf>
    <xf numFmtId="0" fontId="11" fillId="5" borderId="16" xfId="0" applyNumberFormat="1" applyFont="1" applyFill="1" applyBorder="1" applyAlignment="1" applyProtection="1">
      <protection hidden="1"/>
    </xf>
    <xf numFmtId="0" fontId="11" fillId="5" borderId="11" xfId="0" applyNumberFormat="1" applyFont="1" applyFill="1" applyBorder="1" applyAlignment="1" applyProtection="1">
      <protection hidden="1"/>
    </xf>
    <xf numFmtId="0" fontId="11" fillId="5" borderId="67" xfId="0" applyNumberFormat="1" applyFont="1" applyFill="1" applyBorder="1" applyAlignment="1" applyProtection="1">
      <protection hidden="1"/>
    </xf>
    <xf numFmtId="0" fontId="11" fillId="5" borderId="47" xfId="0" applyNumberFormat="1" applyFont="1" applyFill="1" applyBorder="1" applyAlignment="1" applyProtection="1">
      <protection hidden="1"/>
    </xf>
    <xf numFmtId="0" fontId="11" fillId="5" borderId="68" xfId="0" applyNumberFormat="1" applyFont="1" applyFill="1" applyBorder="1" applyAlignment="1" applyProtection="1">
      <protection hidden="1"/>
    </xf>
    <xf numFmtId="0" fontId="11" fillId="5" borderId="1" xfId="0" applyNumberFormat="1" applyFont="1" applyFill="1" applyBorder="1" applyAlignment="1" applyProtection="1">
      <protection hidden="1"/>
    </xf>
    <xf numFmtId="0" fontId="0" fillId="0" borderId="8" xfId="0" applyBorder="1" applyProtection="1">
      <protection hidden="1"/>
    </xf>
    <xf numFmtId="0" fontId="0" fillId="0" borderId="8" xfId="0" applyBorder="1" applyAlignment="1" applyProtection="1">
      <protection hidden="1"/>
    </xf>
    <xf numFmtId="0" fontId="0" fillId="3" borderId="8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" xfId="0" applyFill="1" applyBorder="1"/>
    <xf numFmtId="0" fontId="7" fillId="0" borderId="71" xfId="0" applyFont="1" applyFill="1" applyBorder="1" applyAlignment="1" applyProtection="1">
      <protection hidden="1"/>
    </xf>
    <xf numFmtId="0" fontId="9" fillId="3" borderId="1" xfId="0" applyFont="1" applyFill="1" applyBorder="1" applyAlignment="1"/>
    <xf numFmtId="0" fontId="0" fillId="3" borderId="1" xfId="0" applyNumberFormat="1" applyFill="1" applyBorder="1"/>
    <xf numFmtId="0" fontId="0" fillId="3" borderId="12" xfId="0" applyFill="1" applyBorder="1"/>
    <xf numFmtId="20" fontId="6" fillId="0" borderId="36" xfId="0" applyNumberFormat="1" applyFont="1" applyBorder="1" applyAlignment="1" applyProtection="1">
      <alignment horizontal="right"/>
      <protection locked="0"/>
    </xf>
    <xf numFmtId="20" fontId="6" fillId="0" borderId="51" xfId="0" applyNumberFormat="1" applyFont="1" applyBorder="1" applyAlignment="1" applyProtection="1">
      <alignment horizontal="right"/>
      <protection locked="0"/>
    </xf>
    <xf numFmtId="0" fontId="6" fillId="0" borderId="48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20" fontId="6" fillId="0" borderId="48" xfId="0" applyNumberFormat="1" applyFont="1" applyBorder="1" applyAlignment="1" applyProtection="1">
      <alignment horizontal="right"/>
      <protection locked="0"/>
    </xf>
    <xf numFmtId="20" fontId="6" fillId="0" borderId="72" xfId="0" applyNumberFormat="1" applyFont="1" applyBorder="1" applyAlignment="1" applyProtection="1">
      <alignment horizontal="right"/>
      <protection locked="0"/>
    </xf>
    <xf numFmtId="0" fontId="6" fillId="0" borderId="72" xfId="0" applyFont="1" applyBorder="1" applyAlignment="1" applyProtection="1">
      <alignment horizontal="right"/>
      <protection locked="0"/>
    </xf>
    <xf numFmtId="0" fontId="6" fillId="0" borderId="48" xfId="0" applyFont="1" applyBorder="1" applyAlignment="1" applyProtection="1">
      <protection locked="0"/>
    </xf>
    <xf numFmtId="0" fontId="6" fillId="0" borderId="72" xfId="0" applyFont="1" applyBorder="1" applyAlignment="1" applyProtection="1">
      <protection locked="0"/>
    </xf>
    <xf numFmtId="0" fontId="5" fillId="0" borderId="48" xfId="0" applyFont="1" applyBorder="1" applyAlignment="1" applyProtection="1">
      <alignment horizontal="left"/>
      <protection locked="0"/>
    </xf>
    <xf numFmtId="9" fontId="11" fillId="0" borderId="48" xfId="0" applyNumberFormat="1" applyFont="1" applyFill="1" applyBorder="1" applyAlignment="1" applyProtection="1">
      <protection locked="0"/>
    </xf>
    <xf numFmtId="9" fontId="11" fillId="4" borderId="51" xfId="0" applyNumberFormat="1" applyFont="1" applyFill="1" applyBorder="1" applyAlignment="1"/>
    <xf numFmtId="0" fontId="6" fillId="4" borderId="38" xfId="0" applyFont="1" applyFill="1" applyBorder="1" applyAlignment="1">
      <alignment horizontal="center" wrapText="1"/>
    </xf>
    <xf numFmtId="0" fontId="6" fillId="4" borderId="37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0" fillId="2" borderId="0" xfId="0" applyFill="1" applyBorder="1"/>
    <xf numFmtId="0" fontId="6" fillId="2" borderId="7" xfId="0" applyFont="1" applyFill="1" applyBorder="1" applyAlignment="1">
      <alignment horizontal="center" wrapText="1"/>
    </xf>
    <xf numFmtId="20" fontId="6" fillId="4" borderId="73" xfId="0" applyNumberFormat="1" applyFont="1" applyFill="1" applyBorder="1" applyAlignment="1" applyProtection="1">
      <alignment horizontal="center" wrapText="1"/>
      <protection hidden="1"/>
    </xf>
    <xf numFmtId="0" fontId="6" fillId="4" borderId="73" xfId="0" applyFont="1" applyFill="1" applyBorder="1" applyAlignment="1" applyProtection="1">
      <alignment horizontal="center" wrapText="1"/>
      <protection hidden="1"/>
    </xf>
    <xf numFmtId="0" fontId="6" fillId="4" borderId="43" xfId="0" applyFont="1" applyFill="1" applyBorder="1" applyAlignment="1" applyProtection="1">
      <alignment horizontal="center" wrapText="1"/>
      <protection hidden="1"/>
    </xf>
    <xf numFmtId="0" fontId="6" fillId="4" borderId="55" xfId="0" applyFont="1" applyFill="1" applyBorder="1" applyAlignment="1" applyProtection="1">
      <alignment horizontal="center" wrapText="1"/>
      <protection hidden="1"/>
    </xf>
    <xf numFmtId="0" fontId="6" fillId="4" borderId="43" xfId="0" applyFont="1" applyFill="1" applyBorder="1" applyAlignment="1">
      <alignment horizontal="center" wrapText="1"/>
    </xf>
    <xf numFmtId="0" fontId="0" fillId="3" borderId="2" xfId="0" applyFill="1" applyBorder="1"/>
    <xf numFmtId="0" fontId="0" fillId="3" borderId="46" xfId="0" applyFill="1" applyBorder="1"/>
    <xf numFmtId="0" fontId="9" fillId="0" borderId="12" xfId="0" applyFont="1" applyBorder="1" applyAlignment="1" applyProtection="1">
      <alignment horizontal="center"/>
      <protection hidden="1"/>
    </xf>
    <xf numFmtId="0" fontId="9" fillId="3" borderId="11" xfId="0" applyFont="1" applyFill="1" applyBorder="1" applyAlignment="1"/>
    <xf numFmtId="20" fontId="6" fillId="0" borderId="35" xfId="0" applyNumberFormat="1" applyFont="1" applyBorder="1" applyAlignment="1" applyProtection="1">
      <alignment horizontal="right"/>
      <protection locked="0"/>
    </xf>
    <xf numFmtId="0" fontId="6" fillId="0" borderId="72" xfId="0" applyFont="1" applyBorder="1" applyAlignment="1" applyProtection="1">
      <alignment horizontal="left"/>
      <protection locked="0"/>
    </xf>
    <xf numFmtId="0" fontId="5" fillId="0" borderId="72" xfId="0" applyFont="1" applyBorder="1" applyAlignment="1" applyProtection="1">
      <alignment horizontal="left"/>
      <protection locked="0"/>
    </xf>
    <xf numFmtId="0" fontId="6" fillId="4" borderId="10" xfId="0" applyFont="1" applyFill="1" applyBorder="1" applyAlignment="1" applyProtection="1">
      <alignment horizontal="center" wrapText="1"/>
      <protection hidden="1"/>
    </xf>
    <xf numFmtId="20" fontId="6" fillId="4" borderId="43" xfId="0" applyNumberFormat="1" applyFont="1" applyFill="1" applyBorder="1" applyAlignment="1">
      <alignment horizontal="center" wrapText="1"/>
    </xf>
    <xf numFmtId="20" fontId="6" fillId="4" borderId="73" xfId="0" applyNumberFormat="1" applyFont="1" applyFill="1" applyBorder="1" applyAlignment="1">
      <alignment horizontal="center" wrapText="1"/>
    </xf>
    <xf numFmtId="0" fontId="6" fillId="4" borderId="73" xfId="0" applyFont="1" applyFill="1" applyBorder="1" applyAlignment="1">
      <alignment horizontal="center" wrapText="1"/>
    </xf>
    <xf numFmtId="0" fontId="6" fillId="4" borderId="55" xfId="0" applyFont="1" applyFill="1" applyBorder="1" applyAlignment="1">
      <alignment horizontal="center" wrapText="1"/>
    </xf>
    <xf numFmtId="0" fontId="0" fillId="3" borderId="3" xfId="0" applyFill="1" applyBorder="1"/>
    <xf numFmtId="0" fontId="11" fillId="0" borderId="34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1" fillId="0" borderId="58" xfId="0" applyFont="1" applyFill="1" applyBorder="1" applyAlignment="1" applyProtection="1">
      <alignment horizontal="center" vertical="center" wrapText="1"/>
      <protection locked="0"/>
    </xf>
    <xf numFmtId="0" fontId="11" fillId="0" borderId="57" xfId="0" applyFont="1" applyFill="1" applyBorder="1" applyAlignment="1" applyProtection="1">
      <alignment horizontal="center" vertical="center" wrapText="1"/>
      <protection locked="0"/>
    </xf>
    <xf numFmtId="20" fontId="6" fillId="0" borderId="2" xfId="0" applyNumberFormat="1" applyFont="1" applyBorder="1" applyAlignment="1" applyProtection="1">
      <alignment horizontal="center" wrapText="1"/>
      <protection hidden="1"/>
    </xf>
    <xf numFmtId="20" fontId="6" fillId="0" borderId="3" xfId="0" applyNumberFormat="1" applyFont="1" applyBorder="1" applyAlignment="1" applyProtection="1">
      <alignment horizontal="center" wrapText="1"/>
      <protection hidden="1"/>
    </xf>
    <xf numFmtId="0" fontId="3" fillId="0" borderId="23" xfId="0" applyFont="1" applyBorder="1" applyAlignment="1" applyProtection="1">
      <alignment horizontal="center" vertical="top" wrapText="1"/>
      <protection hidden="1"/>
    </xf>
    <xf numFmtId="0" fontId="3" fillId="0" borderId="28" xfId="0" applyFont="1" applyBorder="1" applyAlignment="1" applyProtection="1">
      <alignment horizontal="center" vertical="top" wrapText="1"/>
      <protection hidden="1"/>
    </xf>
    <xf numFmtId="0" fontId="3" fillId="0" borderId="63" xfId="0" applyFont="1" applyBorder="1" applyAlignment="1" applyProtection="1">
      <alignment horizontal="center" vertical="top" wrapText="1"/>
      <protection hidden="1"/>
    </xf>
    <xf numFmtId="0" fontId="3" fillId="0" borderId="19" xfId="0" applyFont="1" applyBorder="1" applyAlignment="1" applyProtection="1">
      <alignment horizontal="center" vertical="top" wrapText="1"/>
      <protection hidden="1"/>
    </xf>
    <xf numFmtId="0" fontId="3" fillId="0" borderId="6" xfId="0" applyFont="1" applyBorder="1" applyAlignment="1" applyProtection="1">
      <alignment horizontal="center" vertical="top" wrapText="1"/>
      <protection hidden="1"/>
    </xf>
    <xf numFmtId="0" fontId="3" fillId="0" borderId="10" xfId="0" applyFont="1" applyBorder="1" applyAlignment="1" applyProtection="1">
      <alignment horizontal="center" vertical="top" wrapText="1"/>
      <protection hidden="1"/>
    </xf>
    <xf numFmtId="0" fontId="3" fillId="0" borderId="26" xfId="0" applyFont="1" applyBorder="1" applyAlignment="1" applyProtection="1">
      <alignment horizontal="center" vertical="top" wrapText="1"/>
      <protection hidden="1"/>
    </xf>
    <xf numFmtId="0" fontId="3" fillId="0" borderId="14" xfId="0" applyFont="1" applyBorder="1" applyAlignment="1" applyProtection="1">
      <alignment horizontal="center" vertical="top" wrapText="1"/>
      <protection hidden="1"/>
    </xf>
    <xf numFmtId="0" fontId="3" fillId="0" borderId="18" xfId="0" applyFont="1" applyBorder="1" applyAlignment="1" applyProtection="1">
      <alignment horizontal="center" vertical="top" wrapText="1"/>
      <protection hidden="1"/>
    </xf>
    <xf numFmtId="0" fontId="3" fillId="0" borderId="27" xfId="0" applyFont="1" applyBorder="1" applyAlignment="1" applyProtection="1">
      <alignment horizontal="center" vertical="top" wrapText="1"/>
      <protection hidden="1"/>
    </xf>
    <xf numFmtId="0" fontId="3" fillId="0" borderId="24" xfId="0" applyFont="1" applyBorder="1" applyAlignment="1" applyProtection="1">
      <alignment horizontal="center" vertical="top" wrapText="1"/>
      <protection hidden="1"/>
    </xf>
    <xf numFmtId="0" fontId="3" fillId="0" borderId="29" xfId="0" applyFont="1" applyBorder="1" applyAlignment="1" applyProtection="1">
      <alignment horizontal="center" vertical="top" wrapText="1"/>
      <protection hidden="1"/>
    </xf>
    <xf numFmtId="0" fontId="3" fillId="0" borderId="14" xfId="0" applyNumberFormat="1" applyFont="1" applyBorder="1" applyAlignment="1" applyProtection="1">
      <alignment horizontal="center" vertical="top" wrapText="1"/>
      <protection hidden="1"/>
    </xf>
    <xf numFmtId="0" fontId="3" fillId="0" borderId="18" xfId="0" applyNumberFormat="1" applyFont="1" applyBorder="1" applyAlignment="1" applyProtection="1">
      <alignment horizontal="center" vertical="top" wrapText="1"/>
      <protection hidden="1"/>
    </xf>
    <xf numFmtId="0" fontId="3" fillId="0" borderId="27" xfId="0" applyNumberFormat="1" applyFont="1" applyBorder="1" applyAlignment="1" applyProtection="1">
      <alignment horizontal="center" vertical="top" wrapText="1"/>
      <protection hidden="1"/>
    </xf>
    <xf numFmtId="0" fontId="3" fillId="0" borderId="15" xfId="0" applyFont="1" applyBorder="1" applyAlignment="1" applyProtection="1">
      <alignment horizontal="center" vertical="top" wrapText="1"/>
      <protection hidden="1"/>
    </xf>
    <xf numFmtId="0" fontId="3" fillId="0" borderId="7" xfId="0" applyFont="1" applyBorder="1" applyAlignment="1" applyProtection="1">
      <alignment horizontal="center" vertical="top" wrapText="1"/>
      <protection hidden="1"/>
    </xf>
    <xf numFmtId="0" fontId="3" fillId="0" borderId="5" xfId="0" applyFont="1" applyBorder="1" applyAlignment="1" applyProtection="1">
      <alignment horizontal="center" vertical="top" wrapText="1"/>
      <protection hidden="1"/>
    </xf>
    <xf numFmtId="0" fontId="3" fillId="0" borderId="1" xfId="0" applyFont="1" applyBorder="1" applyAlignment="1" applyProtection="1">
      <alignment horizontal="center" vertical="top" wrapText="1"/>
      <protection hidden="1"/>
    </xf>
    <xf numFmtId="0" fontId="3" fillId="0" borderId="12" xfId="0" applyFont="1" applyBorder="1" applyAlignment="1" applyProtection="1">
      <alignment horizontal="center" vertical="top" wrapText="1"/>
      <protection hidden="1"/>
    </xf>
    <xf numFmtId="0" fontId="17" fillId="7" borderId="69" xfId="0" applyFont="1" applyFill="1" applyBorder="1" applyAlignment="1">
      <alignment horizontal="center"/>
    </xf>
    <xf numFmtId="0" fontId="17" fillId="7" borderId="34" xfId="0" applyFont="1" applyFill="1" applyBorder="1" applyAlignment="1">
      <alignment horizontal="center"/>
    </xf>
    <xf numFmtId="0" fontId="17" fillId="7" borderId="70" xfId="0" applyFont="1" applyFill="1" applyBorder="1" applyAlignment="1">
      <alignment horizont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33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3" fillId="0" borderId="16" xfId="0" applyFont="1" applyBorder="1" applyAlignment="1" applyProtection="1">
      <alignment horizontal="center" vertical="center" wrapText="1"/>
      <protection hidden="1"/>
    </xf>
    <xf numFmtId="0" fontId="3" fillId="0" borderId="17" xfId="0" applyFont="1" applyBorder="1" applyAlignment="1" applyProtection="1">
      <alignment horizontal="center" vertical="center" wrapText="1"/>
      <protection hidden="1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0" fontId="3" fillId="0" borderId="26" xfId="0" applyFont="1" applyBorder="1" applyAlignment="1" applyProtection="1">
      <alignment horizontal="center"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 applyProtection="1">
      <alignment horizontal="center" vertical="center" wrapText="1"/>
      <protection hidden="1"/>
    </xf>
    <xf numFmtId="0" fontId="4" fillId="0" borderId="8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20" xfId="0" applyFont="1" applyFill="1" applyBorder="1" applyAlignment="1" applyProtection="1">
      <alignment horizontal="center" vertical="center" wrapText="1"/>
      <protection hidden="1"/>
    </xf>
    <xf numFmtId="0" fontId="4" fillId="0" borderId="62" xfId="0" applyFont="1" applyFill="1" applyBorder="1" applyAlignment="1" applyProtection="1">
      <alignment horizontal="center" vertical="center" wrapText="1"/>
      <protection hidden="1"/>
    </xf>
    <xf numFmtId="0" fontId="3" fillId="0" borderId="6" xfId="0" applyNumberFormat="1" applyFont="1" applyBorder="1" applyAlignment="1" applyProtection="1">
      <alignment horizontal="center" vertical="top" wrapText="1"/>
      <protection hidden="1"/>
    </xf>
    <xf numFmtId="0" fontId="3" fillId="0" borderId="10" xfId="0" applyNumberFormat="1" applyFont="1" applyBorder="1" applyAlignment="1" applyProtection="1">
      <alignment horizontal="center" vertical="top" wrapText="1"/>
      <protection hidden="1"/>
    </xf>
    <xf numFmtId="0" fontId="3" fillId="0" borderId="26" xfId="0" applyNumberFormat="1" applyFont="1" applyBorder="1" applyAlignment="1" applyProtection="1">
      <alignment horizontal="center" vertical="top" wrapText="1"/>
      <protection hidden="1"/>
    </xf>
    <xf numFmtId="0" fontId="3" fillId="0" borderId="22" xfId="0" applyFont="1" applyBorder="1" applyAlignment="1" applyProtection="1">
      <alignment horizontal="center" vertical="center" wrapText="1"/>
      <protection hidden="1"/>
    </xf>
    <xf numFmtId="0" fontId="3" fillId="0" borderId="25" xfId="0" applyFont="1" applyBorder="1" applyAlignment="1" applyProtection="1">
      <alignment horizontal="center" vertical="top" wrapText="1"/>
      <protection hidden="1"/>
    </xf>
    <xf numFmtId="0" fontId="4" fillId="0" borderId="13" xfId="0" applyFont="1" applyFill="1" applyBorder="1" applyAlignment="1" applyProtection="1">
      <alignment horizontal="center" vertical="center" wrapText="1"/>
      <protection hidden="1"/>
    </xf>
    <xf numFmtId="0" fontId="4" fillId="0" borderId="2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>
      <alignment vertical="top"/>
    </xf>
    <xf numFmtId="20" fontId="10" fillId="8" borderId="33" xfId="0" applyNumberFormat="1" applyFont="1" applyFill="1" applyBorder="1" applyAlignment="1" applyProtection="1">
      <alignment horizontal="center"/>
      <protection hidden="1"/>
    </xf>
  </cellXfs>
  <cellStyles count="19">
    <cellStyle name="Обычный" xfId="0" builtinId="0"/>
    <cellStyle name="Обычный 2" xfId="1"/>
    <cellStyle name="Обычный 2 10" xfId="2"/>
    <cellStyle name="Обычный 2 11" xfId="3"/>
    <cellStyle name="Обычный 2 2" xfId="4"/>
    <cellStyle name="Обычный 2 2 2" xfId="5"/>
    <cellStyle name="Обычный 2 4" xfId="6"/>
    <cellStyle name="Обычный 2 5" xfId="7"/>
    <cellStyle name="Обычный 2 5 2" xfId="8"/>
    <cellStyle name="Обычный 2 5 3" xfId="9"/>
    <cellStyle name="Обычный 2 7" xfId="10"/>
    <cellStyle name="Обычный 2 7 2" xfId="11"/>
    <cellStyle name="Обычный 4" xfId="12"/>
    <cellStyle name="Обычный 4 2" xfId="13"/>
    <cellStyle name="Обычный 5" xfId="14"/>
    <cellStyle name="Обычный 5 2" xfId="15"/>
    <cellStyle name="Обычный 6" xfId="16"/>
    <cellStyle name="Обычный 6 2" xfId="17"/>
    <cellStyle name="Обычный 7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defaultRowHeight="15" x14ac:dyDescent="0.25"/>
  <cols>
    <col min="2" max="2" width="46" customWidth="1"/>
    <col min="3" max="3" width="10" customWidth="1"/>
    <col min="4" max="4" width="8.7109375" customWidth="1"/>
    <col min="5" max="5" width="9.42578125" customWidth="1"/>
  </cols>
  <sheetData>
    <row r="2" spans="1:66" ht="15" customHeight="1" x14ac:dyDescent="0.3">
      <c r="B2" s="142" t="s">
        <v>46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66" ht="19.5" customHeight="1" x14ac:dyDescent="0.3">
      <c r="B3" s="142" t="s">
        <v>47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66" ht="15" customHeight="1" x14ac:dyDescent="0.25">
      <c r="C4" s="140"/>
    </row>
    <row r="5" spans="1:66" ht="16.5" customHeight="1" x14ac:dyDescent="0.25">
      <c r="A5" s="208" t="s">
        <v>45</v>
      </c>
      <c r="B5" s="210" t="s">
        <v>44</v>
      </c>
      <c r="C5" s="206">
        <v>1</v>
      </c>
      <c r="D5" s="206"/>
      <c r="E5" s="206">
        <v>2</v>
      </c>
      <c r="F5" s="206"/>
      <c r="G5" s="206">
        <v>3</v>
      </c>
      <c r="H5" s="206"/>
      <c r="I5" s="206">
        <v>4</v>
      </c>
      <c r="J5" s="206"/>
      <c r="K5" s="206">
        <v>5</v>
      </c>
      <c r="L5" s="206"/>
      <c r="M5" s="206">
        <v>6</v>
      </c>
      <c r="N5" s="206"/>
      <c r="O5" s="206">
        <v>7</v>
      </c>
      <c r="P5" s="206"/>
      <c r="Q5" s="206">
        <v>8</v>
      </c>
      <c r="R5" s="206"/>
      <c r="S5" s="206">
        <v>9</v>
      </c>
      <c r="T5" s="206"/>
      <c r="U5" s="206">
        <v>10</v>
      </c>
      <c r="V5" s="206"/>
      <c r="W5" s="206">
        <v>11</v>
      </c>
      <c r="X5" s="206"/>
      <c r="Y5" s="206">
        <v>12</v>
      </c>
      <c r="Z5" s="206"/>
      <c r="AA5" s="206">
        <v>13</v>
      </c>
      <c r="AB5" s="206"/>
      <c r="AC5" s="206">
        <v>14</v>
      </c>
      <c r="AD5" s="206"/>
      <c r="AE5" s="206">
        <v>15</v>
      </c>
      <c r="AF5" s="206"/>
      <c r="AG5" s="206">
        <v>16</v>
      </c>
      <c r="AH5" s="206"/>
      <c r="AI5" s="206">
        <v>17</v>
      </c>
      <c r="AJ5" s="206"/>
      <c r="AK5" s="206">
        <v>18</v>
      </c>
      <c r="AL5" s="206"/>
      <c r="AM5" s="206">
        <v>19</v>
      </c>
      <c r="AN5" s="206"/>
      <c r="AO5" s="206">
        <v>20</v>
      </c>
      <c r="AP5" s="206"/>
      <c r="AQ5" s="206">
        <v>21</v>
      </c>
      <c r="AR5" s="206"/>
      <c r="AS5" s="206">
        <v>22</v>
      </c>
      <c r="AT5" s="206"/>
      <c r="AU5" s="206">
        <v>23</v>
      </c>
      <c r="AV5" s="206"/>
      <c r="AW5" s="206">
        <v>24</v>
      </c>
      <c r="AX5" s="206"/>
      <c r="AY5" s="206">
        <v>25</v>
      </c>
      <c r="AZ5" s="206"/>
      <c r="BA5" s="206">
        <v>26</v>
      </c>
      <c r="BB5" s="206"/>
      <c r="BC5" s="206">
        <v>27</v>
      </c>
      <c r="BD5" s="206"/>
      <c r="BE5" s="206">
        <v>28</v>
      </c>
      <c r="BF5" s="206"/>
      <c r="BG5" s="206">
        <v>29</v>
      </c>
      <c r="BH5" s="206"/>
      <c r="BI5" s="206">
        <v>30</v>
      </c>
      <c r="BJ5" s="206"/>
      <c r="BK5" s="206">
        <v>31</v>
      </c>
      <c r="BL5" s="206"/>
      <c r="BM5" s="207" t="s">
        <v>43</v>
      </c>
      <c r="BN5" s="207"/>
    </row>
    <row r="6" spans="1:66" ht="45" customHeight="1" x14ac:dyDescent="0.25">
      <c r="A6" s="209"/>
      <c r="B6" s="211"/>
      <c r="C6" s="139" t="s">
        <v>42</v>
      </c>
      <c r="D6" s="138" t="s">
        <v>41</v>
      </c>
      <c r="E6" s="139" t="s">
        <v>42</v>
      </c>
      <c r="F6" s="138" t="s">
        <v>41</v>
      </c>
      <c r="G6" s="139" t="s">
        <v>42</v>
      </c>
      <c r="H6" s="138" t="s">
        <v>41</v>
      </c>
      <c r="I6" s="139" t="s">
        <v>42</v>
      </c>
      <c r="J6" s="138" t="s">
        <v>41</v>
      </c>
      <c r="K6" s="139" t="s">
        <v>42</v>
      </c>
      <c r="L6" s="138" t="s">
        <v>41</v>
      </c>
      <c r="M6" s="139" t="s">
        <v>42</v>
      </c>
      <c r="N6" s="138" t="s">
        <v>41</v>
      </c>
      <c r="O6" s="139" t="s">
        <v>42</v>
      </c>
      <c r="P6" s="138" t="s">
        <v>41</v>
      </c>
      <c r="Q6" s="139" t="s">
        <v>42</v>
      </c>
      <c r="R6" s="138" t="s">
        <v>41</v>
      </c>
      <c r="S6" s="139" t="s">
        <v>42</v>
      </c>
      <c r="T6" s="138" t="s">
        <v>41</v>
      </c>
      <c r="U6" s="139" t="s">
        <v>42</v>
      </c>
      <c r="V6" s="138" t="s">
        <v>41</v>
      </c>
      <c r="W6" s="139" t="s">
        <v>42</v>
      </c>
      <c r="X6" s="138" t="s">
        <v>41</v>
      </c>
      <c r="Y6" s="139" t="s">
        <v>42</v>
      </c>
      <c r="Z6" s="138" t="s">
        <v>41</v>
      </c>
      <c r="AA6" s="139" t="s">
        <v>42</v>
      </c>
      <c r="AB6" s="138" t="s">
        <v>41</v>
      </c>
      <c r="AC6" s="139" t="s">
        <v>42</v>
      </c>
      <c r="AD6" s="138" t="s">
        <v>41</v>
      </c>
      <c r="AE6" s="139" t="s">
        <v>42</v>
      </c>
      <c r="AF6" s="138" t="s">
        <v>41</v>
      </c>
      <c r="AG6" s="139" t="s">
        <v>42</v>
      </c>
      <c r="AH6" s="138" t="s">
        <v>41</v>
      </c>
      <c r="AI6" s="139" t="s">
        <v>42</v>
      </c>
      <c r="AJ6" s="138" t="s">
        <v>41</v>
      </c>
      <c r="AK6" s="139" t="s">
        <v>42</v>
      </c>
      <c r="AL6" s="138" t="s">
        <v>41</v>
      </c>
      <c r="AM6" s="139" t="s">
        <v>42</v>
      </c>
      <c r="AN6" s="138" t="s">
        <v>41</v>
      </c>
      <c r="AO6" s="139" t="s">
        <v>42</v>
      </c>
      <c r="AP6" s="138" t="s">
        <v>41</v>
      </c>
      <c r="AQ6" s="139" t="s">
        <v>42</v>
      </c>
      <c r="AR6" s="138" t="s">
        <v>41</v>
      </c>
      <c r="AS6" s="139" t="s">
        <v>42</v>
      </c>
      <c r="AT6" s="138" t="s">
        <v>41</v>
      </c>
      <c r="AU6" s="139" t="s">
        <v>42</v>
      </c>
      <c r="AV6" s="138" t="s">
        <v>41</v>
      </c>
      <c r="AW6" s="139" t="s">
        <v>42</v>
      </c>
      <c r="AX6" s="138" t="s">
        <v>41</v>
      </c>
      <c r="AY6" s="139" t="s">
        <v>42</v>
      </c>
      <c r="AZ6" s="138" t="s">
        <v>41</v>
      </c>
      <c r="BA6" s="139" t="s">
        <v>42</v>
      </c>
      <c r="BB6" s="138" t="s">
        <v>41</v>
      </c>
      <c r="BC6" s="139" t="s">
        <v>42</v>
      </c>
      <c r="BD6" s="138" t="s">
        <v>41</v>
      </c>
      <c r="BE6" s="139" t="s">
        <v>42</v>
      </c>
      <c r="BF6" s="138" t="s">
        <v>41</v>
      </c>
      <c r="BG6" s="139" t="s">
        <v>42</v>
      </c>
      <c r="BH6" s="138" t="s">
        <v>41</v>
      </c>
      <c r="BI6" s="139" t="s">
        <v>42</v>
      </c>
      <c r="BJ6" s="138" t="s">
        <v>41</v>
      </c>
      <c r="BK6" s="139" t="s">
        <v>42</v>
      </c>
      <c r="BL6" s="138" t="s">
        <v>41</v>
      </c>
      <c r="BM6" s="137" t="s">
        <v>42</v>
      </c>
      <c r="BN6" s="137" t="s">
        <v>41</v>
      </c>
    </row>
    <row r="7" spans="1:66" ht="60" customHeight="1" x14ac:dyDescent="0.3">
      <c r="A7" s="143">
        <v>1</v>
      </c>
      <c r="B7" s="145" t="s">
        <v>24</v>
      </c>
      <c r="C7" s="146">
        <f>'1'!$P17</f>
        <v>0</v>
      </c>
      <c r="D7" s="147">
        <f>'1'!$Q17</f>
        <v>0</v>
      </c>
      <c r="E7" s="147">
        <f>'2'!$P17</f>
        <v>0</v>
      </c>
      <c r="F7" s="147">
        <f>'2'!$Q17</f>
        <v>0</v>
      </c>
      <c r="G7" s="147">
        <f>'3'!$P17</f>
        <v>0</v>
      </c>
      <c r="H7" s="147">
        <f>'3'!$Q17</f>
        <v>0</v>
      </c>
      <c r="I7" s="147">
        <f>'4'!$P17</f>
        <v>0</v>
      </c>
      <c r="J7" s="147">
        <f>'4'!$Q17</f>
        <v>0</v>
      </c>
      <c r="K7" s="147">
        <f>'5'!$P17</f>
        <v>0</v>
      </c>
      <c r="L7" s="147">
        <f>'5'!$Q17</f>
        <v>0</v>
      </c>
      <c r="M7" s="147">
        <f>'6'!$P17</f>
        <v>0</v>
      </c>
      <c r="N7" s="147">
        <f>'6'!$Q17</f>
        <v>0</v>
      </c>
      <c r="O7" s="147">
        <f>'7'!$P17</f>
        <v>0</v>
      </c>
      <c r="P7" s="147">
        <f>'7'!$Q17</f>
        <v>0</v>
      </c>
      <c r="Q7" s="147">
        <f>'8'!$P17</f>
        <v>0</v>
      </c>
      <c r="R7" s="147">
        <f>'8'!$Q17</f>
        <v>0</v>
      </c>
      <c r="S7" s="147">
        <f>'9'!$P17</f>
        <v>0</v>
      </c>
      <c r="T7" s="147">
        <f>'9'!$Q17</f>
        <v>0</v>
      </c>
      <c r="U7" s="147">
        <f>'10'!$P17</f>
        <v>0</v>
      </c>
      <c r="V7" s="147">
        <f>'10'!$Q17</f>
        <v>0</v>
      </c>
      <c r="W7" s="147">
        <f>'11'!$P17</f>
        <v>0</v>
      </c>
      <c r="X7" s="147">
        <f>'11'!$Q17</f>
        <v>0</v>
      </c>
      <c r="Y7" s="147">
        <f>'12'!$P17</f>
        <v>0</v>
      </c>
      <c r="Z7" s="147">
        <f>'12'!$Q17</f>
        <v>0</v>
      </c>
      <c r="AA7" s="147">
        <f>'13'!$P17</f>
        <v>0</v>
      </c>
      <c r="AB7" s="147">
        <f>'13'!$Q17</f>
        <v>0</v>
      </c>
      <c r="AC7" s="147">
        <f>'14'!$P17</f>
        <v>0</v>
      </c>
      <c r="AD7" s="147">
        <f>'14'!$Q17</f>
        <v>0</v>
      </c>
      <c r="AE7" s="147">
        <f>'15'!$P17</f>
        <v>0</v>
      </c>
      <c r="AF7" s="147">
        <f>'15'!$Q17</f>
        <v>0</v>
      </c>
      <c r="AG7" s="147">
        <f>'16'!$P17</f>
        <v>0</v>
      </c>
      <c r="AH7" s="147">
        <f>'16'!$Q17</f>
        <v>0</v>
      </c>
      <c r="AI7" s="147">
        <f>'17'!$P17</f>
        <v>0</v>
      </c>
      <c r="AJ7" s="147">
        <f>'17'!$Q17</f>
        <v>0</v>
      </c>
      <c r="AK7" s="147">
        <f>'18'!$P17</f>
        <v>0</v>
      </c>
      <c r="AL7" s="147">
        <f>'18'!$Q17</f>
        <v>0</v>
      </c>
      <c r="AM7" s="147">
        <f>'19'!$P17</f>
        <v>0</v>
      </c>
      <c r="AN7" s="147">
        <f>'19'!$Q17</f>
        <v>0</v>
      </c>
      <c r="AO7" s="147">
        <f>'20'!$P17</f>
        <v>0</v>
      </c>
      <c r="AP7" s="147">
        <f>'20'!$Q17</f>
        <v>0</v>
      </c>
      <c r="AQ7" s="147">
        <f>'21'!$P17</f>
        <v>0</v>
      </c>
      <c r="AR7" s="147">
        <f>'21'!$Q17</f>
        <v>0</v>
      </c>
      <c r="AS7" s="147">
        <f>'22'!$P17</f>
        <v>0</v>
      </c>
      <c r="AT7" s="147">
        <f>'22'!$Q17</f>
        <v>0</v>
      </c>
      <c r="AU7" s="147">
        <f>'23'!$P17</f>
        <v>0</v>
      </c>
      <c r="AV7" s="147">
        <f>'23'!$Q17</f>
        <v>0</v>
      </c>
      <c r="AW7" s="147">
        <f>'24'!$P17</f>
        <v>0</v>
      </c>
      <c r="AX7" s="147">
        <f>'24'!$Q17</f>
        <v>0</v>
      </c>
      <c r="AY7" s="147">
        <f>'25'!$P17</f>
        <v>0</v>
      </c>
      <c r="AZ7" s="147">
        <f>'25'!$Q17</f>
        <v>0</v>
      </c>
      <c r="BA7" s="147">
        <f>'26'!$P17</f>
        <v>0</v>
      </c>
      <c r="BB7" s="147">
        <f>'26'!$Q17</f>
        <v>0</v>
      </c>
      <c r="BC7" s="147">
        <f>'27'!$P17</f>
        <v>0</v>
      </c>
      <c r="BD7" s="147">
        <f>'27'!$Q17</f>
        <v>0</v>
      </c>
      <c r="BE7" s="147">
        <f>'28'!$P17</f>
        <v>0</v>
      </c>
      <c r="BF7" s="147">
        <f>'28'!$Q17</f>
        <v>0</v>
      </c>
      <c r="BG7" s="147">
        <f>'29'!$P17</f>
        <v>0</v>
      </c>
      <c r="BH7" s="147">
        <f>'29'!$Q17</f>
        <v>0</v>
      </c>
      <c r="BI7" s="147">
        <f>'30'!$P17</f>
        <v>0</v>
      </c>
      <c r="BJ7" s="147">
        <f>'30'!$Q17</f>
        <v>0</v>
      </c>
      <c r="BK7" s="147">
        <f>'31'!$P17</f>
        <v>0</v>
      </c>
      <c r="BL7" s="147">
        <f>'31'!$Q17</f>
        <v>0</v>
      </c>
      <c r="BM7" s="148">
        <f t="shared" ref="BM7:BN13" si="0">AVERAGE(BK7,BI7,BG7,BE7,BC7,BA7,AY7,AW7,AU7,AS7,AQ7,AO7,AM7,AK7,AI7,AG7,AE7,AC7,AA7,Y7,W7,U7,S7,Q7,O7,M7,K7,I7,G7,E7,C7)</f>
        <v>0</v>
      </c>
      <c r="BN7" s="148">
        <f t="shared" si="0"/>
        <v>0</v>
      </c>
    </row>
    <row r="8" spans="1:66" ht="37.5" x14ac:dyDescent="0.3">
      <c r="A8" s="143">
        <v>2</v>
      </c>
      <c r="B8" s="145" t="s">
        <v>32</v>
      </c>
      <c r="C8" s="146">
        <f>'1'!$P27</f>
        <v>0</v>
      </c>
      <c r="D8" s="147">
        <f>'1'!$Q27</f>
        <v>0</v>
      </c>
      <c r="E8" s="147">
        <f>'2'!$P27</f>
        <v>0</v>
      </c>
      <c r="F8" s="147">
        <f>'2'!$Q27</f>
        <v>0</v>
      </c>
      <c r="G8" s="147">
        <f>'3'!$P27</f>
        <v>0</v>
      </c>
      <c r="H8" s="147">
        <f>'3'!$Q27</f>
        <v>0</v>
      </c>
      <c r="I8" s="147">
        <f>'4'!$P27</f>
        <v>0</v>
      </c>
      <c r="J8" s="147">
        <f>'4'!$Q27</f>
        <v>0</v>
      </c>
      <c r="K8" s="147">
        <f>'5'!$P27</f>
        <v>0</v>
      </c>
      <c r="L8" s="147">
        <f>'5'!$Q27</f>
        <v>0</v>
      </c>
      <c r="M8" s="147">
        <f>'6'!$P27</f>
        <v>0</v>
      </c>
      <c r="N8" s="147">
        <f>'6'!$Q27</f>
        <v>0</v>
      </c>
      <c r="O8" s="147">
        <f>'7'!$P27</f>
        <v>0</v>
      </c>
      <c r="P8" s="147">
        <f>'7'!$Q27</f>
        <v>0</v>
      </c>
      <c r="Q8" s="147">
        <f>'8'!$P27</f>
        <v>0</v>
      </c>
      <c r="R8" s="147">
        <f>'8'!$Q27</f>
        <v>0</v>
      </c>
      <c r="S8" s="147">
        <f>'9'!$P27</f>
        <v>0</v>
      </c>
      <c r="T8" s="147">
        <f>'9'!$Q27</f>
        <v>0</v>
      </c>
      <c r="U8" s="147">
        <f>'10'!$P27</f>
        <v>0</v>
      </c>
      <c r="V8" s="147">
        <f>'10'!$Q27</f>
        <v>0</v>
      </c>
      <c r="W8" s="147">
        <f>'11'!$P27</f>
        <v>0</v>
      </c>
      <c r="X8" s="147">
        <f>'11'!$Q27</f>
        <v>0</v>
      </c>
      <c r="Y8" s="147">
        <f>'12'!$P27</f>
        <v>0</v>
      </c>
      <c r="Z8" s="147">
        <f>'12'!$Q27</f>
        <v>0</v>
      </c>
      <c r="AA8" s="147">
        <f>'13'!$P27</f>
        <v>0</v>
      </c>
      <c r="AB8" s="147">
        <f>'13'!$Q27</f>
        <v>0</v>
      </c>
      <c r="AC8" s="147">
        <f>'14'!$P27</f>
        <v>0</v>
      </c>
      <c r="AD8" s="147">
        <f>'14'!$Q27</f>
        <v>0</v>
      </c>
      <c r="AE8" s="147">
        <f>'15'!$P27</f>
        <v>0</v>
      </c>
      <c r="AF8" s="147">
        <f>'15'!$Q27</f>
        <v>0</v>
      </c>
      <c r="AG8" s="147">
        <f>'16'!$P27</f>
        <v>0</v>
      </c>
      <c r="AH8" s="147">
        <f>'16'!$Q27</f>
        <v>0</v>
      </c>
      <c r="AI8" s="147">
        <f>'17'!$P27</f>
        <v>0</v>
      </c>
      <c r="AJ8" s="147">
        <f>'17'!$Q27</f>
        <v>0</v>
      </c>
      <c r="AK8" s="147">
        <f>'18'!$P27</f>
        <v>0</v>
      </c>
      <c r="AL8" s="147">
        <f>'18'!$Q27</f>
        <v>0</v>
      </c>
      <c r="AM8" s="147">
        <f>'19'!$P27</f>
        <v>0</v>
      </c>
      <c r="AN8" s="147">
        <f>'19'!$Q27</f>
        <v>0</v>
      </c>
      <c r="AO8" s="147">
        <f>'20'!$P27</f>
        <v>0</v>
      </c>
      <c r="AP8" s="147">
        <f>'20'!$Q27</f>
        <v>0</v>
      </c>
      <c r="AQ8" s="147">
        <f>'21'!$P27</f>
        <v>0</v>
      </c>
      <c r="AR8" s="147">
        <f>'21'!$Q27</f>
        <v>0</v>
      </c>
      <c r="AS8" s="147">
        <f>'22'!$P27</f>
        <v>0</v>
      </c>
      <c r="AT8" s="147">
        <f>'22'!$Q27</f>
        <v>0</v>
      </c>
      <c r="AU8" s="147">
        <f>'23'!$P27</f>
        <v>0</v>
      </c>
      <c r="AV8" s="147">
        <f>'23'!$Q27</f>
        <v>0</v>
      </c>
      <c r="AW8" s="147">
        <f>'24'!$P27</f>
        <v>0</v>
      </c>
      <c r="AX8" s="147">
        <f>'24'!$Q27</f>
        <v>0</v>
      </c>
      <c r="AY8" s="147">
        <f>'25'!$P27</f>
        <v>0</v>
      </c>
      <c r="AZ8" s="147">
        <f>'25'!$Q27</f>
        <v>0</v>
      </c>
      <c r="BA8" s="147">
        <f>'26'!$P27</f>
        <v>0</v>
      </c>
      <c r="BB8" s="147">
        <f>'26'!$Q27</f>
        <v>0</v>
      </c>
      <c r="BC8" s="147">
        <f>'27'!$P27</f>
        <v>0</v>
      </c>
      <c r="BD8" s="147">
        <f>'27'!$Q27</f>
        <v>0</v>
      </c>
      <c r="BE8" s="147">
        <f>'28'!$P27</f>
        <v>0</v>
      </c>
      <c r="BF8" s="147">
        <f>'28'!$Q27</f>
        <v>0</v>
      </c>
      <c r="BG8" s="147">
        <f>'29'!$P27</f>
        <v>0</v>
      </c>
      <c r="BH8" s="147">
        <f>'29'!$Q27</f>
        <v>0</v>
      </c>
      <c r="BI8" s="147">
        <f>'30'!$P27</f>
        <v>0</v>
      </c>
      <c r="BJ8" s="147">
        <f>'30'!$Q27</f>
        <v>0</v>
      </c>
      <c r="BK8" s="147">
        <f>'31'!$P27</f>
        <v>0</v>
      </c>
      <c r="BL8" s="147">
        <f>'31'!$Q27</f>
        <v>0</v>
      </c>
      <c r="BM8" s="148">
        <f t="shared" si="0"/>
        <v>0</v>
      </c>
      <c r="BN8" s="148">
        <f t="shared" si="0"/>
        <v>0</v>
      </c>
    </row>
    <row r="9" spans="1:66" ht="20.25" customHeight="1" x14ac:dyDescent="0.3">
      <c r="A9" s="143">
        <v>3</v>
      </c>
      <c r="B9" s="145" t="s">
        <v>33</v>
      </c>
      <c r="C9" s="146">
        <f>'1'!$P37</f>
        <v>0</v>
      </c>
      <c r="D9" s="147">
        <f>'1'!$Q37</f>
        <v>0</v>
      </c>
      <c r="E9" s="147">
        <f>'2'!$P37</f>
        <v>0</v>
      </c>
      <c r="F9" s="147">
        <f>'2'!$Q37</f>
        <v>0</v>
      </c>
      <c r="G9" s="147">
        <f>'3'!$P37</f>
        <v>0</v>
      </c>
      <c r="H9" s="147">
        <f>'3'!$Q37</f>
        <v>0</v>
      </c>
      <c r="I9" s="147">
        <f>'4'!$P37</f>
        <v>0</v>
      </c>
      <c r="J9" s="147">
        <f>'4'!$Q37</f>
        <v>0</v>
      </c>
      <c r="K9" s="147">
        <f>'5'!$P37</f>
        <v>0</v>
      </c>
      <c r="L9" s="147">
        <f>'5'!$Q37</f>
        <v>0</v>
      </c>
      <c r="M9" s="147">
        <f>'6'!$P37</f>
        <v>0</v>
      </c>
      <c r="N9" s="147">
        <f>'6'!$Q37</f>
        <v>0</v>
      </c>
      <c r="O9" s="147">
        <f>'7'!$P37</f>
        <v>0</v>
      </c>
      <c r="P9" s="147">
        <f>'7'!$Q37</f>
        <v>0</v>
      </c>
      <c r="Q9" s="147">
        <f>'8'!$P37</f>
        <v>0</v>
      </c>
      <c r="R9" s="147">
        <f>'8'!$Q37</f>
        <v>0</v>
      </c>
      <c r="S9" s="147">
        <f>'9'!$P37</f>
        <v>0</v>
      </c>
      <c r="T9" s="147">
        <f>'9'!$Q37</f>
        <v>0</v>
      </c>
      <c r="U9" s="147">
        <f>'10'!$P37</f>
        <v>0</v>
      </c>
      <c r="V9" s="147">
        <f>'10'!$Q37</f>
        <v>0</v>
      </c>
      <c r="W9" s="147">
        <f>'11'!$P37</f>
        <v>0</v>
      </c>
      <c r="X9" s="147">
        <f>'11'!$Q37</f>
        <v>0</v>
      </c>
      <c r="Y9" s="147">
        <f>'12'!$P37</f>
        <v>0</v>
      </c>
      <c r="Z9" s="147">
        <f>'12'!$Q37</f>
        <v>0</v>
      </c>
      <c r="AA9" s="147">
        <f>'13'!$P37</f>
        <v>0</v>
      </c>
      <c r="AB9" s="147">
        <f>'13'!$Q37</f>
        <v>0</v>
      </c>
      <c r="AC9" s="147">
        <f>'14'!$P37</f>
        <v>0</v>
      </c>
      <c r="AD9" s="147">
        <f>'14'!$Q37</f>
        <v>0</v>
      </c>
      <c r="AE9" s="147">
        <f>'15'!$P37</f>
        <v>0</v>
      </c>
      <c r="AF9" s="147">
        <f>'15'!$Q37</f>
        <v>0</v>
      </c>
      <c r="AG9" s="147">
        <f>'16'!$P37</f>
        <v>0</v>
      </c>
      <c r="AH9" s="147">
        <f>'16'!$Q37</f>
        <v>0</v>
      </c>
      <c r="AI9" s="147">
        <f>'17'!$P37</f>
        <v>0</v>
      </c>
      <c r="AJ9" s="147">
        <f>'17'!$Q37</f>
        <v>0</v>
      </c>
      <c r="AK9" s="147">
        <f>'18'!$P37</f>
        <v>0</v>
      </c>
      <c r="AL9" s="147">
        <f>'18'!$Q37</f>
        <v>0</v>
      </c>
      <c r="AM9" s="147">
        <f>'19'!$P37</f>
        <v>0</v>
      </c>
      <c r="AN9" s="147">
        <f>'19'!$Q37</f>
        <v>0</v>
      </c>
      <c r="AO9" s="147">
        <f>'20'!$P37</f>
        <v>0</v>
      </c>
      <c r="AP9" s="147">
        <f>'20'!$Q37</f>
        <v>0</v>
      </c>
      <c r="AQ9" s="147">
        <f>'21'!$P37</f>
        <v>0</v>
      </c>
      <c r="AR9" s="147">
        <f>'21'!$Q37</f>
        <v>0</v>
      </c>
      <c r="AS9" s="147">
        <f>'22'!$P37</f>
        <v>0</v>
      </c>
      <c r="AT9" s="147">
        <f>'22'!$Q37</f>
        <v>0</v>
      </c>
      <c r="AU9" s="147">
        <f>'23'!$P37</f>
        <v>0</v>
      </c>
      <c r="AV9" s="147">
        <f>'23'!$Q37</f>
        <v>0</v>
      </c>
      <c r="AW9" s="147">
        <f>'24'!$P37</f>
        <v>0</v>
      </c>
      <c r="AX9" s="147">
        <f>'24'!$Q37</f>
        <v>0</v>
      </c>
      <c r="AY9" s="147">
        <f>'25'!$P37</f>
        <v>0</v>
      </c>
      <c r="AZ9" s="147">
        <f>'25'!$Q37</f>
        <v>0</v>
      </c>
      <c r="BA9" s="147">
        <f>'26'!$P37</f>
        <v>0</v>
      </c>
      <c r="BB9" s="147">
        <f>'26'!$Q37</f>
        <v>0</v>
      </c>
      <c r="BC9" s="147">
        <f>'27'!$P37</f>
        <v>0</v>
      </c>
      <c r="BD9" s="147">
        <f>'27'!$Q37</f>
        <v>0</v>
      </c>
      <c r="BE9" s="147">
        <f>'28'!$P37</f>
        <v>0</v>
      </c>
      <c r="BF9" s="147">
        <f>'28'!$Q37</f>
        <v>0</v>
      </c>
      <c r="BG9" s="147">
        <f>'29'!$P37</f>
        <v>0</v>
      </c>
      <c r="BH9" s="147">
        <f>'29'!$Q37</f>
        <v>0</v>
      </c>
      <c r="BI9" s="147">
        <f>'30'!$P37</f>
        <v>0</v>
      </c>
      <c r="BJ9" s="147">
        <f>'30'!$Q37</f>
        <v>0</v>
      </c>
      <c r="BK9" s="147">
        <f>'31'!$P37</f>
        <v>0</v>
      </c>
      <c r="BL9" s="147">
        <f>'31'!$Q37</f>
        <v>0</v>
      </c>
      <c r="BM9" s="148">
        <f t="shared" si="0"/>
        <v>0</v>
      </c>
      <c r="BN9" s="148">
        <f t="shared" si="0"/>
        <v>0</v>
      </c>
    </row>
    <row r="10" spans="1:66" ht="18.75" x14ac:dyDescent="0.3">
      <c r="A10" s="143">
        <v>4</v>
      </c>
      <c r="B10" s="145" t="s">
        <v>35</v>
      </c>
      <c r="C10" s="146">
        <f>'1'!$P48</f>
        <v>0</v>
      </c>
      <c r="D10" s="147">
        <f>'1'!$Q48</f>
        <v>0</v>
      </c>
      <c r="E10" s="147">
        <f>'2'!$P48</f>
        <v>0</v>
      </c>
      <c r="F10" s="147">
        <f>'2'!$Q48</f>
        <v>0</v>
      </c>
      <c r="G10" s="147">
        <f>'3'!$P48</f>
        <v>0</v>
      </c>
      <c r="H10" s="147">
        <f>'3'!$Q48</f>
        <v>0</v>
      </c>
      <c r="I10" s="147">
        <f>'4'!$P48</f>
        <v>0</v>
      </c>
      <c r="J10" s="147">
        <f>'4'!$Q48</f>
        <v>0</v>
      </c>
      <c r="K10" s="147">
        <f>'5'!$P48</f>
        <v>0</v>
      </c>
      <c r="L10" s="147">
        <f>'5'!$Q48</f>
        <v>0</v>
      </c>
      <c r="M10" s="147">
        <f>'6'!$P48</f>
        <v>0</v>
      </c>
      <c r="N10" s="147">
        <f>'6'!$Q48</f>
        <v>0</v>
      </c>
      <c r="O10" s="147">
        <f>'7'!$P48</f>
        <v>0</v>
      </c>
      <c r="P10" s="147">
        <f>'7'!$Q48</f>
        <v>0</v>
      </c>
      <c r="Q10" s="147">
        <f>'8'!$P48</f>
        <v>0</v>
      </c>
      <c r="R10" s="147">
        <f>'8'!$Q48</f>
        <v>0</v>
      </c>
      <c r="S10" s="147">
        <f>'9'!$P48</f>
        <v>0</v>
      </c>
      <c r="T10" s="147">
        <f>'9'!$Q48</f>
        <v>0</v>
      </c>
      <c r="U10" s="147">
        <f>'10'!$P48</f>
        <v>0</v>
      </c>
      <c r="V10" s="147">
        <f>'10'!$Q48</f>
        <v>0</v>
      </c>
      <c r="W10" s="147">
        <f>'11'!$P48</f>
        <v>0</v>
      </c>
      <c r="X10" s="147">
        <f>'11'!$Q48</f>
        <v>0</v>
      </c>
      <c r="Y10" s="147">
        <f>'12'!$P48</f>
        <v>0</v>
      </c>
      <c r="Z10" s="147">
        <f>'12'!$Q48</f>
        <v>0</v>
      </c>
      <c r="AA10" s="147">
        <f>'13'!$P48</f>
        <v>0</v>
      </c>
      <c r="AB10" s="147">
        <f>'13'!$Q48</f>
        <v>0</v>
      </c>
      <c r="AC10" s="147">
        <f>'14'!$P48</f>
        <v>0</v>
      </c>
      <c r="AD10" s="147">
        <f>'14'!$Q48</f>
        <v>0</v>
      </c>
      <c r="AE10" s="147">
        <f>'15'!$P48</f>
        <v>0</v>
      </c>
      <c r="AF10" s="147">
        <f>'15'!$Q48</f>
        <v>0</v>
      </c>
      <c r="AG10" s="147">
        <f>'16'!$P48</f>
        <v>0</v>
      </c>
      <c r="AH10" s="147">
        <f>'16'!$Q48</f>
        <v>0</v>
      </c>
      <c r="AI10" s="147">
        <f>'17'!$P48</f>
        <v>0</v>
      </c>
      <c r="AJ10" s="147">
        <f>'17'!$Q48</f>
        <v>0</v>
      </c>
      <c r="AK10" s="147">
        <f>'18'!$P48</f>
        <v>0</v>
      </c>
      <c r="AL10" s="147">
        <f>'18'!$Q48</f>
        <v>0</v>
      </c>
      <c r="AM10" s="147">
        <f>'19'!$P48</f>
        <v>0</v>
      </c>
      <c r="AN10" s="147">
        <f>'19'!$Q48</f>
        <v>0</v>
      </c>
      <c r="AO10" s="147">
        <f>'20'!$P48</f>
        <v>0</v>
      </c>
      <c r="AP10" s="147">
        <f>'20'!$Q48</f>
        <v>0</v>
      </c>
      <c r="AQ10" s="147">
        <f>'21'!$P48</f>
        <v>0</v>
      </c>
      <c r="AR10" s="147">
        <f>'21'!$Q48</f>
        <v>0</v>
      </c>
      <c r="AS10" s="147">
        <f>'22'!$P48</f>
        <v>0</v>
      </c>
      <c r="AT10" s="147">
        <f>'22'!$Q48</f>
        <v>0</v>
      </c>
      <c r="AU10" s="147">
        <f>'23'!$P48</f>
        <v>0</v>
      </c>
      <c r="AV10" s="147">
        <f>'23'!$Q48</f>
        <v>0</v>
      </c>
      <c r="AW10" s="147">
        <f>'24'!$P48</f>
        <v>0</v>
      </c>
      <c r="AX10" s="147">
        <f>'24'!$Q48</f>
        <v>0</v>
      </c>
      <c r="AY10" s="147">
        <f>'25'!$P48</f>
        <v>0</v>
      </c>
      <c r="AZ10" s="147">
        <f>'25'!$Q48</f>
        <v>0</v>
      </c>
      <c r="BA10" s="147">
        <f>'26'!$P48</f>
        <v>0</v>
      </c>
      <c r="BB10" s="147">
        <f>'26'!$Q48</f>
        <v>0</v>
      </c>
      <c r="BC10" s="147">
        <f>'27'!$P48</f>
        <v>0</v>
      </c>
      <c r="BD10" s="147">
        <f>'27'!$Q48</f>
        <v>0</v>
      </c>
      <c r="BE10" s="147">
        <f>'28'!$P48</f>
        <v>0</v>
      </c>
      <c r="BF10" s="147">
        <f>'28'!$Q48</f>
        <v>0</v>
      </c>
      <c r="BG10" s="147">
        <f>'29'!$P48</f>
        <v>0</v>
      </c>
      <c r="BH10" s="147">
        <f>'29'!$Q48</f>
        <v>0</v>
      </c>
      <c r="BI10" s="147">
        <f>'30'!$P48</f>
        <v>0</v>
      </c>
      <c r="BJ10" s="147">
        <f>'30'!$Q48</f>
        <v>0</v>
      </c>
      <c r="BK10" s="147">
        <f>'31'!$P48</f>
        <v>0</v>
      </c>
      <c r="BL10" s="147">
        <f>'31'!$Q48</f>
        <v>0</v>
      </c>
      <c r="BM10" s="148">
        <f t="shared" si="0"/>
        <v>0</v>
      </c>
      <c r="BN10" s="148">
        <f t="shared" si="0"/>
        <v>0</v>
      </c>
    </row>
    <row r="11" spans="1:66" ht="18.75" x14ac:dyDescent="0.3">
      <c r="A11" s="143">
        <v>5</v>
      </c>
      <c r="B11" s="145" t="s">
        <v>36</v>
      </c>
      <c r="C11" s="146">
        <f>'1'!$P59</f>
        <v>0</v>
      </c>
      <c r="D11" s="147">
        <f>'1'!$Q59</f>
        <v>0</v>
      </c>
      <c r="E11" s="147">
        <f>'2'!$P59</f>
        <v>0</v>
      </c>
      <c r="F11" s="147">
        <f>'2'!$Q59</f>
        <v>0</v>
      </c>
      <c r="G11" s="147">
        <f>'3'!$P59</f>
        <v>0</v>
      </c>
      <c r="H11" s="147">
        <f>'3'!$Q59</f>
        <v>0</v>
      </c>
      <c r="I11" s="147">
        <f>'4'!$P59</f>
        <v>0</v>
      </c>
      <c r="J11" s="147">
        <f>'4'!$Q59</f>
        <v>0</v>
      </c>
      <c r="K11" s="147">
        <f>'5'!$P59</f>
        <v>0</v>
      </c>
      <c r="L11" s="147">
        <f>'5'!$Q59</f>
        <v>0</v>
      </c>
      <c r="M11" s="147">
        <f>'6'!$P59</f>
        <v>0</v>
      </c>
      <c r="N11" s="147">
        <f>'6'!$Q59</f>
        <v>0</v>
      </c>
      <c r="O11" s="147">
        <f>'7'!$P59</f>
        <v>0</v>
      </c>
      <c r="P11" s="147">
        <f>'7'!$Q59</f>
        <v>0</v>
      </c>
      <c r="Q11" s="147">
        <f>'8'!$P59</f>
        <v>0</v>
      </c>
      <c r="R11" s="147">
        <f>'8'!$Q59</f>
        <v>0</v>
      </c>
      <c r="S11" s="147">
        <f>'9'!$P59</f>
        <v>0</v>
      </c>
      <c r="T11" s="147">
        <f>'9'!$Q59</f>
        <v>0</v>
      </c>
      <c r="U11" s="147">
        <f>'10'!$P59</f>
        <v>0</v>
      </c>
      <c r="V11" s="147">
        <f>'10'!$Q59</f>
        <v>0</v>
      </c>
      <c r="W11" s="147">
        <f>'11'!$P59</f>
        <v>0</v>
      </c>
      <c r="X11" s="147">
        <f>'11'!$Q59</f>
        <v>0</v>
      </c>
      <c r="Y11" s="147">
        <f>'12'!$P59</f>
        <v>0</v>
      </c>
      <c r="Z11" s="147">
        <f>'12'!$Q59</f>
        <v>0</v>
      </c>
      <c r="AA11" s="147">
        <f>'13'!$P59</f>
        <v>0</v>
      </c>
      <c r="AB11" s="147">
        <f>'13'!$Q59</f>
        <v>0</v>
      </c>
      <c r="AC11" s="147">
        <f>'14'!$P59</f>
        <v>0</v>
      </c>
      <c r="AD11" s="147">
        <f>'14'!$Q59</f>
        <v>0</v>
      </c>
      <c r="AE11" s="147">
        <f>'15'!$P59</f>
        <v>0</v>
      </c>
      <c r="AF11" s="147">
        <f>'15'!$Q59</f>
        <v>0</v>
      </c>
      <c r="AG11" s="147">
        <f>'16'!$P59</f>
        <v>0</v>
      </c>
      <c r="AH11" s="147">
        <f>'16'!$Q59</f>
        <v>0</v>
      </c>
      <c r="AI11" s="147">
        <f>'17'!$P59</f>
        <v>0</v>
      </c>
      <c r="AJ11" s="147">
        <f>'17'!$Q59</f>
        <v>0</v>
      </c>
      <c r="AK11" s="147">
        <f>'18'!$P59</f>
        <v>0</v>
      </c>
      <c r="AL11" s="147">
        <f>'18'!$Q59</f>
        <v>0</v>
      </c>
      <c r="AM11" s="147">
        <f>'19'!$P59</f>
        <v>0</v>
      </c>
      <c r="AN11" s="147">
        <f>'19'!$Q59</f>
        <v>0</v>
      </c>
      <c r="AO11" s="147">
        <f>'20'!$P59</f>
        <v>0</v>
      </c>
      <c r="AP11" s="147">
        <f>'20'!$Q59</f>
        <v>0</v>
      </c>
      <c r="AQ11" s="147">
        <f>'21'!$P59</f>
        <v>0</v>
      </c>
      <c r="AR11" s="147">
        <f>'21'!$Q59</f>
        <v>0</v>
      </c>
      <c r="AS11" s="147">
        <f>'22'!$P59</f>
        <v>0</v>
      </c>
      <c r="AT11" s="147">
        <f>'22'!$Q59</f>
        <v>0</v>
      </c>
      <c r="AU11" s="147">
        <f>'23'!$P59</f>
        <v>0</v>
      </c>
      <c r="AV11" s="147">
        <f>'23'!$Q59</f>
        <v>0</v>
      </c>
      <c r="AW11" s="147">
        <f>'24'!$P59</f>
        <v>0</v>
      </c>
      <c r="AX11" s="147">
        <f>'24'!$Q59</f>
        <v>0</v>
      </c>
      <c r="AY11" s="147">
        <f>'25'!$P59</f>
        <v>0</v>
      </c>
      <c r="AZ11" s="147">
        <f>'25'!$Q59</f>
        <v>0</v>
      </c>
      <c r="BA11" s="147">
        <f>'26'!$P59</f>
        <v>0</v>
      </c>
      <c r="BB11" s="147">
        <f>'26'!$Q59</f>
        <v>0</v>
      </c>
      <c r="BC11" s="147">
        <f>'27'!$P59</f>
        <v>0</v>
      </c>
      <c r="BD11" s="147">
        <f>'27'!$Q59</f>
        <v>0</v>
      </c>
      <c r="BE11" s="147">
        <f>'28'!$P59</f>
        <v>0</v>
      </c>
      <c r="BF11" s="147">
        <f>'28'!$Q59</f>
        <v>0</v>
      </c>
      <c r="BG11" s="147">
        <f>'29'!$P59</f>
        <v>0</v>
      </c>
      <c r="BH11" s="147">
        <f>'29'!$Q59</f>
        <v>0</v>
      </c>
      <c r="BI11" s="147">
        <f>'30'!$P59</f>
        <v>0</v>
      </c>
      <c r="BJ11" s="147">
        <f>'30'!$Q59</f>
        <v>0</v>
      </c>
      <c r="BK11" s="147">
        <f>'31'!$P59</f>
        <v>0</v>
      </c>
      <c r="BL11" s="147">
        <f>'31'!$Q59</f>
        <v>0</v>
      </c>
      <c r="BM11" s="148">
        <f t="shared" si="0"/>
        <v>0</v>
      </c>
      <c r="BN11" s="148">
        <f t="shared" si="0"/>
        <v>0</v>
      </c>
    </row>
    <row r="12" spans="1:66" ht="18.75" x14ac:dyDescent="0.3">
      <c r="A12" s="143">
        <v>6</v>
      </c>
      <c r="B12" s="145" t="s">
        <v>38</v>
      </c>
      <c r="C12" s="146">
        <f>'1'!$P70</f>
        <v>0</v>
      </c>
      <c r="D12" s="147">
        <f>'1'!$Q70</f>
        <v>0</v>
      </c>
      <c r="E12" s="147">
        <f>'2'!$P70</f>
        <v>0</v>
      </c>
      <c r="F12" s="147">
        <f>'2'!$Q70</f>
        <v>0</v>
      </c>
      <c r="G12" s="147">
        <f>'3'!$P70</f>
        <v>0</v>
      </c>
      <c r="H12" s="147">
        <f>'3'!$Q70</f>
        <v>0</v>
      </c>
      <c r="I12" s="147">
        <f>'4'!$P70</f>
        <v>0</v>
      </c>
      <c r="J12" s="147">
        <f>'4'!$Q70</f>
        <v>0</v>
      </c>
      <c r="K12" s="147">
        <f>'5'!$P70</f>
        <v>0</v>
      </c>
      <c r="L12" s="147">
        <f>'5'!$Q70</f>
        <v>0</v>
      </c>
      <c r="M12" s="147">
        <f>'6'!$P70</f>
        <v>0</v>
      </c>
      <c r="N12" s="147">
        <f>'6'!$Q70</f>
        <v>0</v>
      </c>
      <c r="O12" s="147">
        <f>'7'!$P70</f>
        <v>0</v>
      </c>
      <c r="P12" s="147">
        <f>'7'!$Q70</f>
        <v>0</v>
      </c>
      <c r="Q12" s="147">
        <f>'8'!$P70</f>
        <v>0</v>
      </c>
      <c r="R12" s="147">
        <f>'8'!$Q70</f>
        <v>0</v>
      </c>
      <c r="S12" s="147">
        <f>'9'!$P70</f>
        <v>0</v>
      </c>
      <c r="T12" s="147">
        <f>'9'!$Q70</f>
        <v>0</v>
      </c>
      <c r="U12" s="147">
        <f>'10'!$P70</f>
        <v>0</v>
      </c>
      <c r="V12" s="147">
        <f>'10'!$Q70</f>
        <v>0</v>
      </c>
      <c r="W12" s="147">
        <f>'11'!$P70</f>
        <v>0</v>
      </c>
      <c r="X12" s="147">
        <f>'11'!$Q70</f>
        <v>0</v>
      </c>
      <c r="Y12" s="147">
        <f>'12'!$P70</f>
        <v>0</v>
      </c>
      <c r="Z12" s="147">
        <f>'12'!$Q70</f>
        <v>0</v>
      </c>
      <c r="AA12" s="147">
        <f>'13'!$P70</f>
        <v>0</v>
      </c>
      <c r="AB12" s="147">
        <f>'13'!$Q70</f>
        <v>0</v>
      </c>
      <c r="AC12" s="147">
        <f>'14'!$P70</f>
        <v>0</v>
      </c>
      <c r="AD12" s="147">
        <f>'14'!$Q70</f>
        <v>0</v>
      </c>
      <c r="AE12" s="147">
        <f>'15'!$P70</f>
        <v>0</v>
      </c>
      <c r="AF12" s="147">
        <f>'15'!$Q70</f>
        <v>0</v>
      </c>
      <c r="AG12" s="147">
        <f>'16'!$P70</f>
        <v>0</v>
      </c>
      <c r="AH12" s="147">
        <f>'16'!$Q70</f>
        <v>0</v>
      </c>
      <c r="AI12" s="147">
        <f>'17'!$P70</f>
        <v>0</v>
      </c>
      <c r="AJ12" s="147">
        <f>'17'!$Q70</f>
        <v>0</v>
      </c>
      <c r="AK12" s="147">
        <f>'18'!$P70</f>
        <v>0</v>
      </c>
      <c r="AL12" s="147">
        <f>'18'!$Q70</f>
        <v>0</v>
      </c>
      <c r="AM12" s="147">
        <f>'19'!$P70</f>
        <v>0</v>
      </c>
      <c r="AN12" s="147">
        <f>'19'!$Q70</f>
        <v>0</v>
      </c>
      <c r="AO12" s="147">
        <f>'20'!$P70</f>
        <v>0</v>
      </c>
      <c r="AP12" s="147">
        <f>'20'!$Q70</f>
        <v>0</v>
      </c>
      <c r="AQ12" s="147">
        <f>'21'!$P70</f>
        <v>0</v>
      </c>
      <c r="AR12" s="147">
        <f>'21'!$Q70</f>
        <v>0</v>
      </c>
      <c r="AS12" s="147">
        <f>'22'!$P70</f>
        <v>0</v>
      </c>
      <c r="AT12" s="147">
        <f>'22'!$Q70</f>
        <v>0</v>
      </c>
      <c r="AU12" s="147">
        <f>'23'!$P70</f>
        <v>0</v>
      </c>
      <c r="AV12" s="147">
        <f>'23'!$Q70</f>
        <v>0</v>
      </c>
      <c r="AW12" s="147">
        <f>'24'!$P70</f>
        <v>0</v>
      </c>
      <c r="AX12" s="147">
        <f>'24'!$Q70</f>
        <v>0</v>
      </c>
      <c r="AY12" s="147">
        <f>'25'!$P70</f>
        <v>0</v>
      </c>
      <c r="AZ12" s="147">
        <f>'25'!$Q70</f>
        <v>0</v>
      </c>
      <c r="BA12" s="147">
        <f>'26'!$P70</f>
        <v>0</v>
      </c>
      <c r="BB12" s="147">
        <f>'26'!$Q70</f>
        <v>0</v>
      </c>
      <c r="BC12" s="147">
        <f>'27'!$P70</f>
        <v>0</v>
      </c>
      <c r="BD12" s="147">
        <f>'27'!$Q70</f>
        <v>0</v>
      </c>
      <c r="BE12" s="147">
        <f>'28'!$P70</f>
        <v>0</v>
      </c>
      <c r="BF12" s="147">
        <f>'28'!$Q70</f>
        <v>0</v>
      </c>
      <c r="BG12" s="147">
        <f>'29'!$P70</f>
        <v>0</v>
      </c>
      <c r="BH12" s="147">
        <f>'29'!$Q70</f>
        <v>0</v>
      </c>
      <c r="BI12" s="147">
        <f>'30'!$P70</f>
        <v>0</v>
      </c>
      <c r="BJ12" s="147">
        <f>'30'!$Q70</f>
        <v>0</v>
      </c>
      <c r="BK12" s="147">
        <f>'31'!$P70</f>
        <v>0</v>
      </c>
      <c r="BL12" s="147">
        <f>'31'!$Q70</f>
        <v>0</v>
      </c>
      <c r="BM12" s="148">
        <f t="shared" si="0"/>
        <v>0</v>
      </c>
      <c r="BN12" s="148">
        <f t="shared" si="0"/>
        <v>0</v>
      </c>
    </row>
    <row r="13" spans="1:66" ht="18.75" x14ac:dyDescent="0.3">
      <c r="A13" s="136"/>
      <c r="B13" s="144" t="s">
        <v>31</v>
      </c>
      <c r="C13" s="149">
        <f t="shared" ref="C13:AH13" si="1">AVERAGE(C7:C12)</f>
        <v>0</v>
      </c>
      <c r="D13" s="149">
        <f t="shared" si="1"/>
        <v>0</v>
      </c>
      <c r="E13" s="149">
        <f t="shared" si="1"/>
        <v>0</v>
      </c>
      <c r="F13" s="149">
        <f t="shared" si="1"/>
        <v>0</v>
      </c>
      <c r="G13" s="149">
        <f t="shared" si="1"/>
        <v>0</v>
      </c>
      <c r="H13" s="149">
        <f t="shared" si="1"/>
        <v>0</v>
      </c>
      <c r="I13" s="149">
        <f t="shared" si="1"/>
        <v>0</v>
      </c>
      <c r="J13" s="149">
        <f t="shared" si="1"/>
        <v>0</v>
      </c>
      <c r="K13" s="149">
        <f t="shared" si="1"/>
        <v>0</v>
      </c>
      <c r="L13" s="149">
        <f t="shared" si="1"/>
        <v>0</v>
      </c>
      <c r="M13" s="149">
        <f t="shared" si="1"/>
        <v>0</v>
      </c>
      <c r="N13" s="149">
        <f t="shared" si="1"/>
        <v>0</v>
      </c>
      <c r="O13" s="149">
        <f t="shared" si="1"/>
        <v>0</v>
      </c>
      <c r="P13" s="149">
        <f t="shared" si="1"/>
        <v>0</v>
      </c>
      <c r="Q13" s="149">
        <f t="shared" si="1"/>
        <v>0</v>
      </c>
      <c r="R13" s="149">
        <f t="shared" si="1"/>
        <v>0</v>
      </c>
      <c r="S13" s="149">
        <f t="shared" si="1"/>
        <v>0</v>
      </c>
      <c r="T13" s="149">
        <f t="shared" si="1"/>
        <v>0</v>
      </c>
      <c r="U13" s="149">
        <f t="shared" si="1"/>
        <v>0</v>
      </c>
      <c r="V13" s="149">
        <f t="shared" si="1"/>
        <v>0</v>
      </c>
      <c r="W13" s="149">
        <f t="shared" si="1"/>
        <v>0</v>
      </c>
      <c r="X13" s="149">
        <f t="shared" si="1"/>
        <v>0</v>
      </c>
      <c r="Y13" s="149">
        <f t="shared" si="1"/>
        <v>0</v>
      </c>
      <c r="Z13" s="149">
        <f t="shared" si="1"/>
        <v>0</v>
      </c>
      <c r="AA13" s="149">
        <f t="shared" si="1"/>
        <v>0</v>
      </c>
      <c r="AB13" s="149">
        <f t="shared" si="1"/>
        <v>0</v>
      </c>
      <c r="AC13" s="149">
        <f t="shared" si="1"/>
        <v>0</v>
      </c>
      <c r="AD13" s="149">
        <f t="shared" si="1"/>
        <v>0</v>
      </c>
      <c r="AE13" s="149">
        <f t="shared" si="1"/>
        <v>0</v>
      </c>
      <c r="AF13" s="149">
        <f t="shared" si="1"/>
        <v>0</v>
      </c>
      <c r="AG13" s="149">
        <f t="shared" si="1"/>
        <v>0</v>
      </c>
      <c r="AH13" s="149">
        <f t="shared" si="1"/>
        <v>0</v>
      </c>
      <c r="AI13" s="149">
        <f t="shared" ref="AI13:BL13" si="2">AVERAGE(AI7:AI12)</f>
        <v>0</v>
      </c>
      <c r="AJ13" s="149">
        <f t="shared" si="2"/>
        <v>0</v>
      </c>
      <c r="AK13" s="149">
        <f t="shared" si="2"/>
        <v>0</v>
      </c>
      <c r="AL13" s="149">
        <f t="shared" si="2"/>
        <v>0</v>
      </c>
      <c r="AM13" s="149">
        <f t="shared" si="2"/>
        <v>0</v>
      </c>
      <c r="AN13" s="149">
        <f t="shared" si="2"/>
        <v>0</v>
      </c>
      <c r="AO13" s="149">
        <f t="shared" si="2"/>
        <v>0</v>
      </c>
      <c r="AP13" s="149">
        <f t="shared" si="2"/>
        <v>0</v>
      </c>
      <c r="AQ13" s="149">
        <f t="shared" si="2"/>
        <v>0</v>
      </c>
      <c r="AR13" s="149">
        <f t="shared" si="2"/>
        <v>0</v>
      </c>
      <c r="AS13" s="149">
        <f t="shared" si="2"/>
        <v>0</v>
      </c>
      <c r="AT13" s="149">
        <f t="shared" si="2"/>
        <v>0</v>
      </c>
      <c r="AU13" s="149">
        <f t="shared" si="2"/>
        <v>0</v>
      </c>
      <c r="AV13" s="149">
        <f t="shared" si="2"/>
        <v>0</v>
      </c>
      <c r="AW13" s="149">
        <f t="shared" si="2"/>
        <v>0</v>
      </c>
      <c r="AX13" s="149">
        <f t="shared" si="2"/>
        <v>0</v>
      </c>
      <c r="AY13" s="149">
        <f t="shared" si="2"/>
        <v>0</v>
      </c>
      <c r="AZ13" s="149">
        <f t="shared" si="2"/>
        <v>0</v>
      </c>
      <c r="BA13" s="149">
        <f t="shared" si="2"/>
        <v>0</v>
      </c>
      <c r="BB13" s="149">
        <f t="shared" si="2"/>
        <v>0</v>
      </c>
      <c r="BC13" s="149">
        <f t="shared" si="2"/>
        <v>0</v>
      </c>
      <c r="BD13" s="149">
        <f t="shared" si="2"/>
        <v>0</v>
      </c>
      <c r="BE13" s="149">
        <f t="shared" si="2"/>
        <v>0</v>
      </c>
      <c r="BF13" s="149">
        <f t="shared" si="2"/>
        <v>0</v>
      </c>
      <c r="BG13" s="149">
        <f t="shared" si="2"/>
        <v>0</v>
      </c>
      <c r="BH13" s="149">
        <f t="shared" si="2"/>
        <v>0</v>
      </c>
      <c r="BI13" s="149">
        <f t="shared" si="2"/>
        <v>0</v>
      </c>
      <c r="BJ13" s="149">
        <f t="shared" si="2"/>
        <v>0</v>
      </c>
      <c r="BK13" s="149">
        <f t="shared" si="2"/>
        <v>0</v>
      </c>
      <c r="BL13" s="149">
        <f t="shared" si="2"/>
        <v>0</v>
      </c>
      <c r="BM13" s="148">
        <f t="shared" si="0"/>
        <v>0</v>
      </c>
      <c r="BN13" s="148">
        <f t="shared" si="0"/>
        <v>0</v>
      </c>
    </row>
  </sheetData>
  <mergeCells count="34">
    <mergeCell ref="BI5:BJ5"/>
    <mergeCell ref="BK5:BL5"/>
    <mergeCell ref="AU5:AV5"/>
    <mergeCell ref="AW5:AX5"/>
    <mergeCell ref="AY5:AZ5"/>
    <mergeCell ref="BA5:BB5"/>
    <mergeCell ref="BC5:BD5"/>
    <mergeCell ref="BE5:BF5"/>
    <mergeCell ref="BM5:BN5"/>
    <mergeCell ref="U5:V5"/>
    <mergeCell ref="A5:A6"/>
    <mergeCell ref="B5:B6"/>
    <mergeCell ref="C5:D5"/>
    <mergeCell ref="E5:F5"/>
    <mergeCell ref="G5:H5"/>
    <mergeCell ref="I5:J5"/>
    <mergeCell ref="K5:L5"/>
    <mergeCell ref="M5:N5"/>
    <mergeCell ref="AK5:AL5"/>
    <mergeCell ref="AM5:AN5"/>
    <mergeCell ref="AO5:AP5"/>
    <mergeCell ref="AQ5:AR5"/>
    <mergeCell ref="BG5:BH5"/>
    <mergeCell ref="AA5:AB5"/>
    <mergeCell ref="O5:P5"/>
    <mergeCell ref="Q5:R5"/>
    <mergeCell ref="S5:T5"/>
    <mergeCell ref="AS5:AT5"/>
    <mergeCell ref="W5:X5"/>
    <mergeCell ref="Y5:Z5"/>
    <mergeCell ref="AC5:AD5"/>
    <mergeCell ref="AE5:AF5"/>
    <mergeCell ref="AG5:AH5"/>
    <mergeCell ref="AI5:AJ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A17"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09"/>
      <c r="Q53" s="12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12"/>
      <c r="Q54" s="22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12"/>
      <c r="Q55" s="22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12"/>
      <c r="Q56" s="22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01"/>
      <c r="Q57" s="22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00"/>
      <c r="Q58" s="3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32">
        <f>SUM(F55:F58)</f>
        <v>0</v>
      </c>
      <c r="G59" s="32">
        <f t="shared" ref="G59:O59" si="7">SUM(G55:G58)</f>
        <v>0</v>
      </c>
      <c r="H59" s="32">
        <f t="shared" si="7"/>
        <v>0</v>
      </c>
      <c r="I59" s="32">
        <f t="shared" si="7"/>
        <v>0</v>
      </c>
      <c r="J59" s="70">
        <f t="shared" si="7"/>
        <v>0</v>
      </c>
      <c r="K59" s="36">
        <f t="shared" si="7"/>
        <v>0</v>
      </c>
      <c r="L59" s="33">
        <f t="shared" si="7"/>
        <v>0</v>
      </c>
      <c r="M59" s="33">
        <f t="shared" si="7"/>
        <v>0</v>
      </c>
      <c r="N59" s="33">
        <f t="shared" si="7"/>
        <v>0</v>
      </c>
      <c r="O59" s="33">
        <f t="shared" si="7"/>
        <v>0</v>
      </c>
      <c r="P59" s="36">
        <f>U59/U52*100</f>
        <v>0</v>
      </c>
      <c r="Q59" s="37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A46"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8"/>
  <sheetViews>
    <sheetView tabSelected="1" zoomScale="73" zoomScaleNormal="73" workbookViewId="0">
      <selection activeCell="W8" sqref="W8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  <col min="23" max="23" width="4.28515625" customWidth="1"/>
  </cols>
  <sheetData>
    <row r="1" spans="1:28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8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40"/>
      <c r="R2" s="159"/>
      <c r="S2" s="72"/>
      <c r="T2" s="72"/>
      <c r="U2" s="72"/>
      <c r="V2" s="72"/>
      <c r="W2" s="72"/>
      <c r="X2" s="72"/>
      <c r="Y2" s="72"/>
    </row>
    <row r="3" spans="1:28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55"/>
      <c r="R3" s="160"/>
      <c r="S3" s="72"/>
      <c r="T3" s="72"/>
      <c r="U3" s="72"/>
      <c r="V3" s="72"/>
      <c r="W3" s="265" t="s">
        <v>50</v>
      </c>
      <c r="X3" s="265" t="s">
        <v>51</v>
      </c>
      <c r="Y3" s="265"/>
      <c r="Z3" s="266"/>
      <c r="AA3" s="266"/>
      <c r="AB3" s="266"/>
    </row>
    <row r="4" spans="1:28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55"/>
      <c r="R4" s="160"/>
      <c r="S4" s="72"/>
      <c r="T4" s="72"/>
      <c r="U4" s="72"/>
      <c r="V4" s="72"/>
      <c r="W4" s="265" t="s">
        <v>52</v>
      </c>
      <c r="X4" s="265" t="s">
        <v>53</v>
      </c>
      <c r="Y4" s="265"/>
      <c r="Z4" s="266"/>
      <c r="AA4" s="266"/>
      <c r="AB4" s="266"/>
    </row>
    <row r="5" spans="1:28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55"/>
      <c r="R5" s="160"/>
      <c r="S5" s="72"/>
      <c r="T5" s="72"/>
      <c r="U5" s="72"/>
      <c r="V5" s="72"/>
      <c r="W5" s="265" t="s">
        <v>54</v>
      </c>
      <c r="X5" s="265"/>
      <c r="Y5" s="265"/>
      <c r="Z5" s="266"/>
      <c r="AA5" s="266"/>
      <c r="AB5" s="266"/>
    </row>
    <row r="6" spans="1:28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57"/>
      <c r="R6" s="160"/>
      <c r="S6" s="72"/>
      <c r="T6" s="72"/>
      <c r="U6" s="72"/>
      <c r="V6" s="72"/>
      <c r="Y6" s="265"/>
      <c r="Z6" s="266"/>
      <c r="AA6" s="266"/>
      <c r="AB6" s="266"/>
    </row>
    <row r="7" spans="1:28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16" t="s">
        <v>23</v>
      </c>
      <c r="R7" s="160"/>
      <c r="S7" s="72"/>
      <c r="T7" s="72"/>
      <c r="U7" s="72"/>
      <c r="V7" s="72"/>
      <c r="Y7" s="265"/>
      <c r="Z7" s="266"/>
      <c r="AA7" s="266"/>
      <c r="AB7" s="266"/>
    </row>
    <row r="8" spans="1:28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7"/>
      <c r="R8" s="160"/>
      <c r="S8" s="72"/>
      <c r="T8" s="72"/>
      <c r="U8" s="72"/>
      <c r="V8" s="72"/>
      <c r="Y8" s="265"/>
      <c r="Z8" s="266"/>
      <c r="AA8" s="266"/>
      <c r="AB8" s="266"/>
    </row>
    <row r="9" spans="1:28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0"/>
      <c r="R9" s="159"/>
      <c r="S9" s="72"/>
      <c r="T9" s="72"/>
      <c r="U9" s="72"/>
      <c r="V9" s="72"/>
      <c r="W9" s="265"/>
      <c r="X9" s="265"/>
      <c r="Y9" s="265"/>
      <c r="Z9" s="266"/>
      <c r="AA9" s="266"/>
      <c r="AB9" s="266"/>
    </row>
    <row r="10" spans="1:28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6"/>
      <c r="R10" s="159"/>
      <c r="S10" s="72"/>
      <c r="T10" s="72"/>
      <c r="U10" s="72"/>
      <c r="V10" s="72"/>
      <c r="W10" s="265"/>
      <c r="X10" s="265"/>
      <c r="Y10" s="265"/>
      <c r="Z10" s="266"/>
      <c r="AA10" s="266"/>
      <c r="AB10" s="266"/>
    </row>
    <row r="11" spans="1:28" ht="21" thickBot="1" x14ac:dyDescent="0.35">
      <c r="A11" s="1" t="s">
        <v>25</v>
      </c>
      <c r="B11" s="267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6"/>
      <c r="R11" s="159"/>
      <c r="S11" s="94" t="s">
        <v>27</v>
      </c>
      <c r="T11" s="94" t="s">
        <v>28</v>
      </c>
      <c r="U11" s="94" t="s">
        <v>29</v>
      </c>
      <c r="V11" s="72"/>
      <c r="W11" s="265"/>
      <c r="X11" s="265"/>
      <c r="Y11" s="265"/>
      <c r="Z11" s="266"/>
      <c r="AA11" s="266"/>
      <c r="AB11" s="266"/>
    </row>
    <row r="12" spans="1:28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7"/>
      <c r="R12" s="159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265"/>
      <c r="X12" s="265"/>
      <c r="Y12" s="265"/>
      <c r="Z12" s="266"/>
      <c r="AA12" s="266"/>
      <c r="AB12" s="266"/>
    </row>
    <row r="13" spans="1:28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50">
        <f>IF(K13=0,0,L13/K13*100)</f>
        <v>0</v>
      </c>
      <c r="R13" s="159"/>
      <c r="S13" s="72"/>
      <c r="T13" s="72"/>
      <c r="U13" s="72"/>
      <c r="V13" s="72"/>
      <c r="W13" s="265"/>
      <c r="X13" s="265"/>
      <c r="Y13" s="265"/>
      <c r="Z13" s="266"/>
      <c r="AA13" s="266"/>
      <c r="AB13" s="266"/>
    </row>
    <row r="14" spans="1:28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51">
        <f>IF(K14=0,0,L14/K14*100)</f>
        <v>0</v>
      </c>
      <c r="R14" s="159"/>
      <c r="S14" s="72"/>
      <c r="T14" s="72"/>
      <c r="U14" s="72"/>
      <c r="V14" s="72"/>
      <c r="W14" s="265"/>
      <c r="X14" s="265"/>
      <c r="Y14" s="265"/>
      <c r="Z14" s="266"/>
      <c r="AA14" s="266"/>
      <c r="AB14" s="266"/>
    </row>
    <row r="15" spans="1:28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51">
        <f>IF(K15=0,0,L15/K15*100)</f>
        <v>0</v>
      </c>
      <c r="R15" s="159"/>
      <c r="S15" s="72"/>
      <c r="T15" s="72"/>
      <c r="U15" s="72"/>
      <c r="V15" s="72"/>
      <c r="W15" s="265"/>
      <c r="X15" s="265"/>
      <c r="Y15" s="265"/>
      <c r="Z15" s="266"/>
      <c r="AA15" s="266"/>
      <c r="AB15" s="266"/>
    </row>
    <row r="16" spans="1:28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51">
        <f>IF(K16=0,0,L16/K16*100)</f>
        <v>0</v>
      </c>
      <c r="R16" s="159"/>
      <c r="S16" s="72"/>
      <c r="T16" s="72"/>
      <c r="U16" s="72"/>
      <c r="V16" s="72"/>
      <c r="W16" s="265"/>
      <c r="X16" s="265"/>
      <c r="Y16" s="265"/>
      <c r="Z16" s="266"/>
      <c r="AA16" s="266"/>
      <c r="AB16" s="266"/>
    </row>
    <row r="17" spans="1:28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52">
        <f>IF(K17=0,0,L17/K17*100)</f>
        <v>0</v>
      </c>
      <c r="R17" s="159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265"/>
      <c r="X17" s="265"/>
      <c r="Y17" s="265"/>
      <c r="Z17" s="266"/>
      <c r="AA17" s="266"/>
      <c r="AB17" s="266"/>
    </row>
    <row r="18" spans="1:28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6"/>
      <c r="R18" s="159"/>
      <c r="S18" s="72"/>
      <c r="T18" s="72"/>
      <c r="U18" s="72"/>
      <c r="V18" s="72"/>
      <c r="W18" s="265"/>
      <c r="X18" s="265"/>
      <c r="Y18" s="265"/>
      <c r="Z18" s="266"/>
      <c r="AA18" s="266"/>
      <c r="AB18" s="266"/>
    </row>
    <row r="19" spans="1:28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0"/>
      <c r="R19" s="159"/>
      <c r="S19" s="72"/>
      <c r="T19" s="72"/>
      <c r="U19" s="72"/>
      <c r="V19" s="72"/>
      <c r="W19" s="265"/>
      <c r="X19" s="265"/>
      <c r="Y19" s="265"/>
      <c r="Z19" s="266"/>
      <c r="AA19" s="266"/>
      <c r="AB19" s="266"/>
    </row>
    <row r="20" spans="1:28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6"/>
      <c r="R20" s="159"/>
      <c r="S20" s="72"/>
      <c r="T20" s="72"/>
      <c r="U20" s="72"/>
      <c r="V20" s="72"/>
      <c r="W20" s="265"/>
      <c r="X20" s="265"/>
      <c r="Y20" s="265"/>
      <c r="Z20" s="266"/>
      <c r="AA20" s="266"/>
      <c r="AB20" s="266"/>
    </row>
    <row r="21" spans="1:28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6"/>
      <c r="R21" s="159"/>
      <c r="S21" s="72"/>
      <c r="T21" s="72"/>
      <c r="U21" s="72"/>
      <c r="V21" s="72"/>
      <c r="W21" s="265"/>
      <c r="X21" s="265"/>
      <c r="Y21" s="265"/>
      <c r="Z21" s="266"/>
      <c r="AA21" s="266"/>
      <c r="AB21" s="266"/>
    </row>
    <row r="22" spans="1:28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97"/>
      <c r="R22" s="159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265"/>
      <c r="X22" s="265"/>
      <c r="Y22" s="265"/>
      <c r="Z22" s="266"/>
      <c r="AA22" s="266"/>
      <c r="AB22" s="266"/>
    </row>
    <row r="23" spans="1:28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50">
        <f>IF(K23=0,0,L23/K23*100)</f>
        <v>0</v>
      </c>
      <c r="R23" s="159"/>
      <c r="S23" s="72"/>
      <c r="T23" s="72"/>
      <c r="U23" s="72"/>
      <c r="V23" s="72"/>
      <c r="W23" s="265"/>
      <c r="X23" s="265"/>
      <c r="Y23" s="265"/>
      <c r="Z23" s="266"/>
      <c r="AA23" s="266"/>
      <c r="AB23" s="266"/>
    </row>
    <row r="24" spans="1:28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51">
        <f>IF(K24=0,0,L24/K24*100)</f>
        <v>0</v>
      </c>
      <c r="R24" s="159"/>
      <c r="S24" s="72"/>
      <c r="T24" s="72"/>
      <c r="U24" s="72"/>
      <c r="V24" s="72"/>
      <c r="W24" s="265"/>
      <c r="X24" s="265"/>
      <c r="Y24" s="265"/>
      <c r="Z24" s="266"/>
      <c r="AA24" s="266"/>
      <c r="AB24" s="266"/>
    </row>
    <row r="25" spans="1:28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51">
        <f>IF(K25=0,0,L25/K25*100)</f>
        <v>0</v>
      </c>
      <c r="R25" s="159"/>
      <c r="S25" s="72"/>
      <c r="T25" s="72"/>
      <c r="U25" s="72"/>
      <c r="V25" s="72"/>
      <c r="W25" s="72"/>
      <c r="X25" s="72"/>
      <c r="Y25" s="72"/>
    </row>
    <row r="26" spans="1:28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53">
        <f>IF(K26=0,0,L26/K26*100)</f>
        <v>0</v>
      </c>
      <c r="R26" s="159"/>
      <c r="S26" s="72"/>
      <c r="T26" s="72"/>
      <c r="U26" s="72"/>
      <c r="V26" s="72"/>
      <c r="W26" s="72"/>
      <c r="X26" s="72"/>
      <c r="Y26" s="72"/>
    </row>
    <row r="27" spans="1:28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54">
        <f>IF(K27=0,0,L27/K27*100)</f>
        <v>0</v>
      </c>
      <c r="R27" s="159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8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6"/>
      <c r="R28" s="159"/>
      <c r="S28" s="72"/>
      <c r="T28" s="72"/>
      <c r="U28" s="72"/>
      <c r="V28" s="72"/>
      <c r="W28" s="72"/>
      <c r="X28" s="72"/>
      <c r="Y28" s="72"/>
    </row>
    <row r="29" spans="1:28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6"/>
      <c r="R29" s="159"/>
      <c r="S29" s="72"/>
      <c r="T29" s="72"/>
      <c r="U29" s="72"/>
      <c r="V29" s="72"/>
      <c r="W29" s="72"/>
      <c r="X29" s="72"/>
      <c r="Y29" s="72"/>
    </row>
    <row r="30" spans="1:28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6"/>
      <c r="R30" s="159"/>
      <c r="S30" s="72"/>
      <c r="T30" s="72"/>
      <c r="U30" s="72"/>
      <c r="V30" s="72"/>
      <c r="W30" s="72"/>
      <c r="X30" s="72"/>
      <c r="Y30" s="72"/>
    </row>
    <row r="31" spans="1:28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97"/>
      <c r="R31" s="159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8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55">
        <f t="shared" ref="Q32:Q37" si="2">IF(K32=0,0,L32/K32*100)</f>
        <v>0</v>
      </c>
      <c r="R32" s="159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56">
        <f t="shared" si="2"/>
        <v>0</v>
      </c>
      <c r="R33" s="159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56">
        <f t="shared" si="2"/>
        <v>0</v>
      </c>
      <c r="R34" s="159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56">
        <f t="shared" si="2"/>
        <v>0</v>
      </c>
      <c r="R35" s="159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57">
        <f t="shared" si="2"/>
        <v>0</v>
      </c>
      <c r="R36" s="159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58">
        <f t="shared" si="2"/>
        <v>0</v>
      </c>
      <c r="R37" s="159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6"/>
      <c r="R38" s="159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6"/>
      <c r="R39" s="159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6"/>
      <c r="R40" s="159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97"/>
      <c r="R41" s="159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50">
        <f>IF(K42=0,0,L42/K42*100)</f>
        <v>0</v>
      </c>
      <c r="R42" s="159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51">
        <f t="shared" ref="Q43:Q48" si="4">IF(K43=0,0,L43/K43*100)</f>
        <v>0</v>
      </c>
      <c r="R43" s="159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51">
        <f t="shared" si="4"/>
        <v>0</v>
      </c>
      <c r="R44" s="159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51">
        <f t="shared" si="4"/>
        <v>0</v>
      </c>
      <c r="R45" s="159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51">
        <f t="shared" si="4"/>
        <v>0</v>
      </c>
      <c r="R46" s="159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53">
        <f t="shared" si="4"/>
        <v>0</v>
      </c>
      <c r="R47" s="159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54">
        <f t="shared" si="4"/>
        <v>0</v>
      </c>
      <c r="R48" s="159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6"/>
      <c r="R49" s="159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6"/>
      <c r="R50" s="159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6"/>
      <c r="R51" s="159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97"/>
      <c r="R52" s="159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50">
        <f>IF(K53=0,0,L53/K53*100)</f>
        <v>0</v>
      </c>
      <c r="R53" s="159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51">
        <f t="shared" ref="Q54:Q59" si="6">IF(K54=0,0,L54/K54*100)</f>
        <v>0</v>
      </c>
      <c r="R54" s="159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51">
        <f t="shared" si="6"/>
        <v>0</v>
      </c>
      <c r="R55" s="159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51">
        <f t="shared" si="6"/>
        <v>0</v>
      </c>
      <c r="R56" s="159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51">
        <f t="shared" si="6"/>
        <v>0</v>
      </c>
      <c r="R57" s="159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53">
        <f t="shared" si="6"/>
        <v>0</v>
      </c>
      <c r="R58" s="159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54">
        <f t="shared" si="6"/>
        <v>0</v>
      </c>
      <c r="R59" s="159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6"/>
      <c r="R60" s="159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6"/>
      <c r="R61" s="159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6"/>
      <c r="R62" s="159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97"/>
      <c r="R63" s="159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22"/>
      <c r="Q64" s="150">
        <f>IF(K64=0,0,L64/K64*100)</f>
        <v>0</v>
      </c>
      <c r="R64" s="159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34"/>
      <c r="Q65" s="151">
        <f t="shared" ref="Q65:Q69" si="8">IF(K65=0,0,L65/K65*100)</f>
        <v>0</v>
      </c>
      <c r="R65" s="159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34"/>
      <c r="Q66" s="151">
        <f t="shared" si="8"/>
        <v>0</v>
      </c>
      <c r="R66" s="159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34"/>
      <c r="Q67" s="151">
        <f t="shared" si="8"/>
        <v>0</v>
      </c>
      <c r="R67" s="159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15"/>
      <c r="Q68" s="151">
        <f t="shared" si="8"/>
        <v>0</v>
      </c>
      <c r="R68" s="159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24"/>
      <c r="Q69" s="153">
        <f t="shared" si="8"/>
        <v>0</v>
      </c>
      <c r="R69" s="159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119">
        <f>SUM(F66:F69)</f>
        <v>0</v>
      </c>
      <c r="G70" s="119">
        <f t="shared" ref="G70:O70" si="9">SUM(G66:G69)</f>
        <v>0</v>
      </c>
      <c r="H70" s="119">
        <f t="shared" si="9"/>
        <v>0</v>
      </c>
      <c r="I70" s="119">
        <f t="shared" si="9"/>
        <v>0</v>
      </c>
      <c r="J70" s="135">
        <f t="shared" si="9"/>
        <v>0</v>
      </c>
      <c r="K70" s="120">
        <f t="shared" si="9"/>
        <v>0</v>
      </c>
      <c r="L70" s="117">
        <f t="shared" si="9"/>
        <v>0</v>
      </c>
      <c r="M70" s="117">
        <f t="shared" si="9"/>
        <v>0</v>
      </c>
      <c r="N70" s="117">
        <f t="shared" si="9"/>
        <v>0</v>
      </c>
      <c r="O70" s="117">
        <f t="shared" si="9"/>
        <v>0</v>
      </c>
      <c r="P70" s="120">
        <f>U70/U63*100</f>
        <v>0</v>
      </c>
      <c r="Q70" s="154">
        <f>IF(K70=0,0,L70/K70*100)</f>
        <v>0</v>
      </c>
      <c r="R70" s="159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6"/>
      <c r="R71" s="159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A17"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09"/>
      <c r="Q53" s="12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12"/>
      <c r="Q54" s="22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12"/>
      <c r="Q55" s="22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12"/>
      <c r="Q56" s="22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01"/>
      <c r="Q57" s="22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00"/>
      <c r="Q58" s="3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32">
        <f>SUM(F55:F58)</f>
        <v>0</v>
      </c>
      <c r="G59" s="32">
        <f t="shared" ref="G59:O59" si="7">SUM(G55:G58)</f>
        <v>0</v>
      </c>
      <c r="H59" s="32">
        <f t="shared" si="7"/>
        <v>0</v>
      </c>
      <c r="I59" s="32">
        <f t="shared" si="7"/>
        <v>0</v>
      </c>
      <c r="J59" s="70">
        <f t="shared" si="7"/>
        <v>0</v>
      </c>
      <c r="K59" s="36">
        <f t="shared" si="7"/>
        <v>0</v>
      </c>
      <c r="L59" s="33">
        <f t="shared" si="7"/>
        <v>0</v>
      </c>
      <c r="M59" s="33">
        <f t="shared" si="7"/>
        <v>0</v>
      </c>
      <c r="N59" s="33">
        <f t="shared" si="7"/>
        <v>0</v>
      </c>
      <c r="O59" s="33">
        <f t="shared" si="7"/>
        <v>0</v>
      </c>
      <c r="P59" s="36">
        <f>U59/U52*100</f>
        <v>0</v>
      </c>
      <c r="Q59" s="37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80:B80"/>
    <mergeCell ref="A87:B87"/>
    <mergeCell ref="P3:Q6"/>
    <mergeCell ref="A4:A8"/>
    <mergeCell ref="B4:B8"/>
    <mergeCell ref="F5:F8"/>
    <mergeCell ref="G5:G8"/>
    <mergeCell ref="A37:B37"/>
    <mergeCell ref="A48:B48"/>
    <mergeCell ref="A59:B59"/>
    <mergeCell ref="A70:B70"/>
    <mergeCell ref="A17:B17"/>
    <mergeCell ref="A27:B27"/>
    <mergeCell ref="H5:J6"/>
    <mergeCell ref="K5:K8"/>
    <mergeCell ref="L5:L8"/>
    <mergeCell ref="C7:C8"/>
    <mergeCell ref="A72:Q72"/>
    <mergeCell ref="P1:Q2"/>
    <mergeCell ref="N7:N8"/>
    <mergeCell ref="O7:O8"/>
    <mergeCell ref="P7:P8"/>
    <mergeCell ref="Q7:Q8"/>
    <mergeCell ref="M5:O6"/>
    <mergeCell ref="A1:O2"/>
    <mergeCell ref="C3:D6"/>
    <mergeCell ref="E3:E8"/>
    <mergeCell ref="F3:J4"/>
    <mergeCell ref="K3:O4"/>
    <mergeCell ref="D7:D8"/>
    <mergeCell ref="H7:H8"/>
    <mergeCell ref="I7:I8"/>
    <mergeCell ref="J7:J8"/>
    <mergeCell ref="M7:M8"/>
  </mergeCells>
  <pageMargins left="0.7" right="0.7" top="0.75" bottom="0.75" header="0.3" footer="0.3"/>
  <pageSetup paperSize="9" orientation="portrait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73" zoomScaleNormal="73" workbookViewId="0">
      <selection activeCell="C19" sqref="C19"/>
    </sheetView>
  </sheetViews>
  <sheetFormatPr defaultRowHeight="15" x14ac:dyDescent="0.25"/>
  <cols>
    <col min="1" max="1" width="23.28515625" customWidth="1"/>
    <col min="2" max="2" width="31" customWidth="1"/>
    <col min="3" max="3" width="12" customWidth="1"/>
    <col min="4" max="4" width="19.28515625" customWidth="1"/>
    <col min="5" max="5" width="21.140625" customWidth="1"/>
    <col min="16" max="16" width="10.42578125" customWidth="1"/>
    <col min="17" max="17" width="10.28515625" bestFit="1" customWidth="1"/>
    <col min="19" max="21" width="0" hidden="1" customWidth="1"/>
  </cols>
  <sheetData>
    <row r="1" spans="1:25" ht="15" customHeight="1" thickBot="1" x14ac:dyDescent="0.3">
      <c r="A1" s="237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9"/>
      <c r="Q1" s="239"/>
      <c r="R1" s="71"/>
      <c r="S1" s="71"/>
      <c r="T1" s="72"/>
      <c r="U1" s="72"/>
      <c r="V1" s="72"/>
      <c r="W1" s="72"/>
      <c r="X1" s="72"/>
      <c r="Y1" s="72"/>
    </row>
    <row r="2" spans="1:25" ht="32.25" customHeight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239"/>
      <c r="R2" s="73"/>
      <c r="S2" s="72"/>
      <c r="T2" s="72"/>
      <c r="U2" s="72"/>
      <c r="V2" s="72"/>
      <c r="W2" s="72"/>
      <c r="X2" s="72"/>
      <c r="Y2" s="72"/>
    </row>
    <row r="3" spans="1:25" ht="32.25" customHeight="1" thickBot="1" x14ac:dyDescent="0.3">
      <c r="A3" s="74" t="s">
        <v>1</v>
      </c>
      <c r="B3" s="75"/>
      <c r="C3" s="241" t="s">
        <v>2</v>
      </c>
      <c r="D3" s="242"/>
      <c r="E3" s="247" t="s">
        <v>3</v>
      </c>
      <c r="F3" s="241" t="s">
        <v>4</v>
      </c>
      <c r="G3" s="250"/>
      <c r="H3" s="250"/>
      <c r="I3" s="250"/>
      <c r="J3" s="242"/>
      <c r="K3" s="241" t="s">
        <v>5</v>
      </c>
      <c r="L3" s="250"/>
      <c r="M3" s="250"/>
      <c r="N3" s="250"/>
      <c r="O3" s="242"/>
      <c r="P3" s="254" t="s">
        <v>6</v>
      </c>
      <c r="Q3" s="263"/>
      <c r="R3" s="76"/>
      <c r="S3" s="72"/>
      <c r="T3" s="72"/>
      <c r="U3" s="72"/>
      <c r="V3" s="72"/>
      <c r="W3" s="72"/>
      <c r="X3" s="72"/>
      <c r="Y3" s="72"/>
    </row>
    <row r="4" spans="1:25" ht="16.5" customHeight="1" thickBot="1" x14ac:dyDescent="0.3">
      <c r="A4" s="247" t="s">
        <v>7</v>
      </c>
      <c r="B4" s="247" t="s">
        <v>8</v>
      </c>
      <c r="C4" s="243"/>
      <c r="D4" s="244"/>
      <c r="E4" s="248"/>
      <c r="F4" s="251"/>
      <c r="G4" s="252"/>
      <c r="H4" s="252"/>
      <c r="I4" s="252"/>
      <c r="J4" s="253"/>
      <c r="K4" s="251"/>
      <c r="L4" s="252"/>
      <c r="M4" s="252"/>
      <c r="N4" s="252"/>
      <c r="O4" s="253"/>
      <c r="P4" s="254"/>
      <c r="Q4" s="263"/>
      <c r="R4" s="77"/>
      <c r="S4" s="72"/>
      <c r="T4" s="72"/>
      <c r="U4" s="72"/>
      <c r="V4" s="72"/>
      <c r="W4" s="72"/>
      <c r="X4" s="72"/>
      <c r="Y4" s="72"/>
    </row>
    <row r="5" spans="1:25" x14ac:dyDescent="0.25">
      <c r="A5" s="248"/>
      <c r="B5" s="248"/>
      <c r="C5" s="243"/>
      <c r="D5" s="244"/>
      <c r="E5" s="248"/>
      <c r="F5" s="258" t="s">
        <v>9</v>
      </c>
      <c r="G5" s="226" t="s">
        <v>10</v>
      </c>
      <c r="H5" s="229" t="s">
        <v>11</v>
      </c>
      <c r="I5" s="230"/>
      <c r="J5" s="231"/>
      <c r="K5" s="218" t="s">
        <v>12</v>
      </c>
      <c r="L5" s="221" t="s">
        <v>13</v>
      </c>
      <c r="M5" s="229" t="s">
        <v>11</v>
      </c>
      <c r="N5" s="230"/>
      <c r="O5" s="231"/>
      <c r="P5" s="254"/>
      <c r="Q5" s="263"/>
      <c r="R5" s="77"/>
      <c r="S5" s="72"/>
      <c r="T5" s="72"/>
      <c r="U5" s="72"/>
      <c r="V5" s="72"/>
      <c r="W5" s="72"/>
      <c r="X5" s="72"/>
      <c r="Y5" s="72"/>
    </row>
    <row r="6" spans="1:25" ht="15.75" thickBot="1" x14ac:dyDescent="0.3">
      <c r="A6" s="248"/>
      <c r="B6" s="248"/>
      <c r="C6" s="245"/>
      <c r="D6" s="246"/>
      <c r="E6" s="248"/>
      <c r="F6" s="259"/>
      <c r="G6" s="227"/>
      <c r="H6" s="217"/>
      <c r="I6" s="232"/>
      <c r="J6" s="233"/>
      <c r="K6" s="219"/>
      <c r="L6" s="222"/>
      <c r="M6" s="217"/>
      <c r="N6" s="232"/>
      <c r="O6" s="233"/>
      <c r="P6" s="256"/>
      <c r="Q6" s="264"/>
      <c r="R6" s="77"/>
      <c r="S6" s="72"/>
      <c r="T6" s="72"/>
      <c r="U6" s="72"/>
      <c r="V6" s="72"/>
      <c r="W6" s="72"/>
      <c r="X6" s="72"/>
      <c r="Y6" s="72"/>
    </row>
    <row r="7" spans="1:25" ht="39.75" customHeight="1" x14ac:dyDescent="0.25">
      <c r="A7" s="248"/>
      <c r="B7" s="248"/>
      <c r="C7" s="261" t="s">
        <v>14</v>
      </c>
      <c r="D7" s="261" t="s">
        <v>15</v>
      </c>
      <c r="E7" s="248"/>
      <c r="F7" s="259"/>
      <c r="G7" s="227"/>
      <c r="H7" s="214" t="s">
        <v>16</v>
      </c>
      <c r="I7" s="214" t="s">
        <v>17</v>
      </c>
      <c r="J7" s="224" t="s">
        <v>18</v>
      </c>
      <c r="K7" s="219"/>
      <c r="L7" s="222"/>
      <c r="M7" s="214" t="s">
        <v>19</v>
      </c>
      <c r="N7" s="214" t="s">
        <v>20</v>
      </c>
      <c r="O7" s="224" t="s">
        <v>21</v>
      </c>
      <c r="P7" s="214" t="s">
        <v>22</v>
      </c>
      <c r="Q7" s="262" t="s">
        <v>23</v>
      </c>
      <c r="R7" s="77"/>
      <c r="S7" s="72"/>
      <c r="T7" s="72"/>
      <c r="U7" s="72"/>
      <c r="V7" s="72"/>
      <c r="W7" s="72"/>
      <c r="X7" s="72"/>
      <c r="Y7" s="72"/>
    </row>
    <row r="8" spans="1:25" ht="112.5" customHeight="1" thickBot="1" x14ac:dyDescent="0.3">
      <c r="A8" s="249"/>
      <c r="B8" s="249"/>
      <c r="C8" s="249"/>
      <c r="D8" s="249"/>
      <c r="E8" s="249"/>
      <c r="F8" s="260"/>
      <c r="G8" s="228"/>
      <c r="H8" s="215"/>
      <c r="I8" s="215"/>
      <c r="J8" s="225"/>
      <c r="K8" s="220"/>
      <c r="L8" s="223"/>
      <c r="M8" s="215"/>
      <c r="N8" s="215"/>
      <c r="O8" s="225"/>
      <c r="P8" s="215"/>
      <c r="Q8" s="215"/>
      <c r="R8" s="77"/>
      <c r="S8" s="72"/>
      <c r="T8" s="72"/>
      <c r="U8" s="72"/>
      <c r="V8" s="72"/>
      <c r="W8" s="72"/>
      <c r="X8" s="72"/>
      <c r="Y8" s="72"/>
    </row>
    <row r="9" spans="1:25" ht="19.5" thickBot="1" x14ac:dyDescent="0.35">
      <c r="A9" s="78"/>
      <c r="B9" s="79"/>
      <c r="C9" s="79"/>
      <c r="D9" s="80"/>
      <c r="E9" s="80"/>
      <c r="F9" s="80"/>
      <c r="G9" s="81"/>
      <c r="H9" s="81"/>
      <c r="I9" s="80"/>
      <c r="J9" s="81"/>
      <c r="K9" s="80"/>
      <c r="L9" s="80"/>
      <c r="M9" s="80"/>
      <c r="N9" s="80"/>
      <c r="O9" s="80"/>
      <c r="P9" s="80"/>
      <c r="Q9" s="82"/>
      <c r="R9" s="72"/>
      <c r="S9" s="72"/>
      <c r="T9" s="72"/>
      <c r="U9" s="72"/>
      <c r="V9" s="72"/>
      <c r="W9" s="72"/>
      <c r="X9" s="72"/>
      <c r="Y9" s="72"/>
    </row>
    <row r="10" spans="1:25" ht="23.25" thickBot="1" x14ac:dyDescent="0.5">
      <c r="A10" s="83" t="s">
        <v>24</v>
      </c>
      <c r="B10" s="84"/>
      <c r="C10" s="85"/>
      <c r="D10" s="86"/>
      <c r="E10" s="86"/>
      <c r="F10" s="86"/>
      <c r="G10" s="87"/>
      <c r="H10" s="87"/>
      <c r="I10" s="88"/>
      <c r="J10" s="88"/>
      <c r="K10" s="88"/>
      <c r="L10" s="88"/>
      <c r="M10" s="88"/>
      <c r="N10" s="88"/>
      <c r="O10" s="88"/>
      <c r="P10" s="88"/>
      <c r="Q10" s="89"/>
      <c r="R10" s="72"/>
      <c r="S10" s="72"/>
      <c r="T10" s="72"/>
      <c r="U10" s="72"/>
      <c r="V10" s="72"/>
      <c r="W10" s="72"/>
      <c r="X10" s="72"/>
      <c r="Y10" s="72"/>
    </row>
    <row r="11" spans="1:25" ht="21" thickBot="1" x14ac:dyDescent="0.35">
      <c r="A11" s="1" t="s">
        <v>25</v>
      </c>
      <c r="B11" s="90" t="s">
        <v>26</v>
      </c>
      <c r="C11" s="91"/>
      <c r="D11" s="92" t="s">
        <v>40</v>
      </c>
      <c r="E11" s="93"/>
      <c r="F11" s="88"/>
      <c r="G11" s="87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72"/>
      <c r="S11" s="94" t="s">
        <v>27</v>
      </c>
      <c r="T11" s="94" t="s">
        <v>28</v>
      </c>
      <c r="U11" s="94" t="s">
        <v>29</v>
      </c>
      <c r="V11" s="72"/>
      <c r="W11" s="72"/>
      <c r="X11" s="72"/>
      <c r="Y11" s="72"/>
    </row>
    <row r="12" spans="1:25" ht="19.5" thickBot="1" x14ac:dyDescent="0.35">
      <c r="A12" s="2" t="s">
        <v>30</v>
      </c>
      <c r="B12" s="95">
        <v>0.625</v>
      </c>
      <c r="C12" s="96"/>
      <c r="D12" s="97"/>
      <c r="E12" s="97"/>
      <c r="F12" s="97"/>
      <c r="G12" s="98"/>
      <c r="H12" s="98"/>
      <c r="I12" s="97"/>
      <c r="J12" s="97"/>
      <c r="K12" s="97"/>
      <c r="L12" s="97"/>
      <c r="M12" s="97"/>
      <c r="N12" s="97"/>
      <c r="O12" s="97"/>
      <c r="P12" s="97"/>
      <c r="Q12" s="99"/>
      <c r="R12" s="72"/>
      <c r="S12" s="94">
        <f>HOUR(B12)</f>
        <v>15</v>
      </c>
      <c r="T12" s="94">
        <f>MINUTE(B12)</f>
        <v>0</v>
      </c>
      <c r="U12" s="94">
        <f>S12*60+T12</f>
        <v>900</v>
      </c>
      <c r="V12" s="72"/>
      <c r="W12" s="72"/>
      <c r="X12" s="72"/>
      <c r="Y12" s="72"/>
    </row>
    <row r="13" spans="1:25" ht="18.75" x14ac:dyDescent="0.3">
      <c r="A13" s="3"/>
      <c r="B13" s="4"/>
      <c r="C13" s="5"/>
      <c r="D13" s="6"/>
      <c r="E13" s="7"/>
      <c r="F13" s="8"/>
      <c r="G13" s="4"/>
      <c r="H13" s="9"/>
      <c r="I13" s="9"/>
      <c r="J13" s="10"/>
      <c r="K13" s="11"/>
      <c r="L13" s="5"/>
      <c r="M13" s="10"/>
      <c r="N13" s="10"/>
      <c r="O13" s="11"/>
      <c r="P13" s="113"/>
      <c r="Q13" s="113">
        <f>IF(K13=0,0,L13/K13*100)</f>
        <v>0</v>
      </c>
      <c r="R13" s="72"/>
      <c r="S13" s="72"/>
      <c r="T13" s="72"/>
      <c r="U13" s="72"/>
      <c r="V13" s="72"/>
      <c r="W13" s="72"/>
      <c r="X13" s="72"/>
      <c r="Y13" s="72"/>
    </row>
    <row r="14" spans="1:25" ht="18.75" x14ac:dyDescent="0.3">
      <c r="A14" s="13"/>
      <c r="B14" s="14"/>
      <c r="C14" s="15"/>
      <c r="D14" s="16"/>
      <c r="E14" s="17"/>
      <c r="F14" s="18"/>
      <c r="G14" s="14"/>
      <c r="H14" s="19"/>
      <c r="I14" s="19"/>
      <c r="J14" s="20"/>
      <c r="K14" s="21"/>
      <c r="L14" s="15"/>
      <c r="M14" s="20"/>
      <c r="N14" s="20"/>
      <c r="O14" s="21"/>
      <c r="P14" s="114"/>
      <c r="Q14" s="114">
        <f>IF(K14=0,0,L14/K14*100)</f>
        <v>0</v>
      </c>
      <c r="R14" s="72"/>
      <c r="S14" s="72"/>
      <c r="T14" s="72"/>
      <c r="U14" s="72"/>
      <c r="V14" s="72"/>
      <c r="W14" s="72"/>
      <c r="X14" s="72"/>
      <c r="Y14" s="72"/>
    </row>
    <row r="15" spans="1:25" ht="18.75" x14ac:dyDescent="0.3">
      <c r="A15" s="13"/>
      <c r="B15" s="14"/>
      <c r="C15" s="15"/>
      <c r="D15" s="16"/>
      <c r="E15" s="21"/>
      <c r="F15" s="21"/>
      <c r="G15" s="14"/>
      <c r="H15" s="19"/>
      <c r="I15" s="19"/>
      <c r="J15" s="20"/>
      <c r="K15" s="21"/>
      <c r="L15" s="15"/>
      <c r="M15" s="20"/>
      <c r="N15" s="20"/>
      <c r="O15" s="21"/>
      <c r="P15" s="115"/>
      <c r="Q15" s="114">
        <f>IF(K15=0,0,L15/K15*100)</f>
        <v>0</v>
      </c>
      <c r="R15" s="72"/>
      <c r="S15" s="72"/>
      <c r="T15" s="72"/>
      <c r="U15" s="72"/>
      <c r="V15" s="72"/>
      <c r="W15" s="72"/>
      <c r="X15" s="72"/>
      <c r="Y15" s="72"/>
    </row>
    <row r="16" spans="1:25" ht="19.5" thickBot="1" x14ac:dyDescent="0.35">
      <c r="A16" s="23"/>
      <c r="B16" s="24"/>
      <c r="C16" s="25"/>
      <c r="D16" s="26"/>
      <c r="E16" s="27"/>
      <c r="F16" s="28"/>
      <c r="G16" s="29"/>
      <c r="H16" s="30"/>
      <c r="I16" s="30"/>
      <c r="J16" s="6"/>
      <c r="K16" s="31"/>
      <c r="L16" s="28"/>
      <c r="M16" s="6"/>
      <c r="N16" s="6"/>
      <c r="O16" s="31"/>
      <c r="P16" s="116"/>
      <c r="Q16" s="114">
        <f>IF(K16=0,0,L16/K16*100)</f>
        <v>0</v>
      </c>
      <c r="R16" s="72"/>
      <c r="S16" s="72"/>
      <c r="T16" s="72"/>
      <c r="U16" s="72"/>
      <c r="V16" s="72"/>
      <c r="W16" s="72"/>
      <c r="X16" s="72"/>
      <c r="Y16" s="72"/>
    </row>
    <row r="17" spans="1:25" ht="19.5" customHeight="1" thickBot="1" x14ac:dyDescent="0.35">
      <c r="A17" s="212" t="s">
        <v>31</v>
      </c>
      <c r="B17" s="213"/>
      <c r="C17" s="91"/>
      <c r="D17" s="91"/>
      <c r="E17" s="102"/>
      <c r="F17" s="119">
        <f>SUM(F13:F16)</f>
        <v>0</v>
      </c>
      <c r="G17" s="119">
        <f t="shared" ref="G17:O17" si="0">SUM(G13:G16)</f>
        <v>0</v>
      </c>
      <c r="H17" s="119">
        <f t="shared" si="0"/>
        <v>0</v>
      </c>
      <c r="I17" s="119">
        <f t="shared" si="0"/>
        <v>0</v>
      </c>
      <c r="J17" s="119">
        <f t="shared" si="0"/>
        <v>0</v>
      </c>
      <c r="K17" s="117">
        <f t="shared" si="0"/>
        <v>0</v>
      </c>
      <c r="L17" s="117">
        <f t="shared" si="0"/>
        <v>0</v>
      </c>
      <c r="M17" s="117">
        <f t="shared" si="0"/>
        <v>0</v>
      </c>
      <c r="N17" s="117">
        <f t="shared" si="0"/>
        <v>0</v>
      </c>
      <c r="O17" s="117">
        <f t="shared" si="0"/>
        <v>0</v>
      </c>
      <c r="P17" s="117">
        <f>U17/U12*100</f>
        <v>0</v>
      </c>
      <c r="Q17" s="118">
        <f>IF(K17=0,0,L17/K17*100)</f>
        <v>0</v>
      </c>
      <c r="R17" s="72"/>
      <c r="S17" s="72">
        <f>HOUR(G17)</f>
        <v>0</v>
      </c>
      <c r="T17" s="72">
        <f>MINUTE(G17)</f>
        <v>0</v>
      </c>
      <c r="U17" s="72">
        <f>S17*60+T17</f>
        <v>0</v>
      </c>
      <c r="V17" s="72"/>
      <c r="W17" s="72"/>
      <c r="X17" s="72"/>
      <c r="Y17" s="72"/>
    </row>
    <row r="18" spans="1:25" ht="18.75" x14ac:dyDescent="0.3">
      <c r="A18" s="88"/>
      <c r="B18" s="88"/>
      <c r="C18" s="88"/>
      <c r="D18" s="86"/>
      <c r="E18" s="80"/>
      <c r="F18" s="86"/>
      <c r="G18" s="87"/>
      <c r="H18" s="87"/>
      <c r="I18" s="88"/>
      <c r="J18" s="88"/>
      <c r="K18" s="88"/>
      <c r="L18" s="88"/>
      <c r="M18" s="88"/>
      <c r="N18" s="88"/>
      <c r="O18" s="88"/>
      <c r="P18" s="88"/>
      <c r="Q18" s="89"/>
      <c r="R18" s="72"/>
      <c r="S18" s="72"/>
      <c r="T18" s="72"/>
      <c r="U18" s="72"/>
      <c r="V18" s="72"/>
      <c r="W18" s="72"/>
      <c r="X18" s="72"/>
      <c r="Y18" s="72"/>
    </row>
    <row r="19" spans="1:25" ht="19.5" thickBot="1" x14ac:dyDescent="0.35">
      <c r="A19" s="103"/>
      <c r="B19" s="104"/>
      <c r="C19" s="79"/>
      <c r="D19" s="80"/>
      <c r="E19" s="80"/>
      <c r="F19" s="80"/>
      <c r="G19" s="81"/>
      <c r="H19" s="81"/>
      <c r="I19" s="80"/>
      <c r="J19" s="81"/>
      <c r="K19" s="80"/>
      <c r="L19" s="80"/>
      <c r="M19" s="80"/>
      <c r="N19" s="80"/>
      <c r="O19" s="80"/>
      <c r="P19" s="80"/>
      <c r="Q19" s="82"/>
      <c r="R19" s="72"/>
      <c r="S19" s="72"/>
      <c r="T19" s="72"/>
      <c r="U19" s="72"/>
      <c r="V19" s="72"/>
      <c r="W19" s="72"/>
      <c r="X19" s="72"/>
      <c r="Y19" s="72"/>
    </row>
    <row r="20" spans="1:25" ht="23.25" thickBot="1" x14ac:dyDescent="0.5">
      <c r="A20" s="105" t="s">
        <v>32</v>
      </c>
      <c r="B20" s="106"/>
      <c r="C20" s="85"/>
      <c r="D20" s="86"/>
      <c r="E20" s="86"/>
      <c r="F20" s="86"/>
      <c r="G20" s="87"/>
      <c r="H20" s="87"/>
      <c r="I20" s="88"/>
      <c r="J20" s="88"/>
      <c r="K20" s="88"/>
      <c r="L20" s="88"/>
      <c r="M20" s="88"/>
      <c r="N20" s="88"/>
      <c r="O20" s="88"/>
      <c r="P20" s="88"/>
      <c r="Q20" s="89"/>
      <c r="R20" s="72"/>
      <c r="S20" s="72"/>
      <c r="T20" s="72"/>
      <c r="U20" s="72"/>
      <c r="V20" s="72"/>
      <c r="W20" s="72"/>
      <c r="X20" s="72"/>
      <c r="Y20" s="72"/>
    </row>
    <row r="21" spans="1:25" ht="21" thickBot="1" x14ac:dyDescent="0.35">
      <c r="A21" s="1" t="s">
        <v>25</v>
      </c>
      <c r="B21" s="90" t="s">
        <v>26</v>
      </c>
      <c r="C21" s="91"/>
      <c r="D21" s="92" t="s">
        <v>40</v>
      </c>
      <c r="E21" s="93"/>
      <c r="F21" s="88"/>
      <c r="G21" s="87"/>
      <c r="H21" s="87"/>
      <c r="I21" s="88"/>
      <c r="J21" s="88"/>
      <c r="K21" s="88"/>
      <c r="L21" s="88"/>
      <c r="M21" s="88"/>
      <c r="N21" s="88"/>
      <c r="O21" s="88"/>
      <c r="P21" s="88"/>
      <c r="Q21" s="89"/>
      <c r="R21" s="72"/>
      <c r="S21" s="72"/>
      <c r="T21" s="72"/>
      <c r="U21" s="72"/>
      <c r="V21" s="72"/>
      <c r="W21" s="72"/>
      <c r="X21" s="72"/>
      <c r="Y21" s="72"/>
    </row>
    <row r="22" spans="1:25" ht="19.5" thickBot="1" x14ac:dyDescent="0.35">
      <c r="A22" s="2" t="s">
        <v>30</v>
      </c>
      <c r="B22" s="95">
        <v>0.625</v>
      </c>
      <c r="C22" s="107"/>
      <c r="D22" s="97"/>
      <c r="E22" s="97"/>
      <c r="F22" s="97"/>
      <c r="G22" s="98"/>
      <c r="H22" s="98"/>
      <c r="I22" s="97"/>
      <c r="J22" s="97"/>
      <c r="K22" s="97"/>
      <c r="L22" s="97"/>
      <c r="M22" s="97"/>
      <c r="N22" s="97"/>
      <c r="O22" s="97"/>
      <c r="P22" s="97"/>
      <c r="Q22" s="108"/>
      <c r="R22" s="72"/>
      <c r="S22" s="72">
        <f>HOUR(B22)</f>
        <v>15</v>
      </c>
      <c r="T22" s="72">
        <f>MINUTE(B22)</f>
        <v>0</v>
      </c>
      <c r="U22" s="72">
        <f>S22*60+T22</f>
        <v>900</v>
      </c>
      <c r="V22" s="72"/>
      <c r="W22" s="72"/>
      <c r="X22" s="72"/>
      <c r="Y22" s="72"/>
    </row>
    <row r="23" spans="1:25" ht="18.75" x14ac:dyDescent="0.3">
      <c r="A23" s="9"/>
      <c r="B23" s="3"/>
      <c r="C23" s="5"/>
      <c r="D23" s="6"/>
      <c r="E23" s="11"/>
      <c r="F23" s="8"/>
      <c r="G23" s="4"/>
      <c r="H23" s="9"/>
      <c r="I23" s="9"/>
      <c r="J23" s="10"/>
      <c r="K23" s="11"/>
      <c r="L23" s="5"/>
      <c r="M23" s="10"/>
      <c r="N23" s="10"/>
      <c r="O23" s="11"/>
      <c r="P23" s="122"/>
      <c r="Q23" s="113">
        <f>IF(K23=0,0,L23/K23*100)</f>
        <v>0</v>
      </c>
      <c r="R23" s="72"/>
      <c r="S23" s="72"/>
      <c r="T23" s="72"/>
      <c r="U23" s="72"/>
      <c r="V23" s="72"/>
      <c r="W23" s="72"/>
      <c r="X23" s="72"/>
      <c r="Y23" s="72"/>
    </row>
    <row r="24" spans="1:25" ht="18.75" x14ac:dyDescent="0.3">
      <c r="A24" s="19"/>
      <c r="B24" s="13"/>
      <c r="C24" s="15"/>
      <c r="D24" s="16"/>
      <c r="E24" s="21"/>
      <c r="F24" s="18"/>
      <c r="G24" s="14"/>
      <c r="H24" s="19"/>
      <c r="I24" s="19"/>
      <c r="J24" s="20"/>
      <c r="K24" s="21"/>
      <c r="L24" s="15"/>
      <c r="M24" s="20"/>
      <c r="N24" s="20"/>
      <c r="O24" s="21"/>
      <c r="P24" s="123"/>
      <c r="Q24" s="114">
        <f>IF(K24=0,0,L24/K24*100)</f>
        <v>0</v>
      </c>
      <c r="R24" s="72"/>
      <c r="S24" s="72"/>
      <c r="T24" s="72"/>
      <c r="U24" s="72"/>
      <c r="V24" s="72"/>
      <c r="W24" s="72"/>
      <c r="X24" s="72"/>
      <c r="Y24" s="72"/>
    </row>
    <row r="25" spans="1:25" ht="18.75" x14ac:dyDescent="0.3">
      <c r="A25" s="19"/>
      <c r="B25" s="13"/>
      <c r="C25" s="15"/>
      <c r="D25" s="16"/>
      <c r="E25" s="21"/>
      <c r="F25" s="21"/>
      <c r="G25" s="14"/>
      <c r="H25" s="19"/>
      <c r="I25" s="19"/>
      <c r="J25" s="20"/>
      <c r="K25" s="21"/>
      <c r="L25" s="15"/>
      <c r="M25" s="20"/>
      <c r="N25" s="20"/>
      <c r="O25" s="21"/>
      <c r="P25" s="115"/>
      <c r="Q25" s="114">
        <f>IF(K25=0,0,L25/K25*100)</f>
        <v>0</v>
      </c>
      <c r="R25" s="72"/>
      <c r="S25" s="72"/>
      <c r="T25" s="72"/>
      <c r="U25" s="72"/>
      <c r="V25" s="72"/>
      <c r="W25" s="72"/>
      <c r="X25" s="72"/>
      <c r="Y25" s="72"/>
    </row>
    <row r="26" spans="1:25" ht="19.5" thickBot="1" x14ac:dyDescent="0.35">
      <c r="A26" s="34"/>
      <c r="B26" s="23"/>
      <c r="C26" s="25"/>
      <c r="D26" s="26"/>
      <c r="E26" s="27"/>
      <c r="F26" s="11"/>
      <c r="G26" s="29"/>
      <c r="H26" s="30"/>
      <c r="I26" s="30"/>
      <c r="J26" s="6"/>
      <c r="K26" s="31"/>
      <c r="L26" s="28"/>
      <c r="M26" s="6"/>
      <c r="N26" s="6"/>
      <c r="O26" s="31"/>
      <c r="P26" s="124"/>
      <c r="Q26" s="125">
        <f>IF(K26=0,0,L26/K26*100)</f>
        <v>0</v>
      </c>
      <c r="R26" s="72"/>
      <c r="S26" s="72"/>
      <c r="T26" s="72"/>
      <c r="U26" s="72"/>
      <c r="V26" s="72"/>
      <c r="W26" s="72"/>
      <c r="X26" s="72"/>
      <c r="Y26" s="72"/>
    </row>
    <row r="27" spans="1:25" ht="19.5" customHeight="1" thickBot="1" x14ac:dyDescent="0.35">
      <c r="A27" s="212" t="s">
        <v>31</v>
      </c>
      <c r="B27" s="213"/>
      <c r="C27" s="91"/>
      <c r="D27" s="91"/>
      <c r="E27" s="102"/>
      <c r="F27" s="119">
        <f>SUM(F23:F26)</f>
        <v>0</v>
      </c>
      <c r="G27" s="119">
        <f t="shared" ref="G27:O27" si="1">SUM(G23:G26)</f>
        <v>0</v>
      </c>
      <c r="H27" s="119">
        <f t="shared" si="1"/>
        <v>0</v>
      </c>
      <c r="I27" s="119">
        <f t="shared" si="1"/>
        <v>0</v>
      </c>
      <c r="J27" s="119">
        <f t="shared" si="1"/>
        <v>0</v>
      </c>
      <c r="K27" s="117">
        <f t="shared" si="1"/>
        <v>0</v>
      </c>
      <c r="L27" s="117">
        <f t="shared" si="1"/>
        <v>0</v>
      </c>
      <c r="M27" s="117">
        <f t="shared" si="1"/>
        <v>0</v>
      </c>
      <c r="N27" s="117">
        <f t="shared" si="1"/>
        <v>0</v>
      </c>
      <c r="O27" s="117">
        <f t="shared" si="1"/>
        <v>0</v>
      </c>
      <c r="P27" s="120">
        <f>U27/U22*100</f>
        <v>0</v>
      </c>
      <c r="Q27" s="121">
        <f>IF(K27=0,0,L27/K27*100)</f>
        <v>0</v>
      </c>
      <c r="R27" s="72"/>
      <c r="S27" s="72">
        <f>HOUR(G27)</f>
        <v>0</v>
      </c>
      <c r="T27" s="72">
        <f>MINUTE(G27)</f>
        <v>0</v>
      </c>
      <c r="U27" s="72">
        <f>S27*60+T27</f>
        <v>0</v>
      </c>
      <c r="V27" s="72"/>
      <c r="W27" s="72"/>
      <c r="X27" s="72"/>
      <c r="Y27" s="72"/>
    </row>
    <row r="28" spans="1:25" ht="15.75" thickBot="1" x14ac:dyDescent="0.3">
      <c r="A28" s="110"/>
      <c r="B28" s="86"/>
      <c r="C28" s="86"/>
      <c r="D28" s="86"/>
      <c r="E28" s="88"/>
      <c r="F28" s="86"/>
      <c r="G28" s="87"/>
      <c r="H28" s="87"/>
      <c r="I28" s="88"/>
      <c r="J28" s="88"/>
      <c r="K28" s="88"/>
      <c r="L28" s="88"/>
      <c r="M28" s="88"/>
      <c r="N28" s="88"/>
      <c r="O28" s="88"/>
      <c r="P28" s="88"/>
      <c r="Q28" s="89"/>
      <c r="R28" s="72"/>
      <c r="S28" s="72"/>
      <c r="T28" s="72"/>
      <c r="U28" s="72"/>
      <c r="V28" s="72"/>
      <c r="W28" s="72"/>
      <c r="X28" s="72"/>
      <c r="Y28" s="72"/>
    </row>
    <row r="29" spans="1:25" ht="23.25" thickBot="1" x14ac:dyDescent="0.5">
      <c r="A29" s="105" t="s">
        <v>33</v>
      </c>
      <c r="B29" s="111"/>
      <c r="C29" s="85"/>
      <c r="D29" s="92" t="s">
        <v>40</v>
      </c>
      <c r="E29" s="93"/>
      <c r="F29" s="86"/>
      <c r="G29" s="87"/>
      <c r="H29" s="87"/>
      <c r="I29" s="88"/>
      <c r="J29" s="88"/>
      <c r="K29" s="88"/>
      <c r="L29" s="88"/>
      <c r="M29" s="88"/>
      <c r="N29" s="88"/>
      <c r="O29" s="88"/>
      <c r="P29" s="88"/>
      <c r="Q29" s="89"/>
      <c r="R29" s="72"/>
      <c r="S29" s="72"/>
      <c r="T29" s="72"/>
      <c r="U29" s="72"/>
      <c r="V29" s="72"/>
      <c r="W29" s="72"/>
      <c r="X29" s="72"/>
      <c r="Y29" s="72"/>
    </row>
    <row r="30" spans="1:25" ht="19.5" thickBot="1" x14ac:dyDescent="0.35">
      <c r="A30" s="38" t="s">
        <v>25</v>
      </c>
      <c r="B30" s="90" t="s">
        <v>34</v>
      </c>
      <c r="C30" s="91"/>
      <c r="D30" s="86"/>
      <c r="E30" s="88"/>
      <c r="F30" s="88"/>
      <c r="G30" s="87"/>
      <c r="H30" s="87"/>
      <c r="I30" s="88"/>
      <c r="J30" s="88"/>
      <c r="K30" s="88"/>
      <c r="L30" s="88"/>
      <c r="M30" s="88"/>
      <c r="N30" s="88"/>
      <c r="O30" s="88"/>
      <c r="P30" s="88"/>
      <c r="Q30" s="89"/>
      <c r="R30" s="72"/>
      <c r="S30" s="72"/>
      <c r="T30" s="72"/>
      <c r="U30" s="72"/>
      <c r="V30" s="72"/>
      <c r="W30" s="72"/>
      <c r="X30" s="72"/>
      <c r="Y30" s="72"/>
    </row>
    <row r="31" spans="1:25" ht="19.5" thickBot="1" x14ac:dyDescent="0.35">
      <c r="A31" s="2" t="s">
        <v>30</v>
      </c>
      <c r="B31" s="95">
        <v>0.5</v>
      </c>
      <c r="C31" s="107"/>
      <c r="D31" s="97"/>
      <c r="E31" s="97"/>
      <c r="F31" s="97"/>
      <c r="G31" s="98"/>
      <c r="H31" s="98"/>
      <c r="I31" s="97"/>
      <c r="J31" s="97"/>
      <c r="K31" s="97"/>
      <c r="L31" s="97"/>
      <c r="M31" s="97"/>
      <c r="N31" s="97"/>
      <c r="O31" s="97"/>
      <c r="P31" s="97"/>
      <c r="Q31" s="108"/>
      <c r="R31" s="72"/>
      <c r="S31" s="72">
        <f>HOUR(B31)</f>
        <v>12</v>
      </c>
      <c r="T31" s="72">
        <f>MINUTE(B31)</f>
        <v>0</v>
      </c>
      <c r="U31" s="72">
        <f>S31*60+T31</f>
        <v>720</v>
      </c>
      <c r="V31" s="72"/>
      <c r="W31" s="72"/>
      <c r="X31" s="72"/>
      <c r="Y31" s="72"/>
    </row>
    <row r="32" spans="1:25" ht="18.75" x14ac:dyDescent="0.3">
      <c r="A32" s="18"/>
      <c r="B32" s="39"/>
      <c r="C32" s="40"/>
      <c r="D32" s="41"/>
      <c r="E32" s="42"/>
      <c r="F32" s="43"/>
      <c r="G32" s="43"/>
      <c r="H32" s="43"/>
      <c r="I32" s="44"/>
      <c r="J32" s="44"/>
      <c r="K32" s="44"/>
      <c r="L32" s="45"/>
      <c r="M32" s="46"/>
      <c r="N32" s="42"/>
      <c r="O32" s="44"/>
      <c r="P32" s="126"/>
      <c r="Q32" s="127">
        <f t="shared" ref="Q32:Q37" si="2">IF(K32=0,0,L32/K32*100)</f>
        <v>0</v>
      </c>
      <c r="R32" s="72"/>
      <c r="S32" s="72"/>
      <c r="T32" s="72"/>
      <c r="U32" s="72"/>
      <c r="V32" s="72"/>
      <c r="W32" s="72"/>
      <c r="X32" s="72"/>
      <c r="Y32" s="72"/>
    </row>
    <row r="33" spans="1:25" ht="18.75" x14ac:dyDescent="0.3">
      <c r="A33" s="18"/>
      <c r="B33" s="18"/>
      <c r="C33" s="47"/>
      <c r="D33" s="48"/>
      <c r="E33" s="47"/>
      <c r="F33" s="49"/>
      <c r="G33" s="49"/>
      <c r="H33" s="49"/>
      <c r="I33" s="50"/>
      <c r="J33" s="50"/>
      <c r="K33" s="50"/>
      <c r="L33" s="51"/>
      <c r="M33" s="52"/>
      <c r="N33" s="47"/>
      <c r="O33" s="50"/>
      <c r="P33" s="128"/>
      <c r="Q33" s="129">
        <f t="shared" si="2"/>
        <v>0</v>
      </c>
      <c r="R33" s="72"/>
      <c r="S33" s="72"/>
      <c r="T33" s="72"/>
      <c r="U33" s="72"/>
      <c r="V33" s="72"/>
      <c r="W33" s="72"/>
      <c r="X33" s="72"/>
      <c r="Y33" s="72"/>
    </row>
    <row r="34" spans="1:25" ht="18.75" x14ac:dyDescent="0.3">
      <c r="A34" s="18"/>
      <c r="B34" s="18"/>
      <c r="C34" s="47"/>
      <c r="D34" s="48"/>
      <c r="E34" s="47"/>
      <c r="F34" s="49"/>
      <c r="G34" s="49"/>
      <c r="H34" s="49"/>
      <c r="I34" s="50"/>
      <c r="J34" s="50"/>
      <c r="K34" s="50"/>
      <c r="L34" s="51"/>
      <c r="M34" s="52"/>
      <c r="N34" s="47"/>
      <c r="O34" s="50"/>
      <c r="P34" s="128"/>
      <c r="Q34" s="129">
        <f t="shared" si="2"/>
        <v>0</v>
      </c>
      <c r="R34" s="72"/>
      <c r="S34" s="72"/>
      <c r="T34" s="72"/>
      <c r="U34" s="72"/>
      <c r="V34" s="72"/>
      <c r="W34" s="72"/>
      <c r="X34" s="72"/>
      <c r="Y34" s="72"/>
    </row>
    <row r="35" spans="1:25" ht="18.75" x14ac:dyDescent="0.3">
      <c r="A35" s="18"/>
      <c r="B35" s="18"/>
      <c r="C35" s="47"/>
      <c r="D35" s="48"/>
      <c r="E35" s="47"/>
      <c r="F35" s="49"/>
      <c r="G35" s="49"/>
      <c r="H35" s="49"/>
      <c r="I35" s="50"/>
      <c r="J35" s="50"/>
      <c r="K35" s="50"/>
      <c r="L35" s="51"/>
      <c r="M35" s="52"/>
      <c r="N35" s="47"/>
      <c r="O35" s="50"/>
      <c r="P35" s="128"/>
      <c r="Q35" s="129">
        <f t="shared" si="2"/>
        <v>0</v>
      </c>
      <c r="R35" s="72"/>
      <c r="S35" s="72"/>
      <c r="T35" s="72"/>
      <c r="U35" s="72"/>
      <c r="V35" s="72"/>
      <c r="W35" s="72"/>
      <c r="X35" s="72"/>
      <c r="Y35" s="72"/>
    </row>
    <row r="36" spans="1:25" ht="19.5" thickBot="1" x14ac:dyDescent="0.35">
      <c r="A36" s="53"/>
      <c r="B36" s="53"/>
      <c r="C36" s="54"/>
      <c r="D36" s="55"/>
      <c r="E36" s="56"/>
      <c r="F36" s="57"/>
      <c r="G36" s="57"/>
      <c r="H36" s="57"/>
      <c r="I36" s="58"/>
      <c r="J36" s="58"/>
      <c r="K36" s="58"/>
      <c r="L36" s="51"/>
      <c r="M36" s="52"/>
      <c r="N36" s="59"/>
      <c r="O36" s="58"/>
      <c r="P36" s="128"/>
      <c r="Q36" s="130">
        <f t="shared" si="2"/>
        <v>0</v>
      </c>
      <c r="R36" s="72"/>
      <c r="S36" s="72"/>
      <c r="T36" s="72"/>
      <c r="U36" s="72"/>
      <c r="V36" s="72"/>
      <c r="W36" s="72"/>
      <c r="X36" s="72"/>
      <c r="Y36" s="72"/>
    </row>
    <row r="37" spans="1:25" ht="19.5" customHeight="1" thickBot="1" x14ac:dyDescent="0.35">
      <c r="A37" s="212" t="s">
        <v>31</v>
      </c>
      <c r="B37" s="213"/>
      <c r="C37" s="91"/>
      <c r="D37" s="91"/>
      <c r="E37" s="80"/>
      <c r="F37" s="119">
        <f>SUM(F33:F36)</f>
        <v>0</v>
      </c>
      <c r="G37" s="119">
        <f t="shared" ref="G37:O37" si="3">SUM(G33:G36)</f>
        <v>0</v>
      </c>
      <c r="H37" s="119">
        <f t="shared" si="3"/>
        <v>0</v>
      </c>
      <c r="I37" s="119">
        <f t="shared" si="3"/>
        <v>0</v>
      </c>
      <c r="J37" s="119">
        <f t="shared" si="3"/>
        <v>0</v>
      </c>
      <c r="K37" s="117">
        <f t="shared" si="3"/>
        <v>0</v>
      </c>
      <c r="L37" s="117">
        <f t="shared" si="3"/>
        <v>0</v>
      </c>
      <c r="M37" s="131">
        <f t="shared" si="3"/>
        <v>0</v>
      </c>
      <c r="N37" s="120">
        <f t="shared" si="3"/>
        <v>0</v>
      </c>
      <c r="O37" s="133">
        <f t="shared" si="3"/>
        <v>0</v>
      </c>
      <c r="P37" s="131">
        <f>U37/U31*100</f>
        <v>0</v>
      </c>
      <c r="Q37" s="132">
        <f t="shared" si="2"/>
        <v>0</v>
      </c>
      <c r="R37" s="72"/>
      <c r="S37" s="72">
        <f>HOUR(G37)</f>
        <v>0</v>
      </c>
      <c r="T37" s="72">
        <f>MINUTE(G37)</f>
        <v>0</v>
      </c>
      <c r="U37" s="72">
        <f>S37*60+T37</f>
        <v>0</v>
      </c>
      <c r="V37" s="72"/>
      <c r="W37" s="72"/>
      <c r="X37" s="72"/>
      <c r="Y37" s="72"/>
    </row>
    <row r="38" spans="1:25" ht="15.75" thickBot="1" x14ac:dyDescent="0.3">
      <c r="A38" s="88"/>
      <c r="B38" s="88"/>
      <c r="C38" s="88"/>
      <c r="D38" s="86"/>
      <c r="E38" s="88"/>
      <c r="F38" s="86"/>
      <c r="G38" s="87"/>
      <c r="H38" s="87"/>
      <c r="I38" s="88"/>
      <c r="J38" s="88"/>
      <c r="K38" s="88"/>
      <c r="L38" s="88"/>
      <c r="M38" s="88"/>
      <c r="N38" s="88"/>
      <c r="O38" s="88"/>
      <c r="P38" s="88"/>
      <c r="Q38" s="89"/>
      <c r="R38" s="72"/>
      <c r="S38" s="72"/>
      <c r="T38" s="72"/>
      <c r="U38" s="72"/>
      <c r="V38" s="72"/>
      <c r="W38" s="72"/>
      <c r="X38" s="72"/>
      <c r="Y38" s="72"/>
    </row>
    <row r="39" spans="1:25" ht="23.25" thickBot="1" x14ac:dyDescent="0.5">
      <c r="A39" s="83" t="s">
        <v>35</v>
      </c>
      <c r="B39" s="106"/>
      <c r="C39" s="85"/>
      <c r="D39" s="92" t="s">
        <v>40</v>
      </c>
      <c r="E39" s="93"/>
      <c r="F39" s="86"/>
      <c r="G39" s="87"/>
      <c r="H39" s="87"/>
      <c r="I39" s="88"/>
      <c r="J39" s="88"/>
      <c r="K39" s="88"/>
      <c r="L39" s="88"/>
      <c r="M39" s="88"/>
      <c r="N39" s="88"/>
      <c r="O39" s="88"/>
      <c r="P39" s="88"/>
      <c r="Q39" s="89"/>
      <c r="R39" s="72"/>
      <c r="S39" s="72"/>
      <c r="T39" s="72"/>
      <c r="U39" s="72"/>
      <c r="V39" s="72"/>
      <c r="W39" s="72"/>
      <c r="X39" s="72"/>
      <c r="Y39" s="72"/>
    </row>
    <row r="40" spans="1:25" ht="19.5" thickBot="1" x14ac:dyDescent="0.35">
      <c r="A40" s="60" t="s">
        <v>25</v>
      </c>
      <c r="B40" s="90" t="s">
        <v>34</v>
      </c>
      <c r="C40" s="91"/>
      <c r="D40" s="86"/>
      <c r="E40" s="88"/>
      <c r="F40" s="88"/>
      <c r="G40" s="87"/>
      <c r="H40" s="87"/>
      <c r="I40" s="88"/>
      <c r="J40" s="88"/>
      <c r="K40" s="88"/>
      <c r="L40" s="88"/>
      <c r="M40" s="88"/>
      <c r="N40" s="88"/>
      <c r="O40" s="88"/>
      <c r="P40" s="88"/>
      <c r="Q40" s="89"/>
      <c r="R40" s="72"/>
      <c r="S40" s="72"/>
      <c r="T40" s="72"/>
      <c r="U40" s="72"/>
      <c r="V40" s="72"/>
      <c r="W40" s="72"/>
      <c r="X40" s="72"/>
      <c r="Y40" s="72"/>
    </row>
    <row r="41" spans="1:25" ht="19.5" thickBot="1" x14ac:dyDescent="0.35">
      <c r="A41" s="2" t="s">
        <v>30</v>
      </c>
      <c r="B41" s="95">
        <v>0.5</v>
      </c>
      <c r="C41" s="107"/>
      <c r="D41" s="97"/>
      <c r="E41" s="97"/>
      <c r="F41" s="97"/>
      <c r="G41" s="98"/>
      <c r="H41" s="98"/>
      <c r="I41" s="97"/>
      <c r="J41" s="97"/>
      <c r="K41" s="97"/>
      <c r="L41" s="97"/>
      <c r="M41" s="97"/>
      <c r="N41" s="97"/>
      <c r="O41" s="97"/>
      <c r="P41" s="97"/>
      <c r="Q41" s="108"/>
      <c r="R41" s="72"/>
      <c r="S41" s="72">
        <f>HOUR(B41)</f>
        <v>12</v>
      </c>
      <c r="T41" s="72">
        <f>MINUTE(B41)</f>
        <v>0</v>
      </c>
      <c r="U41" s="72">
        <f>S41*60+T41</f>
        <v>720</v>
      </c>
      <c r="V41" s="72"/>
      <c r="W41" s="72"/>
      <c r="X41" s="72"/>
      <c r="Y41" s="72"/>
    </row>
    <row r="42" spans="1:25" ht="18.75" x14ac:dyDescent="0.3">
      <c r="A42" s="39"/>
      <c r="B42" s="61"/>
      <c r="C42" s="62"/>
      <c r="D42" s="62"/>
      <c r="E42" s="42"/>
      <c r="F42" s="8"/>
      <c r="G42" s="8"/>
      <c r="H42" s="8"/>
      <c r="I42" s="41"/>
      <c r="J42" s="42"/>
      <c r="K42" s="42"/>
      <c r="L42" s="63"/>
      <c r="M42" s="63"/>
      <c r="N42" s="42"/>
      <c r="O42" s="42"/>
      <c r="P42" s="122"/>
      <c r="Q42" s="113">
        <f>IF(K42=0,0,L42/K42*100)</f>
        <v>0</v>
      </c>
      <c r="R42" s="72"/>
      <c r="S42" s="72"/>
      <c r="T42" s="72"/>
      <c r="U42" s="72"/>
      <c r="V42" s="72"/>
      <c r="W42" s="72"/>
      <c r="X42" s="72"/>
      <c r="Y42" s="72"/>
    </row>
    <row r="43" spans="1:25" ht="18.75" x14ac:dyDescent="0.3">
      <c r="A43" s="18"/>
      <c r="B43" s="49"/>
      <c r="C43" s="47"/>
      <c r="D43" s="47"/>
      <c r="E43" s="47"/>
      <c r="F43" s="18"/>
      <c r="G43" s="18"/>
      <c r="H43" s="18"/>
      <c r="I43" s="48"/>
      <c r="J43" s="47"/>
      <c r="K43" s="47"/>
      <c r="L43" s="64"/>
      <c r="M43" s="64"/>
      <c r="N43" s="47"/>
      <c r="O43" s="47"/>
      <c r="P43" s="134"/>
      <c r="Q43" s="114">
        <f t="shared" ref="Q43:Q48" si="4">IF(K43=0,0,L43/K43*100)</f>
        <v>0</v>
      </c>
      <c r="R43" s="72"/>
      <c r="S43" s="72"/>
      <c r="T43" s="72"/>
      <c r="U43" s="72"/>
      <c r="V43" s="72"/>
      <c r="W43" s="72"/>
      <c r="X43" s="72"/>
      <c r="Y43" s="72"/>
    </row>
    <row r="44" spans="1:25" ht="18.75" x14ac:dyDescent="0.3">
      <c r="A44" s="18"/>
      <c r="B44" s="49"/>
      <c r="C44" s="47"/>
      <c r="D44" s="47"/>
      <c r="E44" s="47"/>
      <c r="F44" s="18"/>
      <c r="G44" s="18"/>
      <c r="H44" s="18"/>
      <c r="I44" s="48"/>
      <c r="J44" s="47"/>
      <c r="K44" s="47"/>
      <c r="L44" s="64"/>
      <c r="M44" s="64"/>
      <c r="N44" s="47"/>
      <c r="O44" s="47"/>
      <c r="P44" s="134"/>
      <c r="Q44" s="114">
        <f t="shared" si="4"/>
        <v>0</v>
      </c>
      <c r="R44" s="72"/>
      <c r="S44" s="72"/>
      <c r="T44" s="72"/>
      <c r="U44" s="72"/>
      <c r="V44" s="72"/>
      <c r="W44" s="72"/>
      <c r="X44" s="72"/>
      <c r="Y44" s="72"/>
    </row>
    <row r="45" spans="1:25" ht="18.75" x14ac:dyDescent="0.3">
      <c r="A45" s="18"/>
      <c r="B45" s="49"/>
      <c r="C45" s="59"/>
      <c r="D45" s="59"/>
      <c r="E45" s="47"/>
      <c r="F45" s="18"/>
      <c r="G45" s="65"/>
      <c r="H45" s="18"/>
      <c r="I45" s="48"/>
      <c r="J45" s="47"/>
      <c r="K45" s="47"/>
      <c r="L45" s="64"/>
      <c r="M45" s="66"/>
      <c r="N45" s="47"/>
      <c r="O45" s="47"/>
      <c r="P45" s="134"/>
      <c r="Q45" s="114">
        <f t="shared" si="4"/>
        <v>0</v>
      </c>
      <c r="R45" s="72"/>
      <c r="S45" s="72"/>
      <c r="T45" s="72"/>
      <c r="U45" s="72"/>
      <c r="V45" s="72"/>
      <c r="W45" s="72"/>
      <c r="X45" s="72"/>
      <c r="Y45" s="72"/>
    </row>
    <row r="46" spans="1:25" ht="18.75" x14ac:dyDescent="0.3">
      <c r="A46" s="13"/>
      <c r="B46" s="14"/>
      <c r="C46" s="15"/>
      <c r="D46" s="16"/>
      <c r="E46" s="21"/>
      <c r="F46" s="21"/>
      <c r="G46" s="14"/>
      <c r="H46" s="13"/>
      <c r="I46" s="67"/>
      <c r="J46" s="21"/>
      <c r="K46" s="21"/>
      <c r="L46" s="21"/>
      <c r="M46" s="68"/>
      <c r="N46" s="21"/>
      <c r="O46" s="21"/>
      <c r="P46" s="115"/>
      <c r="Q46" s="114">
        <f t="shared" si="4"/>
        <v>0</v>
      </c>
      <c r="R46" s="72"/>
      <c r="S46" s="72"/>
      <c r="T46" s="72"/>
      <c r="U46" s="72"/>
      <c r="V46" s="72"/>
      <c r="W46" s="72"/>
      <c r="X46" s="72"/>
      <c r="Y46" s="72"/>
    </row>
    <row r="47" spans="1:25" ht="19.5" thickBot="1" x14ac:dyDescent="0.35">
      <c r="A47" s="34"/>
      <c r="B47" s="23"/>
      <c r="C47" s="25"/>
      <c r="D47" s="26"/>
      <c r="E47" s="27"/>
      <c r="F47" s="28"/>
      <c r="G47" s="29"/>
      <c r="H47" s="3"/>
      <c r="I47" s="69"/>
      <c r="J47" s="21"/>
      <c r="K47" s="21"/>
      <c r="L47" s="28"/>
      <c r="M47" s="6"/>
      <c r="N47" s="6"/>
      <c r="O47" s="31"/>
      <c r="P47" s="124"/>
      <c r="Q47" s="125">
        <f t="shared" si="4"/>
        <v>0</v>
      </c>
      <c r="R47" s="72"/>
      <c r="S47" s="72"/>
      <c r="T47" s="72"/>
      <c r="U47" s="72"/>
      <c r="V47" s="72"/>
      <c r="W47" s="72"/>
      <c r="X47" s="72"/>
      <c r="Y47" s="72"/>
    </row>
    <row r="48" spans="1:25" ht="19.5" customHeight="1" thickBot="1" x14ac:dyDescent="0.35">
      <c r="A48" s="212" t="s">
        <v>31</v>
      </c>
      <c r="B48" s="213"/>
      <c r="C48" s="91"/>
      <c r="D48" s="91"/>
      <c r="E48" s="102"/>
      <c r="F48" s="119">
        <f>SUM(F44:F47)</f>
        <v>0</v>
      </c>
      <c r="G48" s="119">
        <f t="shared" ref="G48:O48" si="5">SUM(G44:G47)</f>
        <v>0</v>
      </c>
      <c r="H48" s="119">
        <f t="shared" si="5"/>
        <v>0</v>
      </c>
      <c r="I48" s="119">
        <f t="shared" si="5"/>
        <v>0</v>
      </c>
      <c r="J48" s="135">
        <f t="shared" si="5"/>
        <v>0</v>
      </c>
      <c r="K48" s="120">
        <f t="shared" si="5"/>
        <v>0</v>
      </c>
      <c r="L48" s="117">
        <f t="shared" si="5"/>
        <v>0</v>
      </c>
      <c r="M48" s="117">
        <f t="shared" si="5"/>
        <v>0</v>
      </c>
      <c r="N48" s="117">
        <f t="shared" si="5"/>
        <v>0</v>
      </c>
      <c r="O48" s="117">
        <f t="shared" si="5"/>
        <v>0</v>
      </c>
      <c r="P48" s="120">
        <f>U48/U41*100</f>
        <v>0</v>
      </c>
      <c r="Q48" s="121">
        <f t="shared" si="4"/>
        <v>0</v>
      </c>
      <c r="R48" s="72"/>
      <c r="S48" s="72">
        <f>HOUR(G48)</f>
        <v>0</v>
      </c>
      <c r="T48" s="72">
        <f>MINUTE(G48)</f>
        <v>0</v>
      </c>
      <c r="U48" s="72">
        <f>S48*60+T48</f>
        <v>0</v>
      </c>
      <c r="V48" s="72"/>
      <c r="W48" s="72"/>
      <c r="X48" s="72"/>
      <c r="Y48" s="72"/>
    </row>
    <row r="49" spans="1:25" ht="15.75" thickBot="1" x14ac:dyDescent="0.3">
      <c r="A49" s="88"/>
      <c r="B49" s="88"/>
      <c r="C49" s="88"/>
      <c r="D49" s="86"/>
      <c r="E49" s="88"/>
      <c r="F49" s="86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9"/>
      <c r="R49" s="72"/>
      <c r="S49" s="72"/>
      <c r="T49" s="72"/>
      <c r="U49" s="72"/>
      <c r="V49" s="72"/>
      <c r="W49" s="72"/>
      <c r="X49" s="72"/>
      <c r="Y49" s="72"/>
    </row>
    <row r="50" spans="1:25" ht="23.25" thickBot="1" x14ac:dyDescent="0.5">
      <c r="A50" s="83" t="s">
        <v>36</v>
      </c>
      <c r="B50" s="106"/>
      <c r="C50" s="85"/>
      <c r="D50" s="92" t="s">
        <v>40</v>
      </c>
      <c r="E50" s="93"/>
      <c r="F50" s="86"/>
      <c r="G50" s="87"/>
      <c r="H50" s="87"/>
      <c r="I50" s="88"/>
      <c r="J50" s="88"/>
      <c r="K50" s="88"/>
      <c r="L50" s="88"/>
      <c r="M50" s="88"/>
      <c r="N50" s="88"/>
      <c r="O50" s="88"/>
      <c r="P50" s="88"/>
      <c r="Q50" s="89"/>
      <c r="R50" s="72"/>
      <c r="S50" s="72"/>
      <c r="T50" s="72"/>
      <c r="U50" s="72"/>
      <c r="V50" s="72"/>
      <c r="W50" s="72"/>
      <c r="X50" s="72"/>
      <c r="Y50" s="72"/>
    </row>
    <row r="51" spans="1:25" ht="19.5" thickBot="1" x14ac:dyDescent="0.35">
      <c r="A51" s="60" t="s">
        <v>25</v>
      </c>
      <c r="B51" s="90" t="s">
        <v>37</v>
      </c>
      <c r="C51" s="91"/>
      <c r="D51" s="86"/>
      <c r="E51" s="88"/>
      <c r="F51" s="88"/>
      <c r="G51" s="87"/>
      <c r="H51" s="87"/>
      <c r="I51" s="88"/>
      <c r="J51" s="88"/>
      <c r="K51" s="88"/>
      <c r="L51" s="88"/>
      <c r="M51" s="88"/>
      <c r="N51" s="88"/>
      <c r="O51" s="88"/>
      <c r="P51" s="88"/>
      <c r="Q51" s="89"/>
      <c r="R51" s="72"/>
      <c r="S51" s="72"/>
      <c r="T51" s="72"/>
      <c r="U51" s="72"/>
      <c r="V51" s="72"/>
      <c r="W51" s="72"/>
      <c r="X51" s="72"/>
      <c r="Y51" s="72"/>
    </row>
    <row r="52" spans="1:25" ht="19.5" thickBot="1" x14ac:dyDescent="0.35">
      <c r="A52" s="2" t="s">
        <v>30</v>
      </c>
      <c r="B52" s="95">
        <v>0.5</v>
      </c>
      <c r="C52" s="107"/>
      <c r="D52" s="97"/>
      <c r="E52" s="97"/>
      <c r="F52" s="97"/>
      <c r="G52" s="98"/>
      <c r="H52" s="98"/>
      <c r="I52" s="97"/>
      <c r="J52" s="97"/>
      <c r="K52" s="97"/>
      <c r="L52" s="97"/>
      <c r="M52" s="97"/>
      <c r="N52" s="97"/>
      <c r="O52" s="97"/>
      <c r="P52" s="97"/>
      <c r="Q52" s="108"/>
      <c r="R52" s="72"/>
      <c r="S52" s="72">
        <f>HOUR(B52)</f>
        <v>12</v>
      </c>
      <c r="T52" s="72">
        <f>MINUTE(B52)</f>
        <v>0</v>
      </c>
      <c r="U52" s="72">
        <f>S52*60+T52</f>
        <v>720</v>
      </c>
      <c r="V52" s="72"/>
      <c r="W52" s="72"/>
      <c r="X52" s="72"/>
      <c r="Y52" s="72"/>
    </row>
    <row r="53" spans="1:25" ht="18.75" x14ac:dyDescent="0.3">
      <c r="A53" s="39"/>
      <c r="B53" s="61"/>
      <c r="C53" s="62"/>
      <c r="D53" s="62"/>
      <c r="E53" s="42"/>
      <c r="F53" s="8"/>
      <c r="G53" s="8"/>
      <c r="H53" s="8"/>
      <c r="I53" s="41"/>
      <c r="J53" s="42"/>
      <c r="K53" s="42"/>
      <c r="L53" s="63"/>
      <c r="M53" s="63"/>
      <c r="N53" s="42"/>
      <c r="O53" s="42"/>
      <c r="P53" s="122"/>
      <c r="Q53" s="113">
        <f>IF(K53=0,0,L53/K53*100)</f>
        <v>0</v>
      </c>
      <c r="R53" s="72"/>
      <c r="S53" s="72"/>
      <c r="T53" s="72"/>
      <c r="U53" s="72"/>
      <c r="V53" s="72"/>
      <c r="W53" s="72"/>
      <c r="X53" s="72"/>
      <c r="Y53" s="72"/>
    </row>
    <row r="54" spans="1:25" ht="18.75" x14ac:dyDescent="0.3">
      <c r="A54" s="18"/>
      <c r="B54" s="49"/>
      <c r="C54" s="47"/>
      <c r="D54" s="47"/>
      <c r="E54" s="47"/>
      <c r="F54" s="18"/>
      <c r="G54" s="18"/>
      <c r="H54" s="18"/>
      <c r="I54" s="48"/>
      <c r="J54" s="47"/>
      <c r="K54" s="47"/>
      <c r="L54" s="64"/>
      <c r="M54" s="64"/>
      <c r="N54" s="47"/>
      <c r="O54" s="47"/>
      <c r="P54" s="134"/>
      <c r="Q54" s="114">
        <f t="shared" ref="Q54:Q59" si="6">IF(K54=0,0,L54/K54*100)</f>
        <v>0</v>
      </c>
      <c r="R54" s="72"/>
      <c r="S54" s="72"/>
      <c r="T54" s="72"/>
      <c r="U54" s="72"/>
      <c r="V54" s="72"/>
      <c r="W54" s="72"/>
      <c r="X54" s="72"/>
      <c r="Y54" s="72"/>
    </row>
    <row r="55" spans="1:25" ht="18.75" x14ac:dyDescent="0.3">
      <c r="A55" s="18"/>
      <c r="B55" s="49"/>
      <c r="C55" s="47"/>
      <c r="D55" s="47"/>
      <c r="E55" s="47"/>
      <c r="F55" s="18"/>
      <c r="G55" s="18"/>
      <c r="H55" s="18"/>
      <c r="I55" s="48"/>
      <c r="J55" s="47"/>
      <c r="K55" s="47"/>
      <c r="L55" s="64"/>
      <c r="M55" s="64"/>
      <c r="N55" s="47"/>
      <c r="O55" s="47"/>
      <c r="P55" s="134"/>
      <c r="Q55" s="114">
        <f t="shared" si="6"/>
        <v>0</v>
      </c>
      <c r="R55" s="72"/>
      <c r="S55" s="72"/>
      <c r="T55" s="72"/>
      <c r="U55" s="72"/>
      <c r="V55" s="72"/>
      <c r="W55" s="72"/>
      <c r="X55" s="72"/>
      <c r="Y55" s="72"/>
    </row>
    <row r="56" spans="1:25" ht="18.75" x14ac:dyDescent="0.3">
      <c r="A56" s="18"/>
      <c r="B56" s="49"/>
      <c r="C56" s="59"/>
      <c r="D56" s="59"/>
      <c r="E56" s="47"/>
      <c r="F56" s="18"/>
      <c r="G56" s="65"/>
      <c r="H56" s="18"/>
      <c r="I56" s="48"/>
      <c r="J56" s="47"/>
      <c r="K56" s="47"/>
      <c r="L56" s="64"/>
      <c r="M56" s="66"/>
      <c r="N56" s="47"/>
      <c r="O56" s="47"/>
      <c r="P56" s="134"/>
      <c r="Q56" s="114">
        <f t="shared" si="6"/>
        <v>0</v>
      </c>
      <c r="R56" s="72"/>
      <c r="S56" s="72"/>
      <c r="T56" s="72"/>
      <c r="U56" s="72"/>
      <c r="V56" s="72"/>
      <c r="W56" s="72"/>
      <c r="X56" s="72"/>
      <c r="Y56" s="72"/>
    </row>
    <row r="57" spans="1:25" ht="18.75" x14ac:dyDescent="0.3">
      <c r="A57" s="13"/>
      <c r="B57" s="14"/>
      <c r="C57" s="15"/>
      <c r="D57" s="16"/>
      <c r="E57" s="21"/>
      <c r="F57" s="21"/>
      <c r="G57" s="14"/>
      <c r="H57" s="13"/>
      <c r="I57" s="67"/>
      <c r="J57" s="21"/>
      <c r="K57" s="21"/>
      <c r="L57" s="21"/>
      <c r="M57" s="68"/>
      <c r="N57" s="21"/>
      <c r="O57" s="21"/>
      <c r="P57" s="115"/>
      <c r="Q57" s="114">
        <f t="shared" si="6"/>
        <v>0</v>
      </c>
      <c r="R57" s="72"/>
      <c r="S57" s="72"/>
      <c r="T57" s="72"/>
      <c r="U57" s="72"/>
      <c r="V57" s="72"/>
      <c r="W57" s="72"/>
      <c r="X57" s="72"/>
      <c r="Y57" s="72"/>
    </row>
    <row r="58" spans="1:25" ht="19.5" thickBot="1" x14ac:dyDescent="0.35">
      <c r="A58" s="34"/>
      <c r="B58" s="23"/>
      <c r="C58" s="25"/>
      <c r="D58" s="26"/>
      <c r="E58" s="27"/>
      <c r="F58" s="28"/>
      <c r="G58" s="29"/>
      <c r="H58" s="3"/>
      <c r="I58" s="69"/>
      <c r="J58" s="21"/>
      <c r="K58" s="21"/>
      <c r="L58" s="28"/>
      <c r="M58" s="6"/>
      <c r="N58" s="6"/>
      <c r="O58" s="31"/>
      <c r="P58" s="124"/>
      <c r="Q58" s="125">
        <f t="shared" si="6"/>
        <v>0</v>
      </c>
      <c r="R58" s="72"/>
      <c r="S58" s="72"/>
      <c r="T58" s="72"/>
      <c r="U58" s="72"/>
      <c r="V58" s="72"/>
      <c r="W58" s="72"/>
      <c r="X58" s="72"/>
      <c r="Y58" s="72"/>
    </row>
    <row r="59" spans="1:25" ht="19.5" customHeight="1" thickBot="1" x14ac:dyDescent="0.35">
      <c r="A59" s="212" t="s">
        <v>31</v>
      </c>
      <c r="B59" s="213"/>
      <c r="C59" s="91"/>
      <c r="D59" s="91"/>
      <c r="E59" s="102"/>
      <c r="F59" s="119">
        <f>SUM(F55:F58)</f>
        <v>0</v>
      </c>
      <c r="G59" s="119">
        <f t="shared" ref="G59:O59" si="7">SUM(G55:G58)</f>
        <v>0</v>
      </c>
      <c r="H59" s="119">
        <f t="shared" si="7"/>
        <v>0</v>
      </c>
      <c r="I59" s="119">
        <f t="shared" si="7"/>
        <v>0</v>
      </c>
      <c r="J59" s="135">
        <f t="shared" si="7"/>
        <v>0</v>
      </c>
      <c r="K59" s="120">
        <f t="shared" si="7"/>
        <v>0</v>
      </c>
      <c r="L59" s="117">
        <f t="shared" si="7"/>
        <v>0</v>
      </c>
      <c r="M59" s="117">
        <f t="shared" si="7"/>
        <v>0</v>
      </c>
      <c r="N59" s="117">
        <f t="shared" si="7"/>
        <v>0</v>
      </c>
      <c r="O59" s="117">
        <f t="shared" si="7"/>
        <v>0</v>
      </c>
      <c r="P59" s="120">
        <f>U59/U52*100</f>
        <v>0</v>
      </c>
      <c r="Q59" s="121">
        <f t="shared" si="6"/>
        <v>0</v>
      </c>
      <c r="R59" s="72"/>
      <c r="S59" s="72">
        <f>HOUR(G59)</f>
        <v>0</v>
      </c>
      <c r="T59" s="72">
        <f>MINUTE(G59)</f>
        <v>0</v>
      </c>
      <c r="U59" s="72">
        <f>S59*60+T59</f>
        <v>0</v>
      </c>
      <c r="V59" s="72"/>
      <c r="W59" s="72"/>
      <c r="X59" s="72"/>
      <c r="Y59" s="72"/>
    </row>
    <row r="60" spans="1:25" ht="15.75" thickBot="1" x14ac:dyDescent="0.3">
      <c r="A60" s="88"/>
      <c r="B60" s="88"/>
      <c r="C60" s="88"/>
      <c r="D60" s="86"/>
      <c r="E60" s="88"/>
      <c r="F60" s="86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9"/>
      <c r="R60" s="72"/>
      <c r="S60" s="72"/>
      <c r="T60" s="72"/>
      <c r="U60" s="72"/>
      <c r="V60" s="72"/>
      <c r="W60" s="72"/>
      <c r="X60" s="72"/>
      <c r="Y60" s="72"/>
    </row>
    <row r="61" spans="1:25" ht="23.25" thickBot="1" x14ac:dyDescent="0.5">
      <c r="A61" s="83" t="s">
        <v>38</v>
      </c>
      <c r="B61" s="106"/>
      <c r="C61" s="85"/>
      <c r="D61" s="92" t="s">
        <v>40</v>
      </c>
      <c r="E61" s="93"/>
      <c r="F61" s="86"/>
      <c r="G61" s="87"/>
      <c r="H61" s="87"/>
      <c r="I61" s="88"/>
      <c r="J61" s="88"/>
      <c r="K61" s="88"/>
      <c r="L61" s="88"/>
      <c r="M61" s="88"/>
      <c r="N61" s="88"/>
      <c r="O61" s="88"/>
      <c r="P61" s="88"/>
      <c r="Q61" s="89"/>
      <c r="R61" s="72"/>
      <c r="S61" s="72"/>
      <c r="T61" s="72"/>
      <c r="U61" s="72"/>
      <c r="V61" s="72"/>
      <c r="W61" s="72"/>
      <c r="X61" s="72"/>
      <c r="Y61" s="72"/>
    </row>
    <row r="62" spans="1:25" ht="19.5" thickBot="1" x14ac:dyDescent="0.35">
      <c r="A62" s="60" t="s">
        <v>25</v>
      </c>
      <c r="B62" s="90" t="s">
        <v>39</v>
      </c>
      <c r="C62" s="91"/>
      <c r="D62" s="86"/>
      <c r="E62" s="88"/>
      <c r="F62" s="88"/>
      <c r="G62" s="87"/>
      <c r="H62" s="87"/>
      <c r="I62" s="88"/>
      <c r="J62" s="88"/>
      <c r="K62" s="88"/>
      <c r="L62" s="88"/>
      <c r="M62" s="88"/>
      <c r="N62" s="88"/>
      <c r="O62" s="88"/>
      <c r="P62" s="88"/>
      <c r="Q62" s="89"/>
      <c r="R62" s="72"/>
      <c r="S62" s="72"/>
      <c r="T62" s="72"/>
      <c r="U62" s="72"/>
      <c r="V62" s="72"/>
      <c r="W62" s="72"/>
      <c r="X62" s="72"/>
      <c r="Y62" s="72"/>
    </row>
    <row r="63" spans="1:25" ht="19.5" thickBot="1" x14ac:dyDescent="0.35">
      <c r="A63" s="2" t="s">
        <v>30</v>
      </c>
      <c r="B63" s="95">
        <v>0.41666666666666669</v>
      </c>
      <c r="C63" s="107"/>
      <c r="D63" s="97"/>
      <c r="E63" s="97"/>
      <c r="F63" s="97"/>
      <c r="G63" s="98"/>
      <c r="H63" s="98"/>
      <c r="I63" s="97"/>
      <c r="J63" s="97"/>
      <c r="K63" s="97"/>
      <c r="L63" s="97"/>
      <c r="M63" s="97"/>
      <c r="N63" s="97"/>
      <c r="O63" s="97"/>
      <c r="P63" s="97"/>
      <c r="Q63" s="108"/>
      <c r="R63" s="72"/>
      <c r="S63" s="72">
        <f>HOUR(B63)</f>
        <v>10</v>
      </c>
      <c r="T63" s="72">
        <f>MINUTE(B63)</f>
        <v>0</v>
      </c>
      <c r="U63" s="72">
        <f>S63*60+T63</f>
        <v>600</v>
      </c>
      <c r="V63" s="72"/>
      <c r="W63" s="72"/>
      <c r="X63" s="72"/>
      <c r="Y63" s="72"/>
    </row>
    <row r="64" spans="1:25" ht="18.75" x14ac:dyDescent="0.3">
      <c r="A64" s="39"/>
      <c r="B64" s="61"/>
      <c r="C64" s="62"/>
      <c r="D64" s="62"/>
      <c r="E64" s="42"/>
      <c r="F64" s="8"/>
      <c r="G64" s="8"/>
      <c r="H64" s="8"/>
      <c r="I64" s="41"/>
      <c r="J64" s="42"/>
      <c r="K64" s="42"/>
      <c r="L64" s="63"/>
      <c r="M64" s="63"/>
      <c r="N64" s="42"/>
      <c r="O64" s="42"/>
      <c r="P64" s="109"/>
      <c r="Q64" s="12">
        <f>IF(K64=0,0,L64/K64*100)</f>
        <v>0</v>
      </c>
      <c r="R64" s="72"/>
      <c r="S64" s="72"/>
      <c r="T64" s="72"/>
      <c r="U64" s="72"/>
      <c r="V64" s="72"/>
      <c r="W64" s="72"/>
      <c r="X64" s="72"/>
      <c r="Y64" s="72"/>
    </row>
    <row r="65" spans="1:25" ht="18.75" x14ac:dyDescent="0.3">
      <c r="A65" s="18"/>
      <c r="B65" s="49"/>
      <c r="C65" s="47"/>
      <c r="D65" s="47"/>
      <c r="E65" s="47"/>
      <c r="F65" s="18"/>
      <c r="G65" s="18"/>
      <c r="H65" s="18"/>
      <c r="I65" s="48"/>
      <c r="J65" s="47"/>
      <c r="K65" s="47"/>
      <c r="L65" s="64"/>
      <c r="M65" s="64"/>
      <c r="N65" s="47"/>
      <c r="O65" s="47"/>
      <c r="P65" s="112"/>
      <c r="Q65" s="22">
        <f t="shared" ref="Q65:Q70" si="8">IF(K65=0,0,L65/K65*100)</f>
        <v>0</v>
      </c>
      <c r="R65" s="72"/>
      <c r="S65" s="72"/>
      <c r="T65" s="72"/>
      <c r="U65" s="72"/>
      <c r="V65" s="72"/>
      <c r="W65" s="72"/>
      <c r="X65" s="72"/>
      <c r="Y65" s="72"/>
    </row>
    <row r="66" spans="1:25" ht="18.75" x14ac:dyDescent="0.3">
      <c r="A66" s="18"/>
      <c r="B66" s="49"/>
      <c r="C66" s="47"/>
      <c r="D66" s="47"/>
      <c r="E66" s="47"/>
      <c r="F66" s="18"/>
      <c r="G66" s="18"/>
      <c r="H66" s="18"/>
      <c r="I66" s="48"/>
      <c r="J66" s="47"/>
      <c r="K66" s="47"/>
      <c r="L66" s="64"/>
      <c r="M66" s="64"/>
      <c r="N66" s="47"/>
      <c r="O66" s="47"/>
      <c r="P66" s="112"/>
      <c r="Q66" s="22">
        <f t="shared" si="8"/>
        <v>0</v>
      </c>
      <c r="R66" s="72"/>
      <c r="S66" s="72"/>
      <c r="T66" s="72"/>
      <c r="U66" s="72"/>
      <c r="V66" s="72"/>
      <c r="W66" s="72"/>
      <c r="X66" s="72"/>
      <c r="Y66" s="72"/>
    </row>
    <row r="67" spans="1:25" ht="18.75" x14ac:dyDescent="0.3">
      <c r="A67" s="18"/>
      <c r="B67" s="49"/>
      <c r="C67" s="59"/>
      <c r="D67" s="59"/>
      <c r="E67" s="47"/>
      <c r="F67" s="18"/>
      <c r="G67" s="65"/>
      <c r="H67" s="18"/>
      <c r="I67" s="48"/>
      <c r="J67" s="47"/>
      <c r="K67" s="47"/>
      <c r="L67" s="64"/>
      <c r="M67" s="66"/>
      <c r="N67" s="47"/>
      <c r="O67" s="47"/>
      <c r="P67" s="112"/>
      <c r="Q67" s="22">
        <f t="shared" si="8"/>
        <v>0</v>
      </c>
      <c r="R67" s="72"/>
      <c r="S67" s="72"/>
      <c r="T67" s="72"/>
      <c r="U67" s="72"/>
      <c r="V67" s="72"/>
      <c r="W67" s="72"/>
      <c r="X67" s="72"/>
      <c r="Y67" s="72"/>
    </row>
    <row r="68" spans="1:25" ht="18.75" x14ac:dyDescent="0.3">
      <c r="A68" s="13"/>
      <c r="B68" s="14"/>
      <c r="C68" s="15"/>
      <c r="D68" s="16"/>
      <c r="E68" s="21"/>
      <c r="F68" s="21"/>
      <c r="G68" s="14"/>
      <c r="H68" s="13"/>
      <c r="I68" s="67"/>
      <c r="J68" s="21"/>
      <c r="K68" s="21"/>
      <c r="L68" s="21"/>
      <c r="M68" s="68"/>
      <c r="N68" s="21"/>
      <c r="O68" s="21"/>
      <c r="P68" s="101"/>
      <c r="Q68" s="22">
        <f t="shared" si="8"/>
        <v>0</v>
      </c>
      <c r="R68" s="72"/>
      <c r="S68" s="72"/>
      <c r="T68" s="72"/>
      <c r="U68" s="72"/>
      <c r="V68" s="72"/>
      <c r="W68" s="72"/>
      <c r="X68" s="72"/>
      <c r="Y68" s="72"/>
    </row>
    <row r="69" spans="1:25" ht="19.5" thickBot="1" x14ac:dyDescent="0.35">
      <c r="A69" s="34"/>
      <c r="B69" s="23"/>
      <c r="C69" s="25"/>
      <c r="D69" s="26"/>
      <c r="E69" s="27"/>
      <c r="F69" s="28"/>
      <c r="G69" s="29"/>
      <c r="H69" s="3"/>
      <c r="I69" s="69"/>
      <c r="J69" s="21"/>
      <c r="K69" s="21"/>
      <c r="L69" s="28"/>
      <c r="M69" s="6"/>
      <c r="N69" s="6"/>
      <c r="O69" s="31"/>
      <c r="P69" s="100"/>
      <c r="Q69" s="35">
        <f t="shared" si="8"/>
        <v>0</v>
      </c>
      <c r="R69" s="72"/>
      <c r="S69" s="72"/>
      <c r="T69" s="72"/>
      <c r="U69" s="72"/>
      <c r="V69" s="72"/>
      <c r="W69" s="72"/>
      <c r="X69" s="72"/>
      <c r="Y69" s="72"/>
    </row>
    <row r="70" spans="1:25" ht="19.5" customHeight="1" thickBot="1" x14ac:dyDescent="0.35">
      <c r="A70" s="212" t="s">
        <v>31</v>
      </c>
      <c r="B70" s="213"/>
      <c r="C70" s="91"/>
      <c r="D70" s="91"/>
      <c r="E70" s="102"/>
      <c r="F70" s="32">
        <f>SUM(F66:F69)</f>
        <v>0</v>
      </c>
      <c r="G70" s="32">
        <f t="shared" ref="G70:O70" si="9">SUM(G66:G69)</f>
        <v>0</v>
      </c>
      <c r="H70" s="32">
        <f t="shared" si="9"/>
        <v>0</v>
      </c>
      <c r="I70" s="32">
        <f t="shared" si="9"/>
        <v>0</v>
      </c>
      <c r="J70" s="70">
        <f t="shared" si="9"/>
        <v>0</v>
      </c>
      <c r="K70" s="36">
        <f t="shared" si="9"/>
        <v>0</v>
      </c>
      <c r="L70" s="33">
        <f t="shared" si="9"/>
        <v>0</v>
      </c>
      <c r="M70" s="33">
        <f t="shared" si="9"/>
        <v>0</v>
      </c>
      <c r="N70" s="33">
        <f t="shared" si="9"/>
        <v>0</v>
      </c>
      <c r="O70" s="33">
        <f t="shared" si="9"/>
        <v>0</v>
      </c>
      <c r="P70" s="36">
        <f>U70/U63*100</f>
        <v>0</v>
      </c>
      <c r="Q70" s="37">
        <f t="shared" si="8"/>
        <v>0</v>
      </c>
      <c r="R70" s="72"/>
      <c r="S70" s="72">
        <f>HOUR(G70)</f>
        <v>0</v>
      </c>
      <c r="T70" s="72">
        <f>MINUTE(G70)</f>
        <v>0</v>
      </c>
      <c r="U70" s="72">
        <f>S70*60+T70</f>
        <v>0</v>
      </c>
      <c r="V70" s="72"/>
      <c r="W70" s="72"/>
      <c r="X70" s="72"/>
      <c r="Y70" s="72"/>
    </row>
    <row r="71" spans="1:25" x14ac:dyDescent="0.25">
      <c r="A71" s="88"/>
      <c r="B71" s="88"/>
      <c r="C71" s="88"/>
      <c r="D71" s="86"/>
      <c r="E71" s="88"/>
      <c r="F71" s="86"/>
      <c r="G71" s="87"/>
      <c r="H71" s="87"/>
      <c r="I71" s="88"/>
      <c r="J71" s="88"/>
      <c r="K71" s="88"/>
      <c r="L71" s="88"/>
      <c r="M71" s="88"/>
      <c r="N71" s="88"/>
      <c r="O71" s="88"/>
      <c r="P71" s="88"/>
      <c r="Q71" s="89"/>
      <c r="R71" s="72"/>
      <c r="S71" s="72"/>
      <c r="T71" s="72"/>
      <c r="U71" s="72"/>
      <c r="V71" s="72"/>
      <c r="W71" s="72"/>
      <c r="X71" s="72"/>
      <c r="Y71" s="72"/>
    </row>
    <row r="72" spans="1:25" ht="20.25" x14ac:dyDescent="0.3">
      <c r="A72" s="234" t="s">
        <v>48</v>
      </c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6"/>
    </row>
    <row r="73" spans="1:25" x14ac:dyDescent="0.25">
      <c r="A73" s="161"/>
      <c r="B73" s="162"/>
      <c r="C73" s="162"/>
      <c r="D73" s="162"/>
      <c r="E73" s="162"/>
      <c r="F73" s="162"/>
      <c r="G73" s="163"/>
      <c r="H73" s="163"/>
      <c r="I73" s="162"/>
      <c r="J73" s="162"/>
      <c r="K73" s="162"/>
      <c r="L73" s="162"/>
      <c r="M73" s="162"/>
      <c r="N73" s="162"/>
      <c r="O73" s="162"/>
      <c r="P73" s="162"/>
      <c r="Q73" s="164"/>
    </row>
    <row r="74" spans="1:25" ht="15.75" thickBot="1" x14ac:dyDescent="0.3">
      <c r="A74" s="165"/>
      <c r="B74" s="166"/>
      <c r="C74" s="162"/>
      <c r="D74" s="162"/>
      <c r="E74" s="162"/>
      <c r="F74" s="162"/>
      <c r="G74" s="163"/>
      <c r="H74" s="163"/>
      <c r="I74" s="162"/>
      <c r="J74" s="162"/>
      <c r="K74" s="162"/>
      <c r="L74" s="162"/>
      <c r="M74" s="162"/>
      <c r="N74" s="162"/>
      <c r="O74" s="162"/>
      <c r="P74" s="162"/>
      <c r="Q74" s="164"/>
    </row>
    <row r="75" spans="1:25" ht="23.25" thickBot="1" x14ac:dyDescent="0.5">
      <c r="A75" s="167" t="s">
        <v>49</v>
      </c>
      <c r="B75" s="106"/>
      <c r="C75" s="168"/>
      <c r="D75" s="166"/>
      <c r="E75" s="166"/>
      <c r="F75" s="166"/>
      <c r="G75" s="169"/>
      <c r="H75" s="169"/>
      <c r="I75" s="166"/>
      <c r="J75" s="166"/>
      <c r="K75" s="166"/>
      <c r="L75" s="166"/>
      <c r="M75" s="166"/>
      <c r="N75" s="166"/>
      <c r="O75" s="166"/>
      <c r="P75" s="166"/>
      <c r="Q75" s="170"/>
    </row>
    <row r="76" spans="1:25" ht="18.75" x14ac:dyDescent="0.3">
      <c r="A76" s="171"/>
      <c r="B76" s="172"/>
      <c r="C76" s="173"/>
      <c r="D76" s="174"/>
      <c r="E76" s="173"/>
      <c r="F76" s="175"/>
      <c r="G76" s="176"/>
      <c r="H76" s="176"/>
      <c r="I76" s="45"/>
      <c r="J76" s="177"/>
      <c r="K76" s="45"/>
      <c r="L76" s="178"/>
      <c r="M76" s="179"/>
      <c r="N76" s="180"/>
      <c r="O76" s="180"/>
      <c r="P76" s="181"/>
      <c r="Q76" s="182"/>
    </row>
    <row r="77" spans="1:25" ht="18.75" x14ac:dyDescent="0.3">
      <c r="A77" s="13"/>
      <c r="B77" s="14"/>
      <c r="C77" s="15"/>
      <c r="D77" s="15"/>
      <c r="E77" s="15"/>
      <c r="F77" s="15"/>
      <c r="G77" s="14"/>
      <c r="H77" s="19"/>
      <c r="I77" s="13"/>
      <c r="J77" s="68"/>
      <c r="K77" s="21"/>
      <c r="L77" s="15"/>
      <c r="M77" s="68"/>
      <c r="N77" s="21"/>
      <c r="O77" s="15"/>
      <c r="P77" s="15"/>
      <c r="Q77" s="183"/>
    </row>
    <row r="78" spans="1:25" ht="18.75" x14ac:dyDescent="0.3">
      <c r="A78" s="19"/>
      <c r="B78" s="13"/>
      <c r="C78" s="15"/>
      <c r="D78" s="16"/>
      <c r="E78" s="21"/>
      <c r="F78" s="15"/>
      <c r="G78" s="14"/>
      <c r="H78" s="19"/>
      <c r="I78" s="19"/>
      <c r="J78" s="20"/>
      <c r="K78" s="21"/>
      <c r="L78" s="15"/>
      <c r="M78" s="20"/>
      <c r="N78" s="20"/>
      <c r="O78" s="21"/>
      <c r="P78" s="21"/>
      <c r="Q78" s="184"/>
    </row>
    <row r="79" spans="1:25" ht="19.5" thickBot="1" x14ac:dyDescent="0.35">
      <c r="A79" s="34"/>
      <c r="B79" s="23"/>
      <c r="C79" s="25"/>
      <c r="D79" s="26"/>
      <c r="E79" s="27"/>
      <c r="F79" s="28"/>
      <c r="G79" s="29"/>
      <c r="H79" s="30"/>
      <c r="I79" s="30"/>
      <c r="J79" s="6"/>
      <c r="K79" s="31"/>
      <c r="L79" s="28"/>
      <c r="M79" s="6"/>
      <c r="N79" s="6"/>
      <c r="O79" s="31"/>
      <c r="P79" s="31"/>
      <c r="Q79" s="185"/>
    </row>
    <row r="80" spans="1:25" ht="19.5" thickBot="1" x14ac:dyDescent="0.35">
      <c r="A80" s="212" t="s">
        <v>31</v>
      </c>
      <c r="B80" s="213"/>
      <c r="C80" s="186"/>
      <c r="D80" s="186"/>
      <c r="E80" s="187"/>
      <c r="F80" s="32"/>
      <c r="G80" s="32"/>
      <c r="H80" s="188"/>
      <c r="I80" s="189"/>
      <c r="J80" s="188"/>
      <c r="K80" s="190"/>
      <c r="L80" s="191"/>
      <c r="M80" s="189"/>
      <c r="N80" s="189"/>
      <c r="O80" s="190"/>
      <c r="P80" s="190"/>
      <c r="Q80" s="192"/>
    </row>
    <row r="81" spans="1:17" ht="15.75" thickBot="1" x14ac:dyDescent="0.3">
      <c r="A81" s="193"/>
      <c r="B81" s="194"/>
      <c r="C81" s="162"/>
      <c r="D81" s="162"/>
      <c r="E81" s="162"/>
      <c r="F81" s="162"/>
      <c r="G81" s="163"/>
      <c r="H81" s="163"/>
      <c r="I81" s="162"/>
      <c r="J81" s="162"/>
      <c r="K81" s="162"/>
      <c r="L81" s="162"/>
      <c r="M81" s="162"/>
      <c r="N81" s="162"/>
      <c r="O81" s="162"/>
      <c r="P81" s="162"/>
      <c r="Q81" s="164"/>
    </row>
    <row r="82" spans="1:17" ht="23.25" thickBot="1" x14ac:dyDescent="0.5">
      <c r="A82" s="167" t="s">
        <v>49</v>
      </c>
      <c r="B82" s="195"/>
      <c r="C82" s="196"/>
      <c r="D82" s="166"/>
      <c r="E82" s="166"/>
      <c r="F82" s="166"/>
      <c r="G82" s="169"/>
      <c r="H82" s="169"/>
      <c r="I82" s="166"/>
      <c r="J82" s="166"/>
      <c r="K82" s="166"/>
      <c r="L82" s="166"/>
      <c r="M82" s="166"/>
      <c r="N82" s="166"/>
      <c r="O82" s="166"/>
      <c r="P82" s="166"/>
      <c r="Q82" s="170"/>
    </row>
    <row r="83" spans="1:17" ht="18.75" x14ac:dyDescent="0.3">
      <c r="A83" s="197"/>
      <c r="B83" s="171"/>
      <c r="C83" s="198"/>
      <c r="D83" s="180"/>
      <c r="E83" s="173"/>
      <c r="F83" s="175"/>
      <c r="G83" s="175"/>
      <c r="H83" s="175"/>
      <c r="I83" s="180"/>
      <c r="J83" s="180"/>
      <c r="K83" s="45"/>
      <c r="L83" s="178"/>
      <c r="M83" s="178"/>
      <c r="N83" s="180"/>
      <c r="O83" s="199"/>
      <c r="P83" s="181"/>
      <c r="Q83" s="182"/>
    </row>
    <row r="84" spans="1:17" ht="18.75" x14ac:dyDescent="0.3">
      <c r="A84" s="19"/>
      <c r="B84" s="13"/>
      <c r="C84" s="15"/>
      <c r="D84" s="21"/>
      <c r="E84" s="15"/>
      <c r="F84" s="15"/>
      <c r="G84" s="14"/>
      <c r="H84" s="14"/>
      <c r="I84" s="14"/>
      <c r="J84" s="15"/>
      <c r="K84" s="15"/>
      <c r="L84" s="15"/>
      <c r="M84" s="15"/>
      <c r="N84" s="15"/>
      <c r="O84" s="15"/>
      <c r="P84" s="21"/>
      <c r="Q84" s="183"/>
    </row>
    <row r="85" spans="1:17" ht="18.75" x14ac:dyDescent="0.3">
      <c r="A85" s="19"/>
      <c r="B85" s="13"/>
      <c r="C85" s="15"/>
      <c r="D85" s="16"/>
      <c r="E85" s="21"/>
      <c r="F85" s="15"/>
      <c r="G85" s="14"/>
      <c r="H85" s="19"/>
      <c r="I85" s="19"/>
      <c r="J85" s="20"/>
      <c r="K85" s="21"/>
      <c r="L85" s="15"/>
      <c r="M85" s="20"/>
      <c r="N85" s="20"/>
      <c r="O85" s="21"/>
      <c r="P85" s="21"/>
      <c r="Q85" s="184"/>
    </row>
    <row r="86" spans="1:17" ht="19.5" thickBot="1" x14ac:dyDescent="0.35">
      <c r="A86" s="34"/>
      <c r="B86" s="23"/>
      <c r="C86" s="25"/>
      <c r="D86" s="26"/>
      <c r="E86" s="27"/>
      <c r="F86" s="28"/>
      <c r="G86" s="29"/>
      <c r="H86" s="30"/>
      <c r="I86" s="30"/>
      <c r="J86" s="6"/>
      <c r="K86" s="31"/>
      <c r="L86" s="28"/>
      <c r="M86" s="6"/>
      <c r="N86" s="6"/>
      <c r="O86" s="31"/>
      <c r="P86" s="31"/>
      <c r="Q86" s="200"/>
    </row>
    <row r="87" spans="1:17" ht="19.5" thickBot="1" x14ac:dyDescent="0.35">
      <c r="A87" s="212" t="s">
        <v>31</v>
      </c>
      <c r="B87" s="213"/>
      <c r="C87" s="186"/>
      <c r="D87" s="186"/>
      <c r="E87" s="187"/>
      <c r="F87" s="201"/>
      <c r="G87" s="201"/>
      <c r="H87" s="202"/>
      <c r="I87" s="203"/>
      <c r="J87" s="202"/>
      <c r="K87" s="192"/>
      <c r="L87" s="204"/>
      <c r="M87" s="203"/>
      <c r="N87" s="203"/>
      <c r="O87" s="192"/>
      <c r="P87" s="192"/>
      <c r="Q87" s="192"/>
    </row>
    <row r="88" spans="1:17" ht="15.75" thickBot="1" x14ac:dyDescent="0.3">
      <c r="A88" s="165"/>
      <c r="B88" s="205"/>
      <c r="C88" s="166"/>
      <c r="D88" s="166"/>
      <c r="E88" s="166"/>
      <c r="F88" s="166"/>
      <c r="G88" s="169"/>
      <c r="H88" s="169"/>
      <c r="I88" s="166"/>
      <c r="J88" s="166"/>
      <c r="K88" s="166"/>
      <c r="L88" s="166"/>
      <c r="M88" s="166"/>
      <c r="N88" s="166"/>
      <c r="O88" s="166"/>
      <c r="P88" s="166"/>
      <c r="Q88" s="170"/>
    </row>
  </sheetData>
  <mergeCells count="34">
    <mergeCell ref="A1:O2"/>
    <mergeCell ref="P1:Q2"/>
    <mergeCell ref="C3:D6"/>
    <mergeCell ref="E3:E8"/>
    <mergeCell ref="F3:J4"/>
    <mergeCell ref="K3:O4"/>
    <mergeCell ref="P3:Q6"/>
    <mergeCell ref="A4:A8"/>
    <mergeCell ref="B4:B8"/>
    <mergeCell ref="F5:F8"/>
    <mergeCell ref="M5:O6"/>
    <mergeCell ref="C7:C8"/>
    <mergeCell ref="D7:D8"/>
    <mergeCell ref="G5:G8"/>
    <mergeCell ref="H5:J6"/>
    <mergeCell ref="A72:Q72"/>
    <mergeCell ref="A80:B80"/>
    <mergeCell ref="A87:B87"/>
    <mergeCell ref="A59:B59"/>
    <mergeCell ref="A70:B70"/>
    <mergeCell ref="P7:P8"/>
    <mergeCell ref="Q7:Q8"/>
    <mergeCell ref="A27:B27"/>
    <mergeCell ref="A37:B37"/>
    <mergeCell ref="A48:B48"/>
    <mergeCell ref="K5:K8"/>
    <mergeCell ref="L5:L8"/>
    <mergeCell ref="M7:M8"/>
    <mergeCell ref="N7:N8"/>
    <mergeCell ref="O7:O8"/>
    <mergeCell ref="H7:H8"/>
    <mergeCell ref="I7:I8"/>
    <mergeCell ref="J7:J8"/>
    <mergeCell ref="A17:B1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СВОД РГУОР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2020-05-08T06:48:12Z</dcterms:created>
  <dcterms:modified xsi:type="dcterms:W3CDTF">2020-06-21T10:21:16Z</dcterms:modified>
</cp:coreProperties>
</file>