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945" yWindow="8385" windowWidth="6270" windowHeight="4200" tabRatio="624"/>
  </bookViews>
  <sheets>
    <sheet name="4i" sheetId="72" r:id="rId1"/>
    <sheet name="5i" sheetId="73" r:id="rId2"/>
    <sheet name="7i" sheetId="74" r:id="rId3"/>
    <sheet name="9i" sheetId="75" r:id="rId4"/>
    <sheet name="10i" sheetId="76" r:id="rId5"/>
    <sheet name="11i" sheetId="77" r:id="rId6"/>
    <sheet name="12i" sheetId="78" r:id="rId7"/>
    <sheet name="13i" sheetId="79" r:id="rId8"/>
    <sheet name="14i" sheetId="80" r:id="rId9"/>
    <sheet name="15i" sheetId="81" r:id="rId10"/>
    <sheet name="16i" sheetId="82" r:id="rId11"/>
    <sheet name="17i" sheetId="83" r:id="rId12"/>
    <sheet name="18i" sheetId="84" r:id="rId13"/>
    <sheet name="19i" sheetId="124" r:id="rId14"/>
    <sheet name="20i" sheetId="85" r:id="rId15"/>
    <sheet name="21i" sheetId="86" r:id="rId16"/>
    <sheet name="22i" sheetId="87" r:id="rId17"/>
    <sheet name="23i" sheetId="88" r:id="rId18"/>
    <sheet name="24i" sheetId="89" r:id="rId19"/>
    <sheet name="25i" sheetId="90" r:id="rId20"/>
    <sheet name="26i" sheetId="91" r:id="rId21"/>
    <sheet name="27i" sheetId="92" r:id="rId22"/>
    <sheet name="29i" sheetId="93" r:id="rId23"/>
    <sheet name="30i" sheetId="94" r:id="rId24"/>
    <sheet name="31i" sheetId="95" r:id="rId25"/>
    <sheet name="32i" sheetId="96" r:id="rId26"/>
    <sheet name="33i" sheetId="97" r:id="rId27"/>
    <sheet name="34i" sheetId="98" r:id="rId28"/>
    <sheet name="35i" sheetId="107" r:id="rId29"/>
    <sheet name="36i" sheetId="108" r:id="rId30"/>
    <sheet name="37i" sheetId="111" r:id="rId31"/>
    <sheet name="38i" sheetId="112" r:id="rId32"/>
    <sheet name="39i" sheetId="120" r:id="rId33"/>
    <sheet name="40i" sheetId="121" r:id="rId34"/>
    <sheet name="41i" sheetId="125" r:id="rId35"/>
    <sheet name="42i" sheetId="126" r:id="rId36"/>
    <sheet name="43i" sheetId="133" r:id="rId37"/>
    <sheet name="44i" sheetId="135" r:id="rId38"/>
    <sheet name="45i" sheetId="134" r:id="rId39"/>
    <sheet name="46i" sheetId="148" r:id="rId40"/>
    <sheet name="47i" sheetId="151" r:id="rId41"/>
    <sheet name="48i" sheetId="152" r:id="rId42"/>
    <sheet name="49i" sheetId="153" r:id="rId43"/>
    <sheet name="52i" sheetId="154" r:id="rId44"/>
    <sheet name="53i" sheetId="155" r:id="rId45"/>
    <sheet name="54i" sheetId="156" r:id="rId46"/>
    <sheet name="55i" sheetId="157" r:id="rId47"/>
    <sheet name="56i" sheetId="158" r:id="rId48"/>
    <sheet name="57i" sheetId="159" r:id="rId49"/>
    <sheet name="59i" sheetId="160" r:id="rId50"/>
    <sheet name="60i" sheetId="161" r:id="rId51"/>
    <sheet name="61i" sheetId="162" r:id="rId52"/>
    <sheet name="62i" sheetId="163" r:id="rId53"/>
    <sheet name="63i" sheetId="164" r:id="rId54"/>
  </sheets>
  <calcPr calcId="145621"/>
</workbook>
</file>

<file path=xl/calcChain.xml><?xml version="1.0" encoding="utf-8"?>
<calcChain xmlns="http://schemas.openxmlformats.org/spreadsheetml/2006/main">
  <c r="J51" i="73" l="1"/>
  <c r="J52" i="73"/>
  <c r="J53" i="73"/>
  <c r="J51" i="74"/>
  <c r="J52" i="74"/>
  <c r="J53" i="74"/>
  <c r="J51" i="75"/>
  <c r="J52" i="75"/>
  <c r="J53" i="75"/>
  <c r="J51" i="76"/>
  <c r="J52" i="76"/>
  <c r="J53" i="76"/>
  <c r="J51" i="77"/>
  <c r="J52" i="77"/>
  <c r="J53" i="77"/>
  <c r="J51" i="78"/>
  <c r="J52" i="78"/>
  <c r="J53" i="78"/>
  <c r="J51" i="79"/>
  <c r="J52" i="79"/>
  <c r="J53" i="79"/>
  <c r="J51" i="80"/>
  <c r="J52" i="80"/>
  <c r="J53" i="80"/>
  <c r="J51" i="81"/>
  <c r="J52" i="81"/>
  <c r="J53" i="81"/>
  <c r="J51" i="82"/>
  <c r="J52" i="82"/>
  <c r="J53" i="82"/>
  <c r="J51" i="83"/>
  <c r="J52" i="83"/>
  <c r="J53" i="83"/>
  <c r="J51" i="84"/>
  <c r="J52" i="84"/>
  <c r="J53" i="84"/>
  <c r="J51" i="124"/>
  <c r="J52" i="124"/>
  <c r="J53" i="124"/>
  <c r="J51" i="85"/>
  <c r="J52" i="85"/>
  <c r="J53" i="85"/>
  <c r="J51" i="86"/>
  <c r="J52" i="86"/>
  <c r="J53" i="86"/>
  <c r="J51" i="87"/>
  <c r="J52" i="87"/>
  <c r="J53" i="87"/>
  <c r="J51" i="88"/>
  <c r="J52" i="88"/>
  <c r="J53" i="88"/>
  <c r="J51" i="89"/>
  <c r="J52" i="89"/>
  <c r="J53" i="89"/>
  <c r="J51" i="90"/>
  <c r="J52" i="90"/>
  <c r="J53" i="90"/>
  <c r="J51" i="91"/>
  <c r="J52" i="91"/>
  <c r="J53" i="91"/>
  <c r="J51" i="92"/>
  <c r="J52" i="92"/>
  <c r="J53" i="92"/>
  <c r="J51" i="93"/>
  <c r="J52" i="93"/>
  <c r="J53" i="93"/>
  <c r="J51" i="94"/>
  <c r="J52" i="94"/>
  <c r="J53" i="94"/>
  <c r="J51" i="95"/>
  <c r="J52" i="95"/>
  <c r="J53" i="95"/>
  <c r="J51" i="96"/>
  <c r="J52" i="96"/>
  <c r="J53" i="96"/>
  <c r="J51" i="97"/>
  <c r="J52" i="97"/>
  <c r="J53" i="97"/>
  <c r="J51" i="98"/>
  <c r="J52" i="98"/>
  <c r="J53" i="98"/>
  <c r="J51" i="107"/>
  <c r="J52" i="107"/>
  <c r="J53" i="107"/>
  <c r="J51" i="108"/>
  <c r="J52" i="108"/>
  <c r="J53" i="108"/>
  <c r="J51" i="111"/>
  <c r="J52" i="111"/>
  <c r="J53" i="111"/>
  <c r="J51" i="112"/>
  <c r="J52" i="112"/>
  <c r="J53" i="112"/>
  <c r="J51" i="120"/>
  <c r="J52" i="120"/>
  <c r="J53" i="120"/>
  <c r="J51" i="121"/>
  <c r="J52" i="121"/>
  <c r="J53" i="121"/>
  <c r="J51" i="125"/>
  <c r="J52" i="125"/>
  <c r="J53" i="125"/>
  <c r="J51" i="126"/>
  <c r="J52" i="126"/>
  <c r="J53" i="126"/>
  <c r="J51" i="133"/>
  <c r="J52" i="133"/>
  <c r="J53" i="133"/>
  <c r="J51" i="135"/>
  <c r="J52" i="135"/>
  <c r="J53" i="135"/>
  <c r="J51" i="134"/>
  <c r="J52" i="134"/>
  <c r="J53" i="134"/>
  <c r="J51" i="148"/>
  <c r="J52" i="148"/>
  <c r="J53" i="148"/>
  <c r="J51" i="151"/>
  <c r="J52" i="151"/>
  <c r="J53" i="151"/>
  <c r="J51" i="152"/>
  <c r="J52" i="152"/>
  <c r="J53" i="152"/>
  <c r="J51" i="153"/>
  <c r="J52" i="153"/>
  <c r="J53" i="153"/>
  <c r="J51" i="154"/>
  <c r="J52" i="154"/>
  <c r="J53" i="154"/>
  <c r="J51" i="155"/>
  <c r="J52" i="155"/>
  <c r="J53" i="155"/>
  <c r="J51" i="156"/>
  <c r="J52" i="156"/>
  <c r="J53" i="156"/>
  <c r="J51" i="157"/>
  <c r="J52" i="157"/>
  <c r="J53" i="157"/>
  <c r="J51" i="158"/>
  <c r="J52" i="158"/>
  <c r="J53" i="158"/>
  <c r="J51" i="159"/>
  <c r="J52" i="159"/>
  <c r="J53" i="159"/>
  <c r="J51" i="160"/>
  <c r="J52" i="160"/>
  <c r="J53" i="160"/>
  <c r="J51" i="161"/>
  <c r="J52" i="161"/>
  <c r="J53" i="161"/>
  <c r="J51" i="162"/>
  <c r="J52" i="162"/>
  <c r="J53" i="162"/>
  <c r="J51" i="163"/>
  <c r="J52" i="163"/>
  <c r="J53" i="163"/>
  <c r="J51" i="164"/>
  <c r="J52" i="164"/>
  <c r="J53" i="164"/>
  <c r="J51" i="72"/>
  <c r="J52" i="72"/>
  <c r="J53" i="72"/>
  <c r="J3" i="73"/>
  <c r="J4" i="73"/>
  <c r="J5" i="73"/>
  <c r="J6" i="73"/>
  <c r="J7" i="73"/>
  <c r="J8" i="73"/>
  <c r="J9" i="73"/>
  <c r="J10" i="73"/>
  <c r="J11" i="73"/>
  <c r="J12" i="73"/>
  <c r="J13" i="73"/>
  <c r="J14" i="73"/>
  <c r="J15" i="73"/>
  <c r="J16" i="73"/>
  <c r="J17" i="73"/>
  <c r="J18" i="73"/>
  <c r="J19" i="73"/>
  <c r="J20" i="73"/>
  <c r="J21" i="73"/>
  <c r="J22" i="73"/>
  <c r="J23" i="73"/>
  <c r="J24" i="73"/>
  <c r="J25" i="73"/>
  <c r="J26" i="73"/>
  <c r="J27" i="73"/>
  <c r="J28" i="73"/>
  <c r="J29" i="73"/>
  <c r="J30" i="73"/>
  <c r="J31" i="73"/>
  <c r="J32" i="73"/>
  <c r="J33" i="73"/>
  <c r="J34" i="73"/>
  <c r="J35" i="73"/>
  <c r="J36" i="73"/>
  <c r="J37" i="73"/>
  <c r="J38" i="73"/>
  <c r="J39" i="73"/>
  <c r="J40" i="73"/>
  <c r="J41" i="73"/>
  <c r="J3" i="74"/>
  <c r="J4" i="74"/>
  <c r="J5" i="74"/>
  <c r="J6" i="74"/>
  <c r="J7" i="74"/>
  <c r="J8" i="74"/>
  <c r="J9" i="74"/>
  <c r="J10" i="74"/>
  <c r="J11" i="74"/>
  <c r="J12" i="74"/>
  <c r="J13" i="74"/>
  <c r="J14" i="74"/>
  <c r="J15" i="74"/>
  <c r="J16" i="74"/>
  <c r="J17" i="74"/>
  <c r="J18" i="74"/>
  <c r="J19" i="74"/>
  <c r="J20" i="74"/>
  <c r="J21" i="74"/>
  <c r="J22" i="74"/>
  <c r="J23" i="74"/>
  <c r="J24" i="74"/>
  <c r="J25" i="74"/>
  <c r="J26" i="74"/>
  <c r="J27" i="74"/>
  <c r="J28" i="74"/>
  <c r="J29" i="74"/>
  <c r="J30" i="74"/>
  <c r="J31" i="74"/>
  <c r="J32" i="74"/>
  <c r="J33" i="74"/>
  <c r="J34" i="74"/>
  <c r="J35" i="74"/>
  <c r="J36" i="74"/>
  <c r="J37" i="74"/>
  <c r="J38" i="74"/>
  <c r="J39" i="74"/>
  <c r="J40" i="74"/>
  <c r="J41" i="74"/>
  <c r="J3" i="75"/>
  <c r="J4" i="75"/>
  <c r="J5" i="75"/>
  <c r="J6" i="75"/>
  <c r="J7" i="75"/>
  <c r="J8" i="75"/>
  <c r="J9" i="75"/>
  <c r="J10" i="75"/>
  <c r="J11" i="75"/>
  <c r="J12" i="75"/>
  <c r="J13" i="75"/>
  <c r="J14" i="75"/>
  <c r="J15" i="75"/>
  <c r="J16" i="75"/>
  <c r="J17" i="75"/>
  <c r="J18" i="75"/>
  <c r="J19" i="75"/>
  <c r="J20" i="75"/>
  <c r="J21" i="75"/>
  <c r="J22" i="75"/>
  <c r="J23" i="75"/>
  <c r="J24" i="75"/>
  <c r="J25" i="75"/>
  <c r="J26" i="75"/>
  <c r="J27" i="75"/>
  <c r="J28" i="75"/>
  <c r="J29" i="75"/>
  <c r="J30" i="75"/>
  <c r="J31" i="75"/>
  <c r="J32" i="75"/>
  <c r="J33" i="75"/>
  <c r="J34" i="75"/>
  <c r="J35" i="75"/>
  <c r="J36" i="75"/>
  <c r="J37" i="75"/>
  <c r="J38" i="75"/>
  <c r="J39" i="75"/>
  <c r="J40" i="75"/>
  <c r="J41" i="75"/>
  <c r="J3" i="76"/>
  <c r="J4" i="76"/>
  <c r="J5" i="76"/>
  <c r="J6" i="76"/>
  <c r="J7" i="76"/>
  <c r="J8" i="76"/>
  <c r="J9" i="76"/>
  <c r="J10" i="76"/>
  <c r="J11" i="76"/>
  <c r="J12" i="76"/>
  <c r="J13" i="76"/>
  <c r="J14" i="76"/>
  <c r="J15" i="76"/>
  <c r="J16" i="76"/>
  <c r="J17" i="76"/>
  <c r="J18" i="76"/>
  <c r="J19" i="76"/>
  <c r="J20" i="76"/>
  <c r="J21" i="76"/>
  <c r="J22" i="76"/>
  <c r="J23" i="76"/>
  <c r="J24" i="76"/>
  <c r="J25" i="76"/>
  <c r="J26" i="76"/>
  <c r="J27" i="76"/>
  <c r="J28" i="76"/>
  <c r="J29" i="76"/>
  <c r="J30" i="76"/>
  <c r="J31" i="76"/>
  <c r="J32" i="76"/>
  <c r="J33" i="76"/>
  <c r="J34" i="76"/>
  <c r="J35" i="76"/>
  <c r="J36" i="76"/>
  <c r="J37" i="76"/>
  <c r="J38" i="76"/>
  <c r="J39" i="76"/>
  <c r="J40" i="76"/>
  <c r="J41" i="76"/>
  <c r="J3" i="77"/>
  <c r="J4" i="77"/>
  <c r="J5" i="77"/>
  <c r="J6" i="77"/>
  <c r="J7" i="77"/>
  <c r="J8" i="77"/>
  <c r="J9" i="77"/>
  <c r="J10" i="77"/>
  <c r="J11" i="77"/>
  <c r="J12" i="77"/>
  <c r="J13" i="77"/>
  <c r="J14" i="77"/>
  <c r="J15" i="77"/>
  <c r="J16" i="77"/>
  <c r="J17" i="77"/>
  <c r="J18" i="77"/>
  <c r="J19" i="77"/>
  <c r="J20" i="77"/>
  <c r="J21" i="77"/>
  <c r="J22" i="77"/>
  <c r="J23" i="77"/>
  <c r="J24" i="77"/>
  <c r="J25" i="77"/>
  <c r="J26" i="77"/>
  <c r="J27" i="77"/>
  <c r="J28" i="77"/>
  <c r="J29" i="77"/>
  <c r="J30" i="77"/>
  <c r="J31" i="77"/>
  <c r="J32" i="77"/>
  <c r="J33" i="77"/>
  <c r="J34" i="77"/>
  <c r="J35" i="77"/>
  <c r="J36" i="77"/>
  <c r="J37" i="77"/>
  <c r="J38" i="77"/>
  <c r="J39" i="77"/>
  <c r="J40" i="77"/>
  <c r="J41" i="77"/>
  <c r="J3" i="78"/>
  <c r="J4" i="78"/>
  <c r="J5" i="78"/>
  <c r="J6" i="78"/>
  <c r="J7" i="78"/>
  <c r="J8" i="78"/>
  <c r="J9" i="78"/>
  <c r="J10" i="78"/>
  <c r="J11" i="78"/>
  <c r="J12" i="78"/>
  <c r="J13" i="78"/>
  <c r="J14" i="78"/>
  <c r="J15" i="78"/>
  <c r="J16" i="78"/>
  <c r="J17" i="78"/>
  <c r="J18" i="78"/>
  <c r="J19" i="78"/>
  <c r="J20" i="78"/>
  <c r="J21" i="78"/>
  <c r="J22" i="78"/>
  <c r="J23" i="78"/>
  <c r="J24" i="78"/>
  <c r="J25" i="78"/>
  <c r="J26" i="78"/>
  <c r="J27" i="78"/>
  <c r="J28" i="78"/>
  <c r="J29" i="78"/>
  <c r="J30" i="78"/>
  <c r="J31" i="78"/>
  <c r="J32" i="78"/>
  <c r="J33" i="78"/>
  <c r="J34" i="78"/>
  <c r="J35" i="78"/>
  <c r="J36" i="78"/>
  <c r="J37" i="78"/>
  <c r="J38" i="78"/>
  <c r="J39" i="78"/>
  <c r="J40" i="78"/>
  <c r="J41" i="78"/>
  <c r="J3" i="79"/>
  <c r="J4" i="79"/>
  <c r="J5" i="79"/>
  <c r="J6" i="79"/>
  <c r="J7" i="79"/>
  <c r="J8" i="79"/>
  <c r="J9" i="79"/>
  <c r="J10" i="79"/>
  <c r="J11" i="79"/>
  <c r="J12" i="79"/>
  <c r="J13" i="79"/>
  <c r="J14" i="79"/>
  <c r="J15" i="79"/>
  <c r="J16" i="79"/>
  <c r="J17" i="79"/>
  <c r="J18" i="79"/>
  <c r="J19" i="79"/>
  <c r="J20" i="79"/>
  <c r="J21" i="79"/>
  <c r="J22" i="79"/>
  <c r="J23" i="79"/>
  <c r="J24" i="79"/>
  <c r="J25" i="79"/>
  <c r="J26" i="79"/>
  <c r="J27" i="79"/>
  <c r="J28" i="79"/>
  <c r="J29" i="79"/>
  <c r="J30" i="79"/>
  <c r="J31" i="79"/>
  <c r="J32" i="79"/>
  <c r="J33" i="79"/>
  <c r="J34" i="79"/>
  <c r="J35" i="79"/>
  <c r="J36" i="79"/>
  <c r="J37" i="79"/>
  <c r="J38" i="79"/>
  <c r="J39" i="79"/>
  <c r="J40" i="79"/>
  <c r="J41" i="79"/>
  <c r="J3" i="80"/>
  <c r="J4" i="80"/>
  <c r="J5" i="80"/>
  <c r="J6" i="80"/>
  <c r="J7" i="80"/>
  <c r="J8" i="80"/>
  <c r="J9" i="80"/>
  <c r="J10" i="80"/>
  <c r="J11" i="80"/>
  <c r="J12" i="80"/>
  <c r="J13" i="80"/>
  <c r="J14" i="80"/>
  <c r="J15" i="80"/>
  <c r="J16" i="80"/>
  <c r="J17" i="80"/>
  <c r="J18" i="80"/>
  <c r="J19" i="80"/>
  <c r="J20" i="80"/>
  <c r="J21" i="80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J38" i="80"/>
  <c r="J39" i="80"/>
  <c r="J40" i="80"/>
  <c r="J41" i="80"/>
  <c r="J3" i="81"/>
  <c r="J4" i="81"/>
  <c r="J5" i="81"/>
  <c r="J6" i="81"/>
  <c r="J7" i="81"/>
  <c r="J8" i="81"/>
  <c r="J9" i="81"/>
  <c r="J10" i="81"/>
  <c r="J11" i="81"/>
  <c r="J12" i="81"/>
  <c r="J13" i="81"/>
  <c r="J14" i="81"/>
  <c r="J15" i="81"/>
  <c r="J16" i="81"/>
  <c r="J17" i="81"/>
  <c r="J18" i="81"/>
  <c r="J19" i="81"/>
  <c r="J20" i="81"/>
  <c r="J21" i="81"/>
  <c r="J22" i="81"/>
  <c r="J23" i="81"/>
  <c r="J24" i="81"/>
  <c r="J25" i="81"/>
  <c r="J26" i="81"/>
  <c r="J27" i="81"/>
  <c r="J28" i="81"/>
  <c r="J29" i="81"/>
  <c r="J30" i="81"/>
  <c r="J31" i="81"/>
  <c r="J32" i="81"/>
  <c r="J33" i="81"/>
  <c r="J34" i="81"/>
  <c r="J35" i="81"/>
  <c r="J36" i="81"/>
  <c r="J37" i="81"/>
  <c r="J38" i="81"/>
  <c r="J39" i="81"/>
  <c r="J40" i="81"/>
  <c r="J41" i="81"/>
  <c r="J3" i="82"/>
  <c r="J4" i="82"/>
  <c r="J5" i="82"/>
  <c r="J6" i="82"/>
  <c r="J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0" i="82"/>
  <c r="J21" i="82"/>
  <c r="J22" i="82"/>
  <c r="J23" i="82"/>
  <c r="J24" i="82"/>
  <c r="J25" i="82"/>
  <c r="J26" i="82"/>
  <c r="J27" i="82"/>
  <c r="J28" i="82"/>
  <c r="J29" i="82"/>
  <c r="J30" i="82"/>
  <c r="J31" i="82"/>
  <c r="J32" i="82"/>
  <c r="J33" i="82"/>
  <c r="J34" i="82"/>
  <c r="J35" i="82"/>
  <c r="J36" i="82"/>
  <c r="J37" i="82"/>
  <c r="J38" i="82"/>
  <c r="J39" i="82"/>
  <c r="J40" i="82"/>
  <c r="J41" i="82"/>
  <c r="J3" i="83"/>
  <c r="J4" i="83"/>
  <c r="J5" i="83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J37" i="83"/>
  <c r="J38" i="83"/>
  <c r="J39" i="83"/>
  <c r="J40" i="83"/>
  <c r="J41" i="83"/>
  <c r="J3" i="84"/>
  <c r="J4" i="84"/>
  <c r="J5" i="84"/>
  <c r="J6" i="84"/>
  <c r="J7" i="84"/>
  <c r="J8" i="84"/>
  <c r="J9" i="84"/>
  <c r="J10" i="84"/>
  <c r="J11" i="84"/>
  <c r="J12" i="84"/>
  <c r="J13" i="84"/>
  <c r="J14" i="84"/>
  <c r="J15" i="84"/>
  <c r="J16" i="84"/>
  <c r="J17" i="84"/>
  <c r="J18" i="84"/>
  <c r="J19" i="84"/>
  <c r="J20" i="84"/>
  <c r="J21" i="84"/>
  <c r="J22" i="84"/>
  <c r="J23" i="84"/>
  <c r="J24" i="84"/>
  <c r="J25" i="84"/>
  <c r="J26" i="84"/>
  <c r="J27" i="84"/>
  <c r="J28" i="84"/>
  <c r="J29" i="84"/>
  <c r="J30" i="84"/>
  <c r="J31" i="84"/>
  <c r="J32" i="84"/>
  <c r="J33" i="84"/>
  <c r="J34" i="84"/>
  <c r="J35" i="84"/>
  <c r="J36" i="84"/>
  <c r="J37" i="84"/>
  <c r="J38" i="84"/>
  <c r="J39" i="84"/>
  <c r="J40" i="84"/>
  <c r="J41" i="84"/>
  <c r="J3" i="124"/>
  <c r="J4" i="124"/>
  <c r="J5" i="124"/>
  <c r="J6" i="124"/>
  <c r="J7" i="124"/>
  <c r="J8" i="124"/>
  <c r="J9" i="124"/>
  <c r="J10" i="124"/>
  <c r="J11" i="124"/>
  <c r="J12" i="124"/>
  <c r="J13" i="124"/>
  <c r="J14" i="124"/>
  <c r="J15" i="124"/>
  <c r="J16" i="124"/>
  <c r="J17" i="124"/>
  <c r="J18" i="124"/>
  <c r="J19" i="124"/>
  <c r="J20" i="124"/>
  <c r="J21" i="124"/>
  <c r="J22" i="124"/>
  <c r="J23" i="124"/>
  <c r="J24" i="124"/>
  <c r="J25" i="124"/>
  <c r="J26" i="124"/>
  <c r="J27" i="124"/>
  <c r="J28" i="124"/>
  <c r="J29" i="124"/>
  <c r="J30" i="124"/>
  <c r="J31" i="124"/>
  <c r="J32" i="124"/>
  <c r="J33" i="124"/>
  <c r="J34" i="124"/>
  <c r="J35" i="124"/>
  <c r="J36" i="124"/>
  <c r="J37" i="124"/>
  <c r="J38" i="124"/>
  <c r="J39" i="124"/>
  <c r="J40" i="124"/>
  <c r="J41" i="124"/>
  <c r="J3" i="85"/>
  <c r="J4" i="85"/>
  <c r="J5" i="85"/>
  <c r="J6" i="85"/>
  <c r="J7" i="85"/>
  <c r="J8" i="85"/>
  <c r="J9" i="85"/>
  <c r="J10" i="85"/>
  <c r="J11" i="85"/>
  <c r="J12" i="85"/>
  <c r="J13" i="85"/>
  <c r="J14" i="85"/>
  <c r="J15" i="85"/>
  <c r="J16" i="85"/>
  <c r="J17" i="85"/>
  <c r="J18" i="85"/>
  <c r="J19" i="85"/>
  <c r="J20" i="85"/>
  <c r="J21" i="85"/>
  <c r="J22" i="85"/>
  <c r="J23" i="85"/>
  <c r="J24" i="85"/>
  <c r="J25" i="85"/>
  <c r="J26" i="85"/>
  <c r="J27" i="85"/>
  <c r="J28" i="85"/>
  <c r="J29" i="85"/>
  <c r="J30" i="85"/>
  <c r="J31" i="85"/>
  <c r="J32" i="85"/>
  <c r="J33" i="85"/>
  <c r="J34" i="85"/>
  <c r="J35" i="85"/>
  <c r="J36" i="85"/>
  <c r="J37" i="85"/>
  <c r="J38" i="85"/>
  <c r="J39" i="85"/>
  <c r="J40" i="85"/>
  <c r="J41" i="85"/>
  <c r="J3" i="86"/>
  <c r="J4" i="86"/>
  <c r="J5" i="86"/>
  <c r="J6" i="86"/>
  <c r="J7" i="86"/>
  <c r="J8" i="86"/>
  <c r="J9" i="86"/>
  <c r="J10" i="86"/>
  <c r="J11" i="86"/>
  <c r="J12" i="86"/>
  <c r="J13" i="86"/>
  <c r="J14" i="86"/>
  <c r="J15" i="86"/>
  <c r="J16" i="86"/>
  <c r="J17" i="86"/>
  <c r="J18" i="86"/>
  <c r="J19" i="86"/>
  <c r="J20" i="86"/>
  <c r="J21" i="86"/>
  <c r="J22" i="86"/>
  <c r="J23" i="86"/>
  <c r="J24" i="86"/>
  <c r="J25" i="86"/>
  <c r="J26" i="86"/>
  <c r="J27" i="86"/>
  <c r="J28" i="86"/>
  <c r="J29" i="86"/>
  <c r="J30" i="86"/>
  <c r="J31" i="86"/>
  <c r="J32" i="86"/>
  <c r="J33" i="86"/>
  <c r="J34" i="86"/>
  <c r="J35" i="86"/>
  <c r="J36" i="86"/>
  <c r="J37" i="86"/>
  <c r="J38" i="86"/>
  <c r="J39" i="86"/>
  <c r="J40" i="86"/>
  <c r="J41" i="86"/>
  <c r="J3" i="87"/>
  <c r="J4" i="87"/>
  <c r="J5" i="87"/>
  <c r="J6" i="87"/>
  <c r="J7" i="87"/>
  <c r="J8" i="87"/>
  <c r="J9" i="87"/>
  <c r="J10" i="87"/>
  <c r="J11" i="87"/>
  <c r="J12" i="87"/>
  <c r="J13" i="87"/>
  <c r="J14" i="87"/>
  <c r="J15" i="87"/>
  <c r="J16" i="87"/>
  <c r="J17" i="87"/>
  <c r="J18" i="87"/>
  <c r="J19" i="87"/>
  <c r="J20" i="87"/>
  <c r="J21" i="87"/>
  <c r="J22" i="87"/>
  <c r="J23" i="87"/>
  <c r="J24" i="87"/>
  <c r="J25" i="87"/>
  <c r="J26" i="87"/>
  <c r="J27" i="87"/>
  <c r="J28" i="87"/>
  <c r="J29" i="87"/>
  <c r="J30" i="87"/>
  <c r="J31" i="87"/>
  <c r="J32" i="87"/>
  <c r="J33" i="87"/>
  <c r="J34" i="87"/>
  <c r="J35" i="87"/>
  <c r="J36" i="87"/>
  <c r="J37" i="87"/>
  <c r="J38" i="87"/>
  <c r="J39" i="87"/>
  <c r="J40" i="87"/>
  <c r="J41" i="87"/>
  <c r="J3" i="88"/>
  <c r="J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19" i="88"/>
  <c r="J20" i="88"/>
  <c r="J21" i="88"/>
  <c r="J22" i="88"/>
  <c r="J23" i="88"/>
  <c r="J24" i="88"/>
  <c r="J25" i="88"/>
  <c r="J26" i="88"/>
  <c r="J27" i="88"/>
  <c r="J28" i="88"/>
  <c r="J29" i="88"/>
  <c r="J30" i="88"/>
  <c r="J31" i="88"/>
  <c r="J32" i="88"/>
  <c r="J33" i="88"/>
  <c r="J34" i="88"/>
  <c r="J35" i="88"/>
  <c r="J36" i="88"/>
  <c r="J37" i="88"/>
  <c r="J38" i="88"/>
  <c r="J39" i="88"/>
  <c r="J40" i="88"/>
  <c r="J41" i="88"/>
  <c r="J3" i="89"/>
  <c r="J4" i="89"/>
  <c r="J5" i="89"/>
  <c r="J6" i="89"/>
  <c r="J7" i="89"/>
  <c r="J8" i="89"/>
  <c r="J9" i="89"/>
  <c r="J10" i="89"/>
  <c r="J11" i="89"/>
  <c r="J12" i="89"/>
  <c r="J13" i="89"/>
  <c r="J14" i="89"/>
  <c r="J15" i="89"/>
  <c r="J16" i="89"/>
  <c r="J17" i="89"/>
  <c r="J18" i="89"/>
  <c r="J19" i="89"/>
  <c r="J20" i="89"/>
  <c r="J21" i="89"/>
  <c r="J22" i="89"/>
  <c r="J23" i="89"/>
  <c r="J24" i="89"/>
  <c r="J25" i="89"/>
  <c r="J26" i="89"/>
  <c r="J27" i="89"/>
  <c r="J28" i="89"/>
  <c r="J29" i="89"/>
  <c r="J30" i="89"/>
  <c r="J31" i="89"/>
  <c r="J32" i="89"/>
  <c r="J33" i="89"/>
  <c r="J34" i="89"/>
  <c r="J35" i="89"/>
  <c r="J36" i="89"/>
  <c r="J37" i="89"/>
  <c r="J38" i="89"/>
  <c r="J39" i="89"/>
  <c r="J40" i="89"/>
  <c r="J41" i="89"/>
  <c r="J3" i="90"/>
  <c r="J4" i="90"/>
  <c r="J5" i="90"/>
  <c r="J6" i="90"/>
  <c r="J7" i="90"/>
  <c r="J8" i="90"/>
  <c r="J9" i="90"/>
  <c r="J10" i="90"/>
  <c r="J11" i="90"/>
  <c r="J12" i="90"/>
  <c r="J13" i="90"/>
  <c r="J14" i="90"/>
  <c r="J15" i="90"/>
  <c r="J16" i="90"/>
  <c r="J17" i="90"/>
  <c r="J18" i="90"/>
  <c r="J19" i="90"/>
  <c r="J20" i="90"/>
  <c r="J21" i="90"/>
  <c r="J22" i="90"/>
  <c r="J23" i="90"/>
  <c r="J24" i="90"/>
  <c r="J25" i="90"/>
  <c r="J26" i="90"/>
  <c r="J27" i="90"/>
  <c r="J28" i="90"/>
  <c r="J29" i="90"/>
  <c r="J30" i="90"/>
  <c r="J31" i="90"/>
  <c r="J32" i="90"/>
  <c r="J33" i="90"/>
  <c r="J34" i="90"/>
  <c r="J35" i="90"/>
  <c r="J36" i="90"/>
  <c r="J37" i="90"/>
  <c r="J38" i="90"/>
  <c r="J39" i="90"/>
  <c r="J40" i="90"/>
  <c r="J41" i="90"/>
  <c r="J3" i="91"/>
  <c r="J4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3" i="92"/>
  <c r="J4" i="92"/>
  <c r="J5" i="92"/>
  <c r="J6" i="92"/>
  <c r="J7" i="92"/>
  <c r="J8" i="92"/>
  <c r="J9" i="92"/>
  <c r="J10" i="92"/>
  <c r="J11" i="92"/>
  <c r="J12" i="92"/>
  <c r="J13" i="92"/>
  <c r="J14" i="92"/>
  <c r="J15" i="92"/>
  <c r="J16" i="92"/>
  <c r="J17" i="92"/>
  <c r="J18" i="92"/>
  <c r="J19" i="92"/>
  <c r="J20" i="92"/>
  <c r="J21" i="92"/>
  <c r="J22" i="92"/>
  <c r="J23" i="92"/>
  <c r="J24" i="92"/>
  <c r="J25" i="92"/>
  <c r="J26" i="92"/>
  <c r="J27" i="92"/>
  <c r="J28" i="92"/>
  <c r="J29" i="92"/>
  <c r="J30" i="92"/>
  <c r="J31" i="92"/>
  <c r="J32" i="92"/>
  <c r="J33" i="92"/>
  <c r="J34" i="92"/>
  <c r="J35" i="92"/>
  <c r="J36" i="92"/>
  <c r="J37" i="92"/>
  <c r="J38" i="92"/>
  <c r="J39" i="92"/>
  <c r="J40" i="92"/>
  <c r="J41" i="92"/>
  <c r="J3" i="93"/>
  <c r="J4" i="93"/>
  <c r="J5" i="93"/>
  <c r="J6" i="93"/>
  <c r="J7" i="93"/>
  <c r="J8" i="93"/>
  <c r="J9" i="93"/>
  <c r="J10" i="93"/>
  <c r="J11" i="93"/>
  <c r="J12" i="93"/>
  <c r="J13" i="93"/>
  <c r="J14" i="93"/>
  <c r="J15" i="93"/>
  <c r="J16" i="93"/>
  <c r="J17" i="93"/>
  <c r="J18" i="93"/>
  <c r="J19" i="93"/>
  <c r="J20" i="93"/>
  <c r="J21" i="93"/>
  <c r="J22" i="93"/>
  <c r="J23" i="93"/>
  <c r="J24" i="93"/>
  <c r="J25" i="93"/>
  <c r="J26" i="93"/>
  <c r="J27" i="93"/>
  <c r="J28" i="93"/>
  <c r="J29" i="93"/>
  <c r="J30" i="93"/>
  <c r="J31" i="93"/>
  <c r="J32" i="93"/>
  <c r="J33" i="93"/>
  <c r="J34" i="93"/>
  <c r="J35" i="93"/>
  <c r="J36" i="93"/>
  <c r="J37" i="93"/>
  <c r="J38" i="93"/>
  <c r="J39" i="93"/>
  <c r="J40" i="93"/>
  <c r="J41" i="93"/>
  <c r="J3" i="94"/>
  <c r="J4" i="94"/>
  <c r="J5" i="94"/>
  <c r="J6" i="94"/>
  <c r="J7" i="94"/>
  <c r="J8" i="94"/>
  <c r="J9" i="94"/>
  <c r="J10" i="94"/>
  <c r="J11" i="94"/>
  <c r="J12" i="94"/>
  <c r="J13" i="94"/>
  <c r="J14" i="94"/>
  <c r="J15" i="94"/>
  <c r="J16" i="94"/>
  <c r="J17" i="94"/>
  <c r="J18" i="94"/>
  <c r="J19" i="94"/>
  <c r="J20" i="94"/>
  <c r="J21" i="94"/>
  <c r="J22" i="94"/>
  <c r="J23" i="94"/>
  <c r="J24" i="94"/>
  <c r="J25" i="94"/>
  <c r="J26" i="94"/>
  <c r="J27" i="94"/>
  <c r="J28" i="94"/>
  <c r="J29" i="94"/>
  <c r="J30" i="94"/>
  <c r="J31" i="94"/>
  <c r="J32" i="94"/>
  <c r="J33" i="94"/>
  <c r="J34" i="94"/>
  <c r="J35" i="94"/>
  <c r="J36" i="94"/>
  <c r="J37" i="94"/>
  <c r="J38" i="94"/>
  <c r="J39" i="94"/>
  <c r="J40" i="94"/>
  <c r="J41" i="94"/>
  <c r="J3" i="95"/>
  <c r="J4" i="95"/>
  <c r="J5" i="95"/>
  <c r="J6" i="95"/>
  <c r="J7" i="95"/>
  <c r="J8" i="95"/>
  <c r="J9" i="95"/>
  <c r="J10" i="95"/>
  <c r="J11" i="95"/>
  <c r="J12" i="95"/>
  <c r="J13" i="95"/>
  <c r="J14" i="95"/>
  <c r="J15" i="95"/>
  <c r="J16" i="95"/>
  <c r="J17" i="95"/>
  <c r="J18" i="95"/>
  <c r="J19" i="95"/>
  <c r="J20" i="95"/>
  <c r="J21" i="95"/>
  <c r="J22" i="95"/>
  <c r="J23" i="95"/>
  <c r="J24" i="95"/>
  <c r="J25" i="95"/>
  <c r="J26" i="95"/>
  <c r="J27" i="95"/>
  <c r="J28" i="95"/>
  <c r="J29" i="95"/>
  <c r="J30" i="95"/>
  <c r="J31" i="95"/>
  <c r="J32" i="95"/>
  <c r="J33" i="95"/>
  <c r="J34" i="95"/>
  <c r="J35" i="95"/>
  <c r="J36" i="95"/>
  <c r="J37" i="95"/>
  <c r="J38" i="95"/>
  <c r="J39" i="95"/>
  <c r="J40" i="95"/>
  <c r="J41" i="95"/>
  <c r="J3" i="96"/>
  <c r="J4" i="96"/>
  <c r="J5" i="96"/>
  <c r="J6" i="96"/>
  <c r="J7" i="96"/>
  <c r="J8" i="96"/>
  <c r="J9" i="96"/>
  <c r="J10" i="96"/>
  <c r="J11" i="96"/>
  <c r="J12" i="96"/>
  <c r="J13" i="96"/>
  <c r="J14" i="96"/>
  <c r="J15" i="96"/>
  <c r="J16" i="96"/>
  <c r="J17" i="96"/>
  <c r="J18" i="96"/>
  <c r="J19" i="96"/>
  <c r="J20" i="96"/>
  <c r="J21" i="96"/>
  <c r="J22" i="96"/>
  <c r="J23" i="96"/>
  <c r="J24" i="96"/>
  <c r="J25" i="96"/>
  <c r="J26" i="96"/>
  <c r="J27" i="96"/>
  <c r="J28" i="96"/>
  <c r="J29" i="96"/>
  <c r="J30" i="96"/>
  <c r="J31" i="96"/>
  <c r="J32" i="96"/>
  <c r="J33" i="96"/>
  <c r="J34" i="96"/>
  <c r="J35" i="96"/>
  <c r="J36" i="96"/>
  <c r="J37" i="96"/>
  <c r="J38" i="96"/>
  <c r="J39" i="96"/>
  <c r="J40" i="96"/>
  <c r="J41" i="96"/>
  <c r="J3" i="97"/>
  <c r="J4" i="97"/>
  <c r="J5" i="97"/>
  <c r="J6" i="97"/>
  <c r="J7" i="97"/>
  <c r="J8" i="97"/>
  <c r="J9" i="97"/>
  <c r="J10" i="97"/>
  <c r="J11" i="97"/>
  <c r="J12" i="97"/>
  <c r="J13" i="97"/>
  <c r="J14" i="97"/>
  <c r="J15" i="97"/>
  <c r="J16" i="97"/>
  <c r="J17" i="97"/>
  <c r="J18" i="97"/>
  <c r="J19" i="97"/>
  <c r="J20" i="97"/>
  <c r="J21" i="97"/>
  <c r="J22" i="97"/>
  <c r="J23" i="97"/>
  <c r="J24" i="97"/>
  <c r="J25" i="97"/>
  <c r="J26" i="97"/>
  <c r="J27" i="97"/>
  <c r="J28" i="97"/>
  <c r="J29" i="97"/>
  <c r="J30" i="97"/>
  <c r="J31" i="97"/>
  <c r="J32" i="97"/>
  <c r="J33" i="97"/>
  <c r="J34" i="97"/>
  <c r="J35" i="97"/>
  <c r="J36" i="97"/>
  <c r="J37" i="97"/>
  <c r="J38" i="97"/>
  <c r="J39" i="97"/>
  <c r="J40" i="97"/>
  <c r="J41" i="97"/>
  <c r="J3" i="98"/>
  <c r="J4" i="98"/>
  <c r="J5" i="98"/>
  <c r="J6" i="98"/>
  <c r="J7" i="98"/>
  <c r="J8" i="98"/>
  <c r="J9" i="98"/>
  <c r="J10" i="98"/>
  <c r="J11" i="98"/>
  <c r="J12" i="98"/>
  <c r="J13" i="98"/>
  <c r="J14" i="98"/>
  <c r="J15" i="98"/>
  <c r="J16" i="98"/>
  <c r="J17" i="98"/>
  <c r="J18" i="98"/>
  <c r="J19" i="98"/>
  <c r="J20" i="98"/>
  <c r="J21" i="98"/>
  <c r="J22" i="98"/>
  <c r="J23" i="98"/>
  <c r="J24" i="98"/>
  <c r="J25" i="98"/>
  <c r="J26" i="98"/>
  <c r="J27" i="98"/>
  <c r="J28" i="98"/>
  <c r="J29" i="98"/>
  <c r="J30" i="98"/>
  <c r="J31" i="98"/>
  <c r="J32" i="98"/>
  <c r="J33" i="98"/>
  <c r="J34" i="98"/>
  <c r="J35" i="98"/>
  <c r="J36" i="98"/>
  <c r="J37" i="98"/>
  <c r="J38" i="98"/>
  <c r="J39" i="98"/>
  <c r="J40" i="98"/>
  <c r="J41" i="98"/>
  <c r="J3" i="107"/>
  <c r="J4" i="107"/>
  <c r="J5" i="107"/>
  <c r="J6" i="107"/>
  <c r="J7" i="107"/>
  <c r="J8" i="107"/>
  <c r="J9" i="107"/>
  <c r="J10" i="107"/>
  <c r="J11" i="107"/>
  <c r="J12" i="107"/>
  <c r="J13" i="107"/>
  <c r="J14" i="107"/>
  <c r="J15" i="107"/>
  <c r="J16" i="107"/>
  <c r="J17" i="107"/>
  <c r="J18" i="107"/>
  <c r="J19" i="107"/>
  <c r="J20" i="107"/>
  <c r="J21" i="107"/>
  <c r="J22" i="107"/>
  <c r="J23" i="107"/>
  <c r="J24" i="107"/>
  <c r="J25" i="107"/>
  <c r="J26" i="107"/>
  <c r="J27" i="107"/>
  <c r="J28" i="107"/>
  <c r="J29" i="107"/>
  <c r="J30" i="107"/>
  <c r="J31" i="107"/>
  <c r="J32" i="107"/>
  <c r="J33" i="107"/>
  <c r="J34" i="107"/>
  <c r="J35" i="107"/>
  <c r="J36" i="107"/>
  <c r="J37" i="107"/>
  <c r="J38" i="107"/>
  <c r="J39" i="107"/>
  <c r="J40" i="107"/>
  <c r="J41" i="107"/>
  <c r="J3" i="108"/>
  <c r="J4" i="108"/>
  <c r="J5" i="108"/>
  <c r="J6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J23" i="108"/>
  <c r="J24" i="108"/>
  <c r="J25" i="108"/>
  <c r="J26" i="108"/>
  <c r="J27" i="108"/>
  <c r="J28" i="108"/>
  <c r="J29" i="108"/>
  <c r="J30" i="108"/>
  <c r="J31" i="108"/>
  <c r="J32" i="108"/>
  <c r="J33" i="108"/>
  <c r="J34" i="108"/>
  <c r="J35" i="108"/>
  <c r="J36" i="108"/>
  <c r="J37" i="108"/>
  <c r="J38" i="108"/>
  <c r="J39" i="108"/>
  <c r="J40" i="108"/>
  <c r="J41" i="108"/>
  <c r="J3" i="111"/>
  <c r="J4" i="111"/>
  <c r="J5" i="111"/>
  <c r="J6" i="111"/>
  <c r="J7" i="111"/>
  <c r="J8" i="111"/>
  <c r="J9" i="111"/>
  <c r="J10" i="111"/>
  <c r="J11" i="111"/>
  <c r="J12" i="111"/>
  <c r="J13" i="111"/>
  <c r="J14" i="111"/>
  <c r="J15" i="111"/>
  <c r="J16" i="111"/>
  <c r="J17" i="111"/>
  <c r="J18" i="111"/>
  <c r="J19" i="111"/>
  <c r="J20" i="111"/>
  <c r="J21" i="111"/>
  <c r="J22" i="111"/>
  <c r="J23" i="111"/>
  <c r="J24" i="111"/>
  <c r="J25" i="111"/>
  <c r="J26" i="111"/>
  <c r="J27" i="111"/>
  <c r="J28" i="111"/>
  <c r="J29" i="111"/>
  <c r="J30" i="111"/>
  <c r="J31" i="111"/>
  <c r="J32" i="111"/>
  <c r="J33" i="111"/>
  <c r="J34" i="111"/>
  <c r="J35" i="111"/>
  <c r="J36" i="111"/>
  <c r="J37" i="111"/>
  <c r="J38" i="111"/>
  <c r="J39" i="111"/>
  <c r="J40" i="111"/>
  <c r="J41" i="111"/>
  <c r="J3" i="112"/>
  <c r="J4" i="112"/>
  <c r="J5" i="112"/>
  <c r="J6" i="112"/>
  <c r="J7" i="112"/>
  <c r="J8" i="112"/>
  <c r="J9" i="112"/>
  <c r="J10" i="112"/>
  <c r="J11" i="112"/>
  <c r="J12" i="112"/>
  <c r="J13" i="112"/>
  <c r="J14" i="112"/>
  <c r="J15" i="112"/>
  <c r="J16" i="112"/>
  <c r="J17" i="112"/>
  <c r="J18" i="112"/>
  <c r="J19" i="112"/>
  <c r="J20" i="112"/>
  <c r="J21" i="112"/>
  <c r="J22" i="112"/>
  <c r="J23" i="112"/>
  <c r="J24" i="112"/>
  <c r="J25" i="112"/>
  <c r="J26" i="112"/>
  <c r="J27" i="112"/>
  <c r="J28" i="112"/>
  <c r="J29" i="112"/>
  <c r="J30" i="112"/>
  <c r="J31" i="112"/>
  <c r="J32" i="112"/>
  <c r="J33" i="112"/>
  <c r="J34" i="112"/>
  <c r="J35" i="112"/>
  <c r="J36" i="112"/>
  <c r="J37" i="112"/>
  <c r="J38" i="112"/>
  <c r="J39" i="112"/>
  <c r="J40" i="112"/>
  <c r="J41" i="112"/>
  <c r="J3" i="120"/>
  <c r="J4" i="120"/>
  <c r="J5" i="120"/>
  <c r="J6" i="120"/>
  <c r="J7" i="120"/>
  <c r="J8" i="120"/>
  <c r="J9" i="120"/>
  <c r="J10" i="120"/>
  <c r="J11" i="120"/>
  <c r="J12" i="120"/>
  <c r="J13" i="120"/>
  <c r="J14" i="120"/>
  <c r="J15" i="120"/>
  <c r="J16" i="120"/>
  <c r="J17" i="120"/>
  <c r="J18" i="120"/>
  <c r="J19" i="120"/>
  <c r="J20" i="120"/>
  <c r="J21" i="120"/>
  <c r="J22" i="120"/>
  <c r="J23" i="120"/>
  <c r="J24" i="120"/>
  <c r="J25" i="120"/>
  <c r="J26" i="120"/>
  <c r="J27" i="120"/>
  <c r="J28" i="120"/>
  <c r="J29" i="120"/>
  <c r="J30" i="120"/>
  <c r="J31" i="120"/>
  <c r="J32" i="120"/>
  <c r="J33" i="120"/>
  <c r="J34" i="120"/>
  <c r="J35" i="120"/>
  <c r="J36" i="120"/>
  <c r="J37" i="120"/>
  <c r="J38" i="120"/>
  <c r="J39" i="120"/>
  <c r="J40" i="120"/>
  <c r="J41" i="120"/>
  <c r="J3" i="121"/>
  <c r="J4" i="121"/>
  <c r="J5" i="121"/>
  <c r="J6" i="121"/>
  <c r="J7" i="121"/>
  <c r="J8" i="121"/>
  <c r="J9" i="121"/>
  <c r="J10" i="121"/>
  <c r="J11" i="121"/>
  <c r="J12" i="121"/>
  <c r="J13" i="121"/>
  <c r="J14" i="121"/>
  <c r="J15" i="121"/>
  <c r="J16" i="121"/>
  <c r="J17" i="121"/>
  <c r="J18" i="121"/>
  <c r="J19" i="121"/>
  <c r="J20" i="121"/>
  <c r="J21" i="121"/>
  <c r="J22" i="121"/>
  <c r="J23" i="121"/>
  <c r="J24" i="121"/>
  <c r="J25" i="121"/>
  <c r="J26" i="121"/>
  <c r="J27" i="121"/>
  <c r="J28" i="121"/>
  <c r="J29" i="121"/>
  <c r="J30" i="121"/>
  <c r="J31" i="121"/>
  <c r="J32" i="121"/>
  <c r="J33" i="121"/>
  <c r="J34" i="121"/>
  <c r="J35" i="121"/>
  <c r="J36" i="121"/>
  <c r="J37" i="121"/>
  <c r="J38" i="121"/>
  <c r="J39" i="121"/>
  <c r="J40" i="121"/>
  <c r="J41" i="121"/>
  <c r="J3" i="125"/>
  <c r="J4" i="125"/>
  <c r="J5" i="125"/>
  <c r="J6" i="125"/>
  <c r="J7" i="125"/>
  <c r="J8" i="125"/>
  <c r="J9" i="125"/>
  <c r="J10" i="125"/>
  <c r="J11" i="125"/>
  <c r="J12" i="125"/>
  <c r="J13" i="125"/>
  <c r="J14" i="125"/>
  <c r="J15" i="125"/>
  <c r="J16" i="125"/>
  <c r="J17" i="125"/>
  <c r="J18" i="125"/>
  <c r="J19" i="125"/>
  <c r="J20" i="125"/>
  <c r="J21" i="125"/>
  <c r="J22" i="125"/>
  <c r="J23" i="125"/>
  <c r="J24" i="125"/>
  <c r="J25" i="125"/>
  <c r="J26" i="125"/>
  <c r="J27" i="125"/>
  <c r="J28" i="125"/>
  <c r="J29" i="125"/>
  <c r="J30" i="125"/>
  <c r="J31" i="125"/>
  <c r="J32" i="125"/>
  <c r="J33" i="125"/>
  <c r="J34" i="125"/>
  <c r="J35" i="125"/>
  <c r="J36" i="125"/>
  <c r="J37" i="125"/>
  <c r="J38" i="125"/>
  <c r="J39" i="125"/>
  <c r="J40" i="125"/>
  <c r="J41" i="125"/>
  <c r="J3" i="126"/>
  <c r="J4" i="126"/>
  <c r="J5" i="126"/>
  <c r="J6" i="126"/>
  <c r="J7" i="126"/>
  <c r="J8" i="126"/>
  <c r="J9" i="126"/>
  <c r="J10" i="126"/>
  <c r="J11" i="126"/>
  <c r="J12" i="126"/>
  <c r="J13" i="126"/>
  <c r="J14" i="126"/>
  <c r="J15" i="126"/>
  <c r="J16" i="126"/>
  <c r="J17" i="126"/>
  <c r="J18" i="126"/>
  <c r="J19" i="126"/>
  <c r="J20" i="126"/>
  <c r="J21" i="126"/>
  <c r="J22" i="126"/>
  <c r="J23" i="126"/>
  <c r="J24" i="126"/>
  <c r="J25" i="126"/>
  <c r="J26" i="126"/>
  <c r="J27" i="126"/>
  <c r="J28" i="126"/>
  <c r="J29" i="126"/>
  <c r="J30" i="126"/>
  <c r="J31" i="126"/>
  <c r="J32" i="126"/>
  <c r="J33" i="126"/>
  <c r="J34" i="126"/>
  <c r="J35" i="126"/>
  <c r="J36" i="126"/>
  <c r="J37" i="126"/>
  <c r="J38" i="126"/>
  <c r="J39" i="126"/>
  <c r="J40" i="126"/>
  <c r="J41" i="126"/>
  <c r="J3" i="133"/>
  <c r="J4" i="133"/>
  <c r="J5" i="133"/>
  <c r="J6" i="133"/>
  <c r="J7" i="133"/>
  <c r="J8" i="133"/>
  <c r="J9" i="133"/>
  <c r="J10" i="133"/>
  <c r="J11" i="133"/>
  <c r="J12" i="133"/>
  <c r="J13" i="133"/>
  <c r="J14" i="133"/>
  <c r="J15" i="133"/>
  <c r="J16" i="133"/>
  <c r="J17" i="133"/>
  <c r="J18" i="133"/>
  <c r="J19" i="133"/>
  <c r="J20" i="133"/>
  <c r="J21" i="133"/>
  <c r="J22" i="133"/>
  <c r="J23" i="133"/>
  <c r="J24" i="133"/>
  <c r="J25" i="133"/>
  <c r="J26" i="133"/>
  <c r="J27" i="133"/>
  <c r="J28" i="133"/>
  <c r="J29" i="133"/>
  <c r="J30" i="133"/>
  <c r="J31" i="133"/>
  <c r="J32" i="133"/>
  <c r="J33" i="133"/>
  <c r="J34" i="133"/>
  <c r="J35" i="133"/>
  <c r="J36" i="133"/>
  <c r="J37" i="133"/>
  <c r="J38" i="133"/>
  <c r="J39" i="133"/>
  <c r="J40" i="133"/>
  <c r="J41" i="133"/>
  <c r="J3" i="135"/>
  <c r="J4" i="135"/>
  <c r="J5" i="135"/>
  <c r="J6" i="135"/>
  <c r="J7" i="135"/>
  <c r="J8" i="135"/>
  <c r="J9" i="135"/>
  <c r="J10" i="135"/>
  <c r="J11" i="135"/>
  <c r="J12" i="135"/>
  <c r="J13" i="135"/>
  <c r="J14" i="135"/>
  <c r="J15" i="135"/>
  <c r="J16" i="135"/>
  <c r="J17" i="135"/>
  <c r="J18" i="135"/>
  <c r="J19" i="135"/>
  <c r="J20" i="135"/>
  <c r="J21" i="135"/>
  <c r="J22" i="135"/>
  <c r="J23" i="135"/>
  <c r="J24" i="135"/>
  <c r="J25" i="135"/>
  <c r="J26" i="135"/>
  <c r="J27" i="135"/>
  <c r="J28" i="135"/>
  <c r="J29" i="135"/>
  <c r="J30" i="135"/>
  <c r="J31" i="135"/>
  <c r="J32" i="135"/>
  <c r="J33" i="135"/>
  <c r="J34" i="135"/>
  <c r="J35" i="135"/>
  <c r="J36" i="135"/>
  <c r="J37" i="135"/>
  <c r="J38" i="135"/>
  <c r="J39" i="135"/>
  <c r="J40" i="135"/>
  <c r="J41" i="135"/>
  <c r="J3" i="134"/>
  <c r="J4" i="134"/>
  <c r="J5" i="134"/>
  <c r="J6" i="134"/>
  <c r="J7" i="134"/>
  <c r="J8" i="134"/>
  <c r="J9" i="134"/>
  <c r="J10" i="134"/>
  <c r="J11" i="134"/>
  <c r="J12" i="134"/>
  <c r="J13" i="134"/>
  <c r="J14" i="134"/>
  <c r="J15" i="134"/>
  <c r="J16" i="134"/>
  <c r="J17" i="134"/>
  <c r="J18" i="134"/>
  <c r="J19" i="134"/>
  <c r="J20" i="134"/>
  <c r="J21" i="134"/>
  <c r="J22" i="134"/>
  <c r="J23" i="134"/>
  <c r="J24" i="134"/>
  <c r="J25" i="134"/>
  <c r="J26" i="134"/>
  <c r="J27" i="134"/>
  <c r="J28" i="134"/>
  <c r="J29" i="134"/>
  <c r="J30" i="134"/>
  <c r="J31" i="134"/>
  <c r="J32" i="134"/>
  <c r="J33" i="134"/>
  <c r="J34" i="134"/>
  <c r="J35" i="134"/>
  <c r="J36" i="134"/>
  <c r="J37" i="134"/>
  <c r="J38" i="134"/>
  <c r="J39" i="134"/>
  <c r="J40" i="134"/>
  <c r="J41" i="134"/>
  <c r="J3" i="148"/>
  <c r="J4" i="148"/>
  <c r="J5" i="148"/>
  <c r="J6" i="148"/>
  <c r="J7" i="148"/>
  <c r="J8" i="148"/>
  <c r="J9" i="148"/>
  <c r="J10" i="148"/>
  <c r="J11" i="148"/>
  <c r="J12" i="148"/>
  <c r="J13" i="148"/>
  <c r="J14" i="148"/>
  <c r="J15" i="148"/>
  <c r="J16" i="148"/>
  <c r="J17" i="148"/>
  <c r="J18" i="148"/>
  <c r="J19" i="148"/>
  <c r="J20" i="148"/>
  <c r="J21" i="148"/>
  <c r="J22" i="148"/>
  <c r="J23" i="148"/>
  <c r="J24" i="148"/>
  <c r="J25" i="148"/>
  <c r="J26" i="148"/>
  <c r="J27" i="148"/>
  <c r="J28" i="148"/>
  <c r="J29" i="148"/>
  <c r="J30" i="148"/>
  <c r="J31" i="148"/>
  <c r="J32" i="148"/>
  <c r="J33" i="148"/>
  <c r="J34" i="148"/>
  <c r="J35" i="148"/>
  <c r="J36" i="148"/>
  <c r="J37" i="148"/>
  <c r="J38" i="148"/>
  <c r="J39" i="148"/>
  <c r="J40" i="148"/>
  <c r="J41" i="148"/>
  <c r="J3" i="151"/>
  <c r="J4" i="151"/>
  <c r="J5" i="151"/>
  <c r="J6" i="151"/>
  <c r="J7" i="151"/>
  <c r="J8" i="151"/>
  <c r="J9" i="151"/>
  <c r="J10" i="151"/>
  <c r="J11" i="151"/>
  <c r="J12" i="151"/>
  <c r="J13" i="151"/>
  <c r="J14" i="151"/>
  <c r="J15" i="151"/>
  <c r="J16" i="151"/>
  <c r="J17" i="151"/>
  <c r="J18" i="151"/>
  <c r="J19" i="151"/>
  <c r="J20" i="151"/>
  <c r="J21" i="151"/>
  <c r="J22" i="151"/>
  <c r="J23" i="151"/>
  <c r="J24" i="151"/>
  <c r="J25" i="151"/>
  <c r="J26" i="151"/>
  <c r="J27" i="151"/>
  <c r="J28" i="151"/>
  <c r="J29" i="151"/>
  <c r="J30" i="151"/>
  <c r="J31" i="151"/>
  <c r="J32" i="151"/>
  <c r="J33" i="151"/>
  <c r="J34" i="151"/>
  <c r="J35" i="151"/>
  <c r="J36" i="151"/>
  <c r="J37" i="151"/>
  <c r="J38" i="151"/>
  <c r="J39" i="151"/>
  <c r="J40" i="151"/>
  <c r="J41" i="151"/>
  <c r="J3" i="152"/>
  <c r="J4" i="152"/>
  <c r="J5" i="152"/>
  <c r="J6" i="152"/>
  <c r="J7" i="152"/>
  <c r="J8" i="152"/>
  <c r="J9" i="152"/>
  <c r="J10" i="152"/>
  <c r="J11" i="152"/>
  <c r="J12" i="152"/>
  <c r="J13" i="152"/>
  <c r="J14" i="152"/>
  <c r="J15" i="152"/>
  <c r="J16" i="152"/>
  <c r="J17" i="152"/>
  <c r="J18" i="152"/>
  <c r="J19" i="152"/>
  <c r="J20" i="152"/>
  <c r="J21" i="152"/>
  <c r="J22" i="152"/>
  <c r="J23" i="152"/>
  <c r="J24" i="152"/>
  <c r="J25" i="152"/>
  <c r="J26" i="152"/>
  <c r="J27" i="152"/>
  <c r="J28" i="152"/>
  <c r="J29" i="152"/>
  <c r="J30" i="152"/>
  <c r="J31" i="152"/>
  <c r="J32" i="152"/>
  <c r="J33" i="152"/>
  <c r="J34" i="152"/>
  <c r="J35" i="152"/>
  <c r="J36" i="152"/>
  <c r="J37" i="152"/>
  <c r="J38" i="152"/>
  <c r="J39" i="152"/>
  <c r="J40" i="152"/>
  <c r="J41" i="152"/>
  <c r="J3" i="153"/>
  <c r="J4" i="153"/>
  <c r="J5" i="153"/>
  <c r="J6" i="153"/>
  <c r="J7" i="153"/>
  <c r="J8" i="153"/>
  <c r="J9" i="153"/>
  <c r="J10" i="153"/>
  <c r="J11" i="153"/>
  <c r="J12" i="153"/>
  <c r="J13" i="153"/>
  <c r="J14" i="153"/>
  <c r="J15" i="153"/>
  <c r="J16" i="153"/>
  <c r="J17" i="153"/>
  <c r="J18" i="153"/>
  <c r="J19" i="153"/>
  <c r="J20" i="153"/>
  <c r="J21" i="153"/>
  <c r="J22" i="153"/>
  <c r="J23" i="153"/>
  <c r="J24" i="153"/>
  <c r="J25" i="153"/>
  <c r="J26" i="153"/>
  <c r="J27" i="153"/>
  <c r="J28" i="153"/>
  <c r="J29" i="153"/>
  <c r="J30" i="153"/>
  <c r="J31" i="153"/>
  <c r="J32" i="153"/>
  <c r="J33" i="153"/>
  <c r="J34" i="153"/>
  <c r="J35" i="153"/>
  <c r="J36" i="153"/>
  <c r="J37" i="153"/>
  <c r="J38" i="153"/>
  <c r="J39" i="153"/>
  <c r="J40" i="153"/>
  <c r="J41" i="153"/>
  <c r="J3" i="154"/>
  <c r="J4" i="154"/>
  <c r="J5" i="154"/>
  <c r="J6" i="154"/>
  <c r="J7" i="154"/>
  <c r="J8" i="154"/>
  <c r="J9" i="154"/>
  <c r="J10" i="154"/>
  <c r="J11" i="154"/>
  <c r="J12" i="154"/>
  <c r="J13" i="154"/>
  <c r="J14" i="154"/>
  <c r="J15" i="154"/>
  <c r="J16" i="154"/>
  <c r="J17" i="154"/>
  <c r="J18" i="154"/>
  <c r="J19" i="154"/>
  <c r="J20" i="154"/>
  <c r="J21" i="154"/>
  <c r="J22" i="154"/>
  <c r="J23" i="154"/>
  <c r="J24" i="154"/>
  <c r="J25" i="154"/>
  <c r="J26" i="154"/>
  <c r="J27" i="154"/>
  <c r="J28" i="154"/>
  <c r="J29" i="154"/>
  <c r="J30" i="154"/>
  <c r="J31" i="154"/>
  <c r="J32" i="154"/>
  <c r="J33" i="154"/>
  <c r="J34" i="154"/>
  <c r="J35" i="154"/>
  <c r="J36" i="154"/>
  <c r="J37" i="154"/>
  <c r="J38" i="154"/>
  <c r="J39" i="154"/>
  <c r="J40" i="154"/>
  <c r="J41" i="154"/>
  <c r="J3" i="155"/>
  <c r="J4" i="155"/>
  <c r="J5" i="155"/>
  <c r="J6" i="155"/>
  <c r="J7" i="155"/>
  <c r="J8" i="155"/>
  <c r="J9" i="155"/>
  <c r="J10" i="155"/>
  <c r="J11" i="155"/>
  <c r="J12" i="155"/>
  <c r="J13" i="155"/>
  <c r="J14" i="155"/>
  <c r="J15" i="155"/>
  <c r="J16" i="155"/>
  <c r="J17" i="155"/>
  <c r="J18" i="155"/>
  <c r="J19" i="155"/>
  <c r="J20" i="155"/>
  <c r="J21" i="155"/>
  <c r="J22" i="155"/>
  <c r="J23" i="155"/>
  <c r="J24" i="155"/>
  <c r="J25" i="155"/>
  <c r="J26" i="155"/>
  <c r="J27" i="155"/>
  <c r="J28" i="155"/>
  <c r="J29" i="155"/>
  <c r="J30" i="155"/>
  <c r="J31" i="155"/>
  <c r="J32" i="155"/>
  <c r="J33" i="155"/>
  <c r="J34" i="155"/>
  <c r="J35" i="155"/>
  <c r="J36" i="155"/>
  <c r="J37" i="155"/>
  <c r="J38" i="155"/>
  <c r="J39" i="155"/>
  <c r="J40" i="155"/>
  <c r="J41" i="155"/>
  <c r="J3" i="156"/>
  <c r="J4" i="156"/>
  <c r="J5" i="156"/>
  <c r="J6" i="156"/>
  <c r="J7" i="156"/>
  <c r="J8" i="156"/>
  <c r="J9" i="156"/>
  <c r="J10" i="156"/>
  <c r="J11" i="156"/>
  <c r="J12" i="156"/>
  <c r="J13" i="156"/>
  <c r="J14" i="156"/>
  <c r="J15" i="156"/>
  <c r="J16" i="156"/>
  <c r="J17" i="156"/>
  <c r="J18" i="156"/>
  <c r="J19" i="156"/>
  <c r="J20" i="156"/>
  <c r="J21" i="156"/>
  <c r="J22" i="156"/>
  <c r="J23" i="156"/>
  <c r="J24" i="156"/>
  <c r="J25" i="156"/>
  <c r="J26" i="156"/>
  <c r="J27" i="156"/>
  <c r="J28" i="156"/>
  <c r="J29" i="156"/>
  <c r="J30" i="156"/>
  <c r="J31" i="156"/>
  <c r="J32" i="156"/>
  <c r="J33" i="156"/>
  <c r="J34" i="156"/>
  <c r="J35" i="156"/>
  <c r="J36" i="156"/>
  <c r="J37" i="156"/>
  <c r="J38" i="156"/>
  <c r="J39" i="156"/>
  <c r="J40" i="156"/>
  <c r="J41" i="156"/>
  <c r="J3" i="157"/>
  <c r="J4" i="157"/>
  <c r="J5" i="157"/>
  <c r="J6" i="157"/>
  <c r="J7" i="157"/>
  <c r="J8" i="157"/>
  <c r="J9" i="157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3" i="158"/>
  <c r="J4" i="158"/>
  <c r="J5" i="158"/>
  <c r="J6" i="158"/>
  <c r="J7" i="158"/>
  <c r="J8" i="158"/>
  <c r="J9" i="158"/>
  <c r="J10" i="158"/>
  <c r="J11" i="158"/>
  <c r="J12" i="158"/>
  <c r="J13" i="158"/>
  <c r="J14" i="158"/>
  <c r="J15" i="158"/>
  <c r="J16" i="158"/>
  <c r="J17" i="158"/>
  <c r="J18" i="158"/>
  <c r="J19" i="158"/>
  <c r="J20" i="158"/>
  <c r="J21" i="158"/>
  <c r="J22" i="158"/>
  <c r="J23" i="158"/>
  <c r="J24" i="158"/>
  <c r="J25" i="158"/>
  <c r="J26" i="158"/>
  <c r="J27" i="158"/>
  <c r="J28" i="158"/>
  <c r="J29" i="158"/>
  <c r="J30" i="158"/>
  <c r="J31" i="158"/>
  <c r="J32" i="158"/>
  <c r="J33" i="158"/>
  <c r="J34" i="158"/>
  <c r="J35" i="158"/>
  <c r="J36" i="158"/>
  <c r="J37" i="158"/>
  <c r="J38" i="158"/>
  <c r="J39" i="158"/>
  <c r="J40" i="158"/>
  <c r="J41" i="158"/>
  <c r="J3" i="159"/>
  <c r="J4" i="159"/>
  <c r="J5" i="159"/>
  <c r="J6" i="159"/>
  <c r="J7" i="159"/>
  <c r="J8" i="159"/>
  <c r="J9" i="159"/>
  <c r="J10" i="159"/>
  <c r="J11" i="159"/>
  <c r="J12" i="159"/>
  <c r="J13" i="159"/>
  <c r="J14" i="159"/>
  <c r="J15" i="159"/>
  <c r="J16" i="159"/>
  <c r="J17" i="159"/>
  <c r="J18" i="159"/>
  <c r="J19" i="159"/>
  <c r="J20" i="159"/>
  <c r="J21" i="159"/>
  <c r="J22" i="159"/>
  <c r="J23" i="159"/>
  <c r="J24" i="159"/>
  <c r="J25" i="159"/>
  <c r="J26" i="159"/>
  <c r="J27" i="159"/>
  <c r="J28" i="159"/>
  <c r="J29" i="159"/>
  <c r="J30" i="159"/>
  <c r="J31" i="159"/>
  <c r="J32" i="159"/>
  <c r="J33" i="159"/>
  <c r="J34" i="159"/>
  <c r="J35" i="159"/>
  <c r="J36" i="159"/>
  <c r="J37" i="159"/>
  <c r="J38" i="159"/>
  <c r="J39" i="159"/>
  <c r="J40" i="159"/>
  <c r="J41" i="159"/>
  <c r="J3" i="160"/>
  <c r="J4" i="160"/>
  <c r="J5" i="160"/>
  <c r="J6" i="160"/>
  <c r="J7" i="160"/>
  <c r="J8" i="160"/>
  <c r="J9" i="160"/>
  <c r="J10" i="160"/>
  <c r="J11" i="160"/>
  <c r="J12" i="160"/>
  <c r="J13" i="160"/>
  <c r="J14" i="160"/>
  <c r="J15" i="160"/>
  <c r="J16" i="160"/>
  <c r="J17" i="160"/>
  <c r="J18" i="160"/>
  <c r="J19" i="160"/>
  <c r="J20" i="160"/>
  <c r="J21" i="160"/>
  <c r="J22" i="160"/>
  <c r="J23" i="160"/>
  <c r="J24" i="160"/>
  <c r="J25" i="160"/>
  <c r="J26" i="160"/>
  <c r="J27" i="160"/>
  <c r="J28" i="160"/>
  <c r="J29" i="160"/>
  <c r="J30" i="160"/>
  <c r="J31" i="160"/>
  <c r="J32" i="160"/>
  <c r="J33" i="160"/>
  <c r="J34" i="160"/>
  <c r="J35" i="160"/>
  <c r="J36" i="160"/>
  <c r="J37" i="160"/>
  <c r="J38" i="160"/>
  <c r="J39" i="160"/>
  <c r="J40" i="160"/>
  <c r="J41" i="160"/>
  <c r="J3" i="161"/>
  <c r="J4" i="161"/>
  <c r="J5" i="161"/>
  <c r="J6" i="161"/>
  <c r="J7" i="161"/>
  <c r="J8" i="161"/>
  <c r="J9" i="161"/>
  <c r="J10" i="161"/>
  <c r="J11" i="161"/>
  <c r="J12" i="161"/>
  <c r="J13" i="161"/>
  <c r="J14" i="161"/>
  <c r="J15" i="161"/>
  <c r="J16" i="161"/>
  <c r="J17" i="161"/>
  <c r="J18" i="161"/>
  <c r="J19" i="161"/>
  <c r="J20" i="161"/>
  <c r="J21" i="161"/>
  <c r="J22" i="161"/>
  <c r="J23" i="161"/>
  <c r="J24" i="161"/>
  <c r="J25" i="161"/>
  <c r="J26" i="161"/>
  <c r="J27" i="161"/>
  <c r="J28" i="161"/>
  <c r="J29" i="161"/>
  <c r="J30" i="161"/>
  <c r="J31" i="161"/>
  <c r="J32" i="161"/>
  <c r="J33" i="161"/>
  <c r="J34" i="161"/>
  <c r="J35" i="161"/>
  <c r="J36" i="161"/>
  <c r="J37" i="161"/>
  <c r="J38" i="161"/>
  <c r="J39" i="161"/>
  <c r="J40" i="161"/>
  <c r="J41" i="161"/>
  <c r="J3" i="162"/>
  <c r="J4" i="162"/>
  <c r="J5" i="162"/>
  <c r="J6" i="162"/>
  <c r="J7" i="162"/>
  <c r="J8" i="162"/>
  <c r="J9" i="162"/>
  <c r="J10" i="162"/>
  <c r="J11" i="162"/>
  <c r="J12" i="162"/>
  <c r="J13" i="162"/>
  <c r="J14" i="162"/>
  <c r="J15" i="162"/>
  <c r="J16" i="162"/>
  <c r="J17" i="162"/>
  <c r="J18" i="162"/>
  <c r="J19" i="162"/>
  <c r="J20" i="162"/>
  <c r="J21" i="162"/>
  <c r="J22" i="162"/>
  <c r="J23" i="162"/>
  <c r="J24" i="162"/>
  <c r="J25" i="162"/>
  <c r="J26" i="162"/>
  <c r="J27" i="162"/>
  <c r="J28" i="162"/>
  <c r="J29" i="162"/>
  <c r="J30" i="162"/>
  <c r="J31" i="162"/>
  <c r="J32" i="162"/>
  <c r="J33" i="162"/>
  <c r="J34" i="162"/>
  <c r="J35" i="162"/>
  <c r="J36" i="162"/>
  <c r="J37" i="162"/>
  <c r="J38" i="162"/>
  <c r="J39" i="162"/>
  <c r="J40" i="162"/>
  <c r="J41" i="162"/>
  <c r="J3" i="163"/>
  <c r="J4" i="163"/>
  <c r="J5" i="163"/>
  <c r="J6" i="163"/>
  <c r="J7" i="163"/>
  <c r="J8" i="163"/>
  <c r="J9" i="163"/>
  <c r="J10" i="163"/>
  <c r="J11" i="163"/>
  <c r="J12" i="163"/>
  <c r="J13" i="163"/>
  <c r="J14" i="163"/>
  <c r="J15" i="163"/>
  <c r="J16" i="163"/>
  <c r="J17" i="163"/>
  <c r="J18" i="163"/>
  <c r="J19" i="163"/>
  <c r="J20" i="163"/>
  <c r="J21" i="163"/>
  <c r="J22" i="163"/>
  <c r="J23" i="163"/>
  <c r="J24" i="163"/>
  <c r="J25" i="163"/>
  <c r="J26" i="163"/>
  <c r="J27" i="163"/>
  <c r="J28" i="163"/>
  <c r="J29" i="163"/>
  <c r="J30" i="163"/>
  <c r="J31" i="163"/>
  <c r="J32" i="163"/>
  <c r="J33" i="163"/>
  <c r="J34" i="163"/>
  <c r="J35" i="163"/>
  <c r="J36" i="163"/>
  <c r="J37" i="163"/>
  <c r="J38" i="163"/>
  <c r="J39" i="163"/>
  <c r="J40" i="163"/>
  <c r="J41" i="163"/>
  <c r="J3" i="164"/>
  <c r="J4" i="164"/>
  <c r="J5" i="164"/>
  <c r="J6" i="164"/>
  <c r="J7" i="164"/>
  <c r="J8" i="164"/>
  <c r="J9" i="164"/>
  <c r="J10" i="164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J29" i="164"/>
  <c r="J30" i="164"/>
  <c r="J31" i="164"/>
  <c r="J32" i="164"/>
  <c r="J33" i="164"/>
  <c r="J34" i="164"/>
  <c r="J35" i="164"/>
  <c r="J36" i="164"/>
  <c r="J37" i="164"/>
  <c r="J38" i="164"/>
  <c r="J39" i="164"/>
  <c r="J40" i="164"/>
  <c r="J41" i="164"/>
  <c r="J3" i="72"/>
  <c r="J4" i="72"/>
  <c r="J5" i="72"/>
  <c r="J6" i="72"/>
  <c r="J7" i="72"/>
  <c r="J8" i="72"/>
  <c r="J9" i="72"/>
  <c r="J10" i="72"/>
  <c r="J11" i="72"/>
  <c r="J12" i="72"/>
  <c r="J13" i="72"/>
  <c r="J14" i="72"/>
  <c r="J15" i="72"/>
  <c r="J16" i="72"/>
  <c r="J17" i="72"/>
  <c r="J18" i="72"/>
  <c r="J19" i="72"/>
  <c r="J20" i="72"/>
  <c r="J21" i="72"/>
  <c r="J22" i="72"/>
  <c r="J23" i="72"/>
  <c r="J24" i="72"/>
  <c r="J25" i="72"/>
  <c r="J26" i="72"/>
  <c r="J27" i="72"/>
  <c r="J28" i="72"/>
  <c r="J29" i="72"/>
  <c r="J30" i="72"/>
  <c r="J31" i="72"/>
  <c r="J32" i="72"/>
  <c r="J33" i="72"/>
  <c r="J34" i="72"/>
  <c r="J35" i="72"/>
  <c r="J36" i="72"/>
  <c r="J37" i="72"/>
  <c r="J38" i="72"/>
  <c r="J39" i="72"/>
  <c r="J40" i="72"/>
  <c r="J41" i="72"/>
  <c r="J2" i="73"/>
  <c r="J2" i="74"/>
  <c r="J2" i="75"/>
  <c r="J2" i="76"/>
  <c r="J2" i="77"/>
  <c r="J2" i="78"/>
  <c r="J2" i="79"/>
  <c r="J2" i="80"/>
  <c r="J2" i="81"/>
  <c r="J2" i="82"/>
  <c r="J2" i="83"/>
  <c r="J2" i="84"/>
  <c r="J2" i="124"/>
  <c r="J2" i="85"/>
  <c r="J2" i="86"/>
  <c r="J2" i="87"/>
  <c r="J2" i="88"/>
  <c r="J2" i="89"/>
  <c r="J2" i="90"/>
  <c r="J2" i="91"/>
  <c r="J2" i="92"/>
  <c r="J2" i="93"/>
  <c r="J2" i="94"/>
  <c r="J2" i="95"/>
  <c r="J2" i="96"/>
  <c r="J2" i="97"/>
  <c r="J2" i="98"/>
  <c r="J2" i="107"/>
  <c r="J2" i="108"/>
  <c r="J2" i="111"/>
  <c r="J2" i="112"/>
  <c r="J2" i="120"/>
  <c r="J2" i="121"/>
  <c r="J2" i="125"/>
  <c r="J2" i="126"/>
  <c r="J2" i="133"/>
  <c r="J2" i="135"/>
  <c r="J2" i="134"/>
  <c r="J2" i="148"/>
  <c r="J2" i="151"/>
  <c r="J2" i="152"/>
  <c r="J2" i="153"/>
  <c r="J2" i="154"/>
  <c r="J2" i="155"/>
  <c r="J2" i="156"/>
  <c r="J2" i="157"/>
  <c r="J2" i="158"/>
  <c r="J2" i="159"/>
  <c r="J2" i="160"/>
  <c r="J2" i="161"/>
  <c r="J2" i="162"/>
  <c r="J2" i="163"/>
  <c r="J2" i="164"/>
  <c r="J2" i="72"/>
  <c r="I53" i="152"/>
  <c r="H53" i="152"/>
  <c r="G53" i="152"/>
  <c r="F53" i="152"/>
  <c r="E53" i="152"/>
  <c r="D53" i="152"/>
  <c r="I52" i="152"/>
  <c r="H52" i="152"/>
  <c r="G52" i="152"/>
  <c r="F52" i="152"/>
  <c r="E52" i="152"/>
  <c r="D52" i="152"/>
  <c r="I51" i="152"/>
  <c r="H51" i="152"/>
  <c r="G51" i="152"/>
  <c r="F51" i="152"/>
  <c r="E51" i="152"/>
  <c r="D51" i="152"/>
  <c r="I53" i="153"/>
  <c r="H53" i="153"/>
  <c r="G53" i="153"/>
  <c r="F53" i="153"/>
  <c r="E53" i="153"/>
  <c r="D53" i="153"/>
  <c r="I52" i="153"/>
  <c r="H52" i="153"/>
  <c r="G52" i="153"/>
  <c r="F52" i="153"/>
  <c r="E52" i="153"/>
  <c r="D52" i="153"/>
  <c r="I51" i="153"/>
  <c r="H51" i="153"/>
  <c r="G51" i="153"/>
  <c r="F51" i="153"/>
  <c r="E51" i="153"/>
  <c r="D51" i="153"/>
  <c r="I53" i="154"/>
  <c r="H53" i="154"/>
  <c r="G53" i="154"/>
  <c r="F53" i="154"/>
  <c r="E53" i="154"/>
  <c r="D53" i="154"/>
  <c r="I52" i="154"/>
  <c r="H52" i="154"/>
  <c r="G52" i="154"/>
  <c r="F52" i="154"/>
  <c r="E52" i="154"/>
  <c r="D52" i="154"/>
  <c r="I51" i="154"/>
  <c r="H51" i="154"/>
  <c r="G51" i="154"/>
  <c r="F51" i="154"/>
  <c r="E51" i="154"/>
  <c r="D51" i="154"/>
  <c r="I53" i="155"/>
  <c r="H53" i="155"/>
  <c r="G53" i="155"/>
  <c r="F53" i="155"/>
  <c r="E53" i="155"/>
  <c r="D53" i="155"/>
  <c r="I52" i="155"/>
  <c r="H52" i="155"/>
  <c r="G52" i="155"/>
  <c r="F52" i="155"/>
  <c r="E52" i="155"/>
  <c r="D52" i="155"/>
  <c r="I51" i="155"/>
  <c r="H51" i="155"/>
  <c r="G51" i="155"/>
  <c r="F51" i="155"/>
  <c r="E51" i="155"/>
  <c r="D51" i="155"/>
  <c r="I53" i="156"/>
  <c r="H53" i="156"/>
  <c r="G53" i="156"/>
  <c r="F53" i="156"/>
  <c r="E53" i="156"/>
  <c r="D53" i="156"/>
  <c r="I52" i="156"/>
  <c r="H52" i="156"/>
  <c r="G52" i="156"/>
  <c r="F52" i="156"/>
  <c r="E52" i="156"/>
  <c r="D52" i="156"/>
  <c r="I51" i="156"/>
  <c r="H51" i="156"/>
  <c r="G51" i="156"/>
  <c r="F51" i="156"/>
  <c r="E51" i="156"/>
  <c r="D51" i="156"/>
  <c r="I53" i="157"/>
  <c r="H53" i="157"/>
  <c r="G53" i="157"/>
  <c r="F53" i="157"/>
  <c r="E53" i="157"/>
  <c r="D53" i="157"/>
  <c r="I52" i="157"/>
  <c r="H52" i="157"/>
  <c r="G52" i="157"/>
  <c r="F52" i="157"/>
  <c r="E52" i="157"/>
  <c r="D52" i="157"/>
  <c r="I51" i="157"/>
  <c r="H51" i="157"/>
  <c r="G51" i="157"/>
  <c r="F51" i="157"/>
  <c r="E51" i="157"/>
  <c r="D51" i="157"/>
  <c r="I53" i="158"/>
  <c r="H53" i="158"/>
  <c r="G53" i="158"/>
  <c r="F53" i="158"/>
  <c r="E53" i="158"/>
  <c r="D53" i="158"/>
  <c r="I52" i="158"/>
  <c r="H52" i="158"/>
  <c r="G52" i="158"/>
  <c r="F52" i="158"/>
  <c r="E52" i="158"/>
  <c r="D52" i="158"/>
  <c r="I51" i="158"/>
  <c r="H51" i="158"/>
  <c r="G51" i="158"/>
  <c r="F51" i="158"/>
  <c r="E51" i="158"/>
  <c r="D51" i="158"/>
  <c r="I53" i="159"/>
  <c r="H53" i="159"/>
  <c r="G53" i="159"/>
  <c r="F53" i="159"/>
  <c r="E53" i="159"/>
  <c r="D53" i="159"/>
  <c r="I52" i="159"/>
  <c r="H52" i="159"/>
  <c r="G52" i="159"/>
  <c r="F52" i="159"/>
  <c r="E52" i="159"/>
  <c r="D52" i="159"/>
  <c r="I51" i="159"/>
  <c r="H51" i="159"/>
  <c r="G51" i="159"/>
  <c r="F51" i="159"/>
  <c r="E51" i="159"/>
  <c r="D51" i="159"/>
  <c r="I53" i="160"/>
  <c r="H53" i="160"/>
  <c r="G53" i="160"/>
  <c r="F53" i="160"/>
  <c r="E53" i="160"/>
  <c r="D53" i="160"/>
  <c r="I52" i="160"/>
  <c r="H52" i="160"/>
  <c r="G52" i="160"/>
  <c r="F52" i="160"/>
  <c r="E52" i="160"/>
  <c r="D52" i="160"/>
  <c r="I51" i="160"/>
  <c r="H51" i="160"/>
  <c r="G51" i="160"/>
  <c r="F51" i="160"/>
  <c r="E51" i="160"/>
  <c r="D51" i="160"/>
  <c r="I53" i="161"/>
  <c r="H53" i="161"/>
  <c r="G53" i="161"/>
  <c r="F53" i="161"/>
  <c r="E53" i="161"/>
  <c r="D53" i="161"/>
  <c r="I52" i="161"/>
  <c r="H52" i="161"/>
  <c r="G52" i="161"/>
  <c r="F52" i="161"/>
  <c r="E52" i="161"/>
  <c r="D52" i="161"/>
  <c r="I51" i="161"/>
  <c r="H51" i="161"/>
  <c r="G51" i="161"/>
  <c r="F51" i="161"/>
  <c r="E51" i="161"/>
  <c r="D51" i="161"/>
  <c r="I53" i="162"/>
  <c r="H53" i="162"/>
  <c r="G53" i="162"/>
  <c r="F53" i="162"/>
  <c r="E53" i="162"/>
  <c r="D53" i="162"/>
  <c r="I52" i="162"/>
  <c r="H52" i="162"/>
  <c r="G52" i="162"/>
  <c r="F52" i="162"/>
  <c r="E52" i="162"/>
  <c r="D52" i="162"/>
  <c r="I51" i="162"/>
  <c r="H51" i="162"/>
  <c r="G51" i="162"/>
  <c r="F51" i="162"/>
  <c r="E51" i="162"/>
  <c r="D51" i="162"/>
  <c r="I53" i="163"/>
  <c r="H53" i="163"/>
  <c r="G53" i="163"/>
  <c r="F53" i="163"/>
  <c r="E53" i="163"/>
  <c r="D53" i="163"/>
  <c r="I52" i="163"/>
  <c r="H52" i="163"/>
  <c r="G52" i="163"/>
  <c r="F52" i="163"/>
  <c r="E52" i="163"/>
  <c r="D52" i="163"/>
  <c r="I51" i="163"/>
  <c r="H51" i="163"/>
  <c r="G51" i="163"/>
  <c r="F51" i="163"/>
  <c r="E51" i="163"/>
  <c r="D51" i="163"/>
  <c r="I53" i="164"/>
  <c r="H53" i="164"/>
  <c r="G53" i="164"/>
  <c r="F53" i="164"/>
  <c r="E53" i="164"/>
  <c r="D53" i="164"/>
  <c r="I52" i="164"/>
  <c r="H52" i="164"/>
  <c r="G52" i="164"/>
  <c r="F52" i="164"/>
  <c r="E52" i="164"/>
  <c r="D52" i="164"/>
  <c r="I51" i="164"/>
  <c r="H51" i="164"/>
  <c r="G51" i="164"/>
  <c r="F51" i="164"/>
  <c r="E51" i="164"/>
  <c r="D51" i="164"/>
  <c r="I53" i="151"/>
  <c r="H53" i="151"/>
  <c r="G53" i="151"/>
  <c r="F53" i="151"/>
  <c r="E53" i="151"/>
  <c r="D53" i="151"/>
  <c r="I52" i="151"/>
  <c r="H52" i="151"/>
  <c r="G52" i="151"/>
  <c r="F52" i="151"/>
  <c r="E52" i="151"/>
  <c r="D52" i="151"/>
  <c r="I51" i="151"/>
  <c r="H51" i="151"/>
  <c r="G51" i="151"/>
  <c r="F51" i="151"/>
  <c r="E51" i="151"/>
  <c r="D51" i="151"/>
  <c r="K39" i="152"/>
  <c r="K35" i="152"/>
  <c r="K31" i="152"/>
  <c r="K27" i="152"/>
  <c r="K23" i="152"/>
  <c r="K19" i="152"/>
  <c r="K15" i="152"/>
  <c r="K11" i="152"/>
  <c r="K7" i="152"/>
  <c r="K3" i="152"/>
  <c r="K29" i="153"/>
  <c r="K13" i="153"/>
  <c r="K40" i="154"/>
  <c r="K39" i="154"/>
  <c r="K36" i="154"/>
  <c r="K35" i="154"/>
  <c r="K32" i="154"/>
  <c r="K31" i="154"/>
  <c r="K28" i="154"/>
  <c r="K27" i="154"/>
  <c r="K24" i="154"/>
  <c r="K23" i="154"/>
  <c r="K20" i="154"/>
  <c r="K19" i="154"/>
  <c r="K16" i="154"/>
  <c r="K15" i="154"/>
  <c r="K12" i="154"/>
  <c r="K11" i="154"/>
  <c r="K8" i="154"/>
  <c r="K7" i="154"/>
  <c r="K4" i="154"/>
  <c r="K3" i="154"/>
  <c r="K34" i="155"/>
  <c r="K26" i="155"/>
  <c r="K18" i="155"/>
  <c r="K10" i="155"/>
  <c r="K2" i="155"/>
  <c r="K41" i="156"/>
  <c r="K37" i="156"/>
  <c r="K33" i="156"/>
  <c r="K29" i="156"/>
  <c r="K25" i="156"/>
  <c r="K21" i="156"/>
  <c r="K17" i="156"/>
  <c r="K13" i="156"/>
  <c r="K9" i="156"/>
  <c r="K5" i="156"/>
  <c r="K39" i="157"/>
  <c r="K23" i="157"/>
  <c r="K7" i="157"/>
  <c r="K39" i="158"/>
  <c r="K31" i="158"/>
  <c r="K23" i="158"/>
  <c r="K15" i="158"/>
  <c r="K7" i="158"/>
  <c r="K41" i="159"/>
  <c r="K33" i="159"/>
  <c r="K25" i="159"/>
  <c r="K17" i="159"/>
  <c r="K9" i="159"/>
  <c r="K39" i="160"/>
  <c r="K35" i="160"/>
  <c r="K31" i="160"/>
  <c r="K27" i="160"/>
  <c r="K23" i="160"/>
  <c r="K19" i="160"/>
  <c r="K15" i="160"/>
  <c r="K11" i="160"/>
  <c r="K7" i="160"/>
  <c r="K3" i="160"/>
  <c r="K37" i="161"/>
  <c r="K21" i="161"/>
  <c r="K5" i="161"/>
  <c r="K40" i="162"/>
  <c r="K39" i="162"/>
  <c r="K36" i="162"/>
  <c r="K35" i="162"/>
  <c r="K32" i="162"/>
  <c r="K31" i="162"/>
  <c r="K28" i="162"/>
  <c r="K27" i="162"/>
  <c r="K24" i="162"/>
  <c r="K23" i="162"/>
  <c r="K20" i="162"/>
  <c r="K19" i="162"/>
  <c r="K16" i="162"/>
  <c r="K15" i="162"/>
  <c r="K12" i="162"/>
  <c r="K11" i="162"/>
  <c r="K8" i="162"/>
  <c r="K7" i="162"/>
  <c r="K4" i="162"/>
  <c r="K3" i="162"/>
  <c r="K38" i="163"/>
  <c r="K30" i="163"/>
  <c r="K22" i="163"/>
  <c r="K14" i="163"/>
  <c r="K6" i="163"/>
  <c r="K41" i="164"/>
  <c r="K37" i="164"/>
  <c r="K33" i="164"/>
  <c r="K29" i="164"/>
  <c r="K25" i="164"/>
  <c r="K21" i="164"/>
  <c r="K17" i="164"/>
  <c r="K13" i="164"/>
  <c r="K9" i="164"/>
  <c r="K5" i="164"/>
  <c r="K18" i="151"/>
  <c r="D51" i="72"/>
  <c r="E51" i="72"/>
  <c r="F51" i="72"/>
  <c r="G51" i="72"/>
  <c r="H51" i="72"/>
  <c r="I51" i="72"/>
  <c r="D52" i="72"/>
  <c r="E52" i="72"/>
  <c r="F52" i="72"/>
  <c r="G52" i="72"/>
  <c r="H52" i="72"/>
  <c r="I52" i="72"/>
  <c r="D53" i="72"/>
  <c r="E53" i="72"/>
  <c r="F53" i="72"/>
  <c r="G53" i="72"/>
  <c r="H53" i="72"/>
  <c r="I53" i="72"/>
  <c r="D51" i="148"/>
  <c r="E51" i="148"/>
  <c r="F51" i="148"/>
  <c r="G51" i="148"/>
  <c r="H51" i="148"/>
  <c r="I51" i="148"/>
  <c r="D52" i="148"/>
  <c r="E52" i="148"/>
  <c r="F52" i="148"/>
  <c r="G52" i="148"/>
  <c r="H52" i="148"/>
  <c r="I52" i="148"/>
  <c r="D53" i="148"/>
  <c r="E53" i="148"/>
  <c r="F53" i="148"/>
  <c r="G53" i="148"/>
  <c r="H53" i="148"/>
  <c r="I53" i="148"/>
  <c r="D51" i="134"/>
  <c r="E51" i="134"/>
  <c r="F51" i="134"/>
  <c r="G51" i="134"/>
  <c r="H51" i="134"/>
  <c r="I51" i="134"/>
  <c r="D52" i="134"/>
  <c r="E52" i="134"/>
  <c r="F52" i="134"/>
  <c r="G52" i="134"/>
  <c r="H52" i="134"/>
  <c r="I52" i="134"/>
  <c r="D53" i="134"/>
  <c r="E53" i="134"/>
  <c r="F53" i="134"/>
  <c r="G53" i="134"/>
  <c r="H53" i="134"/>
  <c r="I53" i="134"/>
  <c r="D51" i="135"/>
  <c r="E51" i="135"/>
  <c r="F51" i="135"/>
  <c r="G51" i="135"/>
  <c r="H51" i="135"/>
  <c r="I51" i="135"/>
  <c r="D52" i="135"/>
  <c r="E52" i="135"/>
  <c r="F52" i="135"/>
  <c r="G52" i="135"/>
  <c r="H52" i="135"/>
  <c r="I52" i="135"/>
  <c r="D53" i="135"/>
  <c r="E53" i="135"/>
  <c r="F53" i="135"/>
  <c r="G53" i="135"/>
  <c r="H53" i="135"/>
  <c r="I53" i="135"/>
  <c r="D51" i="133"/>
  <c r="E51" i="133"/>
  <c r="F51" i="133"/>
  <c r="G51" i="133"/>
  <c r="H51" i="133"/>
  <c r="I51" i="133"/>
  <c r="D52" i="133"/>
  <c r="E52" i="133"/>
  <c r="F52" i="133"/>
  <c r="G52" i="133"/>
  <c r="H52" i="133"/>
  <c r="I52" i="133"/>
  <c r="D53" i="133"/>
  <c r="E53" i="133"/>
  <c r="F53" i="133"/>
  <c r="G53" i="133"/>
  <c r="H53" i="133"/>
  <c r="I53" i="133"/>
  <c r="D51" i="126"/>
  <c r="E51" i="126"/>
  <c r="F51" i="126"/>
  <c r="G51" i="126"/>
  <c r="H51" i="126"/>
  <c r="I51" i="126"/>
  <c r="D52" i="126"/>
  <c r="E52" i="126"/>
  <c r="F52" i="126"/>
  <c r="G52" i="126"/>
  <c r="H52" i="126"/>
  <c r="I52" i="126"/>
  <c r="D53" i="126"/>
  <c r="E53" i="126"/>
  <c r="F53" i="126"/>
  <c r="G53" i="126"/>
  <c r="H53" i="126"/>
  <c r="I53" i="126"/>
  <c r="D51" i="125"/>
  <c r="E51" i="125"/>
  <c r="F51" i="125"/>
  <c r="G51" i="125"/>
  <c r="H51" i="125"/>
  <c r="I51" i="125"/>
  <c r="D52" i="125"/>
  <c r="E52" i="125"/>
  <c r="F52" i="125"/>
  <c r="G52" i="125"/>
  <c r="H52" i="125"/>
  <c r="I52" i="125"/>
  <c r="D53" i="125"/>
  <c r="E53" i="125"/>
  <c r="F53" i="125"/>
  <c r="G53" i="125"/>
  <c r="H53" i="125"/>
  <c r="I53" i="125"/>
  <c r="D51" i="121"/>
  <c r="E51" i="121"/>
  <c r="F51" i="121"/>
  <c r="G51" i="121"/>
  <c r="H51" i="121"/>
  <c r="I51" i="121"/>
  <c r="D52" i="121"/>
  <c r="E52" i="121"/>
  <c r="F52" i="121"/>
  <c r="G52" i="121"/>
  <c r="H52" i="121"/>
  <c r="I52" i="121"/>
  <c r="D53" i="121"/>
  <c r="E53" i="121"/>
  <c r="F53" i="121"/>
  <c r="G53" i="121"/>
  <c r="H53" i="121"/>
  <c r="I53" i="121"/>
  <c r="D51" i="120"/>
  <c r="E51" i="120"/>
  <c r="F51" i="120"/>
  <c r="G51" i="120"/>
  <c r="H51" i="120"/>
  <c r="I51" i="120"/>
  <c r="D52" i="120"/>
  <c r="E52" i="120"/>
  <c r="F52" i="120"/>
  <c r="G52" i="120"/>
  <c r="H52" i="120"/>
  <c r="I52" i="120"/>
  <c r="D53" i="120"/>
  <c r="E53" i="120"/>
  <c r="F53" i="120"/>
  <c r="G53" i="120"/>
  <c r="H53" i="120"/>
  <c r="I53" i="120"/>
  <c r="D51" i="112"/>
  <c r="E51" i="112"/>
  <c r="F51" i="112"/>
  <c r="G51" i="112"/>
  <c r="H51" i="112"/>
  <c r="I51" i="112"/>
  <c r="D52" i="112"/>
  <c r="E52" i="112"/>
  <c r="F52" i="112"/>
  <c r="G52" i="112"/>
  <c r="H52" i="112"/>
  <c r="I52" i="112"/>
  <c r="D53" i="112"/>
  <c r="E53" i="112"/>
  <c r="F53" i="112"/>
  <c r="G53" i="112"/>
  <c r="H53" i="112"/>
  <c r="I53" i="112"/>
  <c r="D51" i="111"/>
  <c r="E51" i="111"/>
  <c r="F51" i="111"/>
  <c r="G51" i="111"/>
  <c r="H51" i="111"/>
  <c r="I51" i="111"/>
  <c r="D52" i="111"/>
  <c r="E52" i="111"/>
  <c r="F52" i="111"/>
  <c r="G52" i="111"/>
  <c r="H52" i="111"/>
  <c r="I52" i="111"/>
  <c r="D53" i="111"/>
  <c r="E53" i="111"/>
  <c r="F53" i="111"/>
  <c r="G53" i="111"/>
  <c r="H53" i="111"/>
  <c r="I53" i="111"/>
  <c r="D51" i="108"/>
  <c r="E51" i="108"/>
  <c r="F51" i="108"/>
  <c r="G51" i="108"/>
  <c r="H51" i="108"/>
  <c r="I51" i="108"/>
  <c r="D52" i="108"/>
  <c r="E52" i="108"/>
  <c r="F52" i="108"/>
  <c r="G52" i="108"/>
  <c r="H52" i="108"/>
  <c r="I52" i="108"/>
  <c r="D53" i="108"/>
  <c r="E53" i="108"/>
  <c r="F53" i="108"/>
  <c r="G53" i="108"/>
  <c r="H53" i="108"/>
  <c r="I53" i="108"/>
  <c r="D51" i="107"/>
  <c r="E51" i="107"/>
  <c r="F51" i="107"/>
  <c r="G51" i="107"/>
  <c r="H51" i="107"/>
  <c r="I51" i="107"/>
  <c r="D52" i="107"/>
  <c r="E52" i="107"/>
  <c r="F52" i="107"/>
  <c r="G52" i="107"/>
  <c r="H52" i="107"/>
  <c r="I52" i="107"/>
  <c r="D53" i="107"/>
  <c r="E53" i="107"/>
  <c r="F53" i="107"/>
  <c r="G53" i="107"/>
  <c r="H53" i="107"/>
  <c r="I53" i="107"/>
  <c r="D51" i="98"/>
  <c r="E51" i="98"/>
  <c r="F51" i="98"/>
  <c r="G51" i="98"/>
  <c r="H51" i="98"/>
  <c r="I51" i="98"/>
  <c r="D52" i="98"/>
  <c r="E52" i="98"/>
  <c r="F52" i="98"/>
  <c r="G52" i="98"/>
  <c r="H52" i="98"/>
  <c r="I52" i="98"/>
  <c r="D53" i="98"/>
  <c r="E53" i="98"/>
  <c r="F53" i="98"/>
  <c r="G53" i="98"/>
  <c r="H53" i="98"/>
  <c r="I53" i="98"/>
  <c r="D51" i="97"/>
  <c r="E51" i="97"/>
  <c r="F51" i="97"/>
  <c r="G51" i="97"/>
  <c r="H51" i="97"/>
  <c r="I51" i="97"/>
  <c r="D52" i="97"/>
  <c r="E52" i="97"/>
  <c r="F52" i="97"/>
  <c r="G52" i="97"/>
  <c r="H52" i="97"/>
  <c r="I52" i="97"/>
  <c r="D53" i="97"/>
  <c r="E53" i="97"/>
  <c r="F53" i="97"/>
  <c r="G53" i="97"/>
  <c r="H53" i="97"/>
  <c r="I53" i="97"/>
  <c r="D51" i="96"/>
  <c r="E51" i="96"/>
  <c r="F51" i="96"/>
  <c r="G51" i="96"/>
  <c r="H51" i="96"/>
  <c r="I51" i="96"/>
  <c r="D52" i="96"/>
  <c r="E52" i="96"/>
  <c r="F52" i="96"/>
  <c r="G52" i="96"/>
  <c r="H52" i="96"/>
  <c r="I52" i="96"/>
  <c r="D53" i="96"/>
  <c r="E53" i="96"/>
  <c r="F53" i="96"/>
  <c r="G53" i="96"/>
  <c r="H53" i="96"/>
  <c r="I53" i="96"/>
  <c r="D51" i="95"/>
  <c r="E51" i="95"/>
  <c r="F51" i="95"/>
  <c r="G51" i="95"/>
  <c r="H51" i="95"/>
  <c r="I51" i="95"/>
  <c r="D52" i="95"/>
  <c r="E52" i="95"/>
  <c r="F52" i="95"/>
  <c r="G52" i="95"/>
  <c r="H52" i="95"/>
  <c r="I52" i="95"/>
  <c r="D53" i="95"/>
  <c r="E53" i="95"/>
  <c r="F53" i="95"/>
  <c r="G53" i="95"/>
  <c r="H53" i="95"/>
  <c r="I53" i="95"/>
  <c r="D51" i="94"/>
  <c r="E51" i="94"/>
  <c r="F51" i="94"/>
  <c r="G51" i="94"/>
  <c r="H51" i="94"/>
  <c r="I51" i="94"/>
  <c r="D52" i="94"/>
  <c r="E52" i="94"/>
  <c r="F52" i="94"/>
  <c r="G52" i="94"/>
  <c r="H52" i="94"/>
  <c r="I52" i="94"/>
  <c r="D53" i="94"/>
  <c r="E53" i="94"/>
  <c r="F53" i="94"/>
  <c r="G53" i="94"/>
  <c r="H53" i="94"/>
  <c r="I53" i="94"/>
  <c r="D51" i="93"/>
  <c r="E51" i="93"/>
  <c r="F51" i="93"/>
  <c r="G51" i="93"/>
  <c r="H51" i="93"/>
  <c r="I51" i="93"/>
  <c r="D52" i="93"/>
  <c r="E52" i="93"/>
  <c r="F52" i="93"/>
  <c r="G52" i="93"/>
  <c r="H52" i="93"/>
  <c r="I52" i="93"/>
  <c r="D53" i="93"/>
  <c r="E53" i="93"/>
  <c r="F53" i="93"/>
  <c r="G53" i="93"/>
  <c r="H53" i="93"/>
  <c r="I53" i="93"/>
  <c r="D51" i="92"/>
  <c r="E51" i="92"/>
  <c r="F51" i="92"/>
  <c r="G51" i="92"/>
  <c r="H51" i="92"/>
  <c r="I51" i="92"/>
  <c r="D52" i="92"/>
  <c r="E52" i="92"/>
  <c r="F52" i="92"/>
  <c r="G52" i="92"/>
  <c r="H52" i="92"/>
  <c r="I52" i="92"/>
  <c r="D53" i="92"/>
  <c r="E53" i="92"/>
  <c r="F53" i="92"/>
  <c r="G53" i="92"/>
  <c r="H53" i="92"/>
  <c r="I53" i="92"/>
  <c r="D51" i="91"/>
  <c r="E51" i="91"/>
  <c r="F51" i="91"/>
  <c r="G51" i="91"/>
  <c r="H51" i="91"/>
  <c r="I51" i="91"/>
  <c r="D52" i="91"/>
  <c r="E52" i="91"/>
  <c r="F52" i="91"/>
  <c r="G52" i="91"/>
  <c r="H52" i="91"/>
  <c r="I52" i="91"/>
  <c r="D53" i="91"/>
  <c r="E53" i="91"/>
  <c r="F53" i="91"/>
  <c r="G53" i="91"/>
  <c r="H53" i="91"/>
  <c r="I53" i="91"/>
  <c r="D51" i="90"/>
  <c r="E51" i="90"/>
  <c r="F51" i="90"/>
  <c r="G51" i="90"/>
  <c r="H51" i="90"/>
  <c r="I51" i="90"/>
  <c r="D52" i="90"/>
  <c r="E52" i="90"/>
  <c r="F52" i="90"/>
  <c r="G52" i="90"/>
  <c r="H52" i="90"/>
  <c r="I52" i="90"/>
  <c r="D53" i="90"/>
  <c r="E53" i="90"/>
  <c r="F53" i="90"/>
  <c r="G53" i="90"/>
  <c r="H53" i="90"/>
  <c r="I53" i="90"/>
  <c r="D51" i="89"/>
  <c r="E51" i="89"/>
  <c r="F51" i="89"/>
  <c r="G51" i="89"/>
  <c r="H51" i="89"/>
  <c r="I51" i="89"/>
  <c r="D52" i="89"/>
  <c r="E52" i="89"/>
  <c r="F52" i="89"/>
  <c r="G52" i="89"/>
  <c r="H52" i="89"/>
  <c r="I52" i="89"/>
  <c r="D53" i="89"/>
  <c r="E53" i="89"/>
  <c r="F53" i="89"/>
  <c r="G53" i="89"/>
  <c r="H53" i="89"/>
  <c r="I53" i="89"/>
  <c r="D51" i="88"/>
  <c r="E51" i="88"/>
  <c r="F51" i="88"/>
  <c r="G51" i="88"/>
  <c r="H51" i="88"/>
  <c r="I51" i="88"/>
  <c r="D52" i="88"/>
  <c r="E52" i="88"/>
  <c r="F52" i="88"/>
  <c r="G52" i="88"/>
  <c r="H52" i="88"/>
  <c r="I52" i="88"/>
  <c r="D53" i="88"/>
  <c r="E53" i="88"/>
  <c r="F53" i="88"/>
  <c r="G53" i="88"/>
  <c r="H53" i="88"/>
  <c r="I53" i="88"/>
  <c r="D51" i="87"/>
  <c r="E51" i="87"/>
  <c r="F51" i="87"/>
  <c r="G51" i="87"/>
  <c r="H51" i="87"/>
  <c r="I51" i="87"/>
  <c r="D52" i="87"/>
  <c r="E52" i="87"/>
  <c r="F52" i="87"/>
  <c r="G52" i="87"/>
  <c r="H52" i="87"/>
  <c r="I52" i="87"/>
  <c r="D53" i="87"/>
  <c r="E53" i="87"/>
  <c r="F53" i="87"/>
  <c r="G53" i="87"/>
  <c r="H53" i="87"/>
  <c r="I53" i="87"/>
  <c r="D51" i="86"/>
  <c r="E51" i="86"/>
  <c r="F51" i="86"/>
  <c r="G51" i="86"/>
  <c r="H51" i="86"/>
  <c r="I51" i="86"/>
  <c r="D52" i="86"/>
  <c r="E52" i="86"/>
  <c r="F52" i="86"/>
  <c r="G52" i="86"/>
  <c r="H52" i="86"/>
  <c r="I52" i="86"/>
  <c r="D53" i="86"/>
  <c r="E53" i="86"/>
  <c r="F53" i="86"/>
  <c r="G53" i="86"/>
  <c r="H53" i="86"/>
  <c r="I53" i="86"/>
  <c r="D51" i="85"/>
  <c r="E51" i="85"/>
  <c r="F51" i="85"/>
  <c r="G51" i="85"/>
  <c r="H51" i="85"/>
  <c r="I51" i="85"/>
  <c r="D52" i="85"/>
  <c r="E52" i="85"/>
  <c r="F52" i="85"/>
  <c r="G52" i="85"/>
  <c r="H52" i="85"/>
  <c r="I52" i="85"/>
  <c r="D53" i="85"/>
  <c r="E53" i="85"/>
  <c r="F53" i="85"/>
  <c r="G53" i="85"/>
  <c r="H53" i="85"/>
  <c r="I53" i="85"/>
  <c r="D51" i="124"/>
  <c r="E51" i="124"/>
  <c r="F51" i="124"/>
  <c r="G51" i="124"/>
  <c r="H51" i="124"/>
  <c r="I51" i="124"/>
  <c r="D52" i="124"/>
  <c r="E52" i="124"/>
  <c r="F52" i="124"/>
  <c r="G52" i="124"/>
  <c r="H52" i="124"/>
  <c r="I52" i="124"/>
  <c r="D53" i="124"/>
  <c r="E53" i="124"/>
  <c r="F53" i="124"/>
  <c r="G53" i="124"/>
  <c r="H53" i="124"/>
  <c r="I53" i="124"/>
  <c r="D51" i="84"/>
  <c r="E51" i="84"/>
  <c r="F51" i="84"/>
  <c r="G51" i="84"/>
  <c r="H51" i="84"/>
  <c r="I51" i="84"/>
  <c r="D52" i="84"/>
  <c r="E52" i="84"/>
  <c r="F52" i="84"/>
  <c r="G52" i="84"/>
  <c r="H52" i="84"/>
  <c r="I52" i="84"/>
  <c r="D53" i="84"/>
  <c r="E53" i="84"/>
  <c r="F53" i="84"/>
  <c r="G53" i="84"/>
  <c r="H53" i="84"/>
  <c r="I53" i="84"/>
  <c r="D51" i="83"/>
  <c r="E51" i="83"/>
  <c r="F51" i="83"/>
  <c r="G51" i="83"/>
  <c r="H51" i="83"/>
  <c r="I51" i="83"/>
  <c r="D52" i="83"/>
  <c r="E52" i="83"/>
  <c r="F52" i="83"/>
  <c r="G52" i="83"/>
  <c r="H52" i="83"/>
  <c r="I52" i="83"/>
  <c r="D53" i="83"/>
  <c r="E53" i="83"/>
  <c r="F53" i="83"/>
  <c r="G53" i="83"/>
  <c r="H53" i="83"/>
  <c r="I53" i="83"/>
  <c r="D51" i="82"/>
  <c r="E51" i="82"/>
  <c r="F51" i="82"/>
  <c r="G51" i="82"/>
  <c r="H51" i="82"/>
  <c r="I51" i="82"/>
  <c r="D52" i="82"/>
  <c r="E52" i="82"/>
  <c r="F52" i="82"/>
  <c r="G52" i="82"/>
  <c r="H52" i="82"/>
  <c r="I52" i="82"/>
  <c r="D53" i="82"/>
  <c r="E53" i="82"/>
  <c r="F53" i="82"/>
  <c r="G53" i="82"/>
  <c r="H53" i="82"/>
  <c r="I53" i="82"/>
  <c r="D51" i="81"/>
  <c r="E51" i="81"/>
  <c r="F51" i="81"/>
  <c r="G51" i="81"/>
  <c r="H51" i="81"/>
  <c r="I51" i="81"/>
  <c r="D52" i="81"/>
  <c r="E52" i="81"/>
  <c r="F52" i="81"/>
  <c r="G52" i="81"/>
  <c r="H52" i="81"/>
  <c r="I52" i="81"/>
  <c r="D53" i="81"/>
  <c r="E53" i="81"/>
  <c r="F53" i="81"/>
  <c r="G53" i="81"/>
  <c r="H53" i="81"/>
  <c r="I53" i="81"/>
  <c r="D51" i="80"/>
  <c r="E51" i="80"/>
  <c r="F51" i="80"/>
  <c r="G51" i="80"/>
  <c r="H51" i="80"/>
  <c r="I51" i="80"/>
  <c r="D52" i="80"/>
  <c r="E52" i="80"/>
  <c r="F52" i="80"/>
  <c r="G52" i="80"/>
  <c r="H52" i="80"/>
  <c r="I52" i="80"/>
  <c r="D53" i="80"/>
  <c r="E53" i="80"/>
  <c r="F53" i="80"/>
  <c r="G53" i="80"/>
  <c r="H53" i="80"/>
  <c r="I53" i="80"/>
  <c r="D51" i="79"/>
  <c r="E51" i="79"/>
  <c r="F51" i="79"/>
  <c r="G51" i="79"/>
  <c r="H51" i="79"/>
  <c r="I51" i="79"/>
  <c r="D52" i="79"/>
  <c r="E52" i="79"/>
  <c r="F52" i="79"/>
  <c r="G52" i="79"/>
  <c r="H52" i="79"/>
  <c r="I52" i="79"/>
  <c r="D53" i="79"/>
  <c r="E53" i="79"/>
  <c r="F53" i="79"/>
  <c r="G53" i="79"/>
  <c r="H53" i="79"/>
  <c r="I53" i="79"/>
  <c r="D51" i="78"/>
  <c r="E51" i="78"/>
  <c r="F51" i="78"/>
  <c r="G51" i="78"/>
  <c r="H51" i="78"/>
  <c r="I51" i="78"/>
  <c r="D52" i="78"/>
  <c r="E52" i="78"/>
  <c r="F52" i="78"/>
  <c r="G52" i="78"/>
  <c r="H52" i="78"/>
  <c r="I52" i="78"/>
  <c r="D53" i="78"/>
  <c r="E53" i="78"/>
  <c r="F53" i="78"/>
  <c r="G53" i="78"/>
  <c r="H53" i="78"/>
  <c r="I53" i="78"/>
  <c r="D51" i="77"/>
  <c r="E51" i="77"/>
  <c r="F51" i="77"/>
  <c r="G51" i="77"/>
  <c r="H51" i="77"/>
  <c r="I51" i="77"/>
  <c r="D52" i="77"/>
  <c r="E52" i="77"/>
  <c r="F52" i="77"/>
  <c r="G52" i="77"/>
  <c r="H52" i="77"/>
  <c r="I52" i="77"/>
  <c r="D53" i="77"/>
  <c r="E53" i="77"/>
  <c r="F53" i="77"/>
  <c r="G53" i="77"/>
  <c r="H53" i="77"/>
  <c r="I53" i="77"/>
  <c r="D51" i="76"/>
  <c r="E51" i="76"/>
  <c r="F51" i="76"/>
  <c r="G51" i="76"/>
  <c r="H51" i="76"/>
  <c r="I51" i="76"/>
  <c r="D52" i="76"/>
  <c r="E52" i="76"/>
  <c r="F52" i="76"/>
  <c r="G52" i="76"/>
  <c r="H52" i="76"/>
  <c r="I52" i="76"/>
  <c r="D53" i="76"/>
  <c r="E53" i="76"/>
  <c r="F53" i="76"/>
  <c r="G53" i="76"/>
  <c r="H53" i="76"/>
  <c r="I53" i="76"/>
  <c r="D51" i="75"/>
  <c r="E51" i="75"/>
  <c r="F51" i="75"/>
  <c r="G51" i="75"/>
  <c r="H51" i="75"/>
  <c r="I51" i="75"/>
  <c r="D52" i="75"/>
  <c r="E52" i="75"/>
  <c r="F52" i="75"/>
  <c r="G52" i="75"/>
  <c r="H52" i="75"/>
  <c r="I52" i="75"/>
  <c r="D53" i="75"/>
  <c r="E53" i="75"/>
  <c r="F53" i="75"/>
  <c r="G53" i="75"/>
  <c r="H53" i="75"/>
  <c r="I53" i="75"/>
  <c r="D51" i="74"/>
  <c r="E51" i="74"/>
  <c r="F51" i="74"/>
  <c r="G51" i="74"/>
  <c r="H51" i="74"/>
  <c r="I51" i="74"/>
  <c r="D52" i="74"/>
  <c r="E52" i="74"/>
  <c r="F52" i="74"/>
  <c r="G52" i="74"/>
  <c r="H52" i="74"/>
  <c r="I52" i="74"/>
  <c r="D53" i="74"/>
  <c r="E53" i="74"/>
  <c r="F53" i="74"/>
  <c r="G53" i="74"/>
  <c r="H53" i="74"/>
  <c r="I53" i="74"/>
  <c r="D51" i="73"/>
  <c r="E51" i="73"/>
  <c r="F51" i="73"/>
  <c r="G51" i="73"/>
  <c r="H51" i="73"/>
  <c r="I51" i="73"/>
  <c r="D52" i="73"/>
  <c r="E52" i="73"/>
  <c r="F52" i="73"/>
  <c r="G52" i="73"/>
  <c r="H52" i="73"/>
  <c r="I52" i="73"/>
  <c r="D53" i="73"/>
  <c r="E53" i="73"/>
  <c r="F53" i="73"/>
  <c r="G53" i="73"/>
  <c r="H53" i="73"/>
  <c r="I53" i="73"/>
  <c r="K34" i="151" l="1"/>
  <c r="K29" i="161"/>
  <c r="K37" i="159"/>
  <c r="K31" i="157"/>
  <c r="K38" i="155"/>
  <c r="K37" i="153"/>
  <c r="K10" i="151"/>
  <c r="K5" i="163"/>
  <c r="K13" i="163"/>
  <c r="K21" i="163"/>
  <c r="K29" i="163"/>
  <c r="K37" i="163"/>
  <c r="K17" i="161"/>
  <c r="K33" i="161"/>
  <c r="K6" i="159"/>
  <c r="K14" i="159"/>
  <c r="K22" i="159"/>
  <c r="K30" i="159"/>
  <c r="K38" i="159"/>
  <c r="K3" i="157"/>
  <c r="K19" i="157"/>
  <c r="K35" i="157"/>
  <c r="K9" i="155"/>
  <c r="K17" i="155"/>
  <c r="K25" i="155"/>
  <c r="K33" i="155"/>
  <c r="K41" i="155"/>
  <c r="K9" i="153"/>
  <c r="K25" i="153"/>
  <c r="K41" i="153"/>
  <c r="K38" i="151"/>
  <c r="K26" i="151"/>
  <c r="K9" i="163"/>
  <c r="K17" i="163"/>
  <c r="K25" i="163"/>
  <c r="K33" i="163"/>
  <c r="K41" i="163"/>
  <c r="K9" i="161"/>
  <c r="K25" i="161"/>
  <c r="K41" i="161"/>
  <c r="K2" i="159"/>
  <c r="K10" i="159"/>
  <c r="K18" i="159"/>
  <c r="K26" i="159"/>
  <c r="K34" i="159"/>
  <c r="K11" i="157"/>
  <c r="K27" i="157"/>
  <c r="K5" i="155"/>
  <c r="K13" i="155"/>
  <c r="K21" i="155"/>
  <c r="K29" i="155"/>
  <c r="K37" i="155"/>
  <c r="K17" i="153"/>
  <c r="K33" i="153"/>
  <c r="K2" i="151"/>
  <c r="K2" i="163"/>
  <c r="K10" i="163"/>
  <c r="K18" i="163"/>
  <c r="K26" i="163"/>
  <c r="K34" i="163"/>
  <c r="K13" i="161"/>
  <c r="K5" i="159"/>
  <c r="K13" i="159"/>
  <c r="K21" i="159"/>
  <c r="K29" i="159"/>
  <c r="K15" i="157"/>
  <c r="K6" i="155"/>
  <c r="K14" i="155"/>
  <c r="K22" i="155"/>
  <c r="K30" i="155"/>
  <c r="K5" i="153"/>
  <c r="K21" i="153"/>
  <c r="K41" i="152"/>
  <c r="K41" i="157"/>
  <c r="K41" i="160"/>
  <c r="K9" i="151"/>
  <c r="K17" i="151"/>
  <c r="K25" i="151"/>
  <c r="K33" i="151"/>
  <c r="K41" i="151"/>
  <c r="K4" i="164"/>
  <c r="K8" i="164"/>
  <c r="K12" i="164"/>
  <c r="K16" i="164"/>
  <c r="K20" i="164"/>
  <c r="K24" i="164"/>
  <c r="K28" i="164"/>
  <c r="K32" i="164"/>
  <c r="K36" i="164"/>
  <c r="K40" i="164"/>
  <c r="K4" i="161"/>
  <c r="K8" i="161"/>
  <c r="K12" i="161"/>
  <c r="K16" i="161"/>
  <c r="K20" i="161"/>
  <c r="K24" i="161"/>
  <c r="K28" i="161"/>
  <c r="K32" i="161"/>
  <c r="K36" i="161"/>
  <c r="K40" i="161"/>
  <c r="K2" i="160"/>
  <c r="K6" i="160"/>
  <c r="K10" i="160"/>
  <c r="K14" i="160"/>
  <c r="K18" i="160"/>
  <c r="K22" i="160"/>
  <c r="K26" i="160"/>
  <c r="K30" i="160"/>
  <c r="K34" i="160"/>
  <c r="K38" i="160"/>
  <c r="K2" i="157"/>
  <c r="K6" i="157"/>
  <c r="K10" i="157"/>
  <c r="K14" i="157"/>
  <c r="K18" i="157"/>
  <c r="K22" i="157"/>
  <c r="K26" i="157"/>
  <c r="K30" i="157"/>
  <c r="K34" i="157"/>
  <c r="K38" i="157"/>
  <c r="K4" i="156"/>
  <c r="K8" i="156"/>
  <c r="K12" i="156"/>
  <c r="K16" i="156"/>
  <c r="K20" i="156"/>
  <c r="K24" i="156"/>
  <c r="K28" i="156"/>
  <c r="K32" i="156"/>
  <c r="K36" i="156"/>
  <c r="K40" i="156"/>
  <c r="K4" i="153"/>
  <c r="K8" i="153"/>
  <c r="K12" i="153"/>
  <c r="K16" i="153"/>
  <c r="K20" i="153"/>
  <c r="K24" i="153"/>
  <c r="K28" i="153"/>
  <c r="K32" i="153"/>
  <c r="K36" i="153"/>
  <c r="K40" i="153"/>
  <c r="K2" i="152"/>
  <c r="K6" i="152"/>
  <c r="K10" i="152"/>
  <c r="K14" i="152"/>
  <c r="K18" i="152"/>
  <c r="K22" i="152"/>
  <c r="K26" i="152"/>
  <c r="K30" i="152"/>
  <c r="K34" i="152"/>
  <c r="K38" i="152"/>
  <c r="K5" i="151"/>
  <c r="K13" i="151"/>
  <c r="K21" i="151"/>
  <c r="K29" i="151"/>
  <c r="K37" i="151"/>
  <c r="K2" i="164"/>
  <c r="K6" i="164"/>
  <c r="K10" i="164"/>
  <c r="K14" i="164"/>
  <c r="K18" i="164"/>
  <c r="K22" i="164"/>
  <c r="K26" i="164"/>
  <c r="K30" i="164"/>
  <c r="K34" i="164"/>
  <c r="K38" i="164"/>
  <c r="K2" i="161"/>
  <c r="K6" i="161"/>
  <c r="K10" i="161"/>
  <c r="K14" i="161"/>
  <c r="K18" i="161"/>
  <c r="K22" i="161"/>
  <c r="K26" i="161"/>
  <c r="K30" i="161"/>
  <c r="K34" i="161"/>
  <c r="K38" i="161"/>
  <c r="K4" i="160"/>
  <c r="K8" i="160"/>
  <c r="K12" i="160"/>
  <c r="K16" i="160"/>
  <c r="K20" i="160"/>
  <c r="K24" i="160"/>
  <c r="K28" i="160"/>
  <c r="K32" i="160"/>
  <c r="K36" i="160"/>
  <c r="K40" i="160"/>
  <c r="K4" i="157"/>
  <c r="K8" i="157"/>
  <c r="K12" i="157"/>
  <c r="K16" i="157"/>
  <c r="K20" i="157"/>
  <c r="K24" i="157"/>
  <c r="K28" i="157"/>
  <c r="K32" i="157"/>
  <c r="K36" i="157"/>
  <c r="K40" i="157"/>
  <c r="K2" i="156"/>
  <c r="K6" i="156"/>
  <c r="K10" i="156"/>
  <c r="K14" i="156"/>
  <c r="K18" i="156"/>
  <c r="K22" i="156"/>
  <c r="K26" i="156"/>
  <c r="K30" i="156"/>
  <c r="K34" i="156"/>
  <c r="K38" i="156"/>
  <c r="K2" i="153"/>
  <c r="K6" i="153"/>
  <c r="K10" i="153"/>
  <c r="K14" i="153"/>
  <c r="K18" i="153"/>
  <c r="K22" i="153"/>
  <c r="K26" i="153"/>
  <c r="K30" i="153"/>
  <c r="K34" i="153"/>
  <c r="K38" i="153"/>
  <c r="K4" i="152"/>
  <c r="K8" i="152"/>
  <c r="K12" i="152"/>
  <c r="K16" i="152"/>
  <c r="K20" i="152"/>
  <c r="K24" i="152"/>
  <c r="K28" i="152"/>
  <c r="K32" i="152"/>
  <c r="K36" i="152"/>
  <c r="K40" i="152"/>
  <c r="K6" i="151"/>
  <c r="K14" i="151"/>
  <c r="K22" i="151"/>
  <c r="K30" i="151"/>
  <c r="K3" i="164"/>
  <c r="K7" i="164"/>
  <c r="K11" i="164"/>
  <c r="K15" i="164"/>
  <c r="K19" i="164"/>
  <c r="K23" i="164"/>
  <c r="K27" i="164"/>
  <c r="K31" i="164"/>
  <c r="K35" i="164"/>
  <c r="K39" i="164"/>
  <c r="K3" i="161"/>
  <c r="K7" i="161"/>
  <c r="K11" i="161"/>
  <c r="K15" i="161"/>
  <c r="K19" i="161"/>
  <c r="K23" i="161"/>
  <c r="K27" i="161"/>
  <c r="K31" i="161"/>
  <c r="K35" i="161"/>
  <c r="K39" i="161"/>
  <c r="K5" i="160"/>
  <c r="K9" i="160"/>
  <c r="K13" i="160"/>
  <c r="K17" i="160"/>
  <c r="K21" i="160"/>
  <c r="K25" i="160"/>
  <c r="K29" i="160"/>
  <c r="K33" i="160"/>
  <c r="K37" i="160"/>
  <c r="K5" i="157"/>
  <c r="K9" i="157"/>
  <c r="K13" i="157"/>
  <c r="K17" i="157"/>
  <c r="K21" i="157"/>
  <c r="K25" i="157"/>
  <c r="K29" i="157"/>
  <c r="K33" i="157"/>
  <c r="K37" i="157"/>
  <c r="K3" i="156"/>
  <c r="K7" i="156"/>
  <c r="K11" i="156"/>
  <c r="K15" i="156"/>
  <c r="K19" i="156"/>
  <c r="K23" i="156"/>
  <c r="K27" i="156"/>
  <c r="K31" i="156"/>
  <c r="K35" i="156"/>
  <c r="K39" i="156"/>
  <c r="K3" i="153"/>
  <c r="K7" i="153"/>
  <c r="K11" i="153"/>
  <c r="K15" i="153"/>
  <c r="K19" i="153"/>
  <c r="K23" i="153"/>
  <c r="K27" i="153"/>
  <c r="K31" i="153"/>
  <c r="K35" i="153"/>
  <c r="K39" i="153"/>
  <c r="K5" i="152"/>
  <c r="K9" i="152"/>
  <c r="K13" i="152"/>
  <c r="K17" i="152"/>
  <c r="K21" i="152"/>
  <c r="K25" i="152"/>
  <c r="K29" i="152"/>
  <c r="K33" i="152"/>
  <c r="K37" i="152"/>
  <c r="K41" i="158"/>
  <c r="K37" i="158"/>
  <c r="K33" i="158"/>
  <c r="K29" i="158"/>
  <c r="K25" i="158"/>
  <c r="K21" i="158"/>
  <c r="K17" i="158"/>
  <c r="K13" i="158"/>
  <c r="K9" i="158"/>
  <c r="K5" i="158"/>
  <c r="K38" i="158"/>
  <c r="K34" i="158"/>
  <c r="K30" i="158"/>
  <c r="K26" i="158"/>
  <c r="K22" i="158"/>
  <c r="K18" i="158"/>
  <c r="K14" i="158"/>
  <c r="K10" i="158"/>
  <c r="K6" i="158"/>
  <c r="K2" i="158"/>
  <c r="K4" i="158"/>
  <c r="K12" i="158"/>
  <c r="K20" i="158"/>
  <c r="K28" i="158"/>
  <c r="K36" i="158"/>
  <c r="K39" i="163"/>
  <c r="K35" i="163"/>
  <c r="K31" i="163"/>
  <c r="K27" i="163"/>
  <c r="K23" i="163"/>
  <c r="K19" i="163"/>
  <c r="K15" i="163"/>
  <c r="K11" i="163"/>
  <c r="K7" i="163"/>
  <c r="K3" i="163"/>
  <c r="K40" i="163"/>
  <c r="K36" i="163"/>
  <c r="K32" i="163"/>
  <c r="K28" i="163"/>
  <c r="K24" i="163"/>
  <c r="K20" i="163"/>
  <c r="K16" i="163"/>
  <c r="K12" i="163"/>
  <c r="K8" i="163"/>
  <c r="K4" i="163"/>
  <c r="K41" i="154"/>
  <c r="K37" i="154"/>
  <c r="K33" i="154"/>
  <c r="K29" i="154"/>
  <c r="K25" i="154"/>
  <c r="K21" i="154"/>
  <c r="K17" i="154"/>
  <c r="K13" i="154"/>
  <c r="K9" i="154"/>
  <c r="K5" i="154"/>
  <c r="K38" i="154"/>
  <c r="K34" i="154"/>
  <c r="K30" i="154"/>
  <c r="K26" i="154"/>
  <c r="K22" i="154"/>
  <c r="K18" i="154"/>
  <c r="K14" i="154"/>
  <c r="K10" i="154"/>
  <c r="K6" i="154"/>
  <c r="K2" i="154"/>
  <c r="K8" i="158"/>
  <c r="K16" i="158"/>
  <c r="K24" i="158"/>
  <c r="K32" i="158"/>
  <c r="K40" i="158"/>
  <c r="K39" i="151"/>
  <c r="K35" i="151"/>
  <c r="K31" i="151"/>
  <c r="K27" i="151"/>
  <c r="K23" i="151"/>
  <c r="K19" i="151"/>
  <c r="K15" i="151"/>
  <c r="K11" i="151"/>
  <c r="K7" i="151"/>
  <c r="K3" i="151"/>
  <c r="K40" i="151"/>
  <c r="K36" i="151"/>
  <c r="K32" i="151"/>
  <c r="K28" i="151"/>
  <c r="K24" i="151"/>
  <c r="K20" i="151"/>
  <c r="K16" i="151"/>
  <c r="K12" i="151"/>
  <c r="K8" i="151"/>
  <c r="K4" i="151"/>
  <c r="K41" i="162"/>
  <c r="K37" i="162"/>
  <c r="K33" i="162"/>
  <c r="K29" i="162"/>
  <c r="K25" i="162"/>
  <c r="K21" i="162"/>
  <c r="K17" i="162"/>
  <c r="K13" i="162"/>
  <c r="K9" i="162"/>
  <c r="K5" i="162"/>
  <c r="K38" i="162"/>
  <c r="K34" i="162"/>
  <c r="K30" i="162"/>
  <c r="K26" i="162"/>
  <c r="K22" i="162"/>
  <c r="K18" i="162"/>
  <c r="K14" i="162"/>
  <c r="K10" i="162"/>
  <c r="K6" i="162"/>
  <c r="K2" i="162"/>
  <c r="K39" i="155"/>
  <c r="K35" i="155"/>
  <c r="K31" i="155"/>
  <c r="K27" i="155"/>
  <c r="K23" i="155"/>
  <c r="K19" i="155"/>
  <c r="K15" i="155"/>
  <c r="K11" i="155"/>
  <c r="K7" i="155"/>
  <c r="K3" i="155"/>
  <c r="K40" i="155"/>
  <c r="K36" i="155"/>
  <c r="K32" i="155"/>
  <c r="K28" i="155"/>
  <c r="K24" i="155"/>
  <c r="K20" i="155"/>
  <c r="K16" i="155"/>
  <c r="K12" i="155"/>
  <c r="K8" i="155"/>
  <c r="K4" i="155"/>
  <c r="K3" i="158"/>
  <c r="K11" i="158"/>
  <c r="K19" i="158"/>
  <c r="K27" i="158"/>
  <c r="K35" i="158"/>
  <c r="K39" i="159"/>
  <c r="K35" i="159"/>
  <c r="K31" i="159"/>
  <c r="K27" i="159"/>
  <c r="K23" i="159"/>
  <c r="K19" i="159"/>
  <c r="K15" i="159"/>
  <c r="K11" i="159"/>
  <c r="K7" i="159"/>
  <c r="K3" i="159"/>
  <c r="K40" i="159"/>
  <c r="K36" i="159"/>
  <c r="K32" i="159"/>
  <c r="K28" i="159"/>
  <c r="K24" i="159"/>
  <c r="K20" i="159"/>
  <c r="K16" i="159"/>
  <c r="K12" i="159"/>
  <c r="K8" i="159"/>
  <c r="K4" i="159"/>
  <c r="K41" i="148"/>
  <c r="K40" i="148"/>
  <c r="K37" i="148"/>
  <c r="K36" i="148"/>
  <c r="K33" i="148"/>
  <c r="K32" i="148"/>
  <c r="K29" i="148"/>
  <c r="K28" i="148"/>
  <c r="K25" i="148"/>
  <c r="K24" i="148"/>
  <c r="K21" i="148"/>
  <c r="K20" i="148"/>
  <c r="K17" i="148"/>
  <c r="K16" i="148"/>
  <c r="K13" i="148"/>
  <c r="K12" i="148"/>
  <c r="K9" i="148"/>
  <c r="K8" i="148"/>
  <c r="K5" i="148"/>
  <c r="K4" i="148"/>
  <c r="K52" i="157" l="1"/>
  <c r="K52" i="160"/>
  <c r="K51" i="161"/>
  <c r="K51" i="153"/>
  <c r="K51" i="160"/>
  <c r="K53" i="157"/>
  <c r="K52" i="151"/>
  <c r="K53" i="153"/>
  <c r="K51" i="156"/>
  <c r="K53" i="161"/>
  <c r="K53" i="152"/>
  <c r="K53" i="160"/>
  <c r="K53" i="164"/>
  <c r="K52" i="152"/>
  <c r="K53" i="159"/>
  <c r="K52" i="153"/>
  <c r="K52" i="161"/>
  <c r="K53" i="163"/>
  <c r="K51" i="157"/>
  <c r="K51" i="164"/>
  <c r="K53" i="156"/>
  <c r="K51" i="152"/>
  <c r="K52" i="156"/>
  <c r="K52" i="164"/>
  <c r="K51" i="155"/>
  <c r="K53" i="151"/>
  <c r="K53" i="155"/>
  <c r="K52" i="163"/>
  <c r="K52" i="159"/>
  <c r="K51" i="159"/>
  <c r="K51" i="154"/>
  <c r="K52" i="154"/>
  <c r="K53" i="154"/>
  <c r="K51" i="158"/>
  <c r="K52" i="158"/>
  <c r="K53" i="158"/>
  <c r="K52" i="155"/>
  <c r="K51" i="162"/>
  <c r="K52" i="162"/>
  <c r="K53" i="162"/>
  <c r="K51" i="151"/>
  <c r="K51" i="163"/>
  <c r="K3" i="148"/>
  <c r="K7" i="148"/>
  <c r="K11" i="148"/>
  <c r="K15" i="148"/>
  <c r="K19" i="148"/>
  <c r="K23" i="148"/>
  <c r="K27" i="148"/>
  <c r="K31" i="148"/>
  <c r="K35" i="148"/>
  <c r="K39" i="148"/>
  <c r="K2" i="148"/>
  <c r="K6" i="148"/>
  <c r="K10" i="148"/>
  <c r="K14" i="148"/>
  <c r="K18" i="148"/>
  <c r="K22" i="148"/>
  <c r="K26" i="148"/>
  <c r="K30" i="148"/>
  <c r="K34" i="148"/>
  <c r="K38" i="148"/>
  <c r="K41" i="135"/>
  <c r="K40" i="135"/>
  <c r="K39" i="135"/>
  <c r="K38" i="135"/>
  <c r="K37" i="135"/>
  <c r="K36" i="135"/>
  <c r="K35" i="135"/>
  <c r="K34" i="135"/>
  <c r="K33" i="135"/>
  <c r="K32" i="135"/>
  <c r="K31" i="135"/>
  <c r="K30" i="135"/>
  <c r="K29" i="135"/>
  <c r="K28" i="135"/>
  <c r="K27" i="135"/>
  <c r="K26" i="135"/>
  <c r="K25" i="135"/>
  <c r="K24" i="135"/>
  <c r="K23" i="135"/>
  <c r="K22" i="135"/>
  <c r="K21" i="135"/>
  <c r="K20" i="135"/>
  <c r="K19" i="135"/>
  <c r="K18" i="135"/>
  <c r="K17" i="135"/>
  <c r="K16" i="135"/>
  <c r="K15" i="135"/>
  <c r="K14" i="135"/>
  <c r="K13" i="135"/>
  <c r="K12" i="135"/>
  <c r="K11" i="135"/>
  <c r="K10" i="135"/>
  <c r="K9" i="135"/>
  <c r="K8" i="135"/>
  <c r="K7" i="135"/>
  <c r="K6" i="135"/>
  <c r="K5" i="135"/>
  <c r="K4" i="135"/>
  <c r="K3" i="135"/>
  <c r="K2" i="135"/>
  <c r="K41" i="134"/>
  <c r="K40" i="134"/>
  <c r="K39" i="134"/>
  <c r="K38" i="134"/>
  <c r="K37" i="134"/>
  <c r="K36" i="134"/>
  <c r="K35" i="134"/>
  <c r="K34" i="134"/>
  <c r="K33" i="134"/>
  <c r="K32" i="134"/>
  <c r="K31" i="134"/>
  <c r="K30" i="134"/>
  <c r="K29" i="134"/>
  <c r="K28" i="134"/>
  <c r="K27" i="134"/>
  <c r="K26" i="134"/>
  <c r="K25" i="134"/>
  <c r="K24" i="134"/>
  <c r="K23" i="134"/>
  <c r="K22" i="134"/>
  <c r="K21" i="134"/>
  <c r="K20" i="134"/>
  <c r="K19" i="134"/>
  <c r="K18" i="134"/>
  <c r="K17" i="134"/>
  <c r="K16" i="134"/>
  <c r="K15" i="134"/>
  <c r="K14" i="134"/>
  <c r="K13" i="134"/>
  <c r="K12" i="134"/>
  <c r="K11" i="134"/>
  <c r="K10" i="134"/>
  <c r="K9" i="134"/>
  <c r="K8" i="134"/>
  <c r="K7" i="134"/>
  <c r="K6" i="134"/>
  <c r="K5" i="134"/>
  <c r="K4" i="134"/>
  <c r="K3" i="134"/>
  <c r="K2" i="134"/>
  <c r="K41" i="133"/>
  <c r="K40" i="133"/>
  <c r="K39" i="133"/>
  <c r="K38" i="133"/>
  <c r="K37" i="133"/>
  <c r="K36" i="133"/>
  <c r="K35" i="133"/>
  <c r="K34" i="133"/>
  <c r="K33" i="133"/>
  <c r="K32" i="133"/>
  <c r="K31" i="133"/>
  <c r="K30" i="133"/>
  <c r="K29" i="133"/>
  <c r="K28" i="133"/>
  <c r="K27" i="133"/>
  <c r="K26" i="133"/>
  <c r="K25" i="133"/>
  <c r="K24" i="133"/>
  <c r="K23" i="133"/>
  <c r="K22" i="133"/>
  <c r="K21" i="133"/>
  <c r="K20" i="133"/>
  <c r="K19" i="133"/>
  <c r="K18" i="133"/>
  <c r="K17" i="133"/>
  <c r="K16" i="133"/>
  <c r="K15" i="133"/>
  <c r="K14" i="133"/>
  <c r="K13" i="133"/>
  <c r="K12" i="133"/>
  <c r="K11" i="133"/>
  <c r="K10" i="133"/>
  <c r="K9" i="133"/>
  <c r="K8" i="133"/>
  <c r="K7" i="133"/>
  <c r="K6" i="133"/>
  <c r="K5" i="133"/>
  <c r="K4" i="133"/>
  <c r="K3" i="133"/>
  <c r="K2" i="133"/>
  <c r="K51" i="134" l="1"/>
  <c r="K53" i="134"/>
  <c r="K52" i="134"/>
  <c r="K53" i="133"/>
  <c r="K52" i="133"/>
  <c r="K51" i="133"/>
  <c r="K53" i="135"/>
  <c r="K52" i="135"/>
  <c r="K51" i="135"/>
  <c r="K52" i="148"/>
  <c r="K51" i="148"/>
  <c r="K53" i="148"/>
  <c r="K41" i="126"/>
  <c r="K40" i="126"/>
  <c r="K39" i="126"/>
  <c r="K38" i="126"/>
  <c r="K37" i="126"/>
  <c r="K36" i="126"/>
  <c r="K35" i="126"/>
  <c r="K34" i="126"/>
  <c r="K33" i="126"/>
  <c r="K32" i="126"/>
  <c r="K31" i="126"/>
  <c r="K30" i="126"/>
  <c r="K29" i="126"/>
  <c r="K28" i="126"/>
  <c r="K27" i="126"/>
  <c r="K26" i="126"/>
  <c r="K25" i="126"/>
  <c r="K24" i="126"/>
  <c r="K23" i="126"/>
  <c r="K22" i="126"/>
  <c r="K21" i="126"/>
  <c r="K20" i="126"/>
  <c r="K19" i="126"/>
  <c r="K18" i="126"/>
  <c r="K17" i="126"/>
  <c r="K16" i="126"/>
  <c r="K15" i="126"/>
  <c r="K14" i="126"/>
  <c r="K13" i="126"/>
  <c r="K12" i="126"/>
  <c r="K11" i="126"/>
  <c r="K10" i="126"/>
  <c r="K9" i="126"/>
  <c r="K8" i="126"/>
  <c r="K7" i="126"/>
  <c r="K6" i="126"/>
  <c r="K5" i="126"/>
  <c r="K4" i="126"/>
  <c r="K3" i="126"/>
  <c r="K2" i="126"/>
  <c r="K41" i="125"/>
  <c r="K40" i="125"/>
  <c r="K39" i="125"/>
  <c r="K38" i="125"/>
  <c r="K37" i="125"/>
  <c r="K36" i="125"/>
  <c r="K35" i="125"/>
  <c r="K34" i="125"/>
  <c r="K33" i="125"/>
  <c r="K32" i="125"/>
  <c r="K31" i="125"/>
  <c r="K30" i="125"/>
  <c r="K29" i="125"/>
  <c r="K28" i="125"/>
  <c r="K27" i="125"/>
  <c r="K26" i="125"/>
  <c r="K25" i="125"/>
  <c r="K24" i="125"/>
  <c r="K23" i="125"/>
  <c r="K22" i="125"/>
  <c r="K21" i="125"/>
  <c r="K20" i="125"/>
  <c r="K19" i="125"/>
  <c r="K18" i="125"/>
  <c r="K17" i="125"/>
  <c r="K16" i="125"/>
  <c r="K15" i="125"/>
  <c r="K14" i="125"/>
  <c r="K13" i="125"/>
  <c r="K12" i="125"/>
  <c r="K11" i="125"/>
  <c r="K10" i="125"/>
  <c r="K9" i="125"/>
  <c r="K8" i="125"/>
  <c r="K7" i="125"/>
  <c r="K6" i="125"/>
  <c r="K5" i="125"/>
  <c r="K4" i="125"/>
  <c r="K3" i="125"/>
  <c r="K2" i="125"/>
  <c r="K41" i="124"/>
  <c r="K40" i="124"/>
  <c r="K39" i="124"/>
  <c r="K38" i="124"/>
  <c r="K37" i="124"/>
  <c r="K36" i="124"/>
  <c r="K35" i="124"/>
  <c r="K34" i="124"/>
  <c r="K33" i="124"/>
  <c r="K32" i="124"/>
  <c r="K31" i="124"/>
  <c r="K30" i="124"/>
  <c r="K29" i="124"/>
  <c r="K28" i="124"/>
  <c r="K27" i="124"/>
  <c r="K26" i="124"/>
  <c r="K25" i="124"/>
  <c r="K24" i="124"/>
  <c r="K23" i="124"/>
  <c r="K22" i="124"/>
  <c r="K21" i="124"/>
  <c r="K20" i="124"/>
  <c r="K19" i="124"/>
  <c r="K18" i="124"/>
  <c r="K17" i="124"/>
  <c r="K16" i="124"/>
  <c r="K15" i="124"/>
  <c r="K14" i="124"/>
  <c r="K13" i="124"/>
  <c r="K12" i="124"/>
  <c r="K11" i="124"/>
  <c r="K10" i="124"/>
  <c r="K9" i="124"/>
  <c r="K8" i="124"/>
  <c r="K7" i="124"/>
  <c r="K6" i="124"/>
  <c r="K5" i="124"/>
  <c r="K4" i="124"/>
  <c r="K3" i="124"/>
  <c r="K2" i="124"/>
  <c r="K51" i="125" l="1"/>
  <c r="K53" i="125"/>
  <c r="K52" i="125"/>
  <c r="K52" i="126"/>
  <c r="K51" i="126"/>
  <c r="K53" i="126"/>
  <c r="K52" i="124"/>
  <c r="K51" i="124"/>
  <c r="K53" i="124"/>
  <c r="K41" i="121"/>
  <c r="K40" i="121"/>
  <c r="K39" i="121"/>
  <c r="K38" i="121"/>
  <c r="K37" i="121"/>
  <c r="K36" i="121"/>
  <c r="K35" i="121"/>
  <c r="K34" i="121"/>
  <c r="K33" i="121"/>
  <c r="K32" i="121"/>
  <c r="K31" i="121"/>
  <c r="K30" i="121"/>
  <c r="K29" i="121"/>
  <c r="K28" i="121"/>
  <c r="K27" i="121"/>
  <c r="K26" i="121"/>
  <c r="K25" i="121"/>
  <c r="K24" i="121"/>
  <c r="K23" i="121"/>
  <c r="K22" i="121"/>
  <c r="K21" i="121"/>
  <c r="K20" i="121"/>
  <c r="K19" i="121"/>
  <c r="K18" i="121"/>
  <c r="K17" i="121"/>
  <c r="K16" i="121"/>
  <c r="K15" i="121"/>
  <c r="K14" i="121"/>
  <c r="K13" i="121"/>
  <c r="K12" i="121"/>
  <c r="K11" i="121"/>
  <c r="K10" i="121"/>
  <c r="K9" i="121"/>
  <c r="K8" i="121"/>
  <c r="K7" i="121"/>
  <c r="K6" i="121"/>
  <c r="K5" i="121"/>
  <c r="K4" i="121"/>
  <c r="K3" i="121"/>
  <c r="K2" i="121"/>
  <c r="K41" i="120"/>
  <c r="K40" i="120"/>
  <c r="K39" i="120"/>
  <c r="K38" i="120"/>
  <c r="K37" i="120"/>
  <c r="K36" i="120"/>
  <c r="K35" i="120"/>
  <c r="K34" i="120"/>
  <c r="K33" i="120"/>
  <c r="K32" i="120"/>
  <c r="K31" i="120"/>
  <c r="K30" i="120"/>
  <c r="K29" i="120"/>
  <c r="K28" i="120"/>
  <c r="K27" i="120"/>
  <c r="K26" i="120"/>
  <c r="K25" i="120"/>
  <c r="K24" i="120"/>
  <c r="K23" i="120"/>
  <c r="K22" i="120"/>
  <c r="K21" i="120"/>
  <c r="K20" i="120"/>
  <c r="K19" i="120"/>
  <c r="K18" i="120"/>
  <c r="K17" i="120"/>
  <c r="K16" i="120"/>
  <c r="K15" i="120"/>
  <c r="K14" i="120"/>
  <c r="K13" i="120"/>
  <c r="K12" i="120"/>
  <c r="K11" i="120"/>
  <c r="K10" i="120"/>
  <c r="K9" i="120"/>
  <c r="K8" i="120"/>
  <c r="K7" i="120"/>
  <c r="K6" i="120"/>
  <c r="K5" i="120"/>
  <c r="K4" i="120"/>
  <c r="K3" i="120"/>
  <c r="K2" i="120"/>
  <c r="K53" i="120" l="1"/>
  <c r="K52" i="120"/>
  <c r="K51" i="120"/>
  <c r="K53" i="121"/>
  <c r="K52" i="121"/>
  <c r="K51" i="121"/>
  <c r="K41" i="112"/>
  <c r="K40" i="112"/>
  <c r="K39" i="112"/>
  <c r="K38" i="112"/>
  <c r="K37" i="112"/>
  <c r="K36" i="112"/>
  <c r="K35" i="112"/>
  <c r="K34" i="112"/>
  <c r="K33" i="112"/>
  <c r="K32" i="112"/>
  <c r="K31" i="112"/>
  <c r="K30" i="112"/>
  <c r="K29" i="112"/>
  <c r="K28" i="112"/>
  <c r="K27" i="112"/>
  <c r="K26" i="112"/>
  <c r="K25" i="112"/>
  <c r="K24" i="112"/>
  <c r="K23" i="112"/>
  <c r="K22" i="112"/>
  <c r="K21" i="112"/>
  <c r="K20" i="112"/>
  <c r="K19" i="112"/>
  <c r="K18" i="112"/>
  <c r="K17" i="112"/>
  <c r="K16" i="112"/>
  <c r="K15" i="112"/>
  <c r="K14" i="112"/>
  <c r="K13" i="112"/>
  <c r="K12" i="112"/>
  <c r="K11" i="112"/>
  <c r="K10" i="112"/>
  <c r="K9" i="112"/>
  <c r="K8" i="112"/>
  <c r="K7" i="112"/>
  <c r="K6" i="112"/>
  <c r="K5" i="112"/>
  <c r="K4" i="112"/>
  <c r="K3" i="112"/>
  <c r="K2" i="112"/>
  <c r="K52" i="112" l="1"/>
  <c r="K51" i="112"/>
  <c r="K53" i="112"/>
  <c r="K41" i="111"/>
  <c r="K40" i="111"/>
  <c r="K39" i="111"/>
  <c r="K38" i="111"/>
  <c r="K37" i="111"/>
  <c r="K36" i="111"/>
  <c r="K35" i="111"/>
  <c r="K34" i="111"/>
  <c r="K33" i="111"/>
  <c r="K32" i="111"/>
  <c r="K31" i="111"/>
  <c r="K30" i="111"/>
  <c r="K29" i="111"/>
  <c r="K28" i="111"/>
  <c r="K27" i="111"/>
  <c r="K26" i="111"/>
  <c r="K25" i="111"/>
  <c r="K24" i="111"/>
  <c r="K23" i="111"/>
  <c r="K22" i="111"/>
  <c r="K21" i="111"/>
  <c r="K20" i="111"/>
  <c r="K19" i="111"/>
  <c r="K18" i="111"/>
  <c r="K17" i="111"/>
  <c r="K16" i="111"/>
  <c r="K15" i="111"/>
  <c r="K14" i="111"/>
  <c r="K13" i="111"/>
  <c r="K12" i="111"/>
  <c r="K11" i="111"/>
  <c r="K10" i="111"/>
  <c r="K9" i="111"/>
  <c r="K8" i="111"/>
  <c r="K7" i="111"/>
  <c r="K6" i="111"/>
  <c r="K5" i="111"/>
  <c r="K4" i="111"/>
  <c r="K3" i="111"/>
  <c r="K2" i="111"/>
  <c r="K51" i="111" l="1"/>
  <c r="K53" i="111"/>
  <c r="K52" i="111"/>
  <c r="K41" i="108"/>
  <c r="K40" i="108"/>
  <c r="K39" i="108"/>
  <c r="K38" i="108"/>
  <c r="K37" i="108"/>
  <c r="K36" i="108"/>
  <c r="K35" i="108"/>
  <c r="K34" i="108"/>
  <c r="K33" i="108"/>
  <c r="K32" i="108"/>
  <c r="K31" i="108"/>
  <c r="K30" i="108"/>
  <c r="K29" i="108"/>
  <c r="K28" i="108"/>
  <c r="K27" i="108"/>
  <c r="K26" i="108"/>
  <c r="K25" i="108"/>
  <c r="K24" i="108"/>
  <c r="K23" i="108"/>
  <c r="K22" i="108"/>
  <c r="K21" i="108"/>
  <c r="K20" i="108"/>
  <c r="K19" i="108"/>
  <c r="K18" i="108"/>
  <c r="K17" i="108"/>
  <c r="K16" i="108"/>
  <c r="K15" i="108"/>
  <c r="K14" i="108"/>
  <c r="K13" i="108"/>
  <c r="K12" i="108"/>
  <c r="K11" i="108"/>
  <c r="K10" i="108"/>
  <c r="K9" i="108"/>
  <c r="K8" i="108"/>
  <c r="K7" i="108"/>
  <c r="K6" i="108"/>
  <c r="K5" i="108"/>
  <c r="K4" i="108"/>
  <c r="K3" i="108"/>
  <c r="K2" i="108"/>
  <c r="K41" i="107"/>
  <c r="K37" i="107"/>
  <c r="K33" i="107"/>
  <c r="K29" i="107"/>
  <c r="K25" i="107"/>
  <c r="K21" i="107"/>
  <c r="K17" i="107"/>
  <c r="K13" i="107"/>
  <c r="K9" i="107"/>
  <c r="K5" i="107"/>
  <c r="K53" i="108" l="1"/>
  <c r="K52" i="108"/>
  <c r="K51" i="108"/>
  <c r="K3" i="107"/>
  <c r="K11" i="107"/>
  <c r="K19" i="107"/>
  <c r="K2" i="107"/>
  <c r="K6" i="107"/>
  <c r="K10" i="107"/>
  <c r="K14" i="107"/>
  <c r="K18" i="107"/>
  <c r="K22" i="107"/>
  <c r="K26" i="107"/>
  <c r="K30" i="107"/>
  <c r="K34" i="107"/>
  <c r="K38" i="107"/>
  <c r="K4" i="107"/>
  <c r="K8" i="107"/>
  <c r="K12" i="107"/>
  <c r="K16" i="107"/>
  <c r="K20" i="107"/>
  <c r="K24" i="107"/>
  <c r="K28" i="107"/>
  <c r="K32" i="107"/>
  <c r="K36" i="107"/>
  <c r="K40" i="107"/>
  <c r="K7" i="107"/>
  <c r="K15" i="107"/>
  <c r="K23" i="107"/>
  <c r="K27" i="107"/>
  <c r="K31" i="107"/>
  <c r="K35" i="107"/>
  <c r="K39" i="107"/>
  <c r="K53" i="107" l="1"/>
  <c r="K52" i="107"/>
  <c r="K51" i="107"/>
  <c r="K31" i="98"/>
  <c r="K36" i="97"/>
  <c r="K25" i="96"/>
  <c r="K3" i="94"/>
  <c r="K28" i="93"/>
  <c r="K23" i="92"/>
  <c r="K31" i="92"/>
  <c r="K32" i="92"/>
  <c r="K34" i="92"/>
  <c r="K38" i="92"/>
  <c r="K25" i="92"/>
  <c r="K27" i="90"/>
  <c r="K35" i="89"/>
  <c r="K29" i="88"/>
  <c r="K38" i="86"/>
  <c r="K15" i="85"/>
  <c r="K23" i="85"/>
  <c r="K31" i="85"/>
  <c r="K33" i="85"/>
  <c r="K37" i="85"/>
  <c r="K41" i="85"/>
  <c r="K7" i="85"/>
  <c r="K39" i="85"/>
  <c r="K24" i="84"/>
  <c r="K28" i="83"/>
  <c r="K25" i="82"/>
  <c r="K25" i="80"/>
  <c r="K29" i="79"/>
  <c r="K34" i="78"/>
  <c r="K24" i="74"/>
  <c r="K8" i="72"/>
  <c r="K41" i="98" l="1"/>
  <c r="K37" i="98"/>
  <c r="K33" i="98"/>
  <c r="K2" i="98"/>
  <c r="K6" i="98"/>
  <c r="K10" i="98"/>
  <c r="K14" i="98"/>
  <c r="K18" i="98"/>
  <c r="K22" i="98"/>
  <c r="K26" i="98"/>
  <c r="K30" i="98"/>
  <c r="K5" i="98"/>
  <c r="K9" i="98"/>
  <c r="K13" i="98"/>
  <c r="K17" i="98"/>
  <c r="K21" i="98"/>
  <c r="K25" i="98"/>
  <c r="K29" i="98"/>
  <c r="K4" i="98"/>
  <c r="K8" i="98"/>
  <c r="K12" i="98"/>
  <c r="K16" i="98"/>
  <c r="K20" i="98"/>
  <c r="K24" i="98"/>
  <c r="K3" i="98"/>
  <c r="K7" i="98"/>
  <c r="K11" i="98"/>
  <c r="K15" i="98"/>
  <c r="K19" i="98"/>
  <c r="K23" i="98"/>
  <c r="K38" i="98"/>
  <c r="K34" i="98"/>
  <c r="K28" i="98"/>
  <c r="K39" i="98"/>
  <c r="K35" i="98"/>
  <c r="K27" i="98"/>
  <c r="K40" i="98"/>
  <c r="K36" i="98"/>
  <c r="K32" i="98"/>
  <c r="K38" i="97"/>
  <c r="K34" i="97"/>
  <c r="K32" i="97"/>
  <c r="K31" i="97"/>
  <c r="K39" i="97"/>
  <c r="K35" i="97"/>
  <c r="K40" i="97"/>
  <c r="K2" i="97"/>
  <c r="K6" i="97"/>
  <c r="K10" i="97"/>
  <c r="K14" i="97"/>
  <c r="K18" i="97"/>
  <c r="K22" i="97"/>
  <c r="K26" i="97"/>
  <c r="K30" i="97"/>
  <c r="K5" i="97"/>
  <c r="K9" i="97"/>
  <c r="K13" i="97"/>
  <c r="K17" i="97"/>
  <c r="K21" i="97"/>
  <c r="K25" i="97"/>
  <c r="K4" i="97"/>
  <c r="K8" i="97"/>
  <c r="K12" i="97"/>
  <c r="K16" i="97"/>
  <c r="K20" i="97"/>
  <c r="K24" i="97"/>
  <c r="K28" i="97"/>
  <c r="K3" i="97"/>
  <c r="K7" i="97"/>
  <c r="K11" i="97"/>
  <c r="K15" i="97"/>
  <c r="K19" i="97"/>
  <c r="K23" i="97"/>
  <c r="K27" i="97"/>
  <c r="K41" i="97"/>
  <c r="K37" i="97"/>
  <c r="K33" i="97"/>
  <c r="K29" i="97"/>
  <c r="K41" i="96"/>
  <c r="K37" i="96"/>
  <c r="K33" i="96"/>
  <c r="K28" i="96"/>
  <c r="K38" i="96"/>
  <c r="K34" i="96"/>
  <c r="K32" i="96"/>
  <c r="K31" i="96"/>
  <c r="K2" i="96"/>
  <c r="K6" i="96"/>
  <c r="K10" i="96"/>
  <c r="K14" i="96"/>
  <c r="K18" i="96"/>
  <c r="K22" i="96"/>
  <c r="K26" i="96"/>
  <c r="K30" i="96"/>
  <c r="K5" i="96"/>
  <c r="K9" i="96"/>
  <c r="K13" i="96"/>
  <c r="K17" i="96"/>
  <c r="K21" i="96"/>
  <c r="K4" i="96"/>
  <c r="K8" i="96"/>
  <c r="K12" i="96"/>
  <c r="K16" i="96"/>
  <c r="K20" i="96"/>
  <c r="K3" i="96"/>
  <c r="K7" i="96"/>
  <c r="K11" i="96"/>
  <c r="K15" i="96"/>
  <c r="K19" i="96"/>
  <c r="K23" i="96"/>
  <c r="K27" i="96"/>
  <c r="K39" i="96"/>
  <c r="K35" i="96"/>
  <c r="K29" i="96"/>
  <c r="K24" i="96"/>
  <c r="K40" i="96"/>
  <c r="K36" i="96"/>
  <c r="K2" i="95"/>
  <c r="K6" i="95"/>
  <c r="K10" i="95"/>
  <c r="K14" i="95"/>
  <c r="K18" i="95"/>
  <c r="K22" i="95"/>
  <c r="K26" i="95"/>
  <c r="K30" i="95"/>
  <c r="K5" i="95"/>
  <c r="K9" i="95"/>
  <c r="K13" i="95"/>
  <c r="K17" i="95"/>
  <c r="K21" i="95"/>
  <c r="K25" i="95"/>
  <c r="K4" i="95"/>
  <c r="K8" i="95"/>
  <c r="K12" i="95"/>
  <c r="K16" i="95"/>
  <c r="K20" i="95"/>
  <c r="K24" i="95"/>
  <c r="K3" i="95"/>
  <c r="K7" i="95"/>
  <c r="K11" i="95"/>
  <c r="K15" i="95"/>
  <c r="K19" i="95"/>
  <c r="K23" i="95"/>
  <c r="K27" i="95"/>
  <c r="K31" i="95"/>
  <c r="K40" i="95"/>
  <c r="K36" i="95"/>
  <c r="K41" i="95"/>
  <c r="K37" i="95"/>
  <c r="K33" i="95"/>
  <c r="K29" i="95"/>
  <c r="K38" i="95"/>
  <c r="K34" i="95"/>
  <c r="K32" i="95"/>
  <c r="K28" i="95"/>
  <c r="K39" i="95"/>
  <c r="K35" i="95"/>
  <c r="K7" i="94"/>
  <c r="K38" i="94"/>
  <c r="K34" i="94"/>
  <c r="K28" i="94"/>
  <c r="K20" i="94"/>
  <c r="K15" i="94"/>
  <c r="K36" i="94"/>
  <c r="K32" i="94"/>
  <c r="K24" i="94"/>
  <c r="K39" i="94"/>
  <c r="K35" i="94"/>
  <c r="K27" i="94"/>
  <c r="K19" i="94"/>
  <c r="K2" i="94"/>
  <c r="K6" i="94"/>
  <c r="K10" i="94"/>
  <c r="K14" i="94"/>
  <c r="K18" i="94"/>
  <c r="K22" i="94"/>
  <c r="K26" i="94"/>
  <c r="K30" i="94"/>
  <c r="K5" i="94"/>
  <c r="K9" i="94"/>
  <c r="K13" i="94"/>
  <c r="K17" i="94"/>
  <c r="K21" i="94"/>
  <c r="K25" i="94"/>
  <c r="K29" i="94"/>
  <c r="K4" i="94"/>
  <c r="K8" i="94"/>
  <c r="K12" i="94"/>
  <c r="K16" i="94"/>
  <c r="K40" i="94"/>
  <c r="K41" i="94"/>
  <c r="K37" i="94"/>
  <c r="K33" i="94"/>
  <c r="K31" i="94"/>
  <c r="K23" i="94"/>
  <c r="K11" i="94"/>
  <c r="K40" i="93"/>
  <c r="K36" i="93"/>
  <c r="K32" i="93"/>
  <c r="K41" i="93"/>
  <c r="K37" i="93"/>
  <c r="K33" i="93"/>
  <c r="K31" i="93"/>
  <c r="K38" i="93"/>
  <c r="K34" i="93"/>
  <c r="K2" i="93"/>
  <c r="K6" i="93"/>
  <c r="K10" i="93"/>
  <c r="K14" i="93"/>
  <c r="K18" i="93"/>
  <c r="K22" i="93"/>
  <c r="K26" i="93"/>
  <c r="K30" i="93"/>
  <c r="K5" i="93"/>
  <c r="K9" i="93"/>
  <c r="K13" i="93"/>
  <c r="K17" i="93"/>
  <c r="K21" i="93"/>
  <c r="K25" i="93"/>
  <c r="K29" i="93"/>
  <c r="K4" i="93"/>
  <c r="K8" i="93"/>
  <c r="K12" i="93"/>
  <c r="K16" i="93"/>
  <c r="K20" i="93"/>
  <c r="K24" i="93"/>
  <c r="K3" i="93"/>
  <c r="K7" i="93"/>
  <c r="K11" i="93"/>
  <c r="K15" i="93"/>
  <c r="K19" i="93"/>
  <c r="K39" i="93"/>
  <c r="K35" i="93"/>
  <c r="K27" i="93"/>
  <c r="K23" i="93"/>
  <c r="K39" i="92"/>
  <c r="K35" i="92"/>
  <c r="K29" i="92"/>
  <c r="K28" i="92"/>
  <c r="K27" i="92"/>
  <c r="K24" i="92"/>
  <c r="K40" i="92"/>
  <c r="K36" i="92"/>
  <c r="K2" i="92"/>
  <c r="K6" i="92"/>
  <c r="K10" i="92"/>
  <c r="K14" i="92"/>
  <c r="K18" i="92"/>
  <c r="K22" i="92"/>
  <c r="K26" i="92"/>
  <c r="K30" i="92"/>
  <c r="K5" i="92"/>
  <c r="K9" i="92"/>
  <c r="K13" i="92"/>
  <c r="K17" i="92"/>
  <c r="K21" i="92"/>
  <c r="K4" i="92"/>
  <c r="K8" i="92"/>
  <c r="K12" i="92"/>
  <c r="K16" i="92"/>
  <c r="K20" i="92"/>
  <c r="K3" i="92"/>
  <c r="K7" i="92"/>
  <c r="K11" i="92"/>
  <c r="K15" i="92"/>
  <c r="K19" i="92"/>
  <c r="K41" i="92"/>
  <c r="K37" i="92"/>
  <c r="K33" i="92"/>
  <c r="K2" i="91"/>
  <c r="K6" i="91"/>
  <c r="K10" i="91"/>
  <c r="K14" i="91"/>
  <c r="K18" i="91"/>
  <c r="K22" i="91"/>
  <c r="K26" i="91"/>
  <c r="K30" i="91"/>
  <c r="K5" i="91"/>
  <c r="K9" i="91"/>
  <c r="K13" i="91"/>
  <c r="K17" i="91"/>
  <c r="K21" i="91"/>
  <c r="K25" i="91"/>
  <c r="K4" i="91"/>
  <c r="K8" i="91"/>
  <c r="K12" i="91"/>
  <c r="K16" i="91"/>
  <c r="K20" i="91"/>
  <c r="K24" i="91"/>
  <c r="K3" i="91"/>
  <c r="K7" i="91"/>
  <c r="K11" i="91"/>
  <c r="K15" i="91"/>
  <c r="K19" i="91"/>
  <c r="K23" i="91"/>
  <c r="K27" i="91"/>
  <c r="K39" i="91"/>
  <c r="K35" i="91"/>
  <c r="K28" i="91"/>
  <c r="K40" i="91"/>
  <c r="K36" i="91"/>
  <c r="K41" i="91"/>
  <c r="K37" i="91"/>
  <c r="K33" i="91"/>
  <c r="K38" i="91"/>
  <c r="K34" i="91"/>
  <c r="K32" i="91"/>
  <c r="K31" i="91"/>
  <c r="K29" i="91"/>
  <c r="K41" i="90"/>
  <c r="K37" i="90"/>
  <c r="K33" i="90"/>
  <c r="K31" i="90"/>
  <c r="K38" i="90"/>
  <c r="K34" i="90"/>
  <c r="K28" i="90"/>
  <c r="K39" i="90"/>
  <c r="K35" i="90"/>
  <c r="K2" i="90"/>
  <c r="K6" i="90"/>
  <c r="K10" i="90"/>
  <c r="K14" i="90"/>
  <c r="K18" i="90"/>
  <c r="K22" i="90"/>
  <c r="K26" i="90"/>
  <c r="K30" i="90"/>
  <c r="K5" i="90"/>
  <c r="K9" i="90"/>
  <c r="K13" i="90"/>
  <c r="K17" i="90"/>
  <c r="K21" i="90"/>
  <c r="K25" i="90"/>
  <c r="K29" i="90"/>
  <c r="K4" i="90"/>
  <c r="K8" i="90"/>
  <c r="K12" i="90"/>
  <c r="K16" i="90"/>
  <c r="K20" i="90"/>
  <c r="K24" i="90"/>
  <c r="K3" i="90"/>
  <c r="K7" i="90"/>
  <c r="K11" i="90"/>
  <c r="K15" i="90"/>
  <c r="K19" i="90"/>
  <c r="K23" i="90"/>
  <c r="K40" i="90"/>
  <c r="K36" i="90"/>
  <c r="K32" i="90"/>
  <c r="K39" i="89"/>
  <c r="K2" i="89"/>
  <c r="K6" i="89"/>
  <c r="K10" i="89"/>
  <c r="K14" i="89"/>
  <c r="K18" i="89"/>
  <c r="K22" i="89"/>
  <c r="K26" i="89"/>
  <c r="K30" i="89"/>
  <c r="K5" i="89"/>
  <c r="K9" i="89"/>
  <c r="K13" i="89"/>
  <c r="K17" i="89"/>
  <c r="K21" i="89"/>
  <c r="K25" i="89"/>
  <c r="K29" i="89"/>
  <c r="K4" i="89"/>
  <c r="K8" i="89"/>
  <c r="K12" i="89"/>
  <c r="K16" i="89"/>
  <c r="K20" i="89"/>
  <c r="K24" i="89"/>
  <c r="K28" i="89"/>
  <c r="K3" i="89"/>
  <c r="K7" i="89"/>
  <c r="K11" i="89"/>
  <c r="K15" i="89"/>
  <c r="K19" i="89"/>
  <c r="K23" i="89"/>
  <c r="K27" i="89"/>
  <c r="K40" i="89"/>
  <c r="K36" i="89"/>
  <c r="K41" i="89"/>
  <c r="K37" i="89"/>
  <c r="K33" i="89"/>
  <c r="K38" i="89"/>
  <c r="K34" i="89"/>
  <c r="K32" i="89"/>
  <c r="K31" i="89"/>
  <c r="K40" i="88"/>
  <c r="K36" i="88"/>
  <c r="K2" i="88"/>
  <c r="K6" i="88"/>
  <c r="K10" i="88"/>
  <c r="K14" i="88"/>
  <c r="K18" i="88"/>
  <c r="K22" i="88"/>
  <c r="K26" i="88"/>
  <c r="K30" i="88"/>
  <c r="K5" i="88"/>
  <c r="K9" i="88"/>
  <c r="K13" i="88"/>
  <c r="K17" i="88"/>
  <c r="K21" i="88"/>
  <c r="K4" i="88"/>
  <c r="K8" i="88"/>
  <c r="K12" i="88"/>
  <c r="K16" i="88"/>
  <c r="K20" i="88"/>
  <c r="K24" i="88"/>
  <c r="K3" i="88"/>
  <c r="K7" i="88"/>
  <c r="K11" i="88"/>
  <c r="K15" i="88"/>
  <c r="K19" i="88"/>
  <c r="K23" i="88"/>
  <c r="K27" i="88"/>
  <c r="K41" i="88"/>
  <c r="K37" i="88"/>
  <c r="K33" i="88"/>
  <c r="K28" i="88"/>
  <c r="K25" i="88"/>
  <c r="K38" i="88"/>
  <c r="K34" i="88"/>
  <c r="K32" i="88"/>
  <c r="K31" i="88"/>
  <c r="K39" i="88"/>
  <c r="K35" i="88"/>
  <c r="K2" i="87"/>
  <c r="K6" i="87"/>
  <c r="K10" i="87"/>
  <c r="K14" i="87"/>
  <c r="K18" i="87"/>
  <c r="K22" i="87"/>
  <c r="K26" i="87"/>
  <c r="K30" i="87"/>
  <c r="K5" i="87"/>
  <c r="K9" i="87"/>
  <c r="K13" i="87"/>
  <c r="K17" i="87"/>
  <c r="K21" i="87"/>
  <c r="K25" i="87"/>
  <c r="K4" i="87"/>
  <c r="K8" i="87"/>
  <c r="K12" i="87"/>
  <c r="K16" i="87"/>
  <c r="K20" i="87"/>
  <c r="K24" i="87"/>
  <c r="K28" i="87"/>
  <c r="K3" i="87"/>
  <c r="K7" i="87"/>
  <c r="K11" i="87"/>
  <c r="K15" i="87"/>
  <c r="K19" i="87"/>
  <c r="K23" i="87"/>
  <c r="K27" i="87"/>
  <c r="K41" i="87"/>
  <c r="K37" i="87"/>
  <c r="K33" i="87"/>
  <c r="K38" i="87"/>
  <c r="K34" i="87"/>
  <c r="K32" i="87"/>
  <c r="K31" i="87"/>
  <c r="K39" i="87"/>
  <c r="K35" i="87"/>
  <c r="K29" i="87"/>
  <c r="K40" i="87"/>
  <c r="K36" i="87"/>
  <c r="K40" i="86"/>
  <c r="K36" i="86"/>
  <c r="K29" i="86"/>
  <c r="K21" i="86"/>
  <c r="K15" i="86"/>
  <c r="K2" i="86"/>
  <c r="K6" i="86"/>
  <c r="K10" i="86"/>
  <c r="K14" i="86"/>
  <c r="K18" i="86"/>
  <c r="K22" i="86"/>
  <c r="K26" i="86"/>
  <c r="K30" i="86"/>
  <c r="K5" i="86"/>
  <c r="K9" i="86"/>
  <c r="K13" i="86"/>
  <c r="K17" i="86"/>
  <c r="K4" i="86"/>
  <c r="K8" i="86"/>
  <c r="K12" i="86"/>
  <c r="K16" i="86"/>
  <c r="K20" i="86"/>
  <c r="K24" i="86"/>
  <c r="K28" i="86"/>
  <c r="K32" i="86"/>
  <c r="K41" i="86"/>
  <c r="K37" i="86"/>
  <c r="K33" i="86"/>
  <c r="K31" i="86"/>
  <c r="K23" i="86"/>
  <c r="K19" i="86"/>
  <c r="K3" i="86"/>
  <c r="K34" i="86"/>
  <c r="K25" i="86"/>
  <c r="K7" i="86"/>
  <c r="K39" i="86"/>
  <c r="K35" i="86"/>
  <c r="K27" i="86"/>
  <c r="K11" i="86"/>
  <c r="K38" i="85"/>
  <c r="K34" i="85"/>
  <c r="K28" i="85"/>
  <c r="K19" i="85"/>
  <c r="K3" i="85"/>
  <c r="K35" i="85"/>
  <c r="K27" i="85"/>
  <c r="K2" i="85"/>
  <c r="K6" i="85"/>
  <c r="K10" i="85"/>
  <c r="K14" i="85"/>
  <c r="K18" i="85"/>
  <c r="K22" i="85"/>
  <c r="K26" i="85"/>
  <c r="K30" i="85"/>
  <c r="K5" i="85"/>
  <c r="K9" i="85"/>
  <c r="K13" i="85"/>
  <c r="K17" i="85"/>
  <c r="K21" i="85"/>
  <c r="K25" i="85"/>
  <c r="K29" i="85"/>
  <c r="K4" i="85"/>
  <c r="K8" i="85"/>
  <c r="K12" i="85"/>
  <c r="K16" i="85"/>
  <c r="K20" i="85"/>
  <c r="K40" i="85"/>
  <c r="K36" i="85"/>
  <c r="K32" i="85"/>
  <c r="K24" i="85"/>
  <c r="K11" i="85"/>
  <c r="K38" i="84"/>
  <c r="K34" i="84"/>
  <c r="K25" i="84"/>
  <c r="K39" i="84"/>
  <c r="K35" i="84"/>
  <c r="K32" i="84"/>
  <c r="K2" i="84"/>
  <c r="K6" i="84"/>
  <c r="K10" i="84"/>
  <c r="K14" i="84"/>
  <c r="K18" i="84"/>
  <c r="K22" i="84"/>
  <c r="K26" i="84"/>
  <c r="K30" i="84"/>
  <c r="K5" i="84"/>
  <c r="K9" i="84"/>
  <c r="K13" i="84"/>
  <c r="K17" i="84"/>
  <c r="K4" i="84"/>
  <c r="K8" i="84"/>
  <c r="K12" i="84"/>
  <c r="K16" i="84"/>
  <c r="K3" i="84"/>
  <c r="K7" i="84"/>
  <c r="K11" i="84"/>
  <c r="K15" i="84"/>
  <c r="K19" i="84"/>
  <c r="K23" i="84"/>
  <c r="K27" i="84"/>
  <c r="K31" i="84"/>
  <c r="K40" i="84"/>
  <c r="K36" i="84"/>
  <c r="K29" i="84"/>
  <c r="K21" i="84"/>
  <c r="K41" i="84"/>
  <c r="K37" i="84"/>
  <c r="K33" i="84"/>
  <c r="K28" i="84"/>
  <c r="K20" i="84"/>
  <c r="K38" i="83"/>
  <c r="K34" i="83"/>
  <c r="K26" i="83"/>
  <c r="K39" i="83"/>
  <c r="K35" i="83"/>
  <c r="K2" i="83"/>
  <c r="K6" i="83"/>
  <c r="K10" i="83"/>
  <c r="K14" i="83"/>
  <c r="K18" i="83"/>
  <c r="K22" i="83"/>
  <c r="K5" i="83"/>
  <c r="K9" i="83"/>
  <c r="K13" i="83"/>
  <c r="K17" i="83"/>
  <c r="K21" i="83"/>
  <c r="K25" i="83"/>
  <c r="K29" i="83"/>
  <c r="K4" i="83"/>
  <c r="K8" i="83"/>
  <c r="K12" i="83"/>
  <c r="K16" i="83"/>
  <c r="K20" i="83"/>
  <c r="K24" i="83"/>
  <c r="K3" i="83"/>
  <c r="K7" i="83"/>
  <c r="K11" i="83"/>
  <c r="K15" i="83"/>
  <c r="K19" i="83"/>
  <c r="K23" i="83"/>
  <c r="K27" i="83"/>
  <c r="K31" i="83"/>
  <c r="K40" i="83"/>
  <c r="K36" i="83"/>
  <c r="K30" i="83"/>
  <c r="K41" i="83"/>
  <c r="K37" i="83"/>
  <c r="K33" i="83"/>
  <c r="K32" i="83"/>
  <c r="K41" i="82"/>
  <c r="K37" i="82"/>
  <c r="K33" i="82"/>
  <c r="K29" i="82"/>
  <c r="K38" i="82"/>
  <c r="K34" i="82"/>
  <c r="K28" i="82"/>
  <c r="K39" i="82"/>
  <c r="K35" i="82"/>
  <c r="K2" i="82"/>
  <c r="K6" i="82"/>
  <c r="K10" i="82"/>
  <c r="K14" i="82"/>
  <c r="K18" i="82"/>
  <c r="K22" i="82"/>
  <c r="K26" i="82"/>
  <c r="K30" i="82"/>
  <c r="K5" i="82"/>
  <c r="K9" i="82"/>
  <c r="K13" i="82"/>
  <c r="K17" i="82"/>
  <c r="K21" i="82"/>
  <c r="K4" i="82"/>
  <c r="K8" i="82"/>
  <c r="K12" i="82"/>
  <c r="K16" i="82"/>
  <c r="K20" i="82"/>
  <c r="K3" i="82"/>
  <c r="K7" i="82"/>
  <c r="K11" i="82"/>
  <c r="K15" i="82"/>
  <c r="K19" i="82"/>
  <c r="K23" i="82"/>
  <c r="K27" i="82"/>
  <c r="K31" i="82"/>
  <c r="K40" i="82"/>
  <c r="K36" i="82"/>
  <c r="K32" i="82"/>
  <c r="K24" i="82"/>
  <c r="K2" i="81"/>
  <c r="K6" i="81"/>
  <c r="K10" i="81"/>
  <c r="K14" i="81"/>
  <c r="K18" i="81"/>
  <c r="K22" i="81"/>
  <c r="K26" i="81"/>
  <c r="K30" i="81"/>
  <c r="K5" i="81"/>
  <c r="K9" i="81"/>
  <c r="K13" i="81"/>
  <c r="K17" i="81"/>
  <c r="K4" i="81"/>
  <c r="K8" i="81"/>
  <c r="K12" i="81"/>
  <c r="K16" i="81"/>
  <c r="K20" i="81"/>
  <c r="K3" i="81"/>
  <c r="K7" i="81"/>
  <c r="K11" i="81"/>
  <c r="K15" i="81"/>
  <c r="K19" i="81"/>
  <c r="K23" i="81"/>
  <c r="K27" i="81"/>
  <c r="K31" i="81"/>
  <c r="K40" i="81"/>
  <c r="K36" i="81"/>
  <c r="K29" i="81"/>
  <c r="K21" i="81"/>
  <c r="K41" i="81"/>
  <c r="K37" i="81"/>
  <c r="K33" i="81"/>
  <c r="K28" i="81"/>
  <c r="K38" i="81"/>
  <c r="K34" i="81"/>
  <c r="K32" i="81"/>
  <c r="K25" i="81"/>
  <c r="K39" i="81"/>
  <c r="K35" i="81"/>
  <c r="K24" i="81"/>
  <c r="K41" i="80"/>
  <c r="K37" i="80"/>
  <c r="K33" i="80"/>
  <c r="K29" i="80"/>
  <c r="K38" i="80"/>
  <c r="K34" i="80"/>
  <c r="K28" i="80"/>
  <c r="K39" i="80"/>
  <c r="K35" i="80"/>
  <c r="K2" i="80"/>
  <c r="K6" i="80"/>
  <c r="K10" i="80"/>
  <c r="K14" i="80"/>
  <c r="K18" i="80"/>
  <c r="K22" i="80"/>
  <c r="K26" i="80"/>
  <c r="K30" i="80"/>
  <c r="K5" i="80"/>
  <c r="K9" i="80"/>
  <c r="K13" i="80"/>
  <c r="K17" i="80"/>
  <c r="K4" i="80"/>
  <c r="K8" i="80"/>
  <c r="K12" i="80"/>
  <c r="K16" i="80"/>
  <c r="K20" i="80"/>
  <c r="K3" i="80"/>
  <c r="K7" i="80"/>
  <c r="K11" i="80"/>
  <c r="K15" i="80"/>
  <c r="K19" i="80"/>
  <c r="K23" i="80"/>
  <c r="K27" i="80"/>
  <c r="K31" i="80"/>
  <c r="K40" i="80"/>
  <c r="K36" i="80"/>
  <c r="K32" i="80"/>
  <c r="K24" i="80"/>
  <c r="K21" i="80"/>
  <c r="K40" i="79"/>
  <c r="K36" i="79"/>
  <c r="K25" i="79"/>
  <c r="K41" i="79"/>
  <c r="K37" i="79"/>
  <c r="K33" i="79"/>
  <c r="K38" i="79"/>
  <c r="K34" i="79"/>
  <c r="K32" i="79"/>
  <c r="K31" i="79"/>
  <c r="K2" i="79"/>
  <c r="K6" i="79"/>
  <c r="K10" i="79"/>
  <c r="K14" i="79"/>
  <c r="K18" i="79"/>
  <c r="K22" i="79"/>
  <c r="K26" i="79"/>
  <c r="K30" i="79"/>
  <c r="K5" i="79"/>
  <c r="K9" i="79"/>
  <c r="K13" i="79"/>
  <c r="K17" i="79"/>
  <c r="K21" i="79"/>
  <c r="K4" i="79"/>
  <c r="K8" i="79"/>
  <c r="K12" i="79"/>
  <c r="K16" i="79"/>
  <c r="K20" i="79"/>
  <c r="K24" i="79"/>
  <c r="K3" i="79"/>
  <c r="K7" i="79"/>
  <c r="K11" i="79"/>
  <c r="K15" i="79"/>
  <c r="K19" i="79"/>
  <c r="K23" i="79"/>
  <c r="K27" i="79"/>
  <c r="K39" i="79"/>
  <c r="K35" i="79"/>
  <c r="K28" i="79"/>
  <c r="K41" i="78"/>
  <c r="K37" i="78"/>
  <c r="K33" i="78"/>
  <c r="K38" i="78"/>
  <c r="K2" i="78"/>
  <c r="K6" i="78"/>
  <c r="K10" i="78"/>
  <c r="K14" i="78"/>
  <c r="K18" i="78"/>
  <c r="K22" i="78"/>
  <c r="K26" i="78"/>
  <c r="K30" i="78"/>
  <c r="K5" i="78"/>
  <c r="K9" i="78"/>
  <c r="K13" i="78"/>
  <c r="K17" i="78"/>
  <c r="K21" i="78"/>
  <c r="K25" i="78"/>
  <c r="K29" i="78"/>
  <c r="K4" i="78"/>
  <c r="K8" i="78"/>
  <c r="K12" i="78"/>
  <c r="K16" i="78"/>
  <c r="K20" i="78"/>
  <c r="K24" i="78"/>
  <c r="K28" i="78"/>
  <c r="K32" i="78"/>
  <c r="K3" i="78"/>
  <c r="K7" i="78"/>
  <c r="K11" i="78"/>
  <c r="K15" i="78"/>
  <c r="K19" i="78"/>
  <c r="K23" i="78"/>
  <c r="K27" i="78"/>
  <c r="K31" i="78"/>
  <c r="K39" i="78"/>
  <c r="K35" i="78"/>
  <c r="K40" i="78"/>
  <c r="K36" i="78"/>
  <c r="K2" i="77"/>
  <c r="K6" i="77"/>
  <c r="K10" i="77"/>
  <c r="K14" i="77"/>
  <c r="K18" i="77"/>
  <c r="K22" i="77"/>
  <c r="K26" i="77"/>
  <c r="K30" i="77"/>
  <c r="K5" i="77"/>
  <c r="K9" i="77"/>
  <c r="K13" i="77"/>
  <c r="K17" i="77"/>
  <c r="K21" i="77"/>
  <c r="K25" i="77"/>
  <c r="K4" i="77"/>
  <c r="K8" i="77"/>
  <c r="K12" i="77"/>
  <c r="K16" i="77"/>
  <c r="K20" i="77"/>
  <c r="K24" i="77"/>
  <c r="K3" i="77"/>
  <c r="K7" i="77"/>
  <c r="K11" i="77"/>
  <c r="K15" i="77"/>
  <c r="K19" i="77"/>
  <c r="K23" i="77"/>
  <c r="K27" i="77"/>
  <c r="K31" i="77"/>
  <c r="K40" i="77"/>
  <c r="K36" i="77"/>
  <c r="K32" i="77"/>
  <c r="K41" i="77"/>
  <c r="K37" i="77"/>
  <c r="K33" i="77"/>
  <c r="K29" i="77"/>
  <c r="K38" i="77"/>
  <c r="K34" i="77"/>
  <c r="K28" i="77"/>
  <c r="K39" i="77"/>
  <c r="K35" i="77"/>
  <c r="K2" i="76"/>
  <c r="K6" i="76"/>
  <c r="K10" i="76"/>
  <c r="K14" i="76"/>
  <c r="K18" i="76"/>
  <c r="K22" i="76"/>
  <c r="K26" i="76"/>
  <c r="K30" i="76"/>
  <c r="K5" i="76"/>
  <c r="K9" i="76"/>
  <c r="K13" i="76"/>
  <c r="K17" i="76"/>
  <c r="K21" i="76"/>
  <c r="K4" i="76"/>
  <c r="K8" i="76"/>
  <c r="K12" i="76"/>
  <c r="K16" i="76"/>
  <c r="K20" i="76"/>
  <c r="K3" i="76"/>
  <c r="K7" i="76"/>
  <c r="K11" i="76"/>
  <c r="K15" i="76"/>
  <c r="K19" i="76"/>
  <c r="K23" i="76"/>
  <c r="K27" i="76"/>
  <c r="K31" i="76"/>
  <c r="K38" i="76"/>
  <c r="K34" i="76"/>
  <c r="K32" i="76"/>
  <c r="K28" i="76"/>
  <c r="K39" i="76"/>
  <c r="K35" i="76"/>
  <c r="K25" i="76"/>
  <c r="K40" i="76"/>
  <c r="K36" i="76"/>
  <c r="K24" i="76"/>
  <c r="K41" i="76"/>
  <c r="K37" i="76"/>
  <c r="K33" i="76"/>
  <c r="K29" i="76"/>
  <c r="K2" i="75"/>
  <c r="K6" i="75"/>
  <c r="K10" i="75"/>
  <c r="K14" i="75"/>
  <c r="K18" i="75"/>
  <c r="K22" i="75"/>
  <c r="K26" i="75"/>
  <c r="K30" i="75"/>
  <c r="K5" i="75"/>
  <c r="K9" i="75"/>
  <c r="K13" i="75"/>
  <c r="K17" i="75"/>
  <c r="K21" i="75"/>
  <c r="K25" i="75"/>
  <c r="K4" i="75"/>
  <c r="K8" i="75"/>
  <c r="K12" i="75"/>
  <c r="K3" i="75"/>
  <c r="K7" i="75"/>
  <c r="K11" i="75"/>
  <c r="K15" i="75"/>
  <c r="K19" i="75"/>
  <c r="K23" i="75"/>
  <c r="K40" i="75"/>
  <c r="K36" i="75"/>
  <c r="K24" i="75"/>
  <c r="K41" i="75"/>
  <c r="K37" i="75"/>
  <c r="K33" i="75"/>
  <c r="K38" i="75"/>
  <c r="K34" i="75"/>
  <c r="K32" i="75"/>
  <c r="K31" i="75"/>
  <c r="K28" i="75"/>
  <c r="K16" i="75"/>
  <c r="K39" i="75"/>
  <c r="K35" i="75"/>
  <c r="K29" i="75"/>
  <c r="K27" i="75"/>
  <c r="K20" i="75"/>
  <c r="K41" i="74"/>
  <c r="K37" i="74"/>
  <c r="K33" i="74"/>
  <c r="K28" i="74"/>
  <c r="K38" i="74"/>
  <c r="K34" i="74"/>
  <c r="K25" i="74"/>
  <c r="K39" i="74"/>
  <c r="K35" i="74"/>
  <c r="K32" i="74"/>
  <c r="K2" i="74"/>
  <c r="K6" i="74"/>
  <c r="K10" i="74"/>
  <c r="K14" i="74"/>
  <c r="K18" i="74"/>
  <c r="K22" i="74"/>
  <c r="K26" i="74"/>
  <c r="K30" i="74"/>
  <c r="K5" i="74"/>
  <c r="K9" i="74"/>
  <c r="K13" i="74"/>
  <c r="K17" i="74"/>
  <c r="K21" i="74"/>
  <c r="K4" i="74"/>
  <c r="K8" i="74"/>
  <c r="K12" i="74"/>
  <c r="K16" i="74"/>
  <c r="K20" i="74"/>
  <c r="K3" i="74"/>
  <c r="K7" i="74"/>
  <c r="K11" i="74"/>
  <c r="K15" i="74"/>
  <c r="K19" i="74"/>
  <c r="K23" i="74"/>
  <c r="K27" i="74"/>
  <c r="K31" i="74"/>
  <c r="K40" i="74"/>
  <c r="K36" i="74"/>
  <c r="K29" i="74"/>
  <c r="K2" i="73"/>
  <c r="K6" i="73"/>
  <c r="K10" i="73"/>
  <c r="K14" i="73"/>
  <c r="K18" i="73"/>
  <c r="K22" i="73"/>
  <c r="K26" i="73"/>
  <c r="K30" i="73"/>
  <c r="K5" i="73"/>
  <c r="K9" i="73"/>
  <c r="K13" i="73"/>
  <c r="K17" i="73"/>
  <c r="K21" i="73"/>
  <c r="K25" i="73"/>
  <c r="K29" i="73"/>
  <c r="K4" i="73"/>
  <c r="K8" i="73"/>
  <c r="K12" i="73"/>
  <c r="K16" i="73"/>
  <c r="K20" i="73"/>
  <c r="K3" i="73"/>
  <c r="K7" i="73"/>
  <c r="K11" i="73"/>
  <c r="K15" i="73"/>
  <c r="K19" i="73"/>
  <c r="K40" i="73"/>
  <c r="K36" i="73"/>
  <c r="K32" i="73"/>
  <c r="K24" i="73"/>
  <c r="K41" i="73"/>
  <c r="K37" i="73"/>
  <c r="K33" i="73"/>
  <c r="K31" i="73"/>
  <c r="K23" i="73"/>
  <c r="K38" i="73"/>
  <c r="K34" i="73"/>
  <c r="K28" i="73"/>
  <c r="K39" i="73"/>
  <c r="K35" i="73"/>
  <c r="K27" i="73"/>
  <c r="K39" i="72"/>
  <c r="K35" i="72"/>
  <c r="K29" i="72"/>
  <c r="K28" i="72"/>
  <c r="K27" i="72"/>
  <c r="K24" i="72"/>
  <c r="K16" i="72"/>
  <c r="K2" i="72"/>
  <c r="K6" i="72"/>
  <c r="K10" i="72"/>
  <c r="K14" i="72"/>
  <c r="K18" i="72"/>
  <c r="K22" i="72"/>
  <c r="K26" i="72"/>
  <c r="K30" i="72"/>
  <c r="K3" i="72"/>
  <c r="K7" i="72"/>
  <c r="K11" i="72"/>
  <c r="K15" i="72"/>
  <c r="K19" i="72"/>
  <c r="K23" i="72"/>
  <c r="K40" i="72"/>
  <c r="K36" i="72"/>
  <c r="K21" i="72"/>
  <c r="K13" i="72"/>
  <c r="K5" i="72"/>
  <c r="K41" i="72"/>
  <c r="K37" i="72"/>
  <c r="K33" i="72"/>
  <c r="K20" i="72"/>
  <c r="K12" i="72"/>
  <c r="K4" i="72"/>
  <c r="K38" i="72"/>
  <c r="K34" i="72"/>
  <c r="K32" i="72"/>
  <c r="K31" i="72"/>
  <c r="K25" i="72"/>
  <c r="K17" i="72"/>
  <c r="K9" i="72"/>
  <c r="K52" i="73" l="1"/>
  <c r="K51" i="73"/>
  <c r="K53" i="73"/>
  <c r="K53" i="72"/>
  <c r="K52" i="72"/>
  <c r="K51" i="72"/>
  <c r="K53" i="74"/>
  <c r="K52" i="74"/>
  <c r="K51" i="74"/>
  <c r="K53" i="75"/>
  <c r="K52" i="75"/>
  <c r="K51" i="75"/>
  <c r="K53" i="82"/>
  <c r="K52" i="82"/>
  <c r="K51" i="82"/>
  <c r="K52" i="90"/>
  <c r="K51" i="90"/>
  <c r="K53" i="90"/>
  <c r="K53" i="92"/>
  <c r="K52" i="92"/>
  <c r="K51" i="92"/>
  <c r="K53" i="95"/>
  <c r="K52" i="95"/>
  <c r="K51" i="95"/>
  <c r="K51" i="97"/>
  <c r="K53" i="97"/>
  <c r="K52" i="97"/>
  <c r="K52" i="77"/>
  <c r="K51" i="77"/>
  <c r="K53" i="77"/>
  <c r="K53" i="78"/>
  <c r="K52" i="78"/>
  <c r="K51" i="78"/>
  <c r="K53" i="79"/>
  <c r="K52" i="79"/>
  <c r="K51" i="79"/>
  <c r="K51" i="80"/>
  <c r="K53" i="80"/>
  <c r="K52" i="80"/>
  <c r="K52" i="81"/>
  <c r="K51" i="81"/>
  <c r="K53" i="81"/>
  <c r="K51" i="84"/>
  <c r="K53" i="84"/>
  <c r="K52" i="84"/>
  <c r="K52" i="86"/>
  <c r="K51" i="86"/>
  <c r="K53" i="86"/>
  <c r="K53" i="88"/>
  <c r="K52" i="88"/>
  <c r="K51" i="88"/>
  <c r="K51" i="89"/>
  <c r="K53" i="89"/>
  <c r="K52" i="89"/>
  <c r="K53" i="91"/>
  <c r="K52" i="91"/>
  <c r="K51" i="91"/>
  <c r="K51" i="93"/>
  <c r="K53" i="93"/>
  <c r="K52" i="93"/>
  <c r="K52" i="94"/>
  <c r="K51" i="94"/>
  <c r="K53" i="94"/>
  <c r="K53" i="96"/>
  <c r="K52" i="96"/>
  <c r="K51" i="96"/>
  <c r="K51" i="76"/>
  <c r="K53" i="76"/>
  <c r="K52" i="76"/>
  <c r="K53" i="83"/>
  <c r="K52" i="83"/>
  <c r="K51" i="83"/>
  <c r="K53" i="85"/>
  <c r="K52" i="85"/>
  <c r="K51" i="85"/>
  <c r="K53" i="87"/>
  <c r="K52" i="87"/>
  <c r="K51" i="87"/>
  <c r="K52" i="98"/>
  <c r="K51" i="98"/>
  <c r="K53" i="98"/>
</calcChain>
</file>

<file path=xl/sharedStrings.xml><?xml version="1.0" encoding="utf-8"?>
<sst xmlns="http://schemas.openxmlformats.org/spreadsheetml/2006/main" count="5076" uniqueCount="2179">
  <si>
    <t>Average</t>
  </si>
  <si>
    <t>SD</t>
  </si>
  <si>
    <t xml:space="preserve"> face centre speed (m/s) </t>
  </si>
  <si>
    <t xml:space="preserve"> face angle (deg) </t>
  </si>
  <si>
    <t xml:space="preserve"> club path (deg) </t>
  </si>
  <si>
    <t xml:space="preserve"> attack angle (deg) </t>
  </si>
  <si>
    <t xml:space="preserve"> horiz impact pos (mm) </t>
  </si>
  <si>
    <t xml:space="preserve"> vert impact pos (mm)  </t>
  </si>
  <si>
    <t>Median</t>
  </si>
  <si>
    <t>Driver</t>
  </si>
  <si>
    <t>AMID0004_Driver_0040</t>
  </si>
  <si>
    <t>AMID0004_Driver_0039</t>
  </si>
  <si>
    <t>AMID0004_Driver_0038</t>
  </si>
  <si>
    <t>AMID0004_Driver_0037</t>
  </si>
  <si>
    <t>AMID0004_Driver_0036</t>
  </si>
  <si>
    <t>AMID0004_Driver_0035</t>
  </si>
  <si>
    <t>AMID0004_Driver_0034</t>
  </si>
  <si>
    <t>AMID0004_Driver_0033</t>
  </si>
  <si>
    <t>AMID0004_Driver_0032</t>
  </si>
  <si>
    <t>AMID0004_Driver_0031</t>
  </si>
  <si>
    <t>AMID0004_Driver_0030</t>
  </si>
  <si>
    <t>AMID0004_Driver_0029</t>
  </si>
  <si>
    <t>AMID0004_Driver_0028</t>
  </si>
  <si>
    <t>AMID0004_Driver_0027</t>
  </si>
  <si>
    <t>AMID0004_Driver_0026</t>
  </si>
  <si>
    <t>AMID0004_Driver_0025</t>
  </si>
  <si>
    <t>AMID0004_Driver_0024</t>
  </si>
  <si>
    <t>AMID0004_Driver_0023</t>
  </si>
  <si>
    <t>AMID0004_Driver_0022</t>
  </si>
  <si>
    <t>AMID0004_Driver_0021</t>
  </si>
  <si>
    <t>AMID0004_Driver_0020</t>
  </si>
  <si>
    <t>AMID0004_Driver_0019</t>
  </si>
  <si>
    <t>AMID0004_Driver_0018</t>
  </si>
  <si>
    <t>AMID0004_Driver_0017</t>
  </si>
  <si>
    <t>AMID0004_Driver_0016</t>
  </si>
  <si>
    <t>AMID0004_Driver_0015</t>
  </si>
  <si>
    <t>AMID0004_Driver_0014</t>
  </si>
  <si>
    <t>AMID0004_Driver_0013</t>
  </si>
  <si>
    <t>AMID0004_Driver_0012</t>
  </si>
  <si>
    <t>AMID0004_Driver_0011</t>
  </si>
  <si>
    <t>AMID0004_Driver_0010</t>
  </si>
  <si>
    <t>AMID0004_Driver_0009</t>
  </si>
  <si>
    <t>AMID0004_Driver_0008</t>
  </si>
  <si>
    <t>AMID0004_Driver_0007</t>
  </si>
  <si>
    <t>AMID0004_Driver_0006</t>
  </si>
  <si>
    <t>AMID0004_Driver_0005</t>
  </si>
  <si>
    <t>AMID0004_Driver_0004</t>
  </si>
  <si>
    <t>AMID0004_Driver_0003</t>
  </si>
  <si>
    <t>AMID0004_Driver_0002</t>
  </si>
  <si>
    <t>AMID0004_Driver_0001</t>
  </si>
  <si>
    <t xml:space="preserve"> swing# </t>
  </si>
  <si>
    <t xml:space="preserve">  condition </t>
  </si>
  <si>
    <t xml:space="preserve">file name </t>
  </si>
  <si>
    <t>AMID0005_Driver_0040</t>
  </si>
  <si>
    <t>AMID0005_Driver_0039</t>
  </si>
  <si>
    <t>AMID0005_Driver_0038</t>
  </si>
  <si>
    <t>AMID0005_Driver_0037</t>
  </si>
  <si>
    <t>AMID0005_Driver_0036</t>
  </si>
  <si>
    <t>AMID0005_Driver_0035</t>
  </si>
  <si>
    <t>AMID0005_Driver_0034</t>
  </si>
  <si>
    <t>AMID0005_Driver_0033</t>
  </si>
  <si>
    <t>AMID0005_Driver_0032</t>
  </si>
  <si>
    <t>AMID0005_Driver_0031</t>
  </si>
  <si>
    <t>AMID0005_Driver_0030</t>
  </si>
  <si>
    <t>AMID0005_Driver_0029</t>
  </si>
  <si>
    <t>AMID0005_Driver_0028</t>
  </si>
  <si>
    <t>AMID0005_Driver_0027</t>
  </si>
  <si>
    <t>AMID0005_Driver_0026</t>
  </si>
  <si>
    <t>AMID0005_Driver_0025</t>
  </si>
  <si>
    <t>AMID0005_Driver_0024</t>
  </si>
  <si>
    <t>AMID0005_Driver_0023</t>
  </si>
  <si>
    <t>AMID0005_Driver_0022</t>
  </si>
  <si>
    <t>AMID0005_Driver_0021</t>
  </si>
  <si>
    <t>AMID0005_Driver_0020</t>
  </si>
  <si>
    <t>AMID0005_Driver_0019</t>
  </si>
  <si>
    <t>AMID0005_Driver_0018</t>
  </si>
  <si>
    <t>AMID0005_Driver_0017</t>
  </si>
  <si>
    <t>AMID0005_Driver_0016</t>
  </si>
  <si>
    <t>AMID0005_Driver_0015</t>
  </si>
  <si>
    <t>AMID0005_Driver_0014</t>
  </si>
  <si>
    <t>AMID0005_Driver_0013</t>
  </si>
  <si>
    <t>AMID0005_Driver_0012</t>
  </si>
  <si>
    <t>AMID0005_Driver_0011</t>
  </si>
  <si>
    <t>AMID0005_Driver_0010</t>
  </si>
  <si>
    <t>AMID0005_Driver_0009</t>
  </si>
  <si>
    <t>AMID0005_Driver_0008</t>
  </si>
  <si>
    <t>AMID0005_Driver_0007</t>
  </si>
  <si>
    <t>AMID0005_Driver_0006</t>
  </si>
  <si>
    <t>AMID0005_Driver_0005</t>
  </si>
  <si>
    <t>AMID0005_Driver_0004</t>
  </si>
  <si>
    <t>AMID0005_Driver_0003</t>
  </si>
  <si>
    <t>AMID0005_Driver_0002</t>
  </si>
  <si>
    <t>AMID0005_Driver_0001</t>
  </si>
  <si>
    <t>AMID0007_Driver_0040</t>
  </si>
  <si>
    <t>AMID0007_Driver_0039</t>
  </si>
  <si>
    <t>AMID0007_Driver_0038</t>
  </si>
  <si>
    <t>AMID0007_Driver_0037</t>
  </si>
  <si>
    <t>AMID0007_Driver_0036</t>
  </si>
  <si>
    <t>AMID0007_Driver_0035</t>
  </si>
  <si>
    <t>AMID0007_Driver_0034</t>
  </si>
  <si>
    <t>AMID0007_Driver_0033</t>
  </si>
  <si>
    <t>AMID0007_Driver_0032</t>
  </si>
  <si>
    <t>AMID0007_Driver_0031</t>
  </si>
  <si>
    <t>AMID0007_Driver_0030</t>
  </si>
  <si>
    <t>AMID0007_Driver_0029</t>
  </si>
  <si>
    <t>AMID0007_Driver_0028</t>
  </si>
  <si>
    <t>AMID0007_Driver_0027</t>
  </si>
  <si>
    <t>AMID0007_Driver_0026</t>
  </si>
  <si>
    <t>AMID0007_Driver_0025</t>
  </si>
  <si>
    <t>AMID0007_Driver_0024</t>
  </si>
  <si>
    <t>AMID0007_Driver_0023</t>
  </si>
  <si>
    <t>AMID0007_Driver_0022</t>
  </si>
  <si>
    <t>AMID0007_Driver_0021</t>
  </si>
  <si>
    <t>AMID0007_Driver_0020</t>
  </si>
  <si>
    <t>AMID0007_Driver_0019</t>
  </si>
  <si>
    <t>AMID0007_Driver_0018</t>
  </si>
  <si>
    <t>AMID0007_Driver_0017</t>
  </si>
  <si>
    <t>AMID0007_Driver_0016</t>
  </si>
  <si>
    <t>AMID0007_Driver_0015</t>
  </si>
  <si>
    <t>AMID0007_Driver_0014</t>
  </si>
  <si>
    <t>AMID0007_Driver_0013</t>
  </si>
  <si>
    <t>AMID0007_Driver_0012</t>
  </si>
  <si>
    <t>AMID0007_Driver_0011</t>
  </si>
  <si>
    <t>AMID0007_Driver_0010</t>
  </si>
  <si>
    <t>AMID0007_Driver_0009</t>
  </si>
  <si>
    <t>AMID0007_Driver_0008</t>
  </si>
  <si>
    <t>AMID0007_Driver_0007</t>
  </si>
  <si>
    <t>AMID0007_Driver_0006</t>
  </si>
  <si>
    <t>AMID0007_Driver_0005</t>
  </si>
  <si>
    <t>AMID0007_Driver_0004</t>
  </si>
  <si>
    <t>AMID0007_Driver_0003</t>
  </si>
  <si>
    <t>AMID0007_Driver_0002</t>
  </si>
  <si>
    <t>AMID0007_Driver_0001</t>
  </si>
  <si>
    <t>AMID0009_Driver_0040</t>
  </si>
  <si>
    <t>AMID0009_Driver_0039</t>
  </si>
  <si>
    <t>AMID0009_Driver_0038</t>
  </si>
  <si>
    <t>AMID0009_Driver_0037</t>
  </si>
  <si>
    <t>AMID0009_Driver_0036</t>
  </si>
  <si>
    <t>AMID0009_Driver_0035</t>
  </si>
  <si>
    <t>AMID0009_Driver_0034</t>
  </si>
  <si>
    <t>AMID0009_Driver_0033</t>
  </si>
  <si>
    <t>AMID0009_Driver_0032</t>
  </si>
  <si>
    <t>AMID0009_Driver_0031</t>
  </si>
  <si>
    <t>AMID0009_Driver_0030</t>
  </si>
  <si>
    <t>AMID0009_Driver_0029</t>
  </si>
  <si>
    <t>AMID0009_Driver_0028</t>
  </si>
  <si>
    <t>AMID0009_Driver_0027</t>
  </si>
  <si>
    <t>AMID0009_Driver_0026</t>
  </si>
  <si>
    <t>AMID0009_Driver_0025</t>
  </si>
  <si>
    <t>AMID0009_Driver_0024</t>
  </si>
  <si>
    <t>AMID0009_Driver_0023</t>
  </si>
  <si>
    <t>AMID0009_Driver_0022</t>
  </si>
  <si>
    <t>AMID0009_Driver_0021</t>
  </si>
  <si>
    <t>AMID0009_Driver_0020</t>
  </si>
  <si>
    <t>AMID0009_Driver_0019</t>
  </si>
  <si>
    <t>AMID0009_Driver_0018</t>
  </si>
  <si>
    <t>AMID0009_Driver_0017</t>
  </si>
  <si>
    <t>AMID0009_Driver_0016</t>
  </si>
  <si>
    <t>AMID0009_Driver_0015</t>
  </si>
  <si>
    <t>AMID0009_Driver_0014</t>
  </si>
  <si>
    <t>AMID0009_Driver_0013</t>
  </si>
  <si>
    <t>AMID0009_Driver_0012</t>
  </si>
  <si>
    <t>AMID0009_Driver_0011</t>
  </si>
  <si>
    <t>AMID0009_Driver_0010</t>
  </si>
  <si>
    <t>AMID0009_Driver_0009</t>
  </si>
  <si>
    <t>AMID0009_Driver_0008</t>
  </si>
  <si>
    <t>AMID0009_Driver_0007</t>
  </si>
  <si>
    <t>AMID0009_Driver_0006</t>
  </si>
  <si>
    <t>AMID0009_Driver_0005</t>
  </si>
  <si>
    <t>AMID0009_Driver_0004</t>
  </si>
  <si>
    <t>AMID0009_Driver_0003</t>
  </si>
  <si>
    <t>AMID0009_Driver_0002</t>
  </si>
  <si>
    <t>AMID0009_Driver_0001</t>
  </si>
  <si>
    <t>AMID0010_Driver_0041</t>
  </si>
  <si>
    <t>AMID0010_Driver_0040</t>
  </si>
  <si>
    <t>AMID0010_Driver_0039</t>
  </si>
  <si>
    <t>AMID0010_Driver_0038</t>
  </si>
  <si>
    <t>AMID0010_Driver_0037</t>
  </si>
  <si>
    <t>AMID0010_Driver_0036</t>
  </si>
  <si>
    <t>AMID0010_Driver_0035</t>
  </si>
  <si>
    <t>AMID0010_Driver_0034</t>
  </si>
  <si>
    <t>AMID0010_Driver_0033</t>
  </si>
  <si>
    <t>AMID0010_Driver_0032</t>
  </si>
  <si>
    <t>AMID0010_Driver_0031</t>
  </si>
  <si>
    <t>AMID0010_Driver_0030</t>
  </si>
  <si>
    <t>AMID0010_Driver_0029</t>
  </si>
  <si>
    <t>AMID0010_Driver_0028</t>
  </si>
  <si>
    <t>AMID0010_Driver_0027</t>
  </si>
  <si>
    <t>AMID0010_Driver_0026</t>
  </si>
  <si>
    <t>AMID0010_Driver_0025</t>
  </si>
  <si>
    <t>AMID0010_Driver_0024</t>
  </si>
  <si>
    <t>AMID0010_Driver_0022</t>
  </si>
  <si>
    <t>AMID0010_Driver_0021</t>
  </si>
  <si>
    <t>AMID0010_Driver_0020</t>
  </si>
  <si>
    <t>AMID0010_Driver_0019</t>
  </si>
  <si>
    <t>AMID0010_Driver_0018</t>
  </si>
  <si>
    <t>AMID0010_Driver_0017</t>
  </si>
  <si>
    <t>AMID0010_Driver_0016</t>
  </si>
  <si>
    <t>AMID0010_Driver_0015</t>
  </si>
  <si>
    <t>AMID0010_Driver_0014</t>
  </si>
  <si>
    <t>AMID0010_Driver_0013</t>
  </si>
  <si>
    <t>AMID0010_Driver_0012</t>
  </si>
  <si>
    <t>AMID0010_Driver_0011</t>
  </si>
  <si>
    <t>AMID0010_Driver_0010</t>
  </si>
  <si>
    <t>AMID0010_Driver_0009</t>
  </si>
  <si>
    <t>AMID0010_Driver_0008</t>
  </si>
  <si>
    <t>AMID0010_Driver_0007</t>
  </si>
  <si>
    <t>AMID0010_Driver_0006</t>
  </si>
  <si>
    <t>AMID0010_Driver_0005</t>
  </si>
  <si>
    <t>AMID0010_Driver_0004</t>
  </si>
  <si>
    <t>AMID0010_Driver_0003</t>
  </si>
  <si>
    <t>AMID0010_Driver_0002</t>
  </si>
  <si>
    <t>AMID0010_Driver_0001</t>
  </si>
  <si>
    <t>AMID0011_Driver_0040</t>
  </si>
  <si>
    <t>AMID0011_Driver_0039</t>
  </si>
  <si>
    <t>AMID0011_Driver_0038</t>
  </si>
  <si>
    <t>AMID0011_Driver_0037</t>
  </si>
  <si>
    <t>AMID0011_Driver_0036</t>
  </si>
  <si>
    <t>AMID0011_Driver_0035</t>
  </si>
  <si>
    <t>AMID0011_Driver_0034</t>
  </si>
  <si>
    <t>AMID0011_Driver_0033</t>
  </si>
  <si>
    <t>AMID0011_Driver_0032</t>
  </si>
  <si>
    <t>AMID0011_Driver_0031</t>
  </si>
  <si>
    <t>AMID0011_Driver_0030</t>
  </si>
  <si>
    <t>AMID0011_Driver_0029</t>
  </si>
  <si>
    <t>AMID0011_Driver_0028</t>
  </si>
  <si>
    <t>AMID0011_Driver_0027</t>
  </si>
  <si>
    <t>AMID0011_Driver_0026</t>
  </si>
  <si>
    <t>AMID0011_Driver_0025</t>
  </si>
  <si>
    <t>AMID0011_Driver_0024</t>
  </si>
  <si>
    <t>AMID0011_Driver_0023</t>
  </si>
  <si>
    <t>AMID0011_Driver_0022</t>
  </si>
  <si>
    <t>AMID0011_Driver_0021</t>
  </si>
  <si>
    <t>AMID0011_Driver_0020</t>
  </si>
  <si>
    <t>AMID0011_Driver_0019</t>
  </si>
  <si>
    <t>AMID0011_Driver_0018</t>
  </si>
  <si>
    <t>AMID0011_Driver_0017</t>
  </si>
  <si>
    <t>AMID0011_Driver_0016</t>
  </si>
  <si>
    <t>AMID0011_Driver_0015</t>
  </si>
  <si>
    <t>AMID0011_Driver_0014</t>
  </si>
  <si>
    <t>AMID0011_Driver_0013</t>
  </si>
  <si>
    <t>AMID0011_Driver_0012</t>
  </si>
  <si>
    <t>AMID0011_Driver_0011</t>
  </si>
  <si>
    <t>AMID0011_Driver_0010</t>
  </si>
  <si>
    <t>AMID0011_Driver_0009</t>
  </si>
  <si>
    <t>AMID0011_Driver_0008</t>
  </si>
  <si>
    <t>AMID0011_Driver_0007</t>
  </si>
  <si>
    <t>AMID0011_Driver_0006</t>
  </si>
  <si>
    <t>AMID0011_Driver_0005</t>
  </si>
  <si>
    <t>AMID0011_Driver_0004</t>
  </si>
  <si>
    <t>AMID0011_Driver_0003</t>
  </si>
  <si>
    <t>AMID0011_Driver_0002</t>
  </si>
  <si>
    <t>AMID0011_Driver_0001</t>
  </si>
  <si>
    <t>AMID0012_Driver_0042</t>
  </si>
  <si>
    <t>AMID0012_Driver_0041</t>
  </si>
  <si>
    <t>AMID0012_Driver_0040</t>
  </si>
  <si>
    <t>AMID0012_Driver_0039</t>
  </si>
  <si>
    <t>AMID0012_Driver_0038</t>
  </si>
  <si>
    <t>AMID0012_Driver_0036</t>
  </si>
  <si>
    <t>AMID0012_Driver_0035</t>
  </si>
  <si>
    <t>AMID0012_Driver_0033</t>
  </si>
  <si>
    <t>AMID0012_Driver_0032</t>
  </si>
  <si>
    <t>AMID0012_Driver_0031</t>
  </si>
  <si>
    <t>AMID0012_Driver_0030</t>
  </si>
  <si>
    <t>AMID0012_Driver_0029</t>
  </si>
  <si>
    <t>AMID0012_Driver_0028</t>
  </si>
  <si>
    <t>AMID0012_Driver_0027</t>
  </si>
  <si>
    <t>AMID0012_Driver_0026</t>
  </si>
  <si>
    <t>AMID0012_Driver_0025</t>
  </si>
  <si>
    <t>AMID0012_Driver_0024</t>
  </si>
  <si>
    <t>AMID0012_Driver_0023</t>
  </si>
  <si>
    <t>AMID0012_Driver_0022</t>
  </si>
  <si>
    <t>AMID0012_Driver_0021</t>
  </si>
  <si>
    <t>AMID0012_Driver_0020</t>
  </si>
  <si>
    <t>AMID0012_Driver_0019</t>
  </si>
  <si>
    <t>AMID0012_Driver_0018</t>
  </si>
  <si>
    <t>AMID0012_Driver_0017</t>
  </si>
  <si>
    <t>AMID0012_Driver_0016</t>
  </si>
  <si>
    <t>AMID0012_Driver_0015</t>
  </si>
  <si>
    <t>AMID0012_Driver_0014</t>
  </si>
  <si>
    <t>AMID0012_Driver_0013</t>
  </si>
  <si>
    <t>AMID0012_Driver_0012</t>
  </si>
  <si>
    <t>AMID0012_Driver_0011</t>
  </si>
  <si>
    <t>AMID0012_Driver_0010</t>
  </si>
  <si>
    <t>AMID0012_Driver_0009</t>
  </si>
  <si>
    <t>AMID0012_Driver_0008</t>
  </si>
  <si>
    <t>AMID0012_Driver_0007</t>
  </si>
  <si>
    <t>AMID0012_Driver_0006</t>
  </si>
  <si>
    <t>AMID0012_Driver_0005</t>
  </si>
  <si>
    <t>AMID0012_Driver_0004</t>
  </si>
  <si>
    <t>AMID0012_Driver_0003</t>
  </si>
  <si>
    <t>AMID0012_Driver_0002</t>
  </si>
  <si>
    <t>AMID0012_Driver_0001</t>
  </si>
  <si>
    <t>AMID0013_Driver_0041</t>
  </si>
  <si>
    <t>AMID0013_Driver_0040</t>
  </si>
  <si>
    <t>AMID0013_Driver_0039</t>
  </si>
  <si>
    <t>AMID0013_Driver_0037</t>
  </si>
  <si>
    <t>AMID0013_Driver_0036</t>
  </si>
  <si>
    <t>AMID0013_Driver_0035</t>
  </si>
  <si>
    <t>AMID0013_Driver_0034</t>
  </si>
  <si>
    <t>AMID0013_Driver_0033</t>
  </si>
  <si>
    <t>AMID0013_Driver_0032</t>
  </si>
  <si>
    <t>AMID0013_Driver_0031</t>
  </si>
  <si>
    <t>AMID0013_Driver_0030</t>
  </si>
  <si>
    <t>AMID0013_Driver_0029</t>
  </si>
  <si>
    <t>AMID0013_Driver_0028</t>
  </si>
  <si>
    <t>AMID0013_Driver_0027</t>
  </si>
  <si>
    <t>AMID0013_Driver_0026</t>
  </si>
  <si>
    <t>AMID0013_Driver_0025</t>
  </si>
  <si>
    <t>AMID0013_Driver_0024</t>
  </si>
  <si>
    <t>AMID0013_Driver_0023</t>
  </si>
  <si>
    <t>AMID0013_Driver_0022</t>
  </si>
  <si>
    <t>AMID0013_Driver_0021</t>
  </si>
  <si>
    <t>AMID0013_Driver_0020</t>
  </si>
  <si>
    <t>AMID0013_Driver_0019</t>
  </si>
  <si>
    <t>AMID0013_Driver_0018</t>
  </si>
  <si>
    <t>AMID0013_Driver_0017</t>
  </si>
  <si>
    <t>AMID0013_Driver_0016</t>
  </si>
  <si>
    <t>AMID0013_Driver_0015</t>
  </si>
  <si>
    <t>AMID0013_Driver_0014</t>
  </si>
  <si>
    <t>AMID0013_Driver_0013</t>
  </si>
  <si>
    <t>AMID0013_Driver_0012</t>
  </si>
  <si>
    <t>AMID0013_Driver_0011</t>
  </si>
  <si>
    <t>AMID0013_Driver_0010</t>
  </si>
  <si>
    <t>AMID0013_Driver_0009</t>
  </si>
  <si>
    <t>AMID0013_Driver_0008</t>
  </si>
  <si>
    <t>AMID0013_Driver_0007</t>
  </si>
  <si>
    <t>AMID0013_Driver_0006</t>
  </si>
  <si>
    <t>AMID0013_Driver_0005</t>
  </si>
  <si>
    <t>AMID0013_Driver_0004</t>
  </si>
  <si>
    <t>AMID0013_Driver_0003</t>
  </si>
  <si>
    <t>AMID0013_Driver_0002</t>
  </si>
  <si>
    <t>AMID0013_Driver_0001</t>
  </si>
  <si>
    <t>Driver2</t>
  </si>
  <si>
    <t>AMID0014_Driver2_0041</t>
  </si>
  <si>
    <t>AMID0014_Driver2_0040</t>
  </si>
  <si>
    <t>AMID0014_Driver_0039</t>
  </si>
  <si>
    <t>AMID0014_Driver_0038</t>
  </si>
  <si>
    <t>AMID0014_Driver_0037</t>
  </si>
  <si>
    <t>AMID0014_Driver_0036</t>
  </si>
  <si>
    <t>AMID0014_Driver_0035</t>
  </si>
  <si>
    <t>AMID0014_Driver_0034</t>
  </si>
  <si>
    <t>AMID0014_Driver_0033</t>
  </si>
  <si>
    <t>AMID0014_Driver_0032</t>
  </si>
  <si>
    <t>AMID0014_Driver_0031</t>
  </si>
  <si>
    <t>AMID0014_Driver_0030</t>
  </si>
  <si>
    <t>AMID0014_Driver_0029</t>
  </si>
  <si>
    <t>AMID0014_Driver_0028</t>
  </si>
  <si>
    <t>AMID0014_Driver_0027</t>
  </si>
  <si>
    <t>AMID0014_Driver_0026</t>
  </si>
  <si>
    <t>AMID0014_Driver_0025</t>
  </si>
  <si>
    <t>AMID0014_Driver_0024</t>
  </si>
  <si>
    <t>AMID0014_Driver_0023</t>
  </si>
  <si>
    <t>AMID0014_Driver_0022</t>
  </si>
  <si>
    <t>AMID0014_Driver_0021</t>
  </si>
  <si>
    <t>AMID0014_Driver_0020</t>
  </si>
  <si>
    <t>AMID0014_Driver_0019</t>
  </si>
  <si>
    <t>AMID0014_Driver_0018</t>
  </si>
  <si>
    <t>AMID0014_Driver_0017</t>
  </si>
  <si>
    <t>AMID0014_Driver_0016</t>
  </si>
  <si>
    <t>AMID0014_Driver_0015</t>
  </si>
  <si>
    <t>AMID0014_Driver_0014</t>
  </si>
  <si>
    <t>AMID0014_Driver_0013</t>
  </si>
  <si>
    <t>AMID0014_Driver_0012</t>
  </si>
  <si>
    <t>AMID0014_Driver_0011</t>
  </si>
  <si>
    <t>AMID0014_Driver_0010</t>
  </si>
  <si>
    <t>AMID0014_Driver_0009</t>
  </si>
  <si>
    <t>AMID0014_Driver_0008</t>
  </si>
  <si>
    <t>AMID0014_Driver_0007</t>
  </si>
  <si>
    <t>AMID0014_Driver_0006</t>
  </si>
  <si>
    <t>AMID0014_Driver_0004</t>
  </si>
  <si>
    <t>AMID0014_Driver_0003</t>
  </si>
  <si>
    <t>AMID0014_Driver_0002</t>
  </si>
  <si>
    <t>AMID0014_Driver_0001</t>
  </si>
  <si>
    <t>AMID0015_Driver2_0041</t>
  </si>
  <si>
    <t>AMID0015_Driver2_0040</t>
  </si>
  <si>
    <t>AMID0015_Driver2_0039</t>
  </si>
  <si>
    <t>AMID0015_Driver2_0038</t>
  </si>
  <si>
    <t>AMID0015_Driver2_0037</t>
  </si>
  <si>
    <t>AMID0015_Driver2_0036</t>
  </si>
  <si>
    <t>AMID0015_Driver2_0035</t>
  </si>
  <si>
    <t>AMID0015_Driver2_0034</t>
  </si>
  <si>
    <t>AMID0015_Driver2_0033</t>
  </si>
  <si>
    <t>AMID0015_Driver2_0032</t>
  </si>
  <si>
    <t>AMID0015_Driver2_0031</t>
  </si>
  <si>
    <t>AMID0015_Driver2_0030</t>
  </si>
  <si>
    <t>AMID0015_Driver2_0029</t>
  </si>
  <si>
    <t>AMID0015_Driver2_0028</t>
  </si>
  <si>
    <t>AMID0015_Driver2_0027</t>
  </si>
  <si>
    <t>AMID0015_Driver2_0026</t>
  </si>
  <si>
    <t>AMID0015_Driver2_0025</t>
  </si>
  <si>
    <t>AMID0015_Driver2_0024</t>
  </si>
  <si>
    <t>AMID0015_Driver2_0023</t>
  </si>
  <si>
    <t>AMID0015_Driver2_0022</t>
  </si>
  <si>
    <t>AMID0015_Driver2_0021</t>
  </si>
  <si>
    <t>AMID0015_Driver2_0020</t>
  </si>
  <si>
    <t>AMID0015_Driver2_0019</t>
  </si>
  <si>
    <t>AMID0015_Driver2_0018</t>
  </si>
  <si>
    <t>AMID0015_Driver2_0017</t>
  </si>
  <si>
    <t>AMID0015_Driver2_0016</t>
  </si>
  <si>
    <t>AMID0015_Driver2_0015</t>
  </si>
  <si>
    <t>AMID0015_Driver2_0014</t>
  </si>
  <si>
    <t>AMID0015_Driver2_0013</t>
  </si>
  <si>
    <t>AMID0015_Driver2_0012</t>
  </si>
  <si>
    <t>AMID0015_Driver2_0011</t>
  </si>
  <si>
    <t>AMID0015_Driver2_0010</t>
  </si>
  <si>
    <t>AMID0015_Driver2_0009</t>
  </si>
  <si>
    <t>AMID0015_Driver2_0008</t>
  </si>
  <si>
    <t>AMID0015_Driver2_0007</t>
  </si>
  <si>
    <t>AMID0015_Driver_0006</t>
  </si>
  <si>
    <t>AMID0015_Driver_0004</t>
  </si>
  <si>
    <t>AMID0015_Driver_0003</t>
  </si>
  <si>
    <t>AMID0015_Driver_0002</t>
  </si>
  <si>
    <t>AMID0015_Driver_0001</t>
  </si>
  <si>
    <t>AMID0016_Driver2_0044</t>
  </si>
  <si>
    <t>AMID0016_Driver2_0043</t>
  </si>
  <si>
    <t>AMID0016_Driver2_0042</t>
  </si>
  <si>
    <t>AMID0016_Driver2_0041</t>
  </si>
  <si>
    <t>AMID0016_Driver2_0040</t>
  </si>
  <si>
    <t>AMID0016_Driver2_0039</t>
  </si>
  <si>
    <t>AMID0016_Driver2_0038</t>
  </si>
  <si>
    <t>AMID0016_Driver2_0037</t>
  </si>
  <si>
    <t>AMID0016_Driver2_0036</t>
  </si>
  <si>
    <t>AMID0016_Driver2_0035</t>
  </si>
  <si>
    <t>AMID0016_Driver2_0034</t>
  </si>
  <si>
    <t>AMID0016_Driver2_0033</t>
  </si>
  <si>
    <t>AMID0016_Driver2_0032</t>
  </si>
  <si>
    <t>AMID0016_Driver2_0031</t>
  </si>
  <si>
    <t>AMID0016_Driver2_0030</t>
  </si>
  <si>
    <t>AMID0016_Driver2_0029</t>
  </si>
  <si>
    <t>AMID0016_Driver2_0028</t>
  </si>
  <si>
    <t>AMID0016_Driver2_0025</t>
  </si>
  <si>
    <t>AMID0016_Driver2_0024</t>
  </si>
  <si>
    <t>AMID0016_Driver2_0023</t>
  </si>
  <si>
    <t>AMID0016_Driver2_0022</t>
  </si>
  <si>
    <t>AMID0016_Driver2_0021</t>
  </si>
  <si>
    <t>AMID0016_Driver2_0020</t>
  </si>
  <si>
    <t>AMID0016_Driver2_0019</t>
  </si>
  <si>
    <t>AMID0016_Driver2_0018</t>
  </si>
  <si>
    <t>AMID0016_Driver2_0017</t>
  </si>
  <si>
    <t>AMID0016_Driver2_0016</t>
  </si>
  <si>
    <t>AMID0016_Driver2_0015</t>
  </si>
  <si>
    <t>AMID0016_Driver2_0014</t>
  </si>
  <si>
    <t>AMID0016_Driver2_0013</t>
  </si>
  <si>
    <t>AMID0016_Driver_0011</t>
  </si>
  <si>
    <t>AMID0016_Driver_0010</t>
  </si>
  <si>
    <t>AMID0016_Driver_0009</t>
  </si>
  <si>
    <t>AMID0016_Driver_0008</t>
  </si>
  <si>
    <t>AMID0016_Driver_0006</t>
  </si>
  <si>
    <t>AMID0016_Driver_0005</t>
  </si>
  <si>
    <t>AMID0016_Driver_0004</t>
  </si>
  <si>
    <t>AMID0016_Driver_0003</t>
  </si>
  <si>
    <t>AMID0016_Driver_0002</t>
  </si>
  <si>
    <t>AMID0016_Driver_0001</t>
  </si>
  <si>
    <t>AMID0017_Driver_0040</t>
  </si>
  <si>
    <t>AMID0017_Driver_0039</t>
  </si>
  <si>
    <t>AMID0017_Driver_0038</t>
  </si>
  <si>
    <t>AMID0017_Driver_0037</t>
  </si>
  <si>
    <t>AMID0017_Driver_0036</t>
  </si>
  <si>
    <t>AMID0017_Driver_0035</t>
  </si>
  <si>
    <t>AMID0017_Driver_0034</t>
  </si>
  <si>
    <t>AMID0017_Driver_0033</t>
  </si>
  <si>
    <t>AMID0017_Driver_0032</t>
  </si>
  <si>
    <t>AMID0017_Driver_0031</t>
  </si>
  <si>
    <t>AMID0017_Driver_0030</t>
  </si>
  <si>
    <t>AMID0017_Driver_0029</t>
  </si>
  <si>
    <t>AMID0017_Driver_0028</t>
  </si>
  <si>
    <t>AMID0017_Driver_0027</t>
  </si>
  <si>
    <t>AMID0017_Driver_0026</t>
  </si>
  <si>
    <t>AMID0017_Driver_0025</t>
  </si>
  <si>
    <t>AMID0017_Driver_0024</t>
  </si>
  <si>
    <t>AMID0017_Driver_0023</t>
  </si>
  <si>
    <t>AMID0017_Driver_0022</t>
  </si>
  <si>
    <t>AMID0017_Driver_0021</t>
  </si>
  <si>
    <t>AMID0017_Driver_0020</t>
  </si>
  <si>
    <t>AMID0017_Driver_0019</t>
  </si>
  <si>
    <t>AMID0017_Driver_0018</t>
  </si>
  <si>
    <t>AMID0017_Driver_0017</t>
  </si>
  <si>
    <t>AMID0017_Driver_0016</t>
  </si>
  <si>
    <t>AMID0017_Driver_0015</t>
  </si>
  <si>
    <t>AMID0017_Driver_0014</t>
  </si>
  <si>
    <t>AMID0017_Driver_0013</t>
  </si>
  <si>
    <t>AMID0017_Driver_0012</t>
  </si>
  <si>
    <t>AMID0017_Driver_0011</t>
  </si>
  <si>
    <t>AMID0017_Driver_0010</t>
  </si>
  <si>
    <t>AMID0017_Driver_0009</t>
  </si>
  <si>
    <t>AMID0017_Driver_0008</t>
  </si>
  <si>
    <t>AMID0017_Driver_0007</t>
  </si>
  <si>
    <t>AMID0017_Driver_0006</t>
  </si>
  <si>
    <t>AMID0017_Driver_0005</t>
  </si>
  <si>
    <t>AMID0017_Driver_0004</t>
  </si>
  <si>
    <t>AMID0017_Driver_0003</t>
  </si>
  <si>
    <t>AMID0017_Driver_0002</t>
  </si>
  <si>
    <t>AMID0017_Driver_0001</t>
  </si>
  <si>
    <t>AMID0018_Driver_0040</t>
  </si>
  <si>
    <t>AMID0018_Driver_0039</t>
  </si>
  <si>
    <t>AMID0018_Driver_0038</t>
  </si>
  <si>
    <t>AMID0018_Driver_0037</t>
  </si>
  <si>
    <t>AMID0018_Driver_0036</t>
  </si>
  <si>
    <t>AMID0018_Driver_0035</t>
  </si>
  <si>
    <t>AMID0018_Driver_0034</t>
  </si>
  <si>
    <t>AMID0018_Driver_0033</t>
  </si>
  <si>
    <t>AMID0018_Driver_0032</t>
  </si>
  <si>
    <t>AMID0018_Driver_0031</t>
  </si>
  <si>
    <t>AMID0018_Driver_0030</t>
  </si>
  <si>
    <t>AMID0018_Driver_0029</t>
  </si>
  <si>
    <t>AMID0018_Driver_0028</t>
  </si>
  <si>
    <t>AMID0018_Driver_0027</t>
  </si>
  <si>
    <t>AMID0018_Driver_0026</t>
  </si>
  <si>
    <t>AMID0018_Driver_0025</t>
  </si>
  <si>
    <t>AMID0018_Driver_0024</t>
  </si>
  <si>
    <t>AMID0018_Driver_0023</t>
  </si>
  <si>
    <t>AMID0018_Driver_0022</t>
  </si>
  <si>
    <t>AMID0018_Driver_0021</t>
  </si>
  <si>
    <t>AMID0018_Driver_0020</t>
  </si>
  <si>
    <t>AMID0018_Driver_0019</t>
  </si>
  <si>
    <t>AMID0018_Driver_0018</t>
  </si>
  <si>
    <t>AMID0018_Driver_0017</t>
  </si>
  <si>
    <t>AMID0018_Driver_0016</t>
  </si>
  <si>
    <t>AMID0018_Driver_0015</t>
  </si>
  <si>
    <t>AMID0018_Driver_0014</t>
  </si>
  <si>
    <t>AMID0018_Driver_0013</t>
  </si>
  <si>
    <t>AMID0018_Driver_0012</t>
  </si>
  <si>
    <t>AMID0018_Driver_0011</t>
  </si>
  <si>
    <t>AMID0018_Driver_0010</t>
  </si>
  <si>
    <t>AMID0018_Driver_0009</t>
  </si>
  <si>
    <t>AMID0018_Driver_0008</t>
  </si>
  <si>
    <t>AMID0018_Driver_0007</t>
  </si>
  <si>
    <t>AMID0018_Driver_0006</t>
  </si>
  <si>
    <t>AMID0018_Driver_0005</t>
  </si>
  <si>
    <t>AMID0018_Driver_0004</t>
  </si>
  <si>
    <t>AMID0018_Driver_0003</t>
  </si>
  <si>
    <t>AMID0018_Driver_0002</t>
  </si>
  <si>
    <t>AMID0018_Driver_0001</t>
  </si>
  <si>
    <t>AMID0020_Driver_0040</t>
  </si>
  <si>
    <t>AMID0020_Driver_0039</t>
  </si>
  <si>
    <t>AMID0020_Driver_0038</t>
  </si>
  <si>
    <t>AMID0020_Driver_0037</t>
  </si>
  <si>
    <t>AMID0020_Driver_0036</t>
  </si>
  <si>
    <t>AMID0020_Driver_0035</t>
  </si>
  <si>
    <t>AMID0020_Driver_0034</t>
  </si>
  <si>
    <t>AMID0020_Driver_0033</t>
  </si>
  <si>
    <t>AMID0020_Driver_0032</t>
  </si>
  <si>
    <t>AMID0020_Driver_0031</t>
  </si>
  <si>
    <t>AMID0020_Driver_0030</t>
  </si>
  <si>
    <t>AMID0020_Driver_0029</t>
  </si>
  <si>
    <t>AMID0020_Driver_0028</t>
  </si>
  <si>
    <t>AMID0020_Driver_0027</t>
  </si>
  <si>
    <t>AMID0020_Driver_0026</t>
  </si>
  <si>
    <t>AMID0020_Driver_0025</t>
  </si>
  <si>
    <t>AMID0020_Driver_0024</t>
  </si>
  <si>
    <t>AMID0020_Driver_0023</t>
  </si>
  <si>
    <t>AMID0020_Driver_0022</t>
  </si>
  <si>
    <t>AMID0020_Driver_0021</t>
  </si>
  <si>
    <t>AMID0020_Driver_0020</t>
  </si>
  <si>
    <t>AMID0020_Driver_0019</t>
  </si>
  <si>
    <t>AMID0020_Driver_0018</t>
  </si>
  <si>
    <t>AMID0020_Driver_0017</t>
  </si>
  <si>
    <t>AMID0020_Driver_0016</t>
  </si>
  <si>
    <t>AMID0020_Driver_0015</t>
  </si>
  <si>
    <t>AMID0020_Driver_0014</t>
  </si>
  <si>
    <t>AMID0020_Driver_0013</t>
  </si>
  <si>
    <t>AMID0020_Driver_0012</t>
  </si>
  <si>
    <t>AMID0020_Driver_0011</t>
  </si>
  <si>
    <t>AMID0020_Driver_0010</t>
  </si>
  <si>
    <t>AMID0020_Driver_0009</t>
  </si>
  <si>
    <t>AMID0020_Driver_0008</t>
  </si>
  <si>
    <t>AMID0020_Driver_0007</t>
  </si>
  <si>
    <t>AMID0020_Driver_0006</t>
  </si>
  <si>
    <t>AMID0020_Driver_0005</t>
  </si>
  <si>
    <t>AMID0020_Driver_0004</t>
  </si>
  <si>
    <t>AMID0020_Driver_0003</t>
  </si>
  <si>
    <t>AMID0020_Driver_0002</t>
  </si>
  <si>
    <t>AMID0020_Driver_0001</t>
  </si>
  <si>
    <t>AMID0021_Driver_0040</t>
  </si>
  <si>
    <t>AMID0021_Driver_0039</t>
  </si>
  <si>
    <t>AMID0021_Driver_0038</t>
  </si>
  <si>
    <t>AMID0021_Driver_0037</t>
  </si>
  <si>
    <t>AMID0021_Driver_0036</t>
  </si>
  <si>
    <t>AMID0021_Driver_0035</t>
  </si>
  <si>
    <t>AMID0021_Driver_0034</t>
  </si>
  <si>
    <t>AMID0021_Driver_0033</t>
  </si>
  <si>
    <t>AMID0021_Driver_0032</t>
  </si>
  <si>
    <t>AMID0021_Driver_0031</t>
  </si>
  <si>
    <t>AMID0021_Driver_0030</t>
  </si>
  <si>
    <t>AMID0021_Driver_0029</t>
  </si>
  <si>
    <t>AMID0021_Driver_0028</t>
  </si>
  <si>
    <t>AMID0021_Driver_0027</t>
  </si>
  <si>
    <t>AMID0021_Driver_0026</t>
  </si>
  <si>
    <t>AMID0021_Driver_0025</t>
  </si>
  <si>
    <t>AMID0021_Driver_0024</t>
  </si>
  <si>
    <t>AMID0021_Driver_0023</t>
  </si>
  <si>
    <t>AMID0021_Driver_0022</t>
  </si>
  <si>
    <t>AMID0021_Driver_0021</t>
  </si>
  <si>
    <t>AMID0021_Driver_0020</t>
  </si>
  <si>
    <t>AMID0021_Driver_0019</t>
  </si>
  <si>
    <t>AMID0021_Driver_0018</t>
  </si>
  <si>
    <t>AMID0021_Driver_0017</t>
  </si>
  <si>
    <t>AMID0021_Driver_0016</t>
  </si>
  <si>
    <t>AMID0021_Driver_0015</t>
  </si>
  <si>
    <t>AMID0021_Driver_0014</t>
  </si>
  <si>
    <t>AMID0021_Driver_0013</t>
  </si>
  <si>
    <t>AMID0021_Driver_0012</t>
  </si>
  <si>
    <t>AMID0021_Driver_0011</t>
  </si>
  <si>
    <t>AMID0021_Driver_0010</t>
  </si>
  <si>
    <t>AMID0021_Driver_0009</t>
  </si>
  <si>
    <t>AMID0021_Driver_0008</t>
  </si>
  <si>
    <t>AMID0021_Driver_0007</t>
  </si>
  <si>
    <t>AMID0021_Driver_0006</t>
  </si>
  <si>
    <t>AMID0021_Driver_0005</t>
  </si>
  <si>
    <t>AMID0021_Driver_0004</t>
  </si>
  <si>
    <t>AMID0021_Driver_0003</t>
  </si>
  <si>
    <t>AMID0021_Driver_0002</t>
  </si>
  <si>
    <t>AMID0021_Driver_0001</t>
  </si>
  <si>
    <t>AMID0022_Driver_0040</t>
  </si>
  <si>
    <t>AMID0022_Driver_0039</t>
  </si>
  <si>
    <t>AMID0022_Driver_0038</t>
  </si>
  <si>
    <t>AMID0022_Driver_0037</t>
  </si>
  <si>
    <t>AMID0022_Driver_0036</t>
  </si>
  <si>
    <t>AMID0022_Driver_0035</t>
  </si>
  <si>
    <t>AMID0022_Driver_0034</t>
  </si>
  <si>
    <t>AMID0022_Driver_0033</t>
  </si>
  <si>
    <t>AMID0022_Driver_0032</t>
  </si>
  <si>
    <t>AMID0022_Driver_0031</t>
  </si>
  <si>
    <t>AMID0022_Driver_0030</t>
  </si>
  <si>
    <t>AMID0022_Driver_0029</t>
  </si>
  <si>
    <t>AMID0022_Driver_0028</t>
  </si>
  <si>
    <t>AMID0022_Driver_0027</t>
  </si>
  <si>
    <t>AMID0022_Driver_0026</t>
  </si>
  <si>
    <t>AMID0022_Driver_0025</t>
  </si>
  <si>
    <t>AMID0022_Driver_0024</t>
  </si>
  <si>
    <t>AMID0022_Driver_0023</t>
  </si>
  <si>
    <t>AMID0022_Driver_0022</t>
  </si>
  <si>
    <t>AMID0022_Driver_0021</t>
  </si>
  <si>
    <t>AMID0022_Driver_0020</t>
  </si>
  <si>
    <t>AMID0022_Driver_0019</t>
  </si>
  <si>
    <t>AMID0022_Driver_0018</t>
  </si>
  <si>
    <t>AMID0022_Driver_0017</t>
  </si>
  <si>
    <t>AMID0022_Driver_0016</t>
  </si>
  <si>
    <t>AMID0022_Driver_0015</t>
  </si>
  <si>
    <t>AMID0022_Driver_0014</t>
  </si>
  <si>
    <t>AMID0022_Driver_0013</t>
  </si>
  <si>
    <t>AMID0022_Driver_0012</t>
  </si>
  <si>
    <t>AMID0022_Driver_0011</t>
  </si>
  <si>
    <t>AMID0022_Driver_0010</t>
  </si>
  <si>
    <t>AMID0022_Driver_0009</t>
  </si>
  <si>
    <t>AMID0022_Driver_0008</t>
  </si>
  <si>
    <t>AMID0022_Driver_0007</t>
  </si>
  <si>
    <t>AMID0022_Driver_0006</t>
  </si>
  <si>
    <t>AMID0022_Driver_0005</t>
  </si>
  <si>
    <t>AMID0022_Driver_0004</t>
  </si>
  <si>
    <t>AMID0022_Driver_0003</t>
  </si>
  <si>
    <t>AMID0022_Driver_0002</t>
  </si>
  <si>
    <t>AMID0022_Driver_0001</t>
  </si>
  <si>
    <t>AMID0023_Driver_0040</t>
  </si>
  <si>
    <t>AMID0023_Driver_0039</t>
  </si>
  <si>
    <t>AMID0023_Driver_0038</t>
  </si>
  <si>
    <t>AMID0023_Driver_0037</t>
  </si>
  <si>
    <t>AMID0023_Driver_0036</t>
  </si>
  <si>
    <t>AMID0023_Driver_0035</t>
  </si>
  <si>
    <t>AMID0023_Driver_0034</t>
  </si>
  <si>
    <t>AMID0023_Driver_0033</t>
  </si>
  <si>
    <t>AMID0023_Driver_0032</t>
  </si>
  <si>
    <t>AMID0023_Driver_0031</t>
  </si>
  <si>
    <t>AMID0023_Driver_0030</t>
  </si>
  <si>
    <t>AMID0023_Driver_0029</t>
  </si>
  <si>
    <t>AMID0023_Driver_0028</t>
  </si>
  <si>
    <t>AMID0023_Driver_0027</t>
  </si>
  <si>
    <t>AMID0023_Driver_0026</t>
  </si>
  <si>
    <t>AMID0023_Driver_0025</t>
  </si>
  <si>
    <t>AMID0023_Driver_0024</t>
  </si>
  <si>
    <t>AMID0023_Driver_0023</t>
  </si>
  <si>
    <t>AMID0023_Driver_0022</t>
  </si>
  <si>
    <t>AMID0023_Driver_0021</t>
  </si>
  <si>
    <t>AMID0023_Driver_0020</t>
  </si>
  <si>
    <t>AMID0023_Driver_0019</t>
  </si>
  <si>
    <t>AMID0023_Driver_0018</t>
  </si>
  <si>
    <t>AMID0023_Driver_0017</t>
  </si>
  <si>
    <t>AMID0023_Driver_0016</t>
  </si>
  <si>
    <t>AMID0023_Driver_0015</t>
  </si>
  <si>
    <t>AMID0023_Driver_0014</t>
  </si>
  <si>
    <t>AMID0023_Driver_0013</t>
  </si>
  <si>
    <t>AMID0023_Driver_0012</t>
  </si>
  <si>
    <t>AMID0023_Driver_0011</t>
  </si>
  <si>
    <t>AMID0023_Driver_0010</t>
  </si>
  <si>
    <t>AMID0023_Driver_0009</t>
  </si>
  <si>
    <t>AMID0023_Driver_0008</t>
  </si>
  <si>
    <t>AMID0023_Driver_0007</t>
  </si>
  <si>
    <t>AMID0023_Driver_0006</t>
  </si>
  <si>
    <t>AMID0023_Driver_0005</t>
  </si>
  <si>
    <t>AMID0023_Driver_0004</t>
  </si>
  <si>
    <t>AMID0023_Driver_0003</t>
  </si>
  <si>
    <t>AMID0023_Driver_0002</t>
  </si>
  <si>
    <t>AMID0023_Driver_0001</t>
  </si>
  <si>
    <t>AMID0024_Driver2_0046</t>
  </si>
  <si>
    <t>AMID0024_Driver2_0045</t>
  </si>
  <si>
    <t>AMID0024_Driver2_0044</t>
  </si>
  <si>
    <t>AMID0024_Driver2_0043</t>
  </si>
  <si>
    <t>AMID0024_Driver2_0042</t>
  </si>
  <si>
    <t>AMID0024_Driver2_0041</t>
  </si>
  <si>
    <t>AMID0024_Driver2_0040</t>
  </si>
  <si>
    <t>AMID0024_Driver2_0039</t>
  </si>
  <si>
    <t>AMID0024_Driver2_0038</t>
  </si>
  <si>
    <t>AMID0024_Driver2_0037</t>
  </si>
  <si>
    <t>AMID0024_Driver2_0036</t>
  </si>
  <si>
    <t>AMID0024_Driver2_0035</t>
  </si>
  <si>
    <t>AMID0024_Driver2_0033</t>
  </si>
  <si>
    <t>AMID0024_Driver2_0032</t>
  </si>
  <si>
    <t>AMID0024_Driver2_0031</t>
  </si>
  <si>
    <t>AMID0024_Driver2_0028</t>
  </si>
  <si>
    <t>AMID0024_Driver2_0027</t>
  </si>
  <si>
    <t>AMID0024_Driver2_0026</t>
  </si>
  <si>
    <t>AMID0024_Driver2_0025</t>
  </si>
  <si>
    <t>AMID0024_Driver2_0024</t>
  </si>
  <si>
    <t>AMID0024_Driver2_0023</t>
  </si>
  <si>
    <t>AMID0024_Driver2_0022</t>
  </si>
  <si>
    <t>AMID0024_Driver2_0021</t>
  </si>
  <si>
    <t>AMID0024_Driver2_0020</t>
  </si>
  <si>
    <t>AMID0024_Driver2_0019</t>
  </si>
  <si>
    <t>AMID0024_Driver2_0018</t>
  </si>
  <si>
    <t>AMID0024_Driver2_0017</t>
  </si>
  <si>
    <t>AMID0024_Driver2_0016</t>
  </si>
  <si>
    <t>AMID0024_Driver2_0015</t>
  </si>
  <si>
    <t>AMID0024_Driver2_0014</t>
  </si>
  <si>
    <t>AMID0024_Driver2_0013</t>
  </si>
  <si>
    <t>AMID0024_Driver2_0012</t>
  </si>
  <si>
    <t>AMID0024_Driver2_0011</t>
  </si>
  <si>
    <t>AMID0024_Driver2_0010</t>
  </si>
  <si>
    <t>AMID0024_Driver2_0007</t>
  </si>
  <si>
    <t>AMID0024_Driver2_0006</t>
  </si>
  <si>
    <t>AMID0024_Driver2_0004</t>
  </si>
  <si>
    <t>AMID0024_Driver2_0003</t>
  </si>
  <si>
    <t>AMID0024_Driver_0002</t>
  </si>
  <si>
    <t>AMID0024_Driver_0001</t>
  </si>
  <si>
    <t>AMID0025_Driver_0042</t>
  </si>
  <si>
    <t>AMID0025_Driver_0041</t>
  </si>
  <si>
    <t>AMID0025_Driver_0040</t>
  </si>
  <si>
    <t>AMID0025_Driver_0039</t>
  </si>
  <si>
    <t>AMID0025_Driver_0038</t>
  </si>
  <si>
    <t>AMID0025_Driver_0037</t>
  </si>
  <si>
    <t>AMID0025_Driver_0036</t>
  </si>
  <si>
    <t>AMID0025_Driver_0035</t>
  </si>
  <si>
    <t>AMID0025_Driver_0034</t>
  </si>
  <si>
    <t>AMID0025_Driver_0033</t>
  </si>
  <si>
    <t>AMID0025_Driver_0032</t>
  </si>
  <si>
    <t>AMID0025_Driver_0031</t>
  </si>
  <si>
    <t>AMID0025_Driver_0030</t>
  </si>
  <si>
    <t>AMID0025_Driver_0029</t>
  </si>
  <si>
    <t>AMID0025_Driver_0028</t>
  </si>
  <si>
    <t>AMID0025_Driver_0027</t>
  </si>
  <si>
    <t>AMID0025_Driver_0026</t>
  </si>
  <si>
    <t>AMID0025_Driver_0025</t>
  </si>
  <si>
    <t>AMID0025_Driver_0024</t>
  </si>
  <si>
    <t>AMID0025_Driver_0023</t>
  </si>
  <si>
    <t>AMID0025_Driver_0022</t>
  </si>
  <si>
    <t>AMID0025_Driver_0021</t>
  </si>
  <si>
    <t>AMID0025_Driver_0020</t>
  </si>
  <si>
    <t>AMID0025_Driver_0019</t>
  </si>
  <si>
    <t>AMID0025_Driver_0018</t>
  </si>
  <si>
    <t>AMID0025_Driver_0017</t>
  </si>
  <si>
    <t>AMID0025_Driver_0016</t>
  </si>
  <si>
    <t>AMID0025_Driver_0015</t>
  </si>
  <si>
    <t>AMID0025_Driver_0014</t>
  </si>
  <si>
    <t>AMID0025_Driver_0013</t>
  </si>
  <si>
    <t>AMID0025_Driver_0012</t>
  </si>
  <si>
    <t>AMID0025_Driver_0011</t>
  </si>
  <si>
    <t>AMID0025_Driver_0010</t>
  </si>
  <si>
    <t>AMID0025_Driver_0009</t>
  </si>
  <si>
    <t>AMID0025_Driver_0008</t>
  </si>
  <si>
    <t>AMID0025_Driver_0007</t>
  </si>
  <si>
    <t>AMID0025_Driver_0006</t>
  </si>
  <si>
    <t>AMID0025_Driver_0005</t>
  </si>
  <si>
    <t>AMID0025_Driver_0002</t>
  </si>
  <si>
    <t>AMID0025_Driver_0001</t>
  </si>
  <si>
    <t>AMID0026_Driver_0045</t>
  </si>
  <si>
    <t>AMID0026_Driver_0044</t>
  </si>
  <si>
    <t>AMID0026_Driver_0043</t>
  </si>
  <si>
    <t>AMID0026_Driver_0042</t>
  </si>
  <si>
    <t>AMID0026_Driver_0040</t>
  </si>
  <si>
    <t>AMID0026_Driver_0039</t>
  </si>
  <si>
    <t>AMID0026_Driver_0038</t>
  </si>
  <si>
    <t>AMID0026_Driver_0037</t>
  </si>
  <si>
    <t>AMID0026_Driver_0036</t>
  </si>
  <si>
    <t>AMID0026_Driver_0035</t>
  </si>
  <si>
    <t>AMID0026_Driver_0034</t>
  </si>
  <si>
    <t>AMID0026_Driver_0033</t>
  </si>
  <si>
    <t>AMID0026_Driver_0032</t>
  </si>
  <si>
    <t>AMID0026_Driver_0031</t>
  </si>
  <si>
    <t>AMID0026_Driver_0030</t>
  </si>
  <si>
    <t>AMID0026_Driver_0029</t>
  </si>
  <si>
    <t>AMID0026_Driver_0028</t>
  </si>
  <si>
    <t>AMID0026_Driver_0027</t>
  </si>
  <si>
    <t>AMID0026_Driver_0026</t>
  </si>
  <si>
    <t>AMID0026_Driver_0025</t>
  </si>
  <si>
    <t>AMID0026_Driver_0024</t>
  </si>
  <si>
    <t>AMID0026_Driver_0023</t>
  </si>
  <si>
    <t>AMID0026_Driver_0022</t>
  </si>
  <si>
    <t>AMID0026_Driver_0021</t>
  </si>
  <si>
    <t>AMID0026_Driver_0020</t>
  </si>
  <si>
    <t>AMID0026_Driver_0017</t>
  </si>
  <si>
    <t>AMID0026_Driver_0016</t>
  </si>
  <si>
    <t>AMID0026_Driver_0015</t>
  </si>
  <si>
    <t>AMID0026_Driver_0013</t>
  </si>
  <si>
    <t>AMID0026_Driver_0011</t>
  </si>
  <si>
    <t>AMID0026_Driver_0010</t>
  </si>
  <si>
    <t>AMID0026_Driver_0009</t>
  </si>
  <si>
    <t>AMID0026_Driver_0008</t>
  </si>
  <si>
    <t>AMID0026_Driver_0007</t>
  </si>
  <si>
    <t>AMID0026_Driver_0006</t>
  </si>
  <si>
    <t>AMID0026_Driver_0005</t>
  </si>
  <si>
    <t>AMID0026_Driver_0004</t>
  </si>
  <si>
    <t>AMID0026_Driver_0003</t>
  </si>
  <si>
    <t>AMID0026_Driver_0002</t>
  </si>
  <si>
    <t>AMID0026_Driver_0001</t>
  </si>
  <si>
    <t>AMID0027_Driver_0040</t>
  </si>
  <si>
    <t>AMID0027_Driver_0039</t>
  </si>
  <si>
    <t>AMID0027_Driver_0038</t>
  </si>
  <si>
    <t>AMID0027_Driver_0037</t>
  </si>
  <si>
    <t>AMID0027_Driver_0036</t>
  </si>
  <si>
    <t>AMID0027_Driver_0035</t>
  </si>
  <si>
    <t>AMID0027_Driver_0034</t>
  </si>
  <si>
    <t>AMID0027_Driver_0033</t>
  </si>
  <si>
    <t>AMID0027_Driver_0032</t>
  </si>
  <si>
    <t>AMID0027_Driver_0031</t>
  </si>
  <si>
    <t>AMID0027_Driver_0030</t>
  </si>
  <si>
    <t>AMID0027_Driver_0029</t>
  </si>
  <si>
    <t>AMID0027_Driver_0028</t>
  </si>
  <si>
    <t>AMID0027_Driver_0027</t>
  </si>
  <si>
    <t>AMID0027_Driver_0026</t>
  </si>
  <si>
    <t>AMID0027_Driver_0025</t>
  </si>
  <si>
    <t>AMID0027_Driver_0024</t>
  </si>
  <si>
    <t>AMID0027_Driver_0023</t>
  </si>
  <si>
    <t>AMID0027_Driver_0022</t>
  </si>
  <si>
    <t>AMID0027_Driver_0021</t>
  </si>
  <si>
    <t>AMID0027_Driver_0020</t>
  </si>
  <si>
    <t>AMID0027_Driver_0019</t>
  </si>
  <si>
    <t>AMID0027_Driver_0018</t>
  </si>
  <si>
    <t>AMID0027_Driver_0017</t>
  </si>
  <si>
    <t>AMID0027_Driver_0016</t>
  </si>
  <si>
    <t>AMID0027_Driver_0015</t>
  </si>
  <si>
    <t>AMID0027_Driver_0014</t>
  </si>
  <si>
    <t>AMID0027_Driver_0013</t>
  </si>
  <si>
    <t>AMID0027_Driver_0012</t>
  </si>
  <si>
    <t>AMID0027_Driver_0011</t>
  </si>
  <si>
    <t>AMID0027_Driver_0010</t>
  </si>
  <si>
    <t>AMID0027_Driver_0009</t>
  </si>
  <si>
    <t>AMID0027_Driver_0008</t>
  </si>
  <si>
    <t>AMID0027_Driver_0007</t>
  </si>
  <si>
    <t>AMID0027_Driver_0006</t>
  </si>
  <si>
    <t>AMID0027_Driver_0005</t>
  </si>
  <si>
    <t>AMID0027_Driver_0004</t>
  </si>
  <si>
    <t>AMID0027_Driver_0003</t>
  </si>
  <si>
    <t>AMID0027_Driver_0002</t>
  </si>
  <si>
    <t>AMID0027_Driver_0001</t>
  </si>
  <si>
    <t>AMID0029_Driver2_0040</t>
  </si>
  <si>
    <t>AMID0029_Driver2_0039</t>
  </si>
  <si>
    <t>AMID0029_Driver2_0038</t>
  </si>
  <si>
    <t>AMID0029_Driver2_0037</t>
  </si>
  <si>
    <t>AMID0029_Driver2_0036</t>
  </si>
  <si>
    <t>AMID0029_Driver2_0035</t>
  </si>
  <si>
    <t>AMID0029_Driver2_0034</t>
  </si>
  <si>
    <t>AMID0029_Driver2_0033</t>
  </si>
  <si>
    <t>AMID0029_Driver2_0032</t>
  </si>
  <si>
    <t>AMID0029_Driver2_0031</t>
  </si>
  <si>
    <t>AMID0029_Driver2_0030</t>
  </si>
  <si>
    <t>AMID0029_Driver2_0029</t>
  </si>
  <si>
    <t>AMID0029_Driver2_0028</t>
  </si>
  <si>
    <t>AMID0029_Driver2_0027</t>
  </si>
  <si>
    <t>AMID0029_Driver2_0026</t>
  </si>
  <si>
    <t>AMID0029_Driver2_0025</t>
  </si>
  <si>
    <t>AMID0029_Driver2_0024</t>
  </si>
  <si>
    <t>AMID0029_Driver2_0023</t>
  </si>
  <si>
    <t>AMID0029_Driver2_0022</t>
  </si>
  <si>
    <t>AMID0029_Driver_0021</t>
  </si>
  <si>
    <t>AMID0029_Driver_0020</t>
  </si>
  <si>
    <t>AMID0029_Driver_0019</t>
  </si>
  <si>
    <t>AMID0029_Driver_0018</t>
  </si>
  <si>
    <t>AMID0029_Driver_0017</t>
  </si>
  <si>
    <t>AMID0029_Driver_0016</t>
  </si>
  <si>
    <t>AMID0029_Driver_0015</t>
  </si>
  <si>
    <t>AMID0029_Driver_0014</t>
  </si>
  <si>
    <t>AMID0029_Driver_0013</t>
  </si>
  <si>
    <t>AMID0029_Driver_0012</t>
  </si>
  <si>
    <t>AMID0029_Driver_0011</t>
  </si>
  <si>
    <t>AMID0029_Driver_0010</t>
  </si>
  <si>
    <t>AMID0029_Driver_0009</t>
  </si>
  <si>
    <t>AMID0029_Driver_0008</t>
  </si>
  <si>
    <t>AMID0029_Driver_0007</t>
  </si>
  <si>
    <t>AMID0029_Driver_0006</t>
  </si>
  <si>
    <t>AMID0029_Driver_0005</t>
  </si>
  <si>
    <t>AMID0029_Driver_0004</t>
  </si>
  <si>
    <t>AMID0029_Driver_0003</t>
  </si>
  <si>
    <t>AMID0029_Driver_0002</t>
  </si>
  <si>
    <t>AMID0029_Driver_0001</t>
  </si>
  <si>
    <t>Driver5</t>
  </si>
  <si>
    <t>AMID0030_Driver5_0040</t>
  </si>
  <si>
    <t>Driver4</t>
  </si>
  <si>
    <t>AMID0030_Driver4_0039</t>
  </si>
  <si>
    <t>AMID0030_Driver4_0038</t>
  </si>
  <si>
    <t>AMID0030_Driver4_0037</t>
  </si>
  <si>
    <t>AMID0030_Driver4_0036</t>
  </si>
  <si>
    <t>AMID0030_Driver4_0035</t>
  </si>
  <si>
    <t>AMID0030_Driver4_0034</t>
  </si>
  <si>
    <t>AMID0030_Driver4_0033</t>
  </si>
  <si>
    <t>AMID0030_Driver4_0032</t>
  </si>
  <si>
    <t>AMID0030_Driver4_0031</t>
  </si>
  <si>
    <t>AMID0030_Driver4_0030</t>
  </si>
  <si>
    <t>AMID0030_Driver4_0029</t>
  </si>
  <si>
    <t>AMID0030_Driver4_0028</t>
  </si>
  <si>
    <t>AMID0030_Driver4_0027</t>
  </si>
  <si>
    <t>AMID0030_Driver4_0026</t>
  </si>
  <si>
    <t>AMID0030_Driver4_0025</t>
  </si>
  <si>
    <t>AMID0030_Driver4_0024</t>
  </si>
  <si>
    <t>AMID0030_Driver4_0023</t>
  </si>
  <si>
    <t>AMID0030_Driver4_0022</t>
  </si>
  <si>
    <t>AMID0030_Driver4_0021</t>
  </si>
  <si>
    <t>AMID0030_Driver4_0020</t>
  </si>
  <si>
    <t>Driver3</t>
  </si>
  <si>
    <t>AMID0030_Driver3_0019</t>
  </si>
  <si>
    <t>AMID0030_Driver3_0018</t>
  </si>
  <si>
    <t>AMID0030_Driver3_0017</t>
  </si>
  <si>
    <t>AMID0030_Driver3_0016</t>
  </si>
  <si>
    <t>AMID0030_Driver3_0015</t>
  </si>
  <si>
    <t>AMID0030_Driver3_0014</t>
  </si>
  <si>
    <t>AMID0030_Driver3_0013</t>
  </si>
  <si>
    <t>AMID0030_Driver3_0012</t>
  </si>
  <si>
    <t>AMID0030_Driver3_0011</t>
  </si>
  <si>
    <t>AMID0030_Driver2_0010</t>
  </si>
  <si>
    <t>AMID0030_Driver2_0009</t>
  </si>
  <si>
    <t>AMID0030_Driver2_0008</t>
  </si>
  <si>
    <t>AMID0030_Driver2_0007</t>
  </si>
  <si>
    <t>AMID0030_Driver2_0006</t>
  </si>
  <si>
    <t>AMID0030_Driver2_0005</t>
  </si>
  <si>
    <t>AMID0030_Driver2_0004</t>
  </si>
  <si>
    <t>AMID0030_Driver_0003</t>
  </si>
  <si>
    <t>AMID0030_Driver_0002</t>
  </si>
  <si>
    <t>AMID0030_Driver_0001</t>
  </si>
  <si>
    <t>AMID0031_Driver3_0040</t>
  </si>
  <si>
    <t>AMID0031_Driver3_0039</t>
  </si>
  <si>
    <t>AMID0031_Driver2_0038</t>
  </si>
  <si>
    <t>AMID0031_Driver2_0037</t>
  </si>
  <si>
    <t>AMID0031_Driver2_0036</t>
  </si>
  <si>
    <t>AMID0031_Driver2_0035</t>
  </si>
  <si>
    <t>AMID0031_Driver2_0034</t>
  </si>
  <si>
    <t>AMID0031_Driver2_0033</t>
  </si>
  <si>
    <t>AMID0031_Driver2_0032</t>
  </si>
  <si>
    <t>AMID0031_Driver2_0031</t>
  </si>
  <si>
    <t>AMID0031_Driver2_0030</t>
  </si>
  <si>
    <t>AMID0031_Driver2_0029</t>
  </si>
  <si>
    <t>AMID0031_Driver2_0028</t>
  </si>
  <si>
    <t>AMID0031_Driver2_0027</t>
  </si>
  <si>
    <t>AMID0031_Driver2_0026</t>
  </si>
  <si>
    <t>AMID0031_Driver2_0025</t>
  </si>
  <si>
    <t>AMID0031_Driver2_0024</t>
  </si>
  <si>
    <t>AMID0031_Driver2_0023</t>
  </si>
  <si>
    <t>AMID0031_Driver2_0022</t>
  </si>
  <si>
    <t>AMID0031_Driver2_0021</t>
  </si>
  <si>
    <t>AMID0031_Driver2_0020</t>
  </si>
  <si>
    <t>AMID0031_Driver2_0019</t>
  </si>
  <si>
    <t>AMID0031_Driver2_0018</t>
  </si>
  <si>
    <t>AMID0031_Driver2_0017</t>
  </si>
  <si>
    <t>AMID0031_Driver2_0016</t>
  </si>
  <si>
    <t>AMID0031_Driver2_0015</t>
  </si>
  <si>
    <t>AMID0031_Driver2_0014</t>
  </si>
  <si>
    <t>AMID0031_Driver2_0013</t>
  </si>
  <si>
    <t>AMID0031_Driver2_0012</t>
  </si>
  <si>
    <t>AMID0031_Driver2_0011</t>
  </si>
  <si>
    <t>AMID0031_Driver2_0010</t>
  </si>
  <si>
    <t>AMID0031_Driver2_0009</t>
  </si>
  <si>
    <t>AMID0031_Driver_0008</t>
  </si>
  <si>
    <t>AMID0031_Driver_0007</t>
  </si>
  <si>
    <t>AMID0031_Driver_0006</t>
  </si>
  <si>
    <t>AMID0031_Driver_0005</t>
  </si>
  <si>
    <t>AMID0031_Driver_0004</t>
  </si>
  <si>
    <t>AMID0031_Driver_0003</t>
  </si>
  <si>
    <t>AMID0031_Driver_0002</t>
  </si>
  <si>
    <t>AMID0031_Driver_0001</t>
  </si>
  <si>
    <t>AMID0032_Driver_0042</t>
  </si>
  <si>
    <t>AMID0032_Driver_0041</t>
  </si>
  <si>
    <t>AMID0032_Driver_0040</t>
  </si>
  <si>
    <t>AMID0032_Driver_0039</t>
  </si>
  <si>
    <t>AMID0032_Driver_0038</t>
  </si>
  <si>
    <t>AMID0032_Driver_0037</t>
  </si>
  <si>
    <t>AMID0032_Driver_0036</t>
  </si>
  <si>
    <t>AMID0032_Driver_0035</t>
  </si>
  <si>
    <t>AMID0032_Driver_0034</t>
  </si>
  <si>
    <t>AMID0032_Driver_0033</t>
  </si>
  <si>
    <t>AMID0032_Driver_0032</t>
  </si>
  <si>
    <t>AMID0032_Driver_0031</t>
  </si>
  <si>
    <t>AMID0032_Driver_0030</t>
  </si>
  <si>
    <t>AMID0032_Driver_0027</t>
  </si>
  <si>
    <t>AMID0032_Driver_0026</t>
  </si>
  <si>
    <t>AMID0032_Driver_0025</t>
  </si>
  <si>
    <t>AMID0032_Driver_0024</t>
  </si>
  <si>
    <t>AMID0032_Driver_0023</t>
  </si>
  <si>
    <t>AMID0032_Driver_0022</t>
  </si>
  <si>
    <t>AMID0032_Driver_0021</t>
  </si>
  <si>
    <t>AMID0032_Driver_0020</t>
  </si>
  <si>
    <t>AMID0032_Driver_0019</t>
  </si>
  <si>
    <t>AMID0032_Driver_0018</t>
  </si>
  <si>
    <t>AMID0032_Driver_0017</t>
  </si>
  <si>
    <t>AMID0032_Driver_0016</t>
  </si>
  <si>
    <t>AMID0032_Driver_0015</t>
  </si>
  <si>
    <t>AMID0032_Driver_0014</t>
  </si>
  <si>
    <t>AMID0032_Driver_0013</t>
  </si>
  <si>
    <t>AMID0032_Driver_0012</t>
  </si>
  <si>
    <t>AMID0032_Driver_0011</t>
  </si>
  <si>
    <t>AMID0032_Driver_0010</t>
  </si>
  <si>
    <t>AMID0032_Driver_0009</t>
  </si>
  <si>
    <t>AMID0032_Driver_0008</t>
  </si>
  <si>
    <t>AMID0032_Driver_0007</t>
  </si>
  <si>
    <t>AMID0032_Driver_0006</t>
  </si>
  <si>
    <t>AMID0032_Driver_0005</t>
  </si>
  <si>
    <t>AMID0032_Driver_0004</t>
  </si>
  <si>
    <t>AMID0032_Driver_0003</t>
  </si>
  <si>
    <t>AMID0032_Driver_0002</t>
  </si>
  <si>
    <t>AMID0032_Driver_0001</t>
  </si>
  <si>
    <t>AMID0033_Driver_0041</t>
  </si>
  <si>
    <t>AMID0033_Driver_0040</t>
  </si>
  <si>
    <t>AMID0033_Driver_0039</t>
  </si>
  <si>
    <t>AMID0033_Driver_0038</t>
  </si>
  <si>
    <t>AMID0033_Driver_0037</t>
  </si>
  <si>
    <t>AMID0033_Driver_0036</t>
  </si>
  <si>
    <t>AMID0033_Driver_0035</t>
  </si>
  <si>
    <t>AMID0033_Driver_0034</t>
  </si>
  <si>
    <t>AMID0033_Driver_0033</t>
  </si>
  <si>
    <t>AMID0033_Driver_0032</t>
  </si>
  <si>
    <t>AMID0033_Driver_0031</t>
  </si>
  <si>
    <t>AMID0033_Driver_0030</t>
  </si>
  <si>
    <t>AMID0033_Driver_0029</t>
  </si>
  <si>
    <t>AMID0033_Driver_0028</t>
  </si>
  <si>
    <t>AMID0033_Driver_0027</t>
  </si>
  <si>
    <t>AMID0033_Driver_0026</t>
  </si>
  <si>
    <t>AMID0033_Driver_0025</t>
  </si>
  <si>
    <t>AMID0033_Driver_0024</t>
  </si>
  <si>
    <t>AMID0033_Driver_0023</t>
  </si>
  <si>
    <t>AMID0033_Driver_0022</t>
  </si>
  <si>
    <t>AMID0033_Driver_0021</t>
  </si>
  <si>
    <t>AMID0033_Driver_0020</t>
  </si>
  <si>
    <t>AMID0033_Driver_0019</t>
  </si>
  <si>
    <t>AMID0033_Driver_0018</t>
  </si>
  <si>
    <t>AMID0033_Driver_0017</t>
  </si>
  <si>
    <t>AMID0033_Driver_0016</t>
  </si>
  <si>
    <t>AMID0033_Driver_0015</t>
  </si>
  <si>
    <t>AMID0033_Driver_0014</t>
  </si>
  <si>
    <t>AMID0033_Driver_0013</t>
  </si>
  <si>
    <t>AMID0033_Driver_0011</t>
  </si>
  <si>
    <t>AMID0033_Driver_0010</t>
  </si>
  <si>
    <t>AMID0033_Driver_0009</t>
  </si>
  <si>
    <t>AMID0033_Driver_0008</t>
  </si>
  <si>
    <t>AMID0033_Driver_0007</t>
  </si>
  <si>
    <t>AMID0033_Driver_0006</t>
  </si>
  <si>
    <t>AMID0033_Driver_0005</t>
  </si>
  <si>
    <t>AMID0033_Driver_0004</t>
  </si>
  <si>
    <t>AMID0033_Driver_0003</t>
  </si>
  <si>
    <t>AMID0033_Driver_0002</t>
  </si>
  <si>
    <t>AMID0033_Driver_0001</t>
  </si>
  <si>
    <t>AMID0034_Driver_0040</t>
  </si>
  <si>
    <t>AMID0034_Driver_0039</t>
  </si>
  <si>
    <t>AMID0034_Driver_0038</t>
  </si>
  <si>
    <t>AMID0034_Driver_0037</t>
  </si>
  <si>
    <t>AMID0034_Driver_0036</t>
  </si>
  <si>
    <t>AMID0034_Driver_0035</t>
  </si>
  <si>
    <t>AMID0034_Driver_0034</t>
  </si>
  <si>
    <t>AMID0034_Driver_0033</t>
  </si>
  <si>
    <t>AMID0034_Driver_0032</t>
  </si>
  <si>
    <t>AMID0034_Driver_0031</t>
  </si>
  <si>
    <t>AMID0034_Driver_0030</t>
  </si>
  <si>
    <t>AMID0034_Driver_0029</t>
  </si>
  <si>
    <t>AMID0034_Driver_0028</t>
  </si>
  <si>
    <t>AMID0034_Driver_0027</t>
  </si>
  <si>
    <t>AMID0034_Driver_0026</t>
  </si>
  <si>
    <t>AMID0034_Driver_0025</t>
  </si>
  <si>
    <t>AMID0034_Driver_0024</t>
  </si>
  <si>
    <t>AMID0034_Driver_0023</t>
  </si>
  <si>
    <t>AMID0034_Driver_0022</t>
  </si>
  <si>
    <t>AMID0034_Driver_0021</t>
  </si>
  <si>
    <t>AMID0034_Driver_0020</t>
  </si>
  <si>
    <t>AMID0034_Driver_0019</t>
  </si>
  <si>
    <t>AMID0034_Driver_0018</t>
  </si>
  <si>
    <t>AMID0034_Driver_0017</t>
  </si>
  <si>
    <t>AMID0034_Driver_0016</t>
  </si>
  <si>
    <t>AMID0034_Driver_0015</t>
  </si>
  <si>
    <t>AMID0034_Driver_0014</t>
  </si>
  <si>
    <t>AMID0034_Driver_0013</t>
  </si>
  <si>
    <t>AMID0034_Driver_0012</t>
  </si>
  <si>
    <t>AMID0034_Driver_0011</t>
  </si>
  <si>
    <t>AMID0034_Driver_0010</t>
  </si>
  <si>
    <t>AMID0034_Driver_0009</t>
  </si>
  <si>
    <t>AMID0034_Driver_0008</t>
  </si>
  <si>
    <t>AMID0034_Driver_0007</t>
  </si>
  <si>
    <t>AMID0034_Driver_0006</t>
  </si>
  <si>
    <t>AMID0034_Driver_0005</t>
  </si>
  <si>
    <t>AMID0034_Driver_0004</t>
  </si>
  <si>
    <t>AMID0034_Driver_0003</t>
  </si>
  <si>
    <t>AMID0034_Driver_0002</t>
  </si>
  <si>
    <t>AMID0034_Driver_0001</t>
  </si>
  <si>
    <t>AMID0035_Driver_0040</t>
  </si>
  <si>
    <t>AMID0035_Driver_0039</t>
  </si>
  <si>
    <t>AMID0035_Driver_0038</t>
  </si>
  <si>
    <t>AMID0035_Driver_0037</t>
  </si>
  <si>
    <t>AMID0035_Driver_0036</t>
  </si>
  <si>
    <t>AMID0035_Driver_0035</t>
  </si>
  <si>
    <t>AMID0035_Driver_0034</t>
  </si>
  <si>
    <t>AMID0035_Driver_0033</t>
  </si>
  <si>
    <t>AMID0035_Driver_0032</t>
  </si>
  <si>
    <t>AMID0035_Driver_0031</t>
  </si>
  <si>
    <t>AMID0035_Driver_0030</t>
  </si>
  <si>
    <t>AMID0035_Driver_0029</t>
  </si>
  <si>
    <t>AMID0035_Driver_0028</t>
  </si>
  <si>
    <t>AMID0035_Driver_0027</t>
  </si>
  <si>
    <t>AMID0035_Driver_0026</t>
  </si>
  <si>
    <t>AMID0035_Driver_0025</t>
  </si>
  <si>
    <t>AMID0035_Driver_0024</t>
  </si>
  <si>
    <t>AMID0035_Driver_0023</t>
  </si>
  <si>
    <t>AMID0035_Driver_0022</t>
  </si>
  <si>
    <t>AMID0035_Driver_0021</t>
  </si>
  <si>
    <t>AMID0035_Driver_0020</t>
  </si>
  <si>
    <t>AMID0035_Driver_0019</t>
  </si>
  <si>
    <t>AMID0035_Driver_0018</t>
  </si>
  <si>
    <t>AMID0035_Driver_0017</t>
  </si>
  <si>
    <t>AMID0035_Driver_0016</t>
  </si>
  <si>
    <t>AMID0035_Driver_0015</t>
  </si>
  <si>
    <t>AMID0035_Driver_0014</t>
  </si>
  <si>
    <t>AMID0035_Driver_0013</t>
  </si>
  <si>
    <t>AMID0035_Driver_0012</t>
  </si>
  <si>
    <t>AMID0035_Driver_0011</t>
  </si>
  <si>
    <t>AMID0035_Driver_0010</t>
  </si>
  <si>
    <t>AMID0035_Driver_0009</t>
  </si>
  <si>
    <t>AMID0035_Driver_0008</t>
  </si>
  <si>
    <t>AMID0035_Driver_0007</t>
  </si>
  <si>
    <t>AMID0035_Driver_0006</t>
  </si>
  <si>
    <t>AMID0035_Driver_0005</t>
  </si>
  <si>
    <t>AMID0035_Driver_0004</t>
  </si>
  <si>
    <t>AMID0035_Driver_0003</t>
  </si>
  <si>
    <t>AMID0035_Driver_0002</t>
  </si>
  <si>
    <t>AMID0035_Driver_0001</t>
  </si>
  <si>
    <t>AMID0036_Driver_0044</t>
  </si>
  <si>
    <t>AMID0036_Driver_0042</t>
  </si>
  <si>
    <t>AMID0036_Driver_0041</t>
  </si>
  <si>
    <t>AMID0036_Driver_0040</t>
  </si>
  <si>
    <t>AMID0036_Driver_0038</t>
  </si>
  <si>
    <t>AMID0036_Driver_0037</t>
  </si>
  <si>
    <t>AMID0036_Driver_0036</t>
  </si>
  <si>
    <t>AMID0036_Driver_0035</t>
  </si>
  <si>
    <t>AMID0036_Driver_0034</t>
  </si>
  <si>
    <t>AMID0036_Driver_0032</t>
  </si>
  <si>
    <t>AMID0036_Driver_0031</t>
  </si>
  <si>
    <t>AMID0036_Driver_0030</t>
  </si>
  <si>
    <t>AMID0036_Driver_0029</t>
  </si>
  <si>
    <t>AMID0036_Driver_0028</t>
  </si>
  <si>
    <t>AMID0036_Driver_0027</t>
  </si>
  <si>
    <t>AMID0036_Driver_0026</t>
  </si>
  <si>
    <t>AMID0036_Driver_0025</t>
  </si>
  <si>
    <t>AMID0036_Driver_0024</t>
  </si>
  <si>
    <t>AMID0036_Driver_0023</t>
  </si>
  <si>
    <t>AMID0036_Driver_0022</t>
  </si>
  <si>
    <t>AMID0036_Driver_0021</t>
  </si>
  <si>
    <t>AMID0036_Driver_0020</t>
  </si>
  <si>
    <t>AMID0036_Driver_0019</t>
  </si>
  <si>
    <t>AMID0036_Driver_0018</t>
  </si>
  <si>
    <t>AMID0036_Driver_0017</t>
  </si>
  <si>
    <t>AMID0036_Driver_0016</t>
  </si>
  <si>
    <t>AMID0036_Driver_0015</t>
  </si>
  <si>
    <t>AMID0036_Driver_0014</t>
  </si>
  <si>
    <t>AMID0036_Driver_0013</t>
  </si>
  <si>
    <t>AMID0036_Driver_0012</t>
  </si>
  <si>
    <t>AMID0036_Driver_0011</t>
  </si>
  <si>
    <t>AMID0036_Driver_0010</t>
  </si>
  <si>
    <t>AMID0036_Driver_0009</t>
  </si>
  <si>
    <t>AMID0036_Driver_0008</t>
  </si>
  <si>
    <t>AMID0036_Driver_0007</t>
  </si>
  <si>
    <t>AMID0036_Driver_0006</t>
  </si>
  <si>
    <t>AMID0036_Driver_0004</t>
  </si>
  <si>
    <t>AMID0036_Driver_0003</t>
  </si>
  <si>
    <t>AMID0036_Driver_0002</t>
  </si>
  <si>
    <t>AMID0036_Driver_0001</t>
  </si>
  <si>
    <t>AMID0037_Driver_0040</t>
  </si>
  <si>
    <t>AMID0037_Driver_0039</t>
  </si>
  <si>
    <t>AMID0037_Driver_0038</t>
  </si>
  <si>
    <t>AMID0037_Driver_0037</t>
  </si>
  <si>
    <t>AMID0037_Driver_0036</t>
  </si>
  <si>
    <t>AMID0037_Driver_0035</t>
  </si>
  <si>
    <t>AMID0037_Driver_0034</t>
  </si>
  <si>
    <t>AMID0037_Driver_0033</t>
  </si>
  <si>
    <t>AMID0037_Driver_0032</t>
  </si>
  <si>
    <t>AMID0037_Driver_0031</t>
  </si>
  <si>
    <t>AMID0037_Driver_0030</t>
  </si>
  <si>
    <t>AMID0037_Driver_0029</t>
  </si>
  <si>
    <t>AMID0037_Driver_0028</t>
  </si>
  <si>
    <t>AMID0037_Driver_0027</t>
  </si>
  <si>
    <t>AMID0037_Driver_0026</t>
  </si>
  <si>
    <t>AMID0037_Driver_0025</t>
  </si>
  <si>
    <t>AMID0037_Driver_0024</t>
  </si>
  <si>
    <t>AMID0037_Driver_0023</t>
  </si>
  <si>
    <t>AMID0037_Driver_0022</t>
  </si>
  <si>
    <t>AMID0037_Driver_0021</t>
  </si>
  <si>
    <t>AMID0037_Driver_0020</t>
  </si>
  <si>
    <t>AMID0037_Driver_0019</t>
  </si>
  <si>
    <t>AMID0037_Driver_0018</t>
  </si>
  <si>
    <t>AMID0037_Driver_0017</t>
  </si>
  <si>
    <t>AMID0037_Driver_0016</t>
  </si>
  <si>
    <t>AMID0037_Driver_0015</t>
  </si>
  <si>
    <t>AMID0037_Driver_0014</t>
  </si>
  <si>
    <t>AMID0037_Driver_0013</t>
  </si>
  <si>
    <t>AMID0037_Driver_0012</t>
  </si>
  <si>
    <t>AMID0037_Driver_0011</t>
  </si>
  <si>
    <t>AMID0037_Driver_0010</t>
  </si>
  <si>
    <t>AMID0037_Driver_0009</t>
  </si>
  <si>
    <t>AMID0037_Driver_0008</t>
  </si>
  <si>
    <t>AMID0037_Driver_0007</t>
  </si>
  <si>
    <t>AMID0037_Driver_0006</t>
  </si>
  <si>
    <t>AMID0037_Driver_0005</t>
  </si>
  <si>
    <t>AMID0037_Driver_0004</t>
  </si>
  <si>
    <t>AMID0037_Driver_0003</t>
  </si>
  <si>
    <t>AMID0037_Driver_0002</t>
  </si>
  <si>
    <t>AMID0037_Driver_0001</t>
  </si>
  <si>
    <t>AMID0038_Driver_0040</t>
  </si>
  <si>
    <t>AMID0038_Driver_0039</t>
  </si>
  <si>
    <t>AMID0038_Driver_0038</t>
  </si>
  <si>
    <t>AMID0038_Driver_0037</t>
  </si>
  <si>
    <t>AMID0038_Driver_0036</t>
  </si>
  <si>
    <t>AMID0038_Driver_0035</t>
  </si>
  <si>
    <t>AMID0038_Driver_0034</t>
  </si>
  <si>
    <t>AMID0038_Driver_0033</t>
  </si>
  <si>
    <t>AMID0038_Driver_0032</t>
  </si>
  <si>
    <t>AMID0038_Driver_0031</t>
  </si>
  <si>
    <t>AMID0038_Driver_0030</t>
  </si>
  <si>
    <t>AMID0038_Driver_0029</t>
  </si>
  <si>
    <t>AMID0038_Driver_0028</t>
  </si>
  <si>
    <t>AMID0038_Driver_0027</t>
  </si>
  <si>
    <t>AMID0038_Driver_0026</t>
  </si>
  <si>
    <t>AMID0038_Driver_0025</t>
  </si>
  <si>
    <t>AMID0038_Driver_0024</t>
  </si>
  <si>
    <t>AMID0038_Driver_0023</t>
  </si>
  <si>
    <t>AMID0038_Driver_0022</t>
  </si>
  <si>
    <t>AMID0038_Driver_0021</t>
  </si>
  <si>
    <t>AMID0038_Driver_0020</t>
  </si>
  <si>
    <t>AMID0038_Driver_0019</t>
  </si>
  <si>
    <t>AMID0038_Driver_0018</t>
  </si>
  <si>
    <t>AMID0038_Driver_0017</t>
  </si>
  <si>
    <t>AMID0038_Driver_0016</t>
  </si>
  <si>
    <t>AMID0038_Driver_0015</t>
  </si>
  <si>
    <t>AMID0038_Driver_0014</t>
  </si>
  <si>
    <t>AMID0038_Driver_0013</t>
  </si>
  <si>
    <t>AMID0038_Driver_0012</t>
  </si>
  <si>
    <t>AMID0038_Driver_0011</t>
  </si>
  <si>
    <t>AMID0038_Driver_0010</t>
  </si>
  <si>
    <t>AMID0038_Driver_0009</t>
  </si>
  <si>
    <t>AMID0038_Driver_0008</t>
  </si>
  <si>
    <t>AMID0038_Driver_0007</t>
  </si>
  <si>
    <t>AMID0038_Driver_0006</t>
  </si>
  <si>
    <t>AMID0038_Driver_0005</t>
  </si>
  <si>
    <t>AMID0038_Driver_0004</t>
  </si>
  <si>
    <t>AMID0038_Driver_0003</t>
  </si>
  <si>
    <t>AMID0038_Driver_0002</t>
  </si>
  <si>
    <t>AMID0038_Driver_0001</t>
  </si>
  <si>
    <t>AMID0039_Driver_0040</t>
  </si>
  <si>
    <t>AMID0039_Driver_0039</t>
  </si>
  <si>
    <t>AMID0039_Driver_0038</t>
  </si>
  <si>
    <t>AMID0039_Driver_0037</t>
  </si>
  <si>
    <t>AMID0039_Driver_0036</t>
  </si>
  <si>
    <t>AMID0039_Driver_0035</t>
  </si>
  <si>
    <t>AMID0039_Driver_0034</t>
  </si>
  <si>
    <t>AMID0039_Driver_0033</t>
  </si>
  <si>
    <t>AMID0039_Driver_0032</t>
  </si>
  <si>
    <t>AMID0039_Driver_0031</t>
  </si>
  <si>
    <t>AMID0039_Driver_0030</t>
  </si>
  <si>
    <t>AMID0039_Driver_0029</t>
  </si>
  <si>
    <t>AMID0039_Driver_0028</t>
  </si>
  <si>
    <t>AMID0039_Driver_0027</t>
  </si>
  <si>
    <t>AMID0039_Driver_0026</t>
  </si>
  <si>
    <t>AMID0039_Driver_0025</t>
  </si>
  <si>
    <t>AMID0039_Driver_0024</t>
  </si>
  <si>
    <t>AMID0039_Driver_0023</t>
  </si>
  <si>
    <t>AMID0039_Driver_0022</t>
  </si>
  <si>
    <t>AMID0039_Driver_0021</t>
  </si>
  <si>
    <t>AMID0039_Driver_0020</t>
  </si>
  <si>
    <t>AMID0039_Driver_0019</t>
  </si>
  <si>
    <t>AMID0039_Driver_0018</t>
  </si>
  <si>
    <t>AMID0039_Driver_0017</t>
  </si>
  <si>
    <t>AMID0039_Driver_0016</t>
  </si>
  <si>
    <t>AMID0039_Driver_0015</t>
  </si>
  <si>
    <t>AMID0039_Driver_0014</t>
  </si>
  <si>
    <t>AMID0039_Driver_0013</t>
  </si>
  <si>
    <t>AMID0039_Driver_0012</t>
  </si>
  <si>
    <t>AMID0039_Driver_0011</t>
  </si>
  <si>
    <t>AMID0039_Driver_0010</t>
  </si>
  <si>
    <t>AMID0039_Driver_0009</t>
  </si>
  <si>
    <t>AMID0039_Driver_0008</t>
  </si>
  <si>
    <t>AMID0039_Driver_0007</t>
  </si>
  <si>
    <t>AMID0039_Driver_0006</t>
  </si>
  <si>
    <t>AMID0039_Driver_0005</t>
  </si>
  <si>
    <t>AMID0039_Driver_0004</t>
  </si>
  <si>
    <t>AMID0039_Driver_0003</t>
  </si>
  <si>
    <t>AMID0039_Driver_0002</t>
  </si>
  <si>
    <t>AMID0039_Driver_0001</t>
  </si>
  <si>
    <t>AMID0040_Driver_0040</t>
  </si>
  <si>
    <t>AMID0040_Driver_0039</t>
  </si>
  <si>
    <t>AMID0040_Driver_0038</t>
  </si>
  <si>
    <t>AMID0040_Driver_0037</t>
  </si>
  <si>
    <t>AMID0040_Driver_0036</t>
  </si>
  <si>
    <t>AMID0040_Driver_0035</t>
  </si>
  <si>
    <t>AMID0040_Driver_0034</t>
  </si>
  <si>
    <t>AMID0040_Driver_0033</t>
  </si>
  <si>
    <t>AMID0040_Driver_0032</t>
  </si>
  <si>
    <t>AMID0040_Driver_0031</t>
  </si>
  <si>
    <t>AMID0040_Driver_0030</t>
  </si>
  <si>
    <t>AMID0040_Driver_0029</t>
  </si>
  <si>
    <t>AMID0040_Driver_0028</t>
  </si>
  <si>
    <t>AMID0040_Driver_0027</t>
  </si>
  <si>
    <t>AMID0040_Driver_0026</t>
  </si>
  <si>
    <t>AMID0040_Driver_0025</t>
  </si>
  <si>
    <t>AMID0040_Driver_0024</t>
  </si>
  <si>
    <t>AMID0040_Driver_0023</t>
  </si>
  <si>
    <t>AMID0040_Driver_0022</t>
  </si>
  <si>
    <t>AMID0040_Driver_0021</t>
  </si>
  <si>
    <t>AMID0040_Driver_0020</t>
  </si>
  <si>
    <t>AMID0040_Driver_0019</t>
  </si>
  <si>
    <t>AMID0040_Driver_0018</t>
  </si>
  <si>
    <t>AMID0040_Driver_0017</t>
  </si>
  <si>
    <t>AMID0040_Driver_0016</t>
  </si>
  <si>
    <t>AMID0040_Driver_0015</t>
  </si>
  <si>
    <t>AMID0040_Driver_0014</t>
  </si>
  <si>
    <t>AMID0040_Driver_0013</t>
  </si>
  <si>
    <t>AMID0040_Driver_0012</t>
  </si>
  <si>
    <t>AMID0040_Driver_0011</t>
  </si>
  <si>
    <t>AMID0040_Driver_0010</t>
  </si>
  <si>
    <t>AMID0040_Driver_0009</t>
  </si>
  <si>
    <t>AMID0040_Driver_0008</t>
  </si>
  <si>
    <t>AMID0040_Driver_0007</t>
  </si>
  <si>
    <t>AMID0040_Driver_0006</t>
  </si>
  <si>
    <t>AMID0040_Driver_0005</t>
  </si>
  <si>
    <t>AMID0040_Driver_0004</t>
  </si>
  <si>
    <t>AMID0040_Driver_0003</t>
  </si>
  <si>
    <t>AMID0040_Driver_0002</t>
  </si>
  <si>
    <t>AMID0040_Driver_0001</t>
  </si>
  <si>
    <t>AMID0019_Driver_0040</t>
  </si>
  <si>
    <t>AMID0019_Driver_0039</t>
  </si>
  <si>
    <t>AMID0019_Driver_0038</t>
  </si>
  <si>
    <t>AMID0019_Driver_0037</t>
  </si>
  <si>
    <t>AMID0019_Driver_0036</t>
  </si>
  <si>
    <t>AMID0019_Driver_0035</t>
  </si>
  <si>
    <t>AMID0019_Driver_0034</t>
  </si>
  <si>
    <t>AMID0019_Driver_0033</t>
  </si>
  <si>
    <t>AMID0019_Driver_0032</t>
  </si>
  <si>
    <t>AMID0019_Driver_0031</t>
  </si>
  <si>
    <t>AMID0019_Driver_0030</t>
  </si>
  <si>
    <t>AMID0019_Driver_0029</t>
  </si>
  <si>
    <t>AMID0019_Driver_0028</t>
  </si>
  <si>
    <t>AMID0019_Driver_0027</t>
  </si>
  <si>
    <t>AMID0019_Driver_0026</t>
  </si>
  <si>
    <t>AMID0019_Driver_0025</t>
  </si>
  <si>
    <t>AMID0019_Driver_0024</t>
  </si>
  <si>
    <t>AMID0019_Driver_0023</t>
  </si>
  <si>
    <t>AMID0019_Driver_0022</t>
  </si>
  <si>
    <t>AMID0019_Driver_0021</t>
  </si>
  <si>
    <t>AMID0019_Driver_0020</t>
  </si>
  <si>
    <t>AMID0019_Driver_0019</t>
  </si>
  <si>
    <t>AMID0019_Driver_0018</t>
  </si>
  <si>
    <t>AMID0019_Driver_0017</t>
  </si>
  <si>
    <t>AMID0019_Driver_0016</t>
  </si>
  <si>
    <t>AMID0019_Driver_0015</t>
  </si>
  <si>
    <t>AMID0019_Driver_0014</t>
  </si>
  <si>
    <t>AMID0019_Driver_0013</t>
  </si>
  <si>
    <t>AMID0019_Driver_0012</t>
  </si>
  <si>
    <t>AMID0019_Driver_0011</t>
  </si>
  <si>
    <t>AMID0019_Driver_0010</t>
  </si>
  <si>
    <t>AMID0019_Driver_0009</t>
  </si>
  <si>
    <t>AMID0019_Driver_0008</t>
  </si>
  <si>
    <t>AMID0019_Driver_0007</t>
  </si>
  <si>
    <t>AMID0019_Driver_0006</t>
  </si>
  <si>
    <t>AMID0019_Driver_0005</t>
  </si>
  <si>
    <t>AMID0019_Driver_0004</t>
  </si>
  <si>
    <t>AMID0019_Driver_0003</t>
  </si>
  <si>
    <t>AMID0019_Driver_0002</t>
  </si>
  <si>
    <t>AMID0019_Driver_0001</t>
  </si>
  <si>
    <t>AMID0041_Driver_0040</t>
  </si>
  <si>
    <t>AMID0041_Driver_0039</t>
  </si>
  <si>
    <t>AMID0041_Driver_0038</t>
  </si>
  <si>
    <t>AMID0041_Driver_0037</t>
  </si>
  <si>
    <t>AMID0041_Driver_0036</t>
  </si>
  <si>
    <t>AMID0041_Driver_0035</t>
  </si>
  <si>
    <t>AMID0041_Driver_0034</t>
  </si>
  <si>
    <t>AMID0041_Driver_0033</t>
  </si>
  <si>
    <t>AMID0041_Driver_0032</t>
  </si>
  <si>
    <t>AMID0041_Driver_0031</t>
  </si>
  <si>
    <t>AMID0041_Driver_0030</t>
  </si>
  <si>
    <t>AMID0041_Driver_0029</t>
  </si>
  <si>
    <t>AMID0041_Driver_0028</t>
  </si>
  <si>
    <t>AMID0041_Driver_0027</t>
  </si>
  <si>
    <t>AMID0041_Driver_0026</t>
  </si>
  <si>
    <t>AMID0041_Driver_0025</t>
  </si>
  <si>
    <t>AMID0041_Driver_0024</t>
  </si>
  <si>
    <t>AMID0041_Driver_0023</t>
  </si>
  <si>
    <t>AMID0041_Driver_0022</t>
  </si>
  <si>
    <t>AMID0041_Driver_0021</t>
  </si>
  <si>
    <t>AMID0041_Driver_0020</t>
  </si>
  <si>
    <t>AMID0041_Driver_0019</t>
  </si>
  <si>
    <t>AMID0041_Driver_0018</t>
  </si>
  <si>
    <t>AMID0041_Driver_0017</t>
  </si>
  <si>
    <t>AMID0041_Driver_0016</t>
  </si>
  <si>
    <t>AMID0041_Driver_0015</t>
  </si>
  <si>
    <t>AMID0041_Driver_0014</t>
  </si>
  <si>
    <t>AMID0041_Driver_0013</t>
  </si>
  <si>
    <t>AMID0041_Driver_0012</t>
  </si>
  <si>
    <t>AMID0041_Driver_0011</t>
  </si>
  <si>
    <t>AMID0041_Driver_0010</t>
  </si>
  <si>
    <t>AMID0041_Driver_0009</t>
  </si>
  <si>
    <t>AMID0041_Driver_0008</t>
  </si>
  <si>
    <t>AMID0041_Driver_0007</t>
  </si>
  <si>
    <t>AMID0041_Driver_0006</t>
  </si>
  <si>
    <t>AMID0041_Driver_0005</t>
  </si>
  <si>
    <t>AMID0041_Driver_0004</t>
  </si>
  <si>
    <t>AMID0041_Driver_0003</t>
  </si>
  <si>
    <t>AMID0041_Driver_0002</t>
  </si>
  <si>
    <t>AMID0041_Driver_0001</t>
  </si>
  <si>
    <t>AMID0042_Driver2_0040</t>
  </si>
  <si>
    <t>AMID0042_Driver2_0039</t>
  </si>
  <si>
    <t>AMID0042_Driver2_0038</t>
  </si>
  <si>
    <t>AMID0042_Driver2_0037</t>
  </si>
  <si>
    <t>AMID0042_Driver2_0036</t>
  </si>
  <si>
    <t>AMID0042_Driver2_0035</t>
  </si>
  <si>
    <t>AMID0042_Driver2_0034</t>
  </si>
  <si>
    <t>AMID0042_Driver2_0033</t>
  </si>
  <si>
    <t>AMID0042_Driver2_0032</t>
  </si>
  <si>
    <t>AMID0042_Driver2_0031</t>
  </si>
  <si>
    <t>AMID0042_Driver2_0030</t>
  </si>
  <si>
    <t>AMID0042_Driver2_0029</t>
  </si>
  <si>
    <t>AMID0042_Driver2_0028</t>
  </si>
  <si>
    <t>AMID0042_Driver2_0027</t>
  </si>
  <si>
    <t>AMID0042_Driver2_0026</t>
  </si>
  <si>
    <t>AMID0042_Driver2_0025</t>
  </si>
  <si>
    <t>AMID0042_Driver2_0024</t>
  </si>
  <si>
    <t>AMID0042_Driver2_0023</t>
  </si>
  <si>
    <t>AMID0042_Driver_0022</t>
  </si>
  <si>
    <t>AMID0042_Driver_0021</t>
  </si>
  <si>
    <t>AMID0042_Driver_0020</t>
  </si>
  <si>
    <t>AMID0042_Driver_0019</t>
  </si>
  <si>
    <t>AMID0042_Driver_0018</t>
  </si>
  <si>
    <t>AMID0042_Driver_0017</t>
  </si>
  <si>
    <t>AMID0042_Driver_0016</t>
  </si>
  <si>
    <t>AMID0042_Driver_0015</t>
  </si>
  <si>
    <t>AMID0042_Driver_0014</t>
  </si>
  <si>
    <t>AMID0042_Driver_0013</t>
  </si>
  <si>
    <t>AMID0042_Driver_0012</t>
  </si>
  <si>
    <t>AMID0042_Driver_0011</t>
  </si>
  <si>
    <t>AMID0042_Driver_0010</t>
  </si>
  <si>
    <t>AMID0042_Driver_0009</t>
  </si>
  <si>
    <t>AMID0042_Driver_0008</t>
  </si>
  <si>
    <t>AMID0042_Driver_0007</t>
  </si>
  <si>
    <t>AMID0042_Driver_0006</t>
  </si>
  <si>
    <t>AMID0042_Driver_0005</t>
  </si>
  <si>
    <t>AMID0042_Driver_0004</t>
  </si>
  <si>
    <t>AMID0042_Driver_0003</t>
  </si>
  <si>
    <t>AMID0042_Driver_0002</t>
  </si>
  <si>
    <t>AMID0042_Driver_0001</t>
  </si>
  <si>
    <t>AMID0043_Driver_0040</t>
  </si>
  <si>
    <t>AMID0043_Driver_0039</t>
  </si>
  <si>
    <t>AMID0043_Driver_0038</t>
  </si>
  <si>
    <t>AMID0043_Driver_0037</t>
  </si>
  <si>
    <t>AMID0043_Driver_0036</t>
  </si>
  <si>
    <t>AMID0043_Driver_0035</t>
  </si>
  <si>
    <t>AMID0043_Driver_0034</t>
  </si>
  <si>
    <t>AMID0043_Driver_0033</t>
  </si>
  <si>
    <t>AMID0043_Driver_0032</t>
  </si>
  <si>
    <t>AMID0043_Driver_0031</t>
  </si>
  <si>
    <t>AMID0043_Driver_0030</t>
  </si>
  <si>
    <t>AMID0043_Driver_0029</t>
  </si>
  <si>
    <t>AMID0043_Driver_0028</t>
  </si>
  <si>
    <t>AMID0043_Driver_0027</t>
  </si>
  <si>
    <t>AMID0043_Driver_0026</t>
  </si>
  <si>
    <t>AMID0043_Driver_0025</t>
  </si>
  <si>
    <t>AMID0043_Driver_0024</t>
  </si>
  <si>
    <t>AMID0043_Driver_0023</t>
  </si>
  <si>
    <t>AMID0043_Driver_0022</t>
  </si>
  <si>
    <t>AMID0043_Driver_0021</t>
  </si>
  <si>
    <t>AMID0043_Driver_0020</t>
  </si>
  <si>
    <t>AMID0043_Driver_0019</t>
  </si>
  <si>
    <t>AMID0043_Driver_0018</t>
  </si>
  <si>
    <t>AMID0043_Driver_0017</t>
  </si>
  <si>
    <t>AMID0043_Driver_0016</t>
  </si>
  <si>
    <t>AMID0043_Driver_0015</t>
  </si>
  <si>
    <t>AMID0043_Driver_0014</t>
  </si>
  <si>
    <t>AMID0043_Driver_0013</t>
  </si>
  <si>
    <t>AMID0043_Driver_0012</t>
  </si>
  <si>
    <t>AMID0043_Driver_0011</t>
  </si>
  <si>
    <t>AMID0043_Driver_0010</t>
  </si>
  <si>
    <t>AMID0043_Driver_0009</t>
  </si>
  <si>
    <t>AMID0043_Driver_0008</t>
  </si>
  <si>
    <t>AMID0043_Driver_0007</t>
  </si>
  <si>
    <t>AMID0043_Driver_0006</t>
  </si>
  <si>
    <t>AMID0043_Driver_0005</t>
  </si>
  <si>
    <t>AMID0043_Driver_0004</t>
  </si>
  <si>
    <t>AMID0043_Driver_0003</t>
  </si>
  <si>
    <t>AMID0043_Driver_0002</t>
  </si>
  <si>
    <t>AMID0043_Driver_0001</t>
  </si>
  <si>
    <t>AMID0045_Driver2_0040</t>
  </si>
  <si>
    <t>AMID0045_Driver2_0039</t>
  </si>
  <si>
    <t>AMID0045_Driver2_0038</t>
  </si>
  <si>
    <t>AMID0045_Driver2_0037</t>
  </si>
  <si>
    <t>AMID0045_Driver2_0036</t>
  </si>
  <si>
    <t>AMID0045_Driver2_0035</t>
  </si>
  <si>
    <t>AMID0045_Driver2_0034</t>
  </si>
  <si>
    <t>AMID0045_Driver2_0033</t>
  </si>
  <si>
    <t>AMID0045_Driver2_0032</t>
  </si>
  <si>
    <t>AMID0045_Driver2_0031</t>
  </si>
  <si>
    <t>AMID0045_Driver2_0030</t>
  </si>
  <si>
    <t>AMID0045_Driver2_0029</t>
  </si>
  <si>
    <t>AMID0045_Driver2_0028</t>
  </si>
  <si>
    <t>AMID0045_Driver2_0027</t>
  </si>
  <si>
    <t>AMID0045_Driver2_0026</t>
  </si>
  <si>
    <t>AMID0045_Driver2_0025</t>
  </si>
  <si>
    <t>AMID0045_Driver2_0024</t>
  </si>
  <si>
    <t>AMID0045_Driver2_0023</t>
  </si>
  <si>
    <t>AMID0045_Driver2_0022</t>
  </si>
  <si>
    <t>AMID0045_Driver2_0021</t>
  </si>
  <si>
    <t>AMID0045_Driver2_0020</t>
  </si>
  <si>
    <t>AMID0045_Driver2_0019</t>
  </si>
  <si>
    <t>AMID0045_Driver2_0018</t>
  </si>
  <si>
    <t>AMID0045_Driver2_0017</t>
  </si>
  <si>
    <t>AMID0045_Driver2_0016</t>
  </si>
  <si>
    <t>AMID0045_Driver2_0015</t>
  </si>
  <si>
    <t>AMID0045_Driver2_0014</t>
  </si>
  <si>
    <t>AMID0045_Driver2_0013</t>
  </si>
  <si>
    <t>AMID0045_Driver2_0012</t>
  </si>
  <si>
    <t>AMID0045_Driver2_0011</t>
  </si>
  <si>
    <t>AMID0045_Driver2_0010</t>
  </si>
  <si>
    <t>AMID0045_Driver_0009</t>
  </si>
  <si>
    <t>AMID0045_Driver_0008</t>
  </si>
  <si>
    <t>AMID0045_Driver_0007</t>
  </si>
  <si>
    <t>AMID0045_Driver_0006</t>
  </si>
  <si>
    <t>AMID0045_Driver_0005</t>
  </si>
  <si>
    <t>AMID0045_Driver_0004</t>
  </si>
  <si>
    <t>AMID0045_Driver_0003</t>
  </si>
  <si>
    <t>AMID0045_Driver_0002</t>
  </si>
  <si>
    <t>AMID0045_Driver_0001</t>
  </si>
  <si>
    <t>AMID0044_Driver2_0040</t>
  </si>
  <si>
    <t>AMID0044_Driver2_0039</t>
  </si>
  <si>
    <t>AMID0044_Driver2_0038</t>
  </si>
  <si>
    <t>AMID0044_Driver2_0037</t>
  </si>
  <si>
    <t>AMID0044_Driver2_0036</t>
  </si>
  <si>
    <t>AMID0044_Driver2_0035</t>
  </si>
  <si>
    <t>AMID0044_Driver2_0034</t>
  </si>
  <si>
    <t>AMID0044_Driver2_0033</t>
  </si>
  <si>
    <t>AMID0044_Driver2_0032</t>
  </si>
  <si>
    <t>AMID0044_Driver2_0031</t>
  </si>
  <si>
    <t>AMID0044_Driver2_0030</t>
  </si>
  <si>
    <t>AMID0044_Driver2_0029</t>
  </si>
  <si>
    <t>AMID0044_Driver2_0028</t>
  </si>
  <si>
    <t>AMID0044_Driver2_0027</t>
  </si>
  <si>
    <t>AMID0044_Driver2_0026</t>
  </si>
  <si>
    <t>AMID0044_Driver2_0025</t>
  </si>
  <si>
    <t>AMID0044_Driver2_0024</t>
  </si>
  <si>
    <t>AMID0044_Driver2_0023</t>
  </si>
  <si>
    <t>AMID0044_Driver2_0022</t>
  </si>
  <si>
    <t>AMID0044_Driver2_0021</t>
  </si>
  <si>
    <t>AMID0044_Driver2_0020</t>
  </si>
  <si>
    <t>AMID0044_Driver2_0019</t>
  </si>
  <si>
    <t>AMID0044_Driver2_0018</t>
  </si>
  <si>
    <t>AMID0044_Driver2_0017</t>
  </si>
  <si>
    <t>AMID0044_Driver2_0016</t>
  </si>
  <si>
    <t>AMID0044_Driver2_0015</t>
  </si>
  <si>
    <t>AMID0044_Driver2_0014</t>
  </si>
  <si>
    <t>AMID0044_Driver2_0013</t>
  </si>
  <si>
    <t>AMID0044_Driver2_0012</t>
  </si>
  <si>
    <t>AMID0044_Driver2_0011</t>
  </si>
  <si>
    <t>AMID0044_Driver2_0010</t>
  </si>
  <si>
    <t>AMID0044_Driver2_0009</t>
  </si>
  <si>
    <t>AMID0044_Driver2_0008</t>
  </si>
  <si>
    <t>AMID0044_Driver2_0007</t>
  </si>
  <si>
    <t>AMID0044_Driver2_0006</t>
  </si>
  <si>
    <t>AMID0044_Driver2_0005</t>
  </si>
  <si>
    <t>AMID0044_Driver2_0004</t>
  </si>
  <si>
    <t>AMID0044_Driver2_0003</t>
  </si>
  <si>
    <t>AMID0044_Driver_0002</t>
  </si>
  <si>
    <t>AMID0044_Driver_0001</t>
  </si>
  <si>
    <t>AMID0046_Driver_0040</t>
  </si>
  <si>
    <t>AMID0046_Driver_0039</t>
  </si>
  <si>
    <t>AMID0046_Driver_0038</t>
  </si>
  <si>
    <t>AMID0046_Driver_0037</t>
  </si>
  <si>
    <t>AMID0046_Driver_0036</t>
  </si>
  <si>
    <t>AMID0046_Driver_0035</t>
  </si>
  <si>
    <t>AMID0046_Driver_0034</t>
  </si>
  <si>
    <t>AMID0046_Driver_0033</t>
  </si>
  <si>
    <t>AMID0046_Driver_0032</t>
  </si>
  <si>
    <t>AMID0046_Driver_0031</t>
  </si>
  <si>
    <t>AMID0046_Driver_0030</t>
  </si>
  <si>
    <t>AMID0046_Driver_0029</t>
  </si>
  <si>
    <t>AMID0046_Driver_0028</t>
  </si>
  <si>
    <t>AMID0046_Driver_0027</t>
  </si>
  <si>
    <t>AMID0046_Driver_0026</t>
  </si>
  <si>
    <t>AMID0046_Driver_0025</t>
  </si>
  <si>
    <t>AMID0046_Driver_0024</t>
  </si>
  <si>
    <t>AMID0046_Driver_0023</t>
  </si>
  <si>
    <t>AMID0046_Driver_0022</t>
  </si>
  <si>
    <t>AMID0046_Driver_0021</t>
  </si>
  <si>
    <t>AMID0046_Driver_0020</t>
  </si>
  <si>
    <t>AMID0046_Driver_0019</t>
  </si>
  <si>
    <t>AMID0046_Driver_0018</t>
  </si>
  <si>
    <t>AMID0046_Driver_0017</t>
  </si>
  <si>
    <t>AMID0046_Driver_0016</t>
  </si>
  <si>
    <t>AMID0046_Driver_0015</t>
  </si>
  <si>
    <t>AMID0046_Driver_0014</t>
  </si>
  <si>
    <t>AMID0046_Driver_0013</t>
  </si>
  <si>
    <t>AMID0046_Driver_0012</t>
  </si>
  <si>
    <t>AMID0046_Driver_0011</t>
  </si>
  <si>
    <t>AMID0046_Driver_0010</t>
  </si>
  <si>
    <t>AMID0046_Driver_0009</t>
  </si>
  <si>
    <t>AMID0046_Driver_0008</t>
  </si>
  <si>
    <t>AMID0046_Driver_0007</t>
  </si>
  <si>
    <t>AMID0046_Driver_0006</t>
  </si>
  <si>
    <t>AMID0046_Driver_0005</t>
  </si>
  <si>
    <t>AMID0046_Driver_0004</t>
  </si>
  <si>
    <t>AMID0046_Driver_0003</t>
  </si>
  <si>
    <t>AMID0046_Driver_0002</t>
  </si>
  <si>
    <t>AMID0046_Driver_0001</t>
  </si>
  <si>
    <t>AMID0047_Driver_0040</t>
  </si>
  <si>
    <t>AMID0047_Driver_0039</t>
  </si>
  <si>
    <t>AMID0047_Driver_0038</t>
  </si>
  <si>
    <t>AMID0047_Driver_0037</t>
  </si>
  <si>
    <t>AMID0047_Driver_0036</t>
  </si>
  <si>
    <t>AMID0047_Driver_0035</t>
  </si>
  <si>
    <t>AMID0047_Driver_0034</t>
  </si>
  <si>
    <t>AMID0047_Driver_0033</t>
  </si>
  <si>
    <t>AMID0047_Driver_0032</t>
  </si>
  <si>
    <t>AMID0047_Driver_0031</t>
  </si>
  <si>
    <t>AMID0047_Driver_0030</t>
  </si>
  <si>
    <t>AMID0047_Driver_0029</t>
  </si>
  <si>
    <t>AMID0047_Driver_0028</t>
  </si>
  <si>
    <t>AMID0047_Driver_0027</t>
  </si>
  <si>
    <t>AMID0047_Driver_0026</t>
  </si>
  <si>
    <t>AMID0047_Driver_0025</t>
  </si>
  <si>
    <t>AMID0047_Driver_0024</t>
  </si>
  <si>
    <t>AMID0047_Driver_0023</t>
  </si>
  <si>
    <t>AMID0047_Driver_0022</t>
  </si>
  <si>
    <t>AMID0047_Driver_0021</t>
  </si>
  <si>
    <t>AMID0047_Driver_0020</t>
  </si>
  <si>
    <t>AMID0047_Driver_0019</t>
  </si>
  <si>
    <t>AMID0047_Driver_0018</t>
  </si>
  <si>
    <t>AMID0047_Driver_0017</t>
  </si>
  <si>
    <t>AMID0047_Driver_0016</t>
  </si>
  <si>
    <t>AMID0047_Driver_0015</t>
  </si>
  <si>
    <t>AMID0047_Driver_0014</t>
  </si>
  <si>
    <t>AMID0047_Driver_0013</t>
  </si>
  <si>
    <t>AMID0047_Driver_0012</t>
  </si>
  <si>
    <t>AMID0047_Driver_0011</t>
  </si>
  <si>
    <t>AMID0047_Driver_0010</t>
  </si>
  <si>
    <t>AMID0047_Driver_0009</t>
  </si>
  <si>
    <t>AMID0047_Driver_0008</t>
  </si>
  <si>
    <t>AMID0047_Driver_0007</t>
  </si>
  <si>
    <t>AMID0047_Driver_0006</t>
  </si>
  <si>
    <t>AMID0047_Driver_0005</t>
  </si>
  <si>
    <t>AMID0047_Driver_0004</t>
  </si>
  <si>
    <t>AMID0047_Driver_0003</t>
  </si>
  <si>
    <t>AMID0047_Driver_0002</t>
  </si>
  <si>
    <t>AMID0047_Driver_0001</t>
  </si>
  <si>
    <t>AMID0048_Driver_0040</t>
  </si>
  <si>
    <t>AMID0048_Driver_0039</t>
  </si>
  <si>
    <t>AMID0048_Driver_0038</t>
  </si>
  <si>
    <t>AMID0048_Driver_0037</t>
  </si>
  <si>
    <t>AMID0048_Driver_0036</t>
  </si>
  <si>
    <t>AMID0048_Driver_0035</t>
  </si>
  <si>
    <t>AMID0048_Driver_0034</t>
  </si>
  <si>
    <t>AMID0048_Driver_0033</t>
  </si>
  <si>
    <t>AMID0048_Driver_0032</t>
  </si>
  <si>
    <t>AMID0048_Driver_0031</t>
  </si>
  <si>
    <t>AMID0048_Driver_0030</t>
  </si>
  <si>
    <t>AMID0048_Driver_0029</t>
  </si>
  <si>
    <t>AMID0048_Driver_0028</t>
  </si>
  <si>
    <t>AMID0048_Driver_0027</t>
  </si>
  <si>
    <t>AMID0048_Driver_0026</t>
  </si>
  <si>
    <t>AMID0048_Driver_0025</t>
  </si>
  <si>
    <t>AMID0048_Driver_0024</t>
  </si>
  <si>
    <t>AMID0048_Driver_0023</t>
  </si>
  <si>
    <t>AMID0048_Driver_0022</t>
  </si>
  <si>
    <t>AMID0048_Driver_0021</t>
  </si>
  <si>
    <t>AMID0048_Driver_0020</t>
  </si>
  <si>
    <t>AMID0048_Driver_0019</t>
  </si>
  <si>
    <t>AMID0048_Driver_0018</t>
  </si>
  <si>
    <t>AMID0048_Driver_0017</t>
  </si>
  <si>
    <t>AMID0048_Driver_0016</t>
  </si>
  <si>
    <t>AMID0048_Driver_0015</t>
  </si>
  <si>
    <t>AMID0048_Driver_0014</t>
  </si>
  <si>
    <t>AMID0048_Driver_0013</t>
  </si>
  <si>
    <t>AMID0048_Driver_0012</t>
  </si>
  <si>
    <t>AMID0048_Driver_0011</t>
  </si>
  <si>
    <t>AMID0048_Driver_0010</t>
  </si>
  <si>
    <t>AMID0048_Driver_0009</t>
  </si>
  <si>
    <t>AMID0048_Driver_0008</t>
  </si>
  <si>
    <t>AMID0048_Driver_0007</t>
  </si>
  <si>
    <t>AMID0048_Driver_0006</t>
  </si>
  <si>
    <t>AMID0048_Driver_0005</t>
  </si>
  <si>
    <t>AMID0048_Driver_0004</t>
  </si>
  <si>
    <t>AMID0048_Driver_0003</t>
  </si>
  <si>
    <t>AMID0048_Driver_0002</t>
  </si>
  <si>
    <t>AMID0048_Driver_0001</t>
  </si>
  <si>
    <t>AMID0049_Driver_0049</t>
  </si>
  <si>
    <t>AMID0049_Driver_0046</t>
  </si>
  <si>
    <t>AMID0049_Driver_0044</t>
  </si>
  <si>
    <t>AMID0049_Driver_0043</t>
  </si>
  <si>
    <t>AMID0049_Driver_0042</t>
  </si>
  <si>
    <t>AMID0049_Driver_0041</t>
  </si>
  <si>
    <t>AMID0049_Driver_0040</t>
  </si>
  <si>
    <t>AMID0049_Driver_0039</t>
  </si>
  <si>
    <t>AMID0049_Driver_0038</t>
  </si>
  <si>
    <t>AMID0049_Driver_0037</t>
  </si>
  <si>
    <t>AMID0049_Driver_0036</t>
  </si>
  <si>
    <t>AMID0049_Driver_0035</t>
  </si>
  <si>
    <t>AMID0049_Driver_0034</t>
  </si>
  <si>
    <t>AMID0049_Driver_0033</t>
  </si>
  <si>
    <t>AMID0049_Driver_0032</t>
  </si>
  <si>
    <t>AMID0049_Driver_0031</t>
  </si>
  <si>
    <t>AMID0049_Driver_0030</t>
  </si>
  <si>
    <t>AMID0049_Driver_0029</t>
  </si>
  <si>
    <t>AMID0049_Driver_0028</t>
  </si>
  <si>
    <t>AMID0049_Driver_0026</t>
  </si>
  <si>
    <t>AMID0049_Driver_0025</t>
  </si>
  <si>
    <t>AMID0049_Driver_0024</t>
  </si>
  <si>
    <t>AMID0049_Driver_0023</t>
  </si>
  <si>
    <t>AMID0049_Driver_0022</t>
  </si>
  <si>
    <t>AMID0049_Driver_0021</t>
  </si>
  <si>
    <t>AMID0049_Driver_0020</t>
  </si>
  <si>
    <t>AMID0049_Driver_0019</t>
  </si>
  <si>
    <t>AMID0049_Driver_0018</t>
  </si>
  <si>
    <t>AMID0049_Driver_0014</t>
  </si>
  <si>
    <t>AMID0049_Driver_0013</t>
  </si>
  <si>
    <t>AMID0049_Driver_0012</t>
  </si>
  <si>
    <t>AMID0049_Driver_0011</t>
  </si>
  <si>
    <t>AMID0049_Driver_0009</t>
  </si>
  <si>
    <t>AMID0049_Driver_0008</t>
  </si>
  <si>
    <t>AMID0049_Driver_0007</t>
  </si>
  <si>
    <t>AMID0049_Driver_0005</t>
  </si>
  <si>
    <t>AMID0049_Driver_0004</t>
  </si>
  <si>
    <t>AMID0049_Driver_0003</t>
  </si>
  <si>
    <t>AMID0049_Driver_0002</t>
  </si>
  <si>
    <t>AMID0049_Driver_0001</t>
  </si>
  <si>
    <t>AMID0052_Driver_0040</t>
  </si>
  <si>
    <t>AMID0052_Driver_0039</t>
  </si>
  <si>
    <t>AMID0052_Driver_0038</t>
  </si>
  <si>
    <t>AMID0052_Driver_0037</t>
  </si>
  <si>
    <t>AMID0052_Driver_0036</t>
  </si>
  <si>
    <t>AMID0052_Driver_0035</t>
  </si>
  <si>
    <t>AMID0052_Driver_0034</t>
  </si>
  <si>
    <t>AMID0052_Driver_0033</t>
  </si>
  <si>
    <t>AMID0052_Driver_0032</t>
  </si>
  <si>
    <t>AMID0052_Driver_0031</t>
  </si>
  <si>
    <t>AMID0052_Driver_0030</t>
  </si>
  <si>
    <t>AMID0052_Driver_0029</t>
  </si>
  <si>
    <t>AMID0052_Driver_0028</t>
  </si>
  <si>
    <t>AMID0052_Driver_0027</t>
  </si>
  <si>
    <t>AMID0052_Driver_0026</t>
  </si>
  <si>
    <t>AMID0052_Driver_0025</t>
  </si>
  <si>
    <t>AMID0052_Driver_0024</t>
  </si>
  <si>
    <t>AMID0052_Driver_0023</t>
  </si>
  <si>
    <t>AMID0052_Driver_0022</t>
  </si>
  <si>
    <t>AMID0052_Driver_0021</t>
  </si>
  <si>
    <t>AMID0052_Driver_0020</t>
  </si>
  <si>
    <t>AMID0052_Driver_0019</t>
  </si>
  <si>
    <t>AMID0052_Driver_0018</t>
  </si>
  <si>
    <t>AMID0052_Driver_0017</t>
  </si>
  <si>
    <t>AMID0052_Driver_0016</t>
  </si>
  <si>
    <t>AMID0052_Driver_0015</t>
  </si>
  <si>
    <t>AMID0052_Driver_0014</t>
  </si>
  <si>
    <t>AMID0052_Driver_0013</t>
  </si>
  <si>
    <t>AMID0052_Driver_0012</t>
  </si>
  <si>
    <t>AMID0052_Driver_0011</t>
  </si>
  <si>
    <t>AMID0052_Driver_0010</t>
  </si>
  <si>
    <t>AMID0052_Driver_0009</t>
  </si>
  <si>
    <t>AMID0052_Driver_0008</t>
  </si>
  <si>
    <t>AMID0052_Driver_0007</t>
  </si>
  <si>
    <t>AMID0052_Driver_0006</t>
  </si>
  <si>
    <t>AMID0052_Driver_0005</t>
  </si>
  <si>
    <t>AMID0052_Driver_0004</t>
  </si>
  <si>
    <t>AMID0052_Driver_0003</t>
  </si>
  <si>
    <t>AMID0052_Driver_0002</t>
  </si>
  <si>
    <t>AMID0052_Driver_0001</t>
  </si>
  <si>
    <t>AMID0053_Driver_0040</t>
  </si>
  <si>
    <t>AMID0053_Driver_0039</t>
  </si>
  <si>
    <t>AMID0053_Driver_0038</t>
  </si>
  <si>
    <t>AMID0053_Driver_0037</t>
  </si>
  <si>
    <t>AMID0053_Driver_0036</t>
  </si>
  <si>
    <t>AMID0053_Driver_0035</t>
  </si>
  <si>
    <t>AMID0053_Driver_0034</t>
  </si>
  <si>
    <t>AMID0053_Driver_0033</t>
  </si>
  <si>
    <t>AMID0053_Driver_0032</t>
  </si>
  <si>
    <t>AMID0053_Driver_0031</t>
  </si>
  <si>
    <t>AMID0053_Driver_0030</t>
  </si>
  <si>
    <t>AMID0053_Driver_0029</t>
  </si>
  <si>
    <t>AMID0053_Driver_0028</t>
  </si>
  <si>
    <t>AMID0053_Driver_0027</t>
  </si>
  <si>
    <t>AMID0053_Driver_0026</t>
  </si>
  <si>
    <t>AMID0053_Driver_0025</t>
  </si>
  <si>
    <t>AMID0053_Driver_0024</t>
  </si>
  <si>
    <t>AMID0053_Driver_0023</t>
  </si>
  <si>
    <t>AMID0053_Driver_0022</t>
  </si>
  <si>
    <t>AMID0053_Driver_0021</t>
  </si>
  <si>
    <t>AMID0053_Driver_0020</t>
  </si>
  <si>
    <t>AMID0053_Driver_0019</t>
  </si>
  <si>
    <t>AMID0053_Driver_0018</t>
  </si>
  <si>
    <t>AMID0053_Driver_0017</t>
  </si>
  <si>
    <t>AMID0053_Driver_0016</t>
  </si>
  <si>
    <t>AMID0053_Driver_0015</t>
  </si>
  <si>
    <t>AMID0053_Driver_0014</t>
  </si>
  <si>
    <t>AMID0053_Driver_0013</t>
  </si>
  <si>
    <t>AMID0053_Driver_0012</t>
  </si>
  <si>
    <t>AMID0053_Driver_0011</t>
  </si>
  <si>
    <t>AMID0053_Driver_0010</t>
  </si>
  <si>
    <t>AMID0053_Driver_0009</t>
  </si>
  <si>
    <t>AMID0053_Driver_0008</t>
  </si>
  <si>
    <t>AMID0053_Driver_0007</t>
  </si>
  <si>
    <t>AMID0053_Driver_0006</t>
  </si>
  <si>
    <t>AMID0053_Driver_0005</t>
  </si>
  <si>
    <t>AMID0053_Driver_0004</t>
  </si>
  <si>
    <t>AMID0053_Driver_0003</t>
  </si>
  <si>
    <t>AMID0053_Driver_0002</t>
  </si>
  <si>
    <t>AMID0053_Driver_0001</t>
  </si>
  <si>
    <t>AMID0054_Driver_0041</t>
  </si>
  <si>
    <t>AMID0054_Driver_0040</t>
  </si>
  <si>
    <t>AMID0054_Driver_0039</t>
  </si>
  <si>
    <t>AMID0054_Driver_0038</t>
  </si>
  <si>
    <t>AMID0054_Driver_0037</t>
  </si>
  <si>
    <t>AMID0054_Driver_0036</t>
  </si>
  <si>
    <t>AMID0054_Driver_0034</t>
  </si>
  <si>
    <t>AMID0054_Driver_0033</t>
  </si>
  <si>
    <t>AMID0054_Driver_0032</t>
  </si>
  <si>
    <t>AMID0054_Driver_0031</t>
  </si>
  <si>
    <t>AMID0054_Driver_0030</t>
  </si>
  <si>
    <t>AMID0054_Driver_0029</t>
  </si>
  <si>
    <t>AMID0054_Driver_0028</t>
  </si>
  <si>
    <t>AMID0054_Driver_0027</t>
  </si>
  <si>
    <t>AMID0054_Driver_0026</t>
  </si>
  <si>
    <t>AMID0054_Driver_0025</t>
  </si>
  <si>
    <t>AMID0054_Driver_0024</t>
  </si>
  <si>
    <t>AMID0054_Driver_0023</t>
  </si>
  <si>
    <t>AMID0054_Driver_0022</t>
  </si>
  <si>
    <t>AMID0054_Driver_0021</t>
  </si>
  <si>
    <t>AMID0054_Driver_0020</t>
  </si>
  <si>
    <t>AMID0054_Driver_0019</t>
  </si>
  <si>
    <t>AMID0054_Driver_0018</t>
  </si>
  <si>
    <t>AMID0054_Driver_0017</t>
  </si>
  <si>
    <t>AMID0054_Driver_0016</t>
  </si>
  <si>
    <t>AMID0054_Driver_0015</t>
  </si>
  <si>
    <t>AMID0054_Driver_0014</t>
  </si>
  <si>
    <t>AMID0054_Driver_0013</t>
  </si>
  <si>
    <t>AMID0054_Driver_0012</t>
  </si>
  <si>
    <t>AMID0054_Driver_0011</t>
  </si>
  <si>
    <t>AMID0054_Driver_0010</t>
  </si>
  <si>
    <t>AMID0054_Driver_0009</t>
  </si>
  <si>
    <t>AMID0054_Driver_0008</t>
  </si>
  <si>
    <t>AMID0054_Driver_0007</t>
  </si>
  <si>
    <t>AMID0054_Driver_0006</t>
  </si>
  <si>
    <t>AMID0054_Driver_0005</t>
  </si>
  <si>
    <t>AMID0054_Driver_0004</t>
  </si>
  <si>
    <t>AMID0054_Driver_0003</t>
  </si>
  <si>
    <t>AMID0054_Driver_0002</t>
  </si>
  <si>
    <t>AMID0054_Driver_0001</t>
  </si>
  <si>
    <t>AMID0055_Driver_0040</t>
  </si>
  <si>
    <t>AMID0055_Driver_0039</t>
  </si>
  <si>
    <t>AMID0055_Driver_0038</t>
  </si>
  <si>
    <t>AMID0055_Driver_0037</t>
  </si>
  <si>
    <t>AMID0055_Driver_0036</t>
  </si>
  <si>
    <t>AMID0055_Driver_0035</t>
  </si>
  <si>
    <t>AMID0055_Driver_0034</t>
  </si>
  <si>
    <t>AMID0055_Driver_0033</t>
  </si>
  <si>
    <t>AMID0055_Driver_0032</t>
  </si>
  <si>
    <t>AMID0055_Driver_0031</t>
  </si>
  <si>
    <t>AMID0055_Driver_0030</t>
  </si>
  <si>
    <t>AMID0055_Driver_0029</t>
  </si>
  <si>
    <t>AMID0055_Driver_0028</t>
  </si>
  <si>
    <t>AMID0055_Driver_0027</t>
  </si>
  <si>
    <t>AMID0055_Driver_0026</t>
  </si>
  <si>
    <t>AMID0055_Driver_0025</t>
  </si>
  <si>
    <t>AMID0055_Driver_0024</t>
  </si>
  <si>
    <t>AMID0055_Driver_0023</t>
  </si>
  <si>
    <t>AMID0055_Driver_0022</t>
  </si>
  <si>
    <t>AMID0055_Driver_0021</t>
  </si>
  <si>
    <t>AMID0055_Driver_0020</t>
  </si>
  <si>
    <t>AMID0055_Driver_0019</t>
  </si>
  <si>
    <t>AMID0055_Driver_0018</t>
  </si>
  <si>
    <t>AMID0055_Driver_0017</t>
  </si>
  <si>
    <t>AMID0055_Driver_0016</t>
  </si>
  <si>
    <t>AMID0055_Driver_0015</t>
  </si>
  <si>
    <t>AMID0055_Driver_0014</t>
  </si>
  <si>
    <t>AMID0055_Driver_0013</t>
  </si>
  <si>
    <t>AMID0055_Driver_0012</t>
  </si>
  <si>
    <t>AMID0055_Driver_0011</t>
  </si>
  <si>
    <t>AMID0055_Driver_0010</t>
  </si>
  <si>
    <t>AMID0055_Driver_0009</t>
  </si>
  <si>
    <t>AMID0055_Driver_0008</t>
  </si>
  <si>
    <t>AMID0055_Driver_0007</t>
  </si>
  <si>
    <t>AMID0055_Driver_0006</t>
  </si>
  <si>
    <t>AMID0055_Driver_0005</t>
  </si>
  <si>
    <t>AMID0055_Driver_0004</t>
  </si>
  <si>
    <t>AMID0055_Driver_0003</t>
  </si>
  <si>
    <t>AMID0055_Driver_0002</t>
  </si>
  <si>
    <t>AMID0055_Driver_0001</t>
  </si>
  <si>
    <t>AMID0056_Driver_0040</t>
  </si>
  <si>
    <t>AMID0056_Driver_0039</t>
  </si>
  <si>
    <t>AMID0056_Driver_0038</t>
  </si>
  <si>
    <t>AMID0056_Driver_0037</t>
  </si>
  <si>
    <t>AMID0056_Driver_0036</t>
  </si>
  <si>
    <t>AMID0056_Driver_0035</t>
  </si>
  <si>
    <t>AMID0056_Driver_0034</t>
  </si>
  <si>
    <t>AMID0056_Driver_0033</t>
  </si>
  <si>
    <t>AMID0056_Driver_0032</t>
  </si>
  <si>
    <t>AMID0056_Driver_0031</t>
  </si>
  <si>
    <t>AMID0056_Driver_0030</t>
  </si>
  <si>
    <t>AMID0056_Driver_0029</t>
  </si>
  <si>
    <t>AMID0056_Driver_0028</t>
  </si>
  <si>
    <t>AMID0056_Driver_0027</t>
  </si>
  <si>
    <t>AMID0056_Driver_0026</t>
  </si>
  <si>
    <t>AMID0056_Driver_0025</t>
  </si>
  <si>
    <t>AMID0056_Driver_0024</t>
  </si>
  <si>
    <t>AMID0056_Driver_0023</t>
  </si>
  <si>
    <t>AMID0056_Driver_0022</t>
  </si>
  <si>
    <t>AMID0056_Driver_0021</t>
  </si>
  <si>
    <t>AMID0056_Driver_0020</t>
  </si>
  <si>
    <t>AMID0056_Driver_0019</t>
  </si>
  <si>
    <t>AMID0056_Driver_0018</t>
  </si>
  <si>
    <t>AMID0056_Driver_0017</t>
  </si>
  <si>
    <t>AMID0056_Driver_0016</t>
  </si>
  <si>
    <t>AMID0056_Driver_0015</t>
  </si>
  <si>
    <t>AMID0056_Driver_0014</t>
  </si>
  <si>
    <t>AMID0056_Driver_0013</t>
  </si>
  <si>
    <t>AMID0056_Driver_0012</t>
  </si>
  <si>
    <t>AMID0056_Driver_0011</t>
  </si>
  <si>
    <t>AMID0056_Driver_0010</t>
  </si>
  <si>
    <t>AMID0056_Driver_0009</t>
  </si>
  <si>
    <t>AMID0056_Driver_0008</t>
  </si>
  <si>
    <t>AMID0056_Driver_0007</t>
  </si>
  <si>
    <t>AMID0056_Driver_0006</t>
  </si>
  <si>
    <t>AMID0056_Driver_0005</t>
  </si>
  <si>
    <t>AMID0056_Driver_0004</t>
  </si>
  <si>
    <t>AMID0056_Driver_0003</t>
  </si>
  <si>
    <t>AMID0056_Driver_0002</t>
  </si>
  <si>
    <t>AMID0056_Driver_0001</t>
  </si>
  <si>
    <t>AMID0057_Driver_0040</t>
  </si>
  <si>
    <t>AMID0057_Driver_0039</t>
  </si>
  <si>
    <t>AMID0057_Driver_0038</t>
  </si>
  <si>
    <t>AMID0057_Driver_0037</t>
  </si>
  <si>
    <t>AMID0057_Driver_0036</t>
  </si>
  <si>
    <t>AMID0057_Driver_0035</t>
  </si>
  <si>
    <t>AMID0057_Driver_0034</t>
  </si>
  <si>
    <t>AMID0057_Driver_0033</t>
  </si>
  <si>
    <t>AMID0057_Driver_0032</t>
  </si>
  <si>
    <t>AMID0057_Driver_0031</t>
  </si>
  <si>
    <t>AMID0057_Driver_0030</t>
  </si>
  <si>
    <t>AMID0057_Driver_0029</t>
  </si>
  <si>
    <t>AMID0057_Driver_0028</t>
  </si>
  <si>
    <t>AMID0057_Driver_0027</t>
  </si>
  <si>
    <t>AMID0057_Driver_0026</t>
  </si>
  <si>
    <t>AMID0057_Driver_0025</t>
  </si>
  <si>
    <t>AMID0057_Driver_0024</t>
  </si>
  <si>
    <t>AMID0057_Driver_0023</t>
  </si>
  <si>
    <t>AMID0057_Driver_0022</t>
  </si>
  <si>
    <t>AMID0057_Driver_0021</t>
  </si>
  <si>
    <t>AMID0057_Driver_0020</t>
  </si>
  <si>
    <t>AMID0057_Driver_0019</t>
  </si>
  <si>
    <t>AMID0057_Driver_0018</t>
  </si>
  <si>
    <t>AMID0057_Driver_0017</t>
  </si>
  <si>
    <t>AMID0057_Driver_0016</t>
  </si>
  <si>
    <t>AMID0057_Driver_0015</t>
  </si>
  <si>
    <t>AMID0057_Driver_0014</t>
  </si>
  <si>
    <t>AMID0057_Driver_0013</t>
  </si>
  <si>
    <t>AMID0057_Driver_0012</t>
  </si>
  <si>
    <t>AMID0057_Driver_0011</t>
  </si>
  <si>
    <t>AMID0057_Driver_0010</t>
  </si>
  <si>
    <t>AMID0057_Driver_0009</t>
  </si>
  <si>
    <t>AMID0057_Driver_0008</t>
  </si>
  <si>
    <t>AMID0057_Driver_0007</t>
  </si>
  <si>
    <t>AMID0057_Driver_0006</t>
  </si>
  <si>
    <t>AMID0057_Driver_0005</t>
  </si>
  <si>
    <t>AMID0057_Driver_0004</t>
  </si>
  <si>
    <t>AMID0057_Driver_0003</t>
  </si>
  <si>
    <t>AMID0057_Driver_0002</t>
  </si>
  <si>
    <t>AMID0057_Driver_0001</t>
  </si>
  <si>
    <t>AMID0059_Driver_0048</t>
  </si>
  <si>
    <t>AMID0059_Driver_0047</t>
  </si>
  <si>
    <t>AMID0059_Driver_0046</t>
  </si>
  <si>
    <t>AMID0059_Driver_0045</t>
  </si>
  <si>
    <t>AMID0059_Driver_0044</t>
  </si>
  <si>
    <t>AMID0059_Driver_0043</t>
  </si>
  <si>
    <t>AMID0059_Driver_0042</t>
  </si>
  <si>
    <t>AMID0059_Driver_0041</t>
  </si>
  <si>
    <t>AMID0059_Driver_0040</t>
  </si>
  <si>
    <t>AMID0059_Driver_0039</t>
  </si>
  <si>
    <t>AMID0059_Driver_0038</t>
  </si>
  <si>
    <t>AMID0059_Driver_0037</t>
  </si>
  <si>
    <t>AMID0059_Driver_0036</t>
  </si>
  <si>
    <t>AMID0059_Driver_0033</t>
  </si>
  <si>
    <t>AMID0059_Driver_0032</t>
  </si>
  <si>
    <t>AMID0059_Driver_0030</t>
  </si>
  <si>
    <t>AMID0059_Driver_0029</t>
  </si>
  <si>
    <t>AMID0059_Driver_0028</t>
  </si>
  <si>
    <t>AMID0059_Driver_0027</t>
  </si>
  <si>
    <t>AMID0059_Driver_0026</t>
  </si>
  <si>
    <t>AMID0059_Driver_0025</t>
  </si>
  <si>
    <t>AMID0059_Driver_0021</t>
  </si>
  <si>
    <t>AMID0059_Driver_0020</t>
  </si>
  <si>
    <t>AMID0059_Driver_0019</t>
  </si>
  <si>
    <t>AMID0059_Driver_0018</t>
  </si>
  <si>
    <t>AMID0059_Driver_0017</t>
  </si>
  <si>
    <t>AMID0059_Driver_0016</t>
  </si>
  <si>
    <t>AMID0059_Driver_0015</t>
  </si>
  <si>
    <t>AMID0059_Driver_0014</t>
  </si>
  <si>
    <t>AMID0059_Driver_0013</t>
  </si>
  <si>
    <t>AMID0059_Driver_0012</t>
  </si>
  <si>
    <t>AMID0059_Driver_0011</t>
  </si>
  <si>
    <t>AMID0059_Driver_0010</t>
  </si>
  <si>
    <t>AMID0059_Driver_0009</t>
  </si>
  <si>
    <t>AMID0059_Driver_0008</t>
  </si>
  <si>
    <t>AMID0059_Driver_0007</t>
  </si>
  <si>
    <t>AMID0059_Driver_0005</t>
  </si>
  <si>
    <t>AMID0059_Driver_0004</t>
  </si>
  <si>
    <t>AMID0059_Driver_0003</t>
  </si>
  <si>
    <t>AMID0059_Driver_0002</t>
  </si>
  <si>
    <t>AMID0060_Driver_0040</t>
  </si>
  <si>
    <t>AMID0060_Driver_0039</t>
  </si>
  <si>
    <t>AMID0060_Driver_0038</t>
  </si>
  <si>
    <t>AMID0060_Driver_0037</t>
  </si>
  <si>
    <t>AMID0060_Driver_0036</t>
  </si>
  <si>
    <t>AMID0060_Driver_0035</t>
  </si>
  <si>
    <t>AMID0060_Driver_0034</t>
  </si>
  <si>
    <t>AMID0060_Driver_0033</t>
  </si>
  <si>
    <t>AMID0060_Driver_0032</t>
  </si>
  <si>
    <t>AMID0060_Driver_0031</t>
  </si>
  <si>
    <t>AMID0060_Driver_0030</t>
  </si>
  <si>
    <t>AMID0060_Driver_0029</t>
  </si>
  <si>
    <t>AMID0060_Driver_0028</t>
  </si>
  <si>
    <t>AMID0060_Driver_0027</t>
  </si>
  <si>
    <t>AMID0060_Driver_0026</t>
  </si>
  <si>
    <t>AMID0060_Driver_0025</t>
  </si>
  <si>
    <t>AMID0060_Driver_0024</t>
  </si>
  <si>
    <t>AMID0060_Driver_0023</t>
  </si>
  <si>
    <t>AMID0060_Driver_0022</t>
  </si>
  <si>
    <t>AMID0060_Driver_0021</t>
  </si>
  <si>
    <t>AMID0060_Driver_0020</t>
  </si>
  <si>
    <t>AMID0060_Driver_0019</t>
  </si>
  <si>
    <t>AMID0060_Driver_0018</t>
  </si>
  <si>
    <t>AMID0060_Driver_0017</t>
  </si>
  <si>
    <t>AMID0060_Driver_0016</t>
  </si>
  <si>
    <t>AMID0060_Driver_0015</t>
  </si>
  <si>
    <t>AMID0060_Driver_0014</t>
  </si>
  <si>
    <t>AMID0060_Driver_0013</t>
  </si>
  <si>
    <t>AMID0060_Driver_0012</t>
  </si>
  <si>
    <t>AMID0060_Driver_0011</t>
  </si>
  <si>
    <t>AMID0060_Driver_0010</t>
  </si>
  <si>
    <t>AMID0060_Driver_0009</t>
  </si>
  <si>
    <t>AMID0060_Driver_0008</t>
  </si>
  <si>
    <t>AMID0060_Driver_0007</t>
  </si>
  <si>
    <t>AMID0060_Driver_0006</t>
  </si>
  <si>
    <t>AMID0060_Driver_0005</t>
  </si>
  <si>
    <t>AMID0060_Driver_0004</t>
  </si>
  <si>
    <t>AMID0060_Driver_0003</t>
  </si>
  <si>
    <t>AMID0060_Driver_0002</t>
  </si>
  <si>
    <t>AMID0060_Driver_0001</t>
  </si>
  <si>
    <t>AMID0061_Driver_0040</t>
  </si>
  <si>
    <t>AMID0061_Driver_0039</t>
  </si>
  <si>
    <t>AMID0061_Driver_0038</t>
  </si>
  <si>
    <t>AMID0061_Driver_0037</t>
  </si>
  <si>
    <t>AMID0061_Driver_0036</t>
  </si>
  <si>
    <t>AMID0061_Driver_0035</t>
  </si>
  <si>
    <t>AMID0061_Driver_0034</t>
  </si>
  <si>
    <t>AMID0061_Driver_0033</t>
  </si>
  <si>
    <t>AMID0061_Driver_0032</t>
  </si>
  <si>
    <t>AMID0061_Driver_0031</t>
  </si>
  <si>
    <t>AMID0061_Driver_0030</t>
  </si>
  <si>
    <t>AMID0061_Driver_0029</t>
  </si>
  <si>
    <t>AMID0061_Driver_0028</t>
  </si>
  <si>
    <t>AMID0061_Driver_0027</t>
  </si>
  <si>
    <t>AMID0061_Driver_0026</t>
  </si>
  <si>
    <t>AMID0061_Driver_0025</t>
  </si>
  <si>
    <t>AMID0061_Driver_0024</t>
  </si>
  <si>
    <t>AMID0061_Driver_0023</t>
  </si>
  <si>
    <t>AMID0061_Driver_0022</t>
  </si>
  <si>
    <t>AMID0061_Driver_0021</t>
  </si>
  <si>
    <t>AMID0061_Driver_0020</t>
  </si>
  <si>
    <t>AMID0061_Driver_0019</t>
  </si>
  <si>
    <t>AMID0061_Driver_0018</t>
  </si>
  <si>
    <t>AMID0061_Driver_0017</t>
  </si>
  <si>
    <t>AMID0061_Driver_0016</t>
  </si>
  <si>
    <t>AMID0061_Driver_0015</t>
  </si>
  <si>
    <t>AMID0061_Driver_0014</t>
  </si>
  <si>
    <t>AMID0061_Driver_0013</t>
  </si>
  <si>
    <t>AMID0061_Driver_0012</t>
  </si>
  <si>
    <t>AMID0061_Driver_0011</t>
  </si>
  <si>
    <t>AMID0061_Driver_0010</t>
  </si>
  <si>
    <t>AMID0061_Driver_0009</t>
  </si>
  <si>
    <t>AMID0061_Driver_0008</t>
  </si>
  <si>
    <t>AMID0061_Driver_0007</t>
  </si>
  <si>
    <t>AMID0061_Driver_0006</t>
  </si>
  <si>
    <t>AMID0061_Driver_0005</t>
  </si>
  <si>
    <t>AMID0061_Driver_0004</t>
  </si>
  <si>
    <t>AMID0061_Driver_0003</t>
  </si>
  <si>
    <t>AMID0061_Driver_0002</t>
  </si>
  <si>
    <t>AMID0061_Driver_0001</t>
  </si>
  <si>
    <t>AMID0062_Driver_0040</t>
  </si>
  <si>
    <t>AMID0062_Driver_0039</t>
  </si>
  <si>
    <t>AMID0062_Driver_0038</t>
  </si>
  <si>
    <t>AMID0062_Driver_0037</t>
  </si>
  <si>
    <t>AMID0062_Driver_0036</t>
  </si>
  <si>
    <t>AMID0062_Driver_0035</t>
  </si>
  <si>
    <t>AMID0062_Driver_0034</t>
  </si>
  <si>
    <t>AMID0062_Driver_0033</t>
  </si>
  <si>
    <t>AMID0062_Driver_0032</t>
  </si>
  <si>
    <t>AMID0062_Driver_0031</t>
  </si>
  <si>
    <t>AMID0062_Driver_0030</t>
  </si>
  <si>
    <t>AMID0062_Driver_0029</t>
  </si>
  <si>
    <t>AMID0062_Driver_0028</t>
  </si>
  <si>
    <t>AMID0062_Driver_0027</t>
  </si>
  <si>
    <t>AMID0062_Driver_0026</t>
  </si>
  <si>
    <t>AMID0062_Driver_0025</t>
  </si>
  <si>
    <t>AMID0062_Driver_0024</t>
  </si>
  <si>
    <t>AMID0062_Driver_0023</t>
  </si>
  <si>
    <t>AMID0062_Driver_0022</t>
  </si>
  <si>
    <t>AMID0062_Driver_0021</t>
  </si>
  <si>
    <t>AMID0062_Driver_0020</t>
  </si>
  <si>
    <t>AMID0062_Driver_0019</t>
  </si>
  <si>
    <t>AMID0062_Driver_0018</t>
  </si>
  <si>
    <t>AMID0062_Driver_0017</t>
  </si>
  <si>
    <t>AMID0062_Driver_0016</t>
  </si>
  <si>
    <t>AMID0062_Driver_0015</t>
  </si>
  <si>
    <t>AMID0062_Driver_0014</t>
  </si>
  <si>
    <t>AMID0062_Driver_0013</t>
  </si>
  <si>
    <t>AMID0062_Driver_0012</t>
  </si>
  <si>
    <t>AMID0062_Driver_0011</t>
  </si>
  <si>
    <t>AMID0062_Driver_0010</t>
  </si>
  <si>
    <t>AMID0062_Driver_0009</t>
  </si>
  <si>
    <t>AMID0062_Driver_0008</t>
  </si>
  <si>
    <t>AMID0062_Driver_0007</t>
  </si>
  <si>
    <t>AMID0062_Driver_0006</t>
  </si>
  <si>
    <t>AMID0062_Driver_0005</t>
  </si>
  <si>
    <t>AMID0062_Driver_0004</t>
  </si>
  <si>
    <t>AMID0062_Driver_0003</t>
  </si>
  <si>
    <t>AMID0062_Driver_0002</t>
  </si>
  <si>
    <t>AMID0062_Driver_0001</t>
  </si>
  <si>
    <t>AMID0063_Driver_0042</t>
  </si>
  <si>
    <t>AMID0063_Driver_0041</t>
  </si>
  <si>
    <t>AMID0063_Driver_0040</t>
  </si>
  <si>
    <t>AMID0063_Driver_0039</t>
  </si>
  <si>
    <t>AMID0063_Driver_0038</t>
  </si>
  <si>
    <t>AMID0063_Driver_0037</t>
  </si>
  <si>
    <t>AMID0063_Driver_0036</t>
  </si>
  <si>
    <t>AMID0063_Driver_0035</t>
  </si>
  <si>
    <t>AMID0063_Driver_0034</t>
  </si>
  <si>
    <t>AMID0063_Driver_0033</t>
  </si>
  <si>
    <t>AMID0063_Driver_0031</t>
  </si>
  <si>
    <t>AMID0063_Driver_0030</t>
  </si>
  <si>
    <t>AMID0063_Driver_0029</t>
  </si>
  <si>
    <t>AMID0063_Driver_0028</t>
  </si>
  <si>
    <t>AMID0063_Driver_0027</t>
  </si>
  <si>
    <t>AMID0063_Driver_0026</t>
  </si>
  <si>
    <t>AMID0063_Driver_0025</t>
  </si>
  <si>
    <t>AMID0063_Driver_0023</t>
  </si>
  <si>
    <t>AMID0063_Driver_0022</t>
  </si>
  <si>
    <t>AMID0063_Driver_0021</t>
  </si>
  <si>
    <t>AMID0063_Driver_0020</t>
  </si>
  <si>
    <t>AMID0063_Driver_0019</t>
  </si>
  <si>
    <t>AMID0063_Driver_0018</t>
  </si>
  <si>
    <t>AMID0063_Driver_0017</t>
  </si>
  <si>
    <t>AMID0063_Driver_0016</t>
  </si>
  <si>
    <t>AMID0063_Driver_0015</t>
  </si>
  <si>
    <t>AMID0063_Driver_0014</t>
  </si>
  <si>
    <t>AMID0063_Driver_0013</t>
  </si>
  <si>
    <t>AMID0063_Driver_0012</t>
  </si>
  <si>
    <t>AMID0063_Driver_0011</t>
  </si>
  <si>
    <t>AMID0063_Driver_0010</t>
  </si>
  <si>
    <t>AMID0063_Driver_0009</t>
  </si>
  <si>
    <t>AMID0063_Driver_0008</t>
  </si>
  <si>
    <t>AMID0063_Driver_0007</t>
  </si>
  <si>
    <t>AMID0063_Driver_0006</t>
  </si>
  <si>
    <t>AMID0063_Driver_0005</t>
  </si>
  <si>
    <t>AMID0063_Driver_0004</t>
  </si>
  <si>
    <t>AMID0063_Driver_0003</t>
  </si>
  <si>
    <t>AMID0063_Driver_0002</t>
  </si>
  <si>
    <t>AMID0063_Driver_0001</t>
  </si>
  <si>
    <t>Dist from Centre (mm)</t>
  </si>
  <si>
    <t>Dist from centroid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</si>
</sst>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49</v>
      </c>
      <c r="B2" s="1" t="s">
        <v>9</v>
      </c>
      <c r="C2" s="1">
        <v>1</v>
      </c>
      <c r="D2" s="3">
        <v>40.555630000000001</v>
      </c>
      <c r="E2" s="3">
        <v>-8.6433719999999994</v>
      </c>
      <c r="F2" s="3">
        <v>-14.82226</v>
      </c>
      <c r="G2" s="3">
        <v>-4.3930930000000004</v>
      </c>
      <c r="H2" s="3">
        <v>-37.686909999999997</v>
      </c>
      <c r="I2" s="3">
        <v>3.5606969999999998</v>
      </c>
      <c r="J2" s="3">
        <f>SQRT(H2^2+I2^2)</f>
        <v>37.854745389104238</v>
      </c>
      <c r="K2" s="3">
        <f t="shared" ref="K2:K43" si="0">SQRT((H2-H$51)^2+(I2-I$51)^2)</f>
        <v>28.978817492548455</v>
      </c>
    </row>
    <row r="3" spans="1:11" x14ac:dyDescent="0.25">
      <c r="A3" s="1" t="s">
        <v>48</v>
      </c>
      <c r="B3" s="1" t="s">
        <v>9</v>
      </c>
      <c r="C3" s="1">
        <v>2</v>
      </c>
      <c r="D3" s="3">
        <v>40.116140000000001</v>
      </c>
      <c r="E3" s="3">
        <v>-6.2439080000000002</v>
      </c>
      <c r="F3" s="3">
        <v>-14.405099999999999</v>
      </c>
      <c r="G3" s="3">
        <v>-2.5534020000000002</v>
      </c>
      <c r="H3" s="3">
        <v>-9.1577490000000008</v>
      </c>
      <c r="I3" s="3">
        <v>-6.3277419999999998</v>
      </c>
      <c r="J3" s="3">
        <f t="shared" ref="J3:J43" si="1">SQRT(H3^2+I3^2)</f>
        <v>11.131248158475536</v>
      </c>
      <c r="K3" s="3">
        <f t="shared" si="0"/>
        <v>3.6379426840818763</v>
      </c>
    </row>
    <row r="4" spans="1:11" x14ac:dyDescent="0.25">
      <c r="A4" s="1" t="s">
        <v>47</v>
      </c>
      <c r="B4" s="1" t="s">
        <v>9</v>
      </c>
      <c r="C4" s="1">
        <v>3</v>
      </c>
      <c r="D4" s="3">
        <v>40.289189999999998</v>
      </c>
      <c r="E4" s="3">
        <v>-5.8580110000000003</v>
      </c>
      <c r="F4" s="3">
        <v>-14.829510000000001</v>
      </c>
      <c r="G4" s="3">
        <v>-2.881999</v>
      </c>
      <c r="H4" s="3">
        <v>-15.37285</v>
      </c>
      <c r="I4" s="3">
        <v>0.9271952</v>
      </c>
      <c r="J4" s="3">
        <f t="shared" si="1"/>
        <v>15.400785955963515</v>
      </c>
      <c r="K4" s="3">
        <f t="shared" si="0"/>
        <v>10.65634574937957</v>
      </c>
    </row>
    <row r="5" spans="1:11" x14ac:dyDescent="0.25">
      <c r="A5" s="1" t="s">
        <v>46</v>
      </c>
      <c r="B5" s="1" t="s">
        <v>9</v>
      </c>
      <c r="C5" s="1">
        <v>4</v>
      </c>
      <c r="D5" s="3">
        <v>40.039659999999998</v>
      </c>
      <c r="E5" s="3">
        <v>-7.2027999999999999</v>
      </c>
      <c r="F5" s="3">
        <v>-14.53356</v>
      </c>
      <c r="G5" s="3">
        <v>-3.9562729999999999</v>
      </c>
      <c r="H5" s="3">
        <v>-33.018349999999998</v>
      </c>
      <c r="I5" s="3">
        <v>1.6831780000000001</v>
      </c>
      <c r="J5" s="3">
        <f t="shared" si="1"/>
        <v>33.061223886937157</v>
      </c>
      <c r="K5" s="3">
        <f t="shared" si="0"/>
        <v>23.960632752815791</v>
      </c>
    </row>
    <row r="6" spans="1:11" x14ac:dyDescent="0.25">
      <c r="A6" s="1" t="s">
        <v>45</v>
      </c>
      <c r="B6" s="1" t="s">
        <v>9</v>
      </c>
      <c r="C6" s="1">
        <v>5</v>
      </c>
      <c r="D6" s="3">
        <v>40.448569999999997</v>
      </c>
      <c r="E6" s="3">
        <v>-6.9803629999999997</v>
      </c>
      <c r="F6" s="3">
        <v>-14.999129999999999</v>
      </c>
      <c r="G6" s="3">
        <v>-3.889208</v>
      </c>
      <c r="H6" s="3">
        <v>0.45897060000000001</v>
      </c>
      <c r="I6" s="3">
        <v>-10.02168</v>
      </c>
      <c r="J6" s="3">
        <f t="shared" si="1"/>
        <v>10.032184409891215</v>
      </c>
      <c r="K6" s="3">
        <f t="shared" si="0"/>
        <v>12.087740362896316</v>
      </c>
    </row>
    <row r="7" spans="1:11" x14ac:dyDescent="0.25">
      <c r="A7" s="1" t="s">
        <v>44</v>
      </c>
      <c r="B7" s="1" t="s">
        <v>9</v>
      </c>
      <c r="C7" s="1">
        <v>6</v>
      </c>
      <c r="D7" s="3">
        <v>40.583599999999997</v>
      </c>
      <c r="E7" s="3">
        <v>-4.7564679999999999</v>
      </c>
      <c r="F7" s="3">
        <v>-14.341659999999999</v>
      </c>
      <c r="G7" s="3">
        <v>-2.9426429999999999</v>
      </c>
      <c r="H7" s="3">
        <v>7.1888969999999999</v>
      </c>
      <c r="I7" s="3">
        <v>-10.67854</v>
      </c>
      <c r="J7" s="3">
        <f t="shared" si="1"/>
        <v>12.872896201252033</v>
      </c>
      <c r="K7" s="3">
        <f t="shared" si="0"/>
        <v>18.849123133847911</v>
      </c>
    </row>
    <row r="8" spans="1:11" x14ac:dyDescent="0.25">
      <c r="A8" s="1" t="s">
        <v>43</v>
      </c>
      <c r="B8" s="1" t="s">
        <v>9</v>
      </c>
      <c r="C8" s="1">
        <v>7</v>
      </c>
      <c r="D8" s="3">
        <v>39.863979999999998</v>
      </c>
      <c r="E8" s="3">
        <v>-7.9593910000000001</v>
      </c>
      <c r="F8" s="3">
        <v>-13.70797</v>
      </c>
      <c r="G8" s="3">
        <v>-1.8905419999999999</v>
      </c>
      <c r="H8" s="3">
        <v>-19.465299999999999</v>
      </c>
      <c r="I8" s="3">
        <v>-22.176739999999999</v>
      </c>
      <c r="J8" s="3">
        <f t="shared" si="1"/>
        <v>29.507722736897197</v>
      </c>
      <c r="K8" s="3">
        <f t="shared" si="0"/>
        <v>15.322005529641775</v>
      </c>
    </row>
    <row r="9" spans="1:11" x14ac:dyDescent="0.25">
      <c r="A9" s="1" t="s">
        <v>42</v>
      </c>
      <c r="B9" s="1" t="s">
        <v>9</v>
      </c>
      <c r="C9" s="1">
        <v>8</v>
      </c>
      <c r="D9" s="3">
        <v>40.003169999999997</v>
      </c>
      <c r="E9" s="3">
        <v>-6.9302149999999996</v>
      </c>
      <c r="F9" s="3">
        <v>-15.3132</v>
      </c>
      <c r="G9" s="3">
        <v>-2.3860260000000002</v>
      </c>
      <c r="H9" s="3">
        <v>-16.81418</v>
      </c>
      <c r="I9" s="3">
        <v>-7.3900379999999997</v>
      </c>
      <c r="J9" s="3">
        <f t="shared" si="1"/>
        <v>18.366526909403529</v>
      </c>
      <c r="K9" s="3">
        <f t="shared" si="0"/>
        <v>5.4784252512055964</v>
      </c>
    </row>
    <row r="10" spans="1:11" x14ac:dyDescent="0.25">
      <c r="A10" s="1" t="s">
        <v>41</v>
      </c>
      <c r="B10" s="1" t="s">
        <v>9</v>
      </c>
      <c r="C10" s="1">
        <v>9</v>
      </c>
      <c r="D10" s="3">
        <v>39.95382</v>
      </c>
      <c r="E10" s="3">
        <v>-4.1684080000000003</v>
      </c>
      <c r="F10" s="3">
        <v>-14.899889999999999</v>
      </c>
      <c r="G10" s="3">
        <v>-4.6058659999999998</v>
      </c>
      <c r="H10" s="3">
        <v>5.0867570000000004</v>
      </c>
      <c r="I10" s="3">
        <v>-20.0885</v>
      </c>
      <c r="J10" s="3">
        <f t="shared" si="1"/>
        <v>20.722522265087544</v>
      </c>
      <c r="K10" s="3">
        <f t="shared" si="0"/>
        <v>20.006281393085157</v>
      </c>
    </row>
    <row r="11" spans="1:11" x14ac:dyDescent="0.25">
      <c r="A11" s="1" t="s">
        <v>40</v>
      </c>
      <c r="B11" s="1" t="s">
        <v>9</v>
      </c>
      <c r="C11" s="1">
        <v>10</v>
      </c>
      <c r="D11" s="3">
        <v>40.090730000000001</v>
      </c>
      <c r="E11" s="3">
        <v>-7.5466430000000004</v>
      </c>
      <c r="F11" s="3">
        <v>-15.3811</v>
      </c>
      <c r="G11" s="3">
        <v>-2.7704650000000002</v>
      </c>
      <c r="H11" s="3">
        <v>-13.26099</v>
      </c>
      <c r="I11" s="3">
        <v>-27.306139999999999</v>
      </c>
      <c r="J11" s="3">
        <f t="shared" si="1"/>
        <v>30.355874842931147</v>
      </c>
      <c r="K11" s="3">
        <f t="shared" si="0"/>
        <v>18.348024738887837</v>
      </c>
    </row>
    <row r="12" spans="1:11" x14ac:dyDescent="0.25">
      <c r="A12" s="1" t="s">
        <v>39</v>
      </c>
      <c r="B12" s="1" t="s">
        <v>9</v>
      </c>
      <c r="C12" s="1">
        <v>11</v>
      </c>
      <c r="D12" s="3">
        <v>39.848529999999997</v>
      </c>
      <c r="E12" s="3">
        <v>-7.8625049999999996</v>
      </c>
      <c r="F12" s="3">
        <v>-14.258900000000001</v>
      </c>
      <c r="G12" s="3">
        <v>-2.1513650000000002</v>
      </c>
      <c r="H12" s="3">
        <v>-17.64517</v>
      </c>
      <c r="I12" s="3">
        <v>-5.2439220000000004</v>
      </c>
      <c r="J12" s="3">
        <f t="shared" si="1"/>
        <v>18.407898909733941</v>
      </c>
      <c r="K12" s="3">
        <f t="shared" si="0"/>
        <v>7.1451462207959064</v>
      </c>
    </row>
    <row r="13" spans="1:11" x14ac:dyDescent="0.25">
      <c r="A13" s="1" t="s">
        <v>38</v>
      </c>
      <c r="B13" s="1" t="s">
        <v>9</v>
      </c>
      <c r="C13" s="1">
        <v>12</v>
      </c>
      <c r="D13" s="3">
        <v>40.203969999999998</v>
      </c>
      <c r="E13" s="3">
        <v>-9.4502450000000007</v>
      </c>
      <c r="F13" s="3">
        <v>-14.78281</v>
      </c>
      <c r="G13" s="3">
        <v>-2.2447750000000002</v>
      </c>
      <c r="H13" s="3">
        <v>-20.76333</v>
      </c>
      <c r="I13" s="3">
        <v>-0.3191003</v>
      </c>
      <c r="J13" s="3">
        <f t="shared" si="1"/>
        <v>20.765781894510017</v>
      </c>
      <c r="K13" s="3">
        <f t="shared" si="0"/>
        <v>12.654558660058024</v>
      </c>
    </row>
    <row r="14" spans="1:11" x14ac:dyDescent="0.25">
      <c r="A14" s="1" t="s">
        <v>37</v>
      </c>
      <c r="B14" s="1" t="s">
        <v>9</v>
      </c>
      <c r="C14" s="1">
        <v>13</v>
      </c>
      <c r="D14" s="3">
        <v>40.358449999999998</v>
      </c>
      <c r="E14" s="3">
        <v>-6.7361820000000003</v>
      </c>
      <c r="F14" s="3">
        <v>-14.028700000000001</v>
      </c>
      <c r="G14" s="3">
        <v>-1.4747049999999999</v>
      </c>
      <c r="H14" s="3">
        <v>-6.9242330000000001</v>
      </c>
      <c r="I14" s="3">
        <v>-19.377140000000001</v>
      </c>
      <c r="J14" s="3">
        <f t="shared" si="1"/>
        <v>20.577136759468967</v>
      </c>
      <c r="K14" s="3">
        <f t="shared" si="0"/>
        <v>11.345675973269582</v>
      </c>
    </row>
    <row r="15" spans="1:11" x14ac:dyDescent="0.25">
      <c r="A15" s="1" t="s">
        <v>36</v>
      </c>
      <c r="B15" s="1" t="s">
        <v>9</v>
      </c>
      <c r="C15" s="1">
        <v>14</v>
      </c>
      <c r="D15" s="3">
        <v>40.236249999999998</v>
      </c>
      <c r="E15" s="3">
        <v>-5.3688760000000002</v>
      </c>
      <c r="F15" s="3">
        <v>-14.909219999999999</v>
      </c>
      <c r="G15" s="3">
        <v>-2.3567079999999998</v>
      </c>
      <c r="H15" s="3">
        <v>-16.051400000000001</v>
      </c>
      <c r="I15" s="3">
        <v>-4.6300470000000002</v>
      </c>
      <c r="J15" s="3">
        <f t="shared" si="1"/>
        <v>16.705830634308761</v>
      </c>
      <c r="K15" s="3">
        <f t="shared" si="0"/>
        <v>6.2703856078419271</v>
      </c>
    </row>
    <row r="16" spans="1:11" x14ac:dyDescent="0.25">
      <c r="A16" s="1" t="s">
        <v>35</v>
      </c>
      <c r="B16" s="1" t="s">
        <v>9</v>
      </c>
      <c r="C16" s="1">
        <v>15</v>
      </c>
      <c r="D16" s="3">
        <v>40.166930000000001</v>
      </c>
      <c r="E16" s="3">
        <v>-5.1135099999999998</v>
      </c>
      <c r="F16" s="3">
        <v>-14.035</v>
      </c>
      <c r="G16" s="3">
        <v>-1.9044319999999999</v>
      </c>
      <c r="H16" s="3">
        <v>-20.082370000000001</v>
      </c>
      <c r="I16" s="3">
        <v>-9.0402450000000005</v>
      </c>
      <c r="J16" s="3">
        <f t="shared" si="1"/>
        <v>22.023342491023588</v>
      </c>
      <c r="K16" s="3">
        <f t="shared" si="0"/>
        <v>8.4939791629898718</v>
      </c>
    </row>
    <row r="17" spans="1:11" x14ac:dyDescent="0.25">
      <c r="A17" s="1" t="s">
        <v>34</v>
      </c>
      <c r="B17" s="1" t="s">
        <v>9</v>
      </c>
      <c r="C17" s="1">
        <v>16</v>
      </c>
      <c r="D17" s="3">
        <v>40.310229999999997</v>
      </c>
      <c r="E17" s="3">
        <v>-6.4067280000000002</v>
      </c>
      <c r="F17" s="3">
        <v>-15.54926</v>
      </c>
      <c r="G17" s="3">
        <v>-2.374851</v>
      </c>
      <c r="H17" s="3">
        <v>-16.53933</v>
      </c>
      <c r="I17" s="3">
        <v>1.1445590000000001</v>
      </c>
      <c r="J17" s="3">
        <f t="shared" si="1"/>
        <v>16.578885733166175</v>
      </c>
      <c r="K17" s="3">
        <f t="shared" si="0"/>
        <v>11.319242167925818</v>
      </c>
    </row>
    <row r="18" spans="1:11" x14ac:dyDescent="0.25">
      <c r="A18" s="1" t="s">
        <v>33</v>
      </c>
      <c r="B18" s="1" t="s">
        <v>9</v>
      </c>
      <c r="C18" s="1">
        <v>17</v>
      </c>
      <c r="D18" s="3">
        <v>39.532240000000002</v>
      </c>
      <c r="E18" s="3">
        <v>-8.2439699999999991</v>
      </c>
      <c r="F18" s="3">
        <v>-14.091229999999999</v>
      </c>
      <c r="G18" s="3">
        <v>-1.389832</v>
      </c>
      <c r="H18" s="3">
        <v>-28.757169999999999</v>
      </c>
      <c r="I18" s="3">
        <v>-9.3115400000000008</v>
      </c>
      <c r="J18" s="3">
        <f t="shared" si="1"/>
        <v>30.22713356539948</v>
      </c>
      <c r="K18" s="3">
        <f t="shared" si="0"/>
        <v>17.17101210224109</v>
      </c>
    </row>
    <row r="19" spans="1:11" x14ac:dyDescent="0.25">
      <c r="A19" s="1" t="s">
        <v>32</v>
      </c>
      <c r="B19" s="1" t="s">
        <v>9</v>
      </c>
      <c r="C19" s="1">
        <v>18</v>
      </c>
      <c r="D19" s="3">
        <v>40.205329999999996</v>
      </c>
      <c r="E19" s="3">
        <v>-4.7045029999999999</v>
      </c>
      <c r="F19" s="3">
        <v>-15.038970000000001</v>
      </c>
      <c r="G19" s="3">
        <v>-2.369202</v>
      </c>
      <c r="H19" s="3">
        <v>5.8410760000000002</v>
      </c>
      <c r="I19" s="3">
        <v>-21.825559999999999</v>
      </c>
      <c r="J19" s="3">
        <f t="shared" si="1"/>
        <v>22.593654820576859</v>
      </c>
      <c r="K19" s="3">
        <f t="shared" si="0"/>
        <v>21.619373696432199</v>
      </c>
    </row>
    <row r="20" spans="1:11" x14ac:dyDescent="0.25">
      <c r="A20" s="1" t="s">
        <v>31</v>
      </c>
      <c r="B20" s="1" t="s">
        <v>9</v>
      </c>
      <c r="C20" s="1">
        <v>19</v>
      </c>
      <c r="D20" s="3">
        <v>40.20467</v>
      </c>
      <c r="E20" s="3">
        <v>-6.0542720000000001</v>
      </c>
      <c r="F20" s="3">
        <v>-14.691990000000001</v>
      </c>
      <c r="G20" s="3">
        <v>-1.6989989999999999</v>
      </c>
      <c r="H20" s="3">
        <v>-30.731390000000001</v>
      </c>
      <c r="I20" s="3">
        <v>-1.513792</v>
      </c>
      <c r="J20" s="3">
        <f t="shared" si="1"/>
        <v>30.768651214366937</v>
      </c>
      <c r="K20" s="3">
        <f t="shared" si="0"/>
        <v>20.567341964251863</v>
      </c>
    </row>
    <row r="21" spans="1:11" x14ac:dyDescent="0.25">
      <c r="A21" s="1" t="s">
        <v>30</v>
      </c>
      <c r="B21" s="1" t="s">
        <v>9</v>
      </c>
      <c r="C21" s="1">
        <v>20</v>
      </c>
      <c r="D21" s="3">
        <v>39.975020000000001</v>
      </c>
      <c r="E21" s="3">
        <v>-5.7942869999999997</v>
      </c>
      <c r="F21" s="3">
        <v>-15.26211</v>
      </c>
      <c r="G21" s="3">
        <v>-1.922884</v>
      </c>
      <c r="H21" s="3">
        <v>2.0074429999999999</v>
      </c>
      <c r="I21" s="3">
        <v>-14.794829999999999</v>
      </c>
      <c r="J21" s="3">
        <f t="shared" si="1"/>
        <v>14.930399262147981</v>
      </c>
      <c r="K21" s="3">
        <f t="shared" si="0"/>
        <v>14.765772130228132</v>
      </c>
    </row>
    <row r="22" spans="1:11" x14ac:dyDescent="0.25">
      <c r="A22" s="1" t="s">
        <v>29</v>
      </c>
      <c r="B22" s="1" t="s">
        <v>9</v>
      </c>
      <c r="C22" s="1">
        <v>21</v>
      </c>
      <c r="D22" s="3">
        <v>39.730330000000002</v>
      </c>
      <c r="E22" s="3">
        <v>-6.3765830000000001</v>
      </c>
      <c r="F22" s="3">
        <v>-14.657310000000001</v>
      </c>
      <c r="G22" s="3">
        <v>-1.5121560000000001</v>
      </c>
      <c r="H22" s="3">
        <v>-0.52793440000000003</v>
      </c>
      <c r="I22" s="3">
        <v>-7.7145239999999999</v>
      </c>
      <c r="J22" s="3">
        <f t="shared" si="1"/>
        <v>7.7325671854358538</v>
      </c>
      <c r="K22" s="3">
        <f t="shared" si="0"/>
        <v>11.138945407873099</v>
      </c>
    </row>
    <row r="23" spans="1:11" x14ac:dyDescent="0.25">
      <c r="A23" s="1" t="s">
        <v>28</v>
      </c>
      <c r="B23" s="1" t="s">
        <v>9</v>
      </c>
      <c r="C23" s="1">
        <v>22</v>
      </c>
      <c r="D23" s="3">
        <v>40.11121</v>
      </c>
      <c r="E23" s="3">
        <v>-8.5622860000000003</v>
      </c>
      <c r="F23" s="3">
        <v>-15.108829999999999</v>
      </c>
      <c r="G23" s="3">
        <v>-2.18283</v>
      </c>
      <c r="H23" s="3">
        <v>-23.532080000000001</v>
      </c>
      <c r="I23" s="3">
        <v>-2.4318749999999998</v>
      </c>
      <c r="J23" s="3">
        <f t="shared" si="1"/>
        <v>23.657404869131884</v>
      </c>
      <c r="K23" s="3">
        <f t="shared" si="0"/>
        <v>13.647214561377085</v>
      </c>
    </row>
    <row r="24" spans="1:11" x14ac:dyDescent="0.25">
      <c r="A24" s="1" t="s">
        <v>27</v>
      </c>
      <c r="B24" s="1" t="s">
        <v>9</v>
      </c>
      <c r="C24" s="1">
        <v>23</v>
      </c>
      <c r="D24" s="3">
        <v>39.475270000000002</v>
      </c>
      <c r="E24" s="3">
        <v>-4.8444310000000002</v>
      </c>
      <c r="F24" s="3">
        <v>-14.36162</v>
      </c>
      <c r="G24" s="3">
        <v>-1.276186</v>
      </c>
      <c r="H24" s="3">
        <v>-6.9572019999999997</v>
      </c>
      <c r="I24" s="3">
        <v>-11.753629999999999</v>
      </c>
      <c r="J24" s="3">
        <f t="shared" si="1"/>
        <v>13.658348283950883</v>
      </c>
      <c r="K24" s="3">
        <f t="shared" si="0"/>
        <v>5.3704317057063804</v>
      </c>
    </row>
    <row r="25" spans="1:11" x14ac:dyDescent="0.25">
      <c r="A25" s="1" t="s">
        <v>26</v>
      </c>
      <c r="B25" s="1" t="s">
        <v>9</v>
      </c>
      <c r="C25" s="1">
        <v>24</v>
      </c>
      <c r="D25" s="3">
        <v>40.57846</v>
      </c>
      <c r="E25" s="3">
        <v>-4.487457</v>
      </c>
      <c r="F25" s="3">
        <v>-14.715159999999999</v>
      </c>
      <c r="G25" s="3">
        <v>-2.4875020000000001</v>
      </c>
      <c r="H25" s="3">
        <v>17.65269</v>
      </c>
      <c r="I25" s="3">
        <v>-16.786819999999999</v>
      </c>
      <c r="J25" s="3">
        <f t="shared" si="1"/>
        <v>24.360106525803616</v>
      </c>
      <c r="K25" s="3">
        <f t="shared" si="0"/>
        <v>30.251268043590919</v>
      </c>
    </row>
    <row r="26" spans="1:11" x14ac:dyDescent="0.25">
      <c r="A26" s="1" t="s">
        <v>25</v>
      </c>
      <c r="B26" s="1" t="s">
        <v>9</v>
      </c>
      <c r="C26" s="1">
        <v>25</v>
      </c>
      <c r="D26" s="3">
        <v>39.630800000000001</v>
      </c>
      <c r="E26" s="3">
        <v>-6.1801409999999999</v>
      </c>
      <c r="F26" s="3">
        <v>-14.31573</v>
      </c>
      <c r="G26" s="3">
        <v>-1.3817330000000001</v>
      </c>
      <c r="H26" s="3">
        <v>-15.34679</v>
      </c>
      <c r="I26" s="3">
        <v>-3.1630410000000002</v>
      </c>
      <c r="J26" s="3">
        <f t="shared" si="1"/>
        <v>15.66935836822239</v>
      </c>
      <c r="K26" s="3">
        <f t="shared" si="0"/>
        <v>6.9713491082326593</v>
      </c>
    </row>
    <row r="27" spans="1:11" x14ac:dyDescent="0.25">
      <c r="A27" s="1" t="s">
        <v>24</v>
      </c>
      <c r="B27" s="1" t="s">
        <v>9</v>
      </c>
      <c r="C27" s="1">
        <v>26</v>
      </c>
      <c r="D27" s="3">
        <v>39.431570000000001</v>
      </c>
      <c r="E27" s="3">
        <v>-4.8388070000000001</v>
      </c>
      <c r="F27" s="3">
        <v>-13.959239999999999</v>
      </c>
      <c r="G27" s="3">
        <v>-1.376611</v>
      </c>
      <c r="H27" s="3">
        <v>-7.6881690000000003</v>
      </c>
      <c r="I27" s="3">
        <v>-7.3474950000000003</v>
      </c>
      <c r="J27" s="3">
        <f t="shared" si="1"/>
        <v>10.634548666849289</v>
      </c>
      <c r="K27" s="3">
        <f t="shared" si="0"/>
        <v>4.2494432680866101</v>
      </c>
    </row>
    <row r="28" spans="1:11" x14ac:dyDescent="0.25">
      <c r="A28" s="1" t="s">
        <v>23</v>
      </c>
      <c r="B28" s="1" t="s">
        <v>9</v>
      </c>
      <c r="C28" s="1">
        <v>27</v>
      </c>
      <c r="D28" s="3">
        <v>39.857950000000002</v>
      </c>
      <c r="E28" s="3">
        <v>-3.8749060000000002</v>
      </c>
      <c r="F28" s="3">
        <v>-13.922779999999999</v>
      </c>
      <c r="G28" s="3">
        <v>-1.19163</v>
      </c>
      <c r="H28" s="3">
        <v>2.2147749999999999</v>
      </c>
      <c r="I28" s="3">
        <v>-22.601179999999999</v>
      </c>
      <c r="J28" s="3">
        <f t="shared" si="1"/>
        <v>22.709437811029691</v>
      </c>
      <c r="K28" s="3">
        <f t="shared" si="0"/>
        <v>19.354119749965658</v>
      </c>
    </row>
    <row r="29" spans="1:11" x14ac:dyDescent="0.25">
      <c r="A29" s="1" t="s">
        <v>22</v>
      </c>
      <c r="B29" s="1" t="s">
        <v>9</v>
      </c>
      <c r="C29" s="1">
        <v>28</v>
      </c>
      <c r="D29" s="3">
        <v>40.160919999999997</v>
      </c>
      <c r="E29" s="3">
        <v>-5.2878959999999999</v>
      </c>
      <c r="F29" s="3">
        <v>-13.555479999999999</v>
      </c>
      <c r="G29" s="3">
        <v>-1.9687920000000001</v>
      </c>
      <c r="H29" s="3">
        <v>-4.6682379999999997</v>
      </c>
      <c r="I29" s="3">
        <v>-19.730689999999999</v>
      </c>
      <c r="J29" s="3">
        <f t="shared" si="1"/>
        <v>20.275417971049176</v>
      </c>
      <c r="K29" s="3">
        <f t="shared" si="0"/>
        <v>12.739575724040222</v>
      </c>
    </row>
    <row r="30" spans="1:11" x14ac:dyDescent="0.25">
      <c r="A30" s="1" t="s">
        <v>21</v>
      </c>
      <c r="B30" s="1" t="s">
        <v>9</v>
      </c>
      <c r="C30" s="1">
        <v>29</v>
      </c>
      <c r="D30" s="3">
        <v>39.702240000000003</v>
      </c>
      <c r="E30" s="3">
        <v>-6.047453</v>
      </c>
      <c r="F30" s="3">
        <v>-14.47237</v>
      </c>
      <c r="G30" s="3">
        <v>-2.3998219999999999</v>
      </c>
      <c r="H30" s="3">
        <v>-6.1077199999999996</v>
      </c>
      <c r="I30" s="3">
        <v>-6.0650969999999997</v>
      </c>
      <c r="J30" s="3">
        <f t="shared" si="1"/>
        <v>8.6075342124100214</v>
      </c>
      <c r="K30" s="3">
        <f t="shared" si="0"/>
        <v>6.2333933687316536</v>
      </c>
    </row>
    <row r="31" spans="1:11" x14ac:dyDescent="0.25">
      <c r="A31" s="1" t="s">
        <v>20</v>
      </c>
      <c r="B31" s="1" t="s">
        <v>9</v>
      </c>
      <c r="C31" s="1">
        <v>30</v>
      </c>
      <c r="D31" s="3">
        <v>39.46837</v>
      </c>
      <c r="E31" s="3">
        <v>-5.4569929999999998</v>
      </c>
      <c r="F31" s="3">
        <v>-14.612869999999999</v>
      </c>
      <c r="G31" s="3">
        <v>-1.2913300000000001</v>
      </c>
      <c r="H31" s="3">
        <v>-8.5406359999999992</v>
      </c>
      <c r="I31" s="3">
        <v>-12.87054</v>
      </c>
      <c r="J31" s="3">
        <f t="shared" si="1"/>
        <v>15.446464423164803</v>
      </c>
      <c r="K31" s="3">
        <f t="shared" si="0"/>
        <v>4.899381662729188</v>
      </c>
    </row>
    <row r="32" spans="1:11" x14ac:dyDescent="0.25">
      <c r="A32" s="1" t="s">
        <v>19</v>
      </c>
      <c r="B32" s="1" t="s">
        <v>9</v>
      </c>
      <c r="C32" s="1">
        <v>31</v>
      </c>
      <c r="D32" s="3">
        <v>40.186149999999998</v>
      </c>
      <c r="E32" s="3">
        <v>-1.1570389999999999</v>
      </c>
      <c r="F32" s="3">
        <v>-13.956379999999999</v>
      </c>
      <c r="G32" s="3">
        <v>-2.4098920000000001</v>
      </c>
      <c r="H32" s="3">
        <v>2.414193</v>
      </c>
      <c r="I32" s="3">
        <v>-8.5414639999999995</v>
      </c>
      <c r="J32" s="3">
        <f t="shared" si="1"/>
        <v>8.8760878265452625</v>
      </c>
      <c r="K32" s="3">
        <f t="shared" si="0"/>
        <v>14.011263453092232</v>
      </c>
    </row>
    <row r="33" spans="1:11" x14ac:dyDescent="0.25">
      <c r="A33" s="1" t="s">
        <v>18</v>
      </c>
      <c r="B33" s="1" t="s">
        <v>9</v>
      </c>
      <c r="C33" s="1">
        <v>32</v>
      </c>
      <c r="D33" s="3">
        <v>40.393329999999999</v>
      </c>
      <c r="E33" s="3">
        <v>-6.0976809999999997</v>
      </c>
      <c r="F33" s="3">
        <v>-14.203950000000001</v>
      </c>
      <c r="G33" s="3">
        <v>-1.098255</v>
      </c>
      <c r="H33" s="3">
        <v>-0.78880910000000004</v>
      </c>
      <c r="I33" s="3">
        <v>-19.437069999999999</v>
      </c>
      <c r="J33" s="3">
        <f t="shared" si="1"/>
        <v>19.453069423130703</v>
      </c>
      <c r="K33" s="3">
        <f t="shared" si="0"/>
        <v>14.994807219046619</v>
      </c>
    </row>
    <row r="34" spans="1:11" x14ac:dyDescent="0.25">
      <c r="A34" s="1" t="s">
        <v>17</v>
      </c>
      <c r="B34" s="1" t="s">
        <v>9</v>
      </c>
      <c r="C34" s="1">
        <v>33</v>
      </c>
      <c r="D34" s="3">
        <v>40.046880000000002</v>
      </c>
      <c r="E34" s="3">
        <v>-6.3450810000000004</v>
      </c>
      <c r="F34" s="3">
        <v>-13.6654</v>
      </c>
      <c r="G34" s="3">
        <v>-0.1081548</v>
      </c>
      <c r="H34" s="3">
        <v>-34.460230000000003</v>
      </c>
      <c r="I34" s="3">
        <v>-5.5879560000000001</v>
      </c>
      <c r="J34" s="3">
        <f t="shared" si="1"/>
        <v>34.910352388809201</v>
      </c>
      <c r="K34" s="3">
        <f t="shared" si="0"/>
        <v>23.130060068470161</v>
      </c>
    </row>
    <row r="35" spans="1:11" x14ac:dyDescent="0.25">
      <c r="A35" s="1" t="s">
        <v>16</v>
      </c>
      <c r="B35" s="1" t="s">
        <v>9</v>
      </c>
      <c r="C35" s="1">
        <v>34</v>
      </c>
      <c r="D35" s="3">
        <v>39.741349999999997</v>
      </c>
      <c r="E35" s="3">
        <v>-3.8126000000000002</v>
      </c>
      <c r="F35" s="3">
        <v>-14.057689999999999</v>
      </c>
      <c r="G35" s="3">
        <v>-1.0694429999999999</v>
      </c>
      <c r="H35" s="3">
        <v>-9.4753139999999991</v>
      </c>
      <c r="I35" s="3">
        <v>-11.82826</v>
      </c>
      <c r="J35" s="3">
        <f t="shared" si="1"/>
        <v>15.155504281487831</v>
      </c>
      <c r="K35" s="3">
        <f t="shared" si="0"/>
        <v>3.5028753886508595</v>
      </c>
    </row>
    <row r="36" spans="1:11" x14ac:dyDescent="0.25">
      <c r="A36" s="1" t="s">
        <v>15</v>
      </c>
      <c r="B36" s="1" t="s">
        <v>9</v>
      </c>
      <c r="C36" s="1">
        <v>35</v>
      </c>
      <c r="D36" s="3">
        <v>39.863149999999997</v>
      </c>
      <c r="E36" s="3">
        <v>-5.21774</v>
      </c>
      <c r="F36" s="3">
        <v>-14.83</v>
      </c>
      <c r="G36" s="3">
        <v>-1.0309759999999999</v>
      </c>
      <c r="H36" s="3">
        <v>-20.44736</v>
      </c>
      <c r="I36" s="3">
        <v>-0.86893580000000004</v>
      </c>
      <c r="J36" s="3">
        <f t="shared" si="1"/>
        <v>20.465814921329706</v>
      </c>
      <c r="K36" s="3">
        <f t="shared" si="0"/>
        <v>12.048149936332447</v>
      </c>
    </row>
    <row r="37" spans="1:11" x14ac:dyDescent="0.25">
      <c r="A37" s="1" t="s">
        <v>14</v>
      </c>
      <c r="B37" s="1" t="s">
        <v>9</v>
      </c>
      <c r="C37" s="1">
        <v>36</v>
      </c>
      <c r="D37" s="3">
        <v>40.147509999999997</v>
      </c>
      <c r="E37" s="3">
        <v>-4.059965</v>
      </c>
      <c r="F37" s="3">
        <v>-13.83989</v>
      </c>
      <c r="G37" s="3">
        <v>-0.72257210000000005</v>
      </c>
      <c r="H37" s="3">
        <v>-15.14236</v>
      </c>
      <c r="I37" s="3">
        <v>-17.24381</v>
      </c>
      <c r="J37" s="3">
        <f t="shared" si="1"/>
        <v>22.948639386371035</v>
      </c>
      <c r="K37" s="3">
        <f t="shared" si="0"/>
        <v>8.9455729236081272</v>
      </c>
    </row>
    <row r="38" spans="1:11" x14ac:dyDescent="0.25">
      <c r="A38" s="1" t="s">
        <v>13</v>
      </c>
      <c r="B38" s="1" t="s">
        <v>9</v>
      </c>
      <c r="C38" s="1">
        <v>37</v>
      </c>
      <c r="D38" s="3">
        <v>39.886470000000003</v>
      </c>
      <c r="E38" s="3">
        <v>-11.786110000000001</v>
      </c>
      <c r="F38" s="3">
        <v>-14.26573</v>
      </c>
      <c r="G38" s="3">
        <v>-1.234793</v>
      </c>
      <c r="H38" s="3">
        <v>-23.701740000000001</v>
      </c>
      <c r="I38" s="3">
        <v>-0.6443875</v>
      </c>
      <c r="J38" s="3">
        <f t="shared" si="1"/>
        <v>23.710497976165669</v>
      </c>
      <c r="K38" s="3">
        <f t="shared" si="0"/>
        <v>14.735241822019992</v>
      </c>
    </row>
    <row r="39" spans="1:11" x14ac:dyDescent="0.25">
      <c r="A39" s="1" t="s">
        <v>12</v>
      </c>
      <c r="B39" s="1" t="s">
        <v>9</v>
      </c>
      <c r="C39" s="1">
        <v>38</v>
      </c>
      <c r="D39" s="3">
        <v>40.19088</v>
      </c>
      <c r="E39" s="3">
        <v>-7.0301410000000004</v>
      </c>
      <c r="F39" s="3">
        <v>-12.65119</v>
      </c>
      <c r="G39" s="3">
        <v>0.37225530000000001</v>
      </c>
      <c r="H39" s="3">
        <v>-5.2702090000000004</v>
      </c>
      <c r="I39" s="3">
        <v>-2.1291690000000001</v>
      </c>
      <c r="J39" s="3">
        <f t="shared" si="1"/>
        <v>5.6840534422401419</v>
      </c>
      <c r="K39" s="3">
        <f t="shared" si="0"/>
        <v>9.3596577288312766</v>
      </c>
    </row>
    <row r="40" spans="1:11" x14ac:dyDescent="0.25">
      <c r="A40" s="1" t="s">
        <v>11</v>
      </c>
      <c r="B40" s="1" t="s">
        <v>9</v>
      </c>
      <c r="C40" s="1">
        <v>39</v>
      </c>
      <c r="D40" s="3">
        <v>39.729790000000001</v>
      </c>
      <c r="E40" s="3">
        <v>-5.5255169999999998</v>
      </c>
      <c r="F40" s="3">
        <v>-13.016780000000001</v>
      </c>
      <c r="G40" s="3">
        <v>-0.31674649999999999</v>
      </c>
      <c r="H40" s="3">
        <v>-8.6854990000000001</v>
      </c>
      <c r="I40" s="3">
        <v>0.10722180000000001</v>
      </c>
      <c r="J40" s="3">
        <f t="shared" si="1"/>
        <v>8.6861607971183812</v>
      </c>
      <c r="K40" s="3">
        <f t="shared" si="0"/>
        <v>9.5915623768932381</v>
      </c>
    </row>
    <row r="41" spans="1:11" x14ac:dyDescent="0.25">
      <c r="A41" s="1" t="s">
        <v>10</v>
      </c>
      <c r="B41" s="1" t="s">
        <v>9</v>
      </c>
      <c r="C41" s="1">
        <v>40</v>
      </c>
      <c r="D41" s="3">
        <v>39.582479999999997</v>
      </c>
      <c r="E41" s="3">
        <v>-6.6502720000000002</v>
      </c>
      <c r="F41" s="3">
        <v>-13.972490000000001</v>
      </c>
      <c r="G41" s="3">
        <v>-0.45262190000000002</v>
      </c>
      <c r="H41" s="3">
        <v>-12.7895</v>
      </c>
      <c r="I41" s="3">
        <v>-2.0117859999999999</v>
      </c>
      <c r="J41" s="3">
        <f t="shared" si="1"/>
        <v>12.94675994833441</v>
      </c>
      <c r="K41" s="3">
        <f t="shared" si="0"/>
        <v>7.1246981306282891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40.022530500000009</v>
      </c>
      <c r="E51" s="3">
        <f t="shared" si="2"/>
        <v>-6.1415938999999993</v>
      </c>
      <c r="F51" s="3">
        <f t="shared" si="2"/>
        <v>-14.4005615</v>
      </c>
      <c r="G51" s="3">
        <f t="shared" si="2"/>
        <v>-1.932426524999999</v>
      </c>
      <c r="H51" s="3">
        <f t="shared" si="2"/>
        <v>-11.588392772499999</v>
      </c>
      <c r="I51" s="3">
        <f t="shared" si="2"/>
        <v>-9.0345108899999982</v>
      </c>
      <c r="J51" s="3">
        <f t="shared" ref="J51" si="3">AVERAGE(J2:J50)</f>
        <v>19.211814368730643</v>
      </c>
      <c r="K51" s="3">
        <f t="shared" si="2"/>
        <v>13.024420960558285</v>
      </c>
    </row>
    <row r="52" spans="1:11" x14ac:dyDescent="0.25">
      <c r="A52" s="1" t="s">
        <v>1</v>
      </c>
      <c r="D52" s="3">
        <f t="shared" ref="D52:K52" si="4">STDEV(D2:D50)</f>
        <v>0.3122154219071604</v>
      </c>
      <c r="E52" s="3">
        <f t="shared" si="4"/>
        <v>1.8233328181097512</v>
      </c>
      <c r="F52" s="3">
        <f t="shared" si="4"/>
        <v>0.62107144319024221</v>
      </c>
      <c r="G52" s="3">
        <f t="shared" si="4"/>
        <v>1.0890749870422445</v>
      </c>
      <c r="H52" s="3">
        <f t="shared" si="4"/>
        <v>12.418010506820771</v>
      </c>
      <c r="I52" s="3">
        <f t="shared" si="4"/>
        <v>8.1244721095110002</v>
      </c>
      <c r="J52" s="3">
        <f t="shared" ref="J52" si="5">STDEV(J2:J50)</f>
        <v>7.9439126146382497</v>
      </c>
      <c r="K52" s="3">
        <f t="shared" si="4"/>
        <v>6.7991809346654195</v>
      </c>
    </row>
    <row r="53" spans="1:11" x14ac:dyDescent="0.25">
      <c r="A53" s="1" t="s">
        <v>8</v>
      </c>
      <c r="D53" s="3">
        <f t="shared" ref="D53:K53" si="6">MEDIAN(D2:D50)</f>
        <v>40.068804999999998</v>
      </c>
      <c r="E53" s="3">
        <f t="shared" si="6"/>
        <v>-6.0759764999999994</v>
      </c>
      <c r="F53" s="3">
        <f t="shared" si="6"/>
        <v>-14.38336</v>
      </c>
      <c r="G53" s="3">
        <f t="shared" si="6"/>
        <v>-1.9136579999999999</v>
      </c>
      <c r="H53" s="3">
        <f t="shared" si="6"/>
        <v>-11.132407000000001</v>
      </c>
      <c r="I53" s="3">
        <f t="shared" si="6"/>
        <v>-7.5522809999999998</v>
      </c>
      <c r="J53" s="3">
        <f t="shared" ref="J53" si="7">MEDIAN(J2:J50)</f>
        <v>18.930484166432322</v>
      </c>
      <c r="K53" s="3">
        <f t="shared" si="6"/>
        <v>12.067945149614381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8" workbookViewId="0"/>
  </sheetViews>
  <sheetFormatPr defaultRowHeight="15" x14ac:dyDescent="0.25"/>
  <cols>
    <col min="1" max="1" width="22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413</v>
      </c>
      <c r="B2" s="1" t="s">
        <v>9</v>
      </c>
      <c r="C2" s="1">
        <v>1</v>
      </c>
      <c r="D2" s="4">
        <v>45.470509999999997</v>
      </c>
      <c r="E2" s="4">
        <v>0.89409910000000004</v>
      </c>
      <c r="F2" s="4">
        <v>-1.4924299999999999</v>
      </c>
      <c r="G2" s="4">
        <v>2.4748459999999999</v>
      </c>
      <c r="H2" s="4">
        <v>2.7781460000000001E-2</v>
      </c>
      <c r="I2" s="4">
        <v>0.49245319999999998</v>
      </c>
      <c r="J2" s="4">
        <f>SQRT(H2^2+I2^2)</f>
        <v>0.49323621492138181</v>
      </c>
      <c r="K2" s="3">
        <f t="shared" ref="K2:K43" si="0">SQRT((H2-H$51)^2+(I2-I$51)^2)</f>
        <v>4.8566059149578704</v>
      </c>
    </row>
    <row r="3" spans="1:11" x14ac:dyDescent="0.25">
      <c r="A3" s="1" t="s">
        <v>412</v>
      </c>
      <c r="B3" s="1" t="s">
        <v>9</v>
      </c>
      <c r="C3" s="1">
        <v>2</v>
      </c>
      <c r="D3" s="4">
        <v>45.960979999999999</v>
      </c>
      <c r="E3" s="4">
        <v>1.063374</v>
      </c>
      <c r="F3" s="4">
        <v>-1.3987019999999999</v>
      </c>
      <c r="G3" s="4">
        <v>1.8271040000000001</v>
      </c>
      <c r="H3" s="4">
        <v>-2.058081</v>
      </c>
      <c r="I3" s="4">
        <v>2.4058199999999998</v>
      </c>
      <c r="J3" s="4">
        <f t="shared" ref="J3:J43" si="1">SQRT(H3^2+I3^2)</f>
        <v>3.1660175733815819</v>
      </c>
      <c r="K3" s="3">
        <f t="shared" si="0"/>
        <v>5.244662892771041</v>
      </c>
    </row>
    <row r="4" spans="1:11" x14ac:dyDescent="0.25">
      <c r="A4" s="1" t="s">
        <v>411</v>
      </c>
      <c r="B4" s="1" t="s">
        <v>9</v>
      </c>
      <c r="C4" s="1">
        <v>3</v>
      </c>
      <c r="D4" s="4">
        <v>46.175179999999997</v>
      </c>
      <c r="E4" s="4">
        <v>-2.7490779999999999</v>
      </c>
      <c r="F4" s="4">
        <v>-2.627205</v>
      </c>
      <c r="G4" s="4">
        <v>0.98831190000000002</v>
      </c>
      <c r="H4" s="4">
        <v>-12.315300000000001</v>
      </c>
      <c r="I4" s="4">
        <v>1.3659159999999999</v>
      </c>
      <c r="J4" s="4">
        <f t="shared" si="1"/>
        <v>12.390816785388122</v>
      </c>
      <c r="K4" s="3">
        <f t="shared" si="0"/>
        <v>9.4201668517291068</v>
      </c>
    </row>
    <row r="5" spans="1:11" x14ac:dyDescent="0.25">
      <c r="A5" s="1" t="s">
        <v>410</v>
      </c>
      <c r="B5" s="1" t="s">
        <v>9</v>
      </c>
      <c r="C5" s="1">
        <v>4</v>
      </c>
      <c r="D5" s="4">
        <v>45.877499999999998</v>
      </c>
      <c r="E5" s="4">
        <v>0.65565450000000003</v>
      </c>
      <c r="F5" s="4">
        <v>-2.2503470000000001</v>
      </c>
      <c r="G5" s="4">
        <v>-0.10513550000000001</v>
      </c>
      <c r="H5" s="4">
        <v>1.442207</v>
      </c>
      <c r="I5" s="4">
        <v>-4.867572</v>
      </c>
      <c r="J5" s="4">
        <f t="shared" si="1"/>
        <v>5.0767330248923868</v>
      </c>
      <c r="K5" s="3">
        <f t="shared" si="0"/>
        <v>5.6838752517964259</v>
      </c>
    </row>
    <row r="6" spans="1:11" x14ac:dyDescent="0.25">
      <c r="A6" s="1" t="s">
        <v>409</v>
      </c>
      <c r="B6" s="1" t="s">
        <v>9</v>
      </c>
      <c r="C6" s="1">
        <v>6</v>
      </c>
      <c r="D6" s="4">
        <v>45.835470000000001</v>
      </c>
      <c r="E6" s="4">
        <v>-0.68015049999999999</v>
      </c>
      <c r="F6" s="4">
        <v>-1.4951749999999999</v>
      </c>
      <c r="G6" s="4">
        <v>1.8688210000000001</v>
      </c>
      <c r="H6" s="4">
        <v>-13.38931</v>
      </c>
      <c r="I6" s="4">
        <v>5.7575399999999997</v>
      </c>
      <c r="J6" s="4">
        <f t="shared" si="1"/>
        <v>14.574734616029893</v>
      </c>
      <c r="K6" s="3">
        <f t="shared" si="0"/>
        <v>12.729487484415175</v>
      </c>
    </row>
    <row r="7" spans="1:11" x14ac:dyDescent="0.25">
      <c r="A7" s="1" t="s">
        <v>408</v>
      </c>
      <c r="B7" s="1" t="s">
        <v>333</v>
      </c>
      <c r="C7" s="1">
        <v>7</v>
      </c>
      <c r="D7" s="4">
        <v>45.24333</v>
      </c>
      <c r="E7" s="4">
        <v>-0.30357149999999999</v>
      </c>
      <c r="F7" s="4">
        <v>-1.8985879999999999</v>
      </c>
      <c r="G7" s="4">
        <v>1.6708259999999999</v>
      </c>
      <c r="H7" s="4">
        <v>-1.398774</v>
      </c>
      <c r="I7" s="4">
        <v>-2.0080619999999998</v>
      </c>
      <c r="J7" s="4">
        <f t="shared" si="1"/>
        <v>2.4472191767228368</v>
      </c>
      <c r="K7" s="3">
        <f t="shared" si="0"/>
        <v>2.4159335747837303</v>
      </c>
    </row>
    <row r="8" spans="1:11" x14ac:dyDescent="0.25">
      <c r="A8" s="1" t="s">
        <v>407</v>
      </c>
      <c r="B8" s="1" t="s">
        <v>333</v>
      </c>
      <c r="C8" s="1">
        <v>8</v>
      </c>
      <c r="D8" s="4">
        <v>45.624920000000003</v>
      </c>
      <c r="E8" s="4">
        <v>0.78801549999999998</v>
      </c>
      <c r="F8" s="4">
        <v>-1.6250690000000001</v>
      </c>
      <c r="G8" s="4">
        <v>1.5582119999999999</v>
      </c>
      <c r="H8" s="4">
        <v>-8.3285400000000003</v>
      </c>
      <c r="I8" s="4">
        <v>-0.99533749999999999</v>
      </c>
      <c r="J8" s="4">
        <f t="shared" si="1"/>
        <v>8.3878051521543018</v>
      </c>
      <c r="K8" s="3">
        <f t="shared" si="0"/>
        <v>4.8366529528281701</v>
      </c>
    </row>
    <row r="9" spans="1:11" x14ac:dyDescent="0.25">
      <c r="A9" s="1" t="s">
        <v>406</v>
      </c>
      <c r="B9" s="1" t="s">
        <v>333</v>
      </c>
      <c r="C9" s="1">
        <v>9</v>
      </c>
      <c r="D9" s="4">
        <v>46.324860000000001</v>
      </c>
      <c r="E9" s="4">
        <v>0.39292909999999998</v>
      </c>
      <c r="F9" s="4">
        <v>-0.67789650000000001</v>
      </c>
      <c r="G9" s="4">
        <v>2.806905</v>
      </c>
      <c r="H9" s="4">
        <v>-3.122779</v>
      </c>
      <c r="I9" s="4">
        <v>0.49825000000000003</v>
      </c>
      <c r="J9" s="4">
        <f t="shared" si="1"/>
        <v>3.1622779361310096</v>
      </c>
      <c r="K9" s="3">
        <f t="shared" si="0"/>
        <v>3.1202099759643867</v>
      </c>
    </row>
    <row r="10" spans="1:11" x14ac:dyDescent="0.25">
      <c r="A10" s="1" t="s">
        <v>405</v>
      </c>
      <c r="B10" s="1" t="s">
        <v>333</v>
      </c>
      <c r="C10" s="1">
        <v>10</v>
      </c>
      <c r="D10" s="4">
        <v>45.802489999999999</v>
      </c>
      <c r="E10" s="4">
        <v>-1.1914469999999999</v>
      </c>
      <c r="F10" s="4">
        <v>-2.7761200000000001</v>
      </c>
      <c r="G10" s="4">
        <v>1.270983</v>
      </c>
      <c r="H10" s="4">
        <v>-3.4552900000000002</v>
      </c>
      <c r="I10" s="4">
        <v>0.51191240000000005</v>
      </c>
      <c r="J10" s="4">
        <f t="shared" si="1"/>
        <v>3.4930049082951147</v>
      </c>
      <c r="K10" s="3">
        <f t="shared" si="0"/>
        <v>3.0841535578263226</v>
      </c>
    </row>
    <row r="11" spans="1:11" x14ac:dyDescent="0.25">
      <c r="A11" s="1" t="s">
        <v>404</v>
      </c>
      <c r="B11" s="1" t="s">
        <v>333</v>
      </c>
      <c r="C11" s="1">
        <v>11</v>
      </c>
      <c r="D11" s="4">
        <v>46.204300000000003</v>
      </c>
      <c r="E11" s="4">
        <v>2.7867860000000002</v>
      </c>
      <c r="F11" s="4">
        <v>-2.3088120000000001</v>
      </c>
      <c r="G11" s="4">
        <v>1.50851</v>
      </c>
      <c r="H11" s="4">
        <v>9.9225809999999992</v>
      </c>
      <c r="I11" s="4">
        <v>-9.0951269999999997</v>
      </c>
      <c r="J11" s="4">
        <f t="shared" si="1"/>
        <v>13.460272985630343</v>
      </c>
      <c r="K11" s="3">
        <f t="shared" si="0"/>
        <v>15.156138041900403</v>
      </c>
    </row>
    <row r="12" spans="1:11" x14ac:dyDescent="0.25">
      <c r="A12" s="1" t="s">
        <v>403</v>
      </c>
      <c r="B12" s="1" t="s">
        <v>333</v>
      </c>
      <c r="C12" s="1">
        <v>12</v>
      </c>
      <c r="D12" s="4">
        <v>45.922879999999999</v>
      </c>
      <c r="E12" s="4">
        <v>-1.2192540000000001</v>
      </c>
      <c r="F12" s="4">
        <v>-2.707093</v>
      </c>
      <c r="G12" s="4">
        <v>1.187622</v>
      </c>
      <c r="H12" s="4">
        <v>-4.8362550000000004</v>
      </c>
      <c r="I12" s="4">
        <v>-0.35371089999999999</v>
      </c>
      <c r="J12" s="4">
        <f t="shared" si="1"/>
        <v>4.8491724887658734</v>
      </c>
      <c r="K12" s="3">
        <f t="shared" si="0"/>
        <v>2.456842679520066</v>
      </c>
    </row>
    <row r="13" spans="1:11" x14ac:dyDescent="0.25">
      <c r="A13" s="1" t="s">
        <v>402</v>
      </c>
      <c r="B13" s="1" t="s">
        <v>333</v>
      </c>
      <c r="C13" s="1">
        <v>13</v>
      </c>
      <c r="D13" s="4">
        <v>45.92154</v>
      </c>
      <c r="E13" s="4">
        <v>1.0125200000000001</v>
      </c>
      <c r="F13" s="4">
        <v>-1.645975</v>
      </c>
      <c r="G13" s="4">
        <v>2.8183750000000001</v>
      </c>
      <c r="H13" s="4">
        <v>-6.2469809999999999</v>
      </c>
      <c r="I13" s="4">
        <v>-3.2631220000000001</v>
      </c>
      <c r="J13" s="4">
        <f t="shared" si="1"/>
        <v>7.0478888187346573</v>
      </c>
      <c r="K13" s="3">
        <f t="shared" si="0"/>
        <v>2.5933953538790653</v>
      </c>
    </row>
    <row r="14" spans="1:11" x14ac:dyDescent="0.25">
      <c r="A14" s="1" t="s">
        <v>401</v>
      </c>
      <c r="B14" s="1" t="s">
        <v>333</v>
      </c>
      <c r="C14" s="1">
        <v>14</v>
      </c>
      <c r="D14" s="4">
        <v>45.942129999999999</v>
      </c>
      <c r="E14" s="4">
        <v>0.58385880000000001</v>
      </c>
      <c r="F14" s="4">
        <v>-1.4537230000000001</v>
      </c>
      <c r="G14" s="4">
        <v>2.748691</v>
      </c>
      <c r="H14" s="4">
        <v>-1.851237</v>
      </c>
      <c r="I14" s="4">
        <v>-2.8325640000000001</v>
      </c>
      <c r="J14" s="4">
        <f t="shared" si="1"/>
        <v>3.3838583369084767</v>
      </c>
      <c r="K14" s="3">
        <f t="shared" si="0"/>
        <v>1.9197804802180662</v>
      </c>
    </row>
    <row r="15" spans="1:11" x14ac:dyDescent="0.25">
      <c r="A15" s="1" t="s">
        <v>400</v>
      </c>
      <c r="B15" s="1" t="s">
        <v>333</v>
      </c>
      <c r="C15" s="1">
        <v>15</v>
      </c>
      <c r="D15" s="4">
        <v>45.96913</v>
      </c>
      <c r="E15" s="4">
        <v>-1.1245350000000001</v>
      </c>
      <c r="F15" s="4">
        <v>-2.8720300000000001</v>
      </c>
      <c r="G15" s="4">
        <v>2.2549480000000002</v>
      </c>
      <c r="H15" s="4">
        <v>4.781822</v>
      </c>
      <c r="I15" s="4">
        <v>-4.9157039999999999</v>
      </c>
      <c r="J15" s="4">
        <f t="shared" si="1"/>
        <v>6.8578398534305247</v>
      </c>
      <c r="K15" s="3">
        <f t="shared" si="0"/>
        <v>8.8528314372992352</v>
      </c>
    </row>
    <row r="16" spans="1:11" x14ac:dyDescent="0.25">
      <c r="A16" s="1" t="s">
        <v>399</v>
      </c>
      <c r="B16" s="1" t="s">
        <v>333</v>
      </c>
      <c r="C16" s="1">
        <v>16</v>
      </c>
      <c r="D16" s="4">
        <v>45.70881</v>
      </c>
      <c r="E16" s="4">
        <v>-0.38182319999999997</v>
      </c>
      <c r="F16" s="4">
        <v>-2.3344589999999998</v>
      </c>
      <c r="G16" s="4">
        <v>2.814832</v>
      </c>
      <c r="H16" s="4">
        <v>6.7312940000000002E-2</v>
      </c>
      <c r="I16" s="4">
        <v>-11.47941</v>
      </c>
      <c r="J16" s="4">
        <f t="shared" si="1"/>
        <v>11.479607353040931</v>
      </c>
      <c r="K16" s="3">
        <f t="shared" si="0"/>
        <v>9.7042848980238396</v>
      </c>
    </row>
    <row r="17" spans="1:11" x14ac:dyDescent="0.25">
      <c r="A17" s="1" t="s">
        <v>398</v>
      </c>
      <c r="B17" s="1" t="s">
        <v>333</v>
      </c>
      <c r="C17" s="1">
        <v>17</v>
      </c>
      <c r="D17" s="4">
        <v>45.804099999999998</v>
      </c>
      <c r="E17" s="4">
        <v>0.92512930000000004</v>
      </c>
      <c r="F17" s="4">
        <v>-1.2153860000000001</v>
      </c>
      <c r="G17" s="4">
        <v>2.3301020000000001</v>
      </c>
      <c r="H17" s="4">
        <v>-5.6577460000000004</v>
      </c>
      <c r="I17" s="4">
        <v>-4.935162</v>
      </c>
      <c r="J17" s="4">
        <f t="shared" si="1"/>
        <v>7.5077236075098028</v>
      </c>
      <c r="K17" s="3">
        <f t="shared" si="0"/>
        <v>3.0472082610052373</v>
      </c>
    </row>
    <row r="18" spans="1:11" x14ac:dyDescent="0.25">
      <c r="A18" s="1" t="s">
        <v>397</v>
      </c>
      <c r="B18" s="1" t="s">
        <v>333</v>
      </c>
      <c r="C18" s="1">
        <v>18</v>
      </c>
      <c r="D18" s="4">
        <v>45.515830000000001</v>
      </c>
      <c r="E18" s="4">
        <v>0.86797519999999995</v>
      </c>
      <c r="F18" s="4">
        <v>-1.675163</v>
      </c>
      <c r="G18" s="4">
        <v>2.1601300000000001</v>
      </c>
      <c r="H18" s="4">
        <v>-3.7512279999999998</v>
      </c>
      <c r="I18" s="4">
        <v>0.58746849999999995</v>
      </c>
      <c r="J18" s="4">
        <f t="shared" si="1"/>
        <v>3.7969501901494902</v>
      </c>
      <c r="K18" s="3">
        <f t="shared" si="0"/>
        <v>3.145473263478622</v>
      </c>
    </row>
    <row r="19" spans="1:11" x14ac:dyDescent="0.25">
      <c r="A19" s="1" t="s">
        <v>396</v>
      </c>
      <c r="B19" s="1" t="s">
        <v>333</v>
      </c>
      <c r="C19" s="1">
        <v>19</v>
      </c>
      <c r="D19" s="4">
        <v>46.302230000000002</v>
      </c>
      <c r="E19" s="4">
        <v>-0.52594320000000006</v>
      </c>
      <c r="F19" s="4">
        <v>-1.251544</v>
      </c>
      <c r="G19" s="4">
        <v>2.3090470000000001</v>
      </c>
      <c r="H19" s="4">
        <v>-5.1184839999999996</v>
      </c>
      <c r="I19" s="4">
        <v>-3.2194919999999998</v>
      </c>
      <c r="J19" s="4">
        <f t="shared" si="1"/>
        <v>6.0468179397365676</v>
      </c>
      <c r="K19" s="3">
        <f t="shared" si="0"/>
        <v>1.5188167393570446</v>
      </c>
    </row>
    <row r="20" spans="1:11" x14ac:dyDescent="0.25">
      <c r="A20" s="1" t="s">
        <v>395</v>
      </c>
      <c r="B20" s="1" t="s">
        <v>333</v>
      </c>
      <c r="C20" s="1">
        <v>20</v>
      </c>
      <c r="D20" s="4">
        <v>45.574689999999997</v>
      </c>
      <c r="E20" s="4">
        <v>0.27552009999999999</v>
      </c>
      <c r="F20" s="4">
        <v>-1.6576869999999999</v>
      </c>
      <c r="G20" s="4">
        <v>1.8480190000000001</v>
      </c>
      <c r="H20" s="4">
        <v>-12.68824</v>
      </c>
      <c r="I20" s="4">
        <v>6.0284190000000004</v>
      </c>
      <c r="J20" s="4">
        <f t="shared" si="1"/>
        <v>14.047536080649909</v>
      </c>
      <c r="K20" s="3">
        <f t="shared" si="0"/>
        <v>12.393380319210097</v>
      </c>
    </row>
    <row r="21" spans="1:11" x14ac:dyDescent="0.25">
      <c r="A21" s="1" t="s">
        <v>394</v>
      </c>
      <c r="B21" s="1" t="s">
        <v>333</v>
      </c>
      <c r="C21" s="1">
        <v>21</v>
      </c>
      <c r="D21" s="4">
        <v>45.404449999999997</v>
      </c>
      <c r="E21" s="4">
        <v>0.62644040000000001</v>
      </c>
      <c r="F21" s="4">
        <v>-1.868582</v>
      </c>
      <c r="G21" s="4">
        <v>1.5073639999999999</v>
      </c>
      <c r="H21" s="4">
        <v>8.881767</v>
      </c>
      <c r="I21" s="4">
        <v>-4.0872840000000004</v>
      </c>
      <c r="J21" s="4">
        <f t="shared" si="1"/>
        <v>9.7770995463350481</v>
      </c>
      <c r="K21" s="3">
        <f t="shared" si="0"/>
        <v>12.725275795274205</v>
      </c>
    </row>
    <row r="22" spans="1:11" x14ac:dyDescent="0.25">
      <c r="A22" s="1" t="s">
        <v>393</v>
      </c>
      <c r="B22" s="1" t="s">
        <v>333</v>
      </c>
      <c r="C22" s="1">
        <v>22</v>
      </c>
      <c r="D22" s="4">
        <v>45.893720000000002</v>
      </c>
      <c r="E22" s="4">
        <v>0.5725848</v>
      </c>
      <c r="F22" s="4">
        <v>-1.6435150000000001</v>
      </c>
      <c r="G22" s="4">
        <v>2.1626430000000001</v>
      </c>
      <c r="H22" s="4">
        <v>-4.0409990000000002</v>
      </c>
      <c r="I22" s="4">
        <v>-3.8999459999999999</v>
      </c>
      <c r="J22" s="4">
        <f t="shared" si="1"/>
        <v>5.6159818127302552</v>
      </c>
      <c r="K22" s="3">
        <f t="shared" si="0"/>
        <v>1.3728589578302239</v>
      </c>
    </row>
    <row r="23" spans="1:11" x14ac:dyDescent="0.25">
      <c r="A23" s="1" t="s">
        <v>392</v>
      </c>
      <c r="B23" s="1" t="s">
        <v>333</v>
      </c>
      <c r="C23" s="1">
        <v>23</v>
      </c>
      <c r="D23" s="4">
        <v>45.543340000000001</v>
      </c>
      <c r="E23" s="4">
        <v>-1.9102030000000001</v>
      </c>
      <c r="F23" s="4">
        <v>-1.451554</v>
      </c>
      <c r="G23" s="4">
        <v>2.7032349999999998</v>
      </c>
      <c r="H23" s="4">
        <v>-1.7864279999999999</v>
      </c>
      <c r="I23" s="4">
        <v>-4.6834600000000002</v>
      </c>
      <c r="J23" s="4">
        <f t="shared" si="1"/>
        <v>5.0125963901738588</v>
      </c>
      <c r="K23" s="3">
        <f t="shared" si="0"/>
        <v>2.8945145766566318</v>
      </c>
    </row>
    <row r="24" spans="1:11" x14ac:dyDescent="0.25">
      <c r="A24" s="1" t="s">
        <v>391</v>
      </c>
      <c r="B24" s="1" t="s">
        <v>333</v>
      </c>
      <c r="C24" s="1">
        <v>24</v>
      </c>
      <c r="D24" s="4">
        <v>46.118789999999997</v>
      </c>
      <c r="E24" s="4">
        <v>-4.6359500000000002</v>
      </c>
      <c r="F24" s="4">
        <v>-2.0390030000000001</v>
      </c>
      <c r="G24" s="4">
        <v>2.0754290000000002</v>
      </c>
      <c r="H24" s="4">
        <v>-7.7952630000000003</v>
      </c>
      <c r="I24" s="4">
        <v>0.64226910000000004</v>
      </c>
      <c r="J24" s="4">
        <f t="shared" si="1"/>
        <v>7.8216772393127947</v>
      </c>
      <c r="K24" s="3">
        <f t="shared" si="0"/>
        <v>5.1570852300321599</v>
      </c>
    </row>
    <row r="25" spans="1:11" x14ac:dyDescent="0.25">
      <c r="A25" s="1" t="s">
        <v>390</v>
      </c>
      <c r="B25" s="1" t="s">
        <v>333</v>
      </c>
      <c r="C25" s="1">
        <v>25</v>
      </c>
      <c r="D25" s="4">
        <v>45.685070000000003</v>
      </c>
      <c r="E25" s="4">
        <v>1.0207539999999999</v>
      </c>
      <c r="F25" s="4">
        <v>-2.406202</v>
      </c>
      <c r="G25" s="4">
        <v>2.2465570000000001</v>
      </c>
      <c r="H25" s="4">
        <v>-1.0308090000000001</v>
      </c>
      <c r="I25" s="4">
        <v>-12.15626</v>
      </c>
      <c r="J25" s="4">
        <f t="shared" si="1"/>
        <v>12.199886244636915</v>
      </c>
      <c r="K25" s="3">
        <f t="shared" si="0"/>
        <v>9.9763461089495618</v>
      </c>
    </row>
    <row r="26" spans="1:11" x14ac:dyDescent="0.25">
      <c r="A26" s="1" t="s">
        <v>389</v>
      </c>
      <c r="B26" s="1" t="s">
        <v>333</v>
      </c>
      <c r="C26" s="1">
        <v>26</v>
      </c>
      <c r="D26" s="4">
        <v>45.084890000000001</v>
      </c>
      <c r="E26" s="4">
        <v>0.61854889999999996</v>
      </c>
      <c r="F26" s="4">
        <v>-3.1578059999999999</v>
      </c>
      <c r="G26" s="4">
        <v>1.710866</v>
      </c>
      <c r="H26" s="4">
        <v>-11.374280000000001</v>
      </c>
      <c r="I26" s="4">
        <v>-2.6449069999999999</v>
      </c>
      <c r="J26" s="4">
        <f t="shared" si="1"/>
        <v>11.677747152471191</v>
      </c>
      <c r="K26" s="3">
        <f t="shared" si="0"/>
        <v>7.6234924545557767</v>
      </c>
    </row>
    <row r="27" spans="1:11" x14ac:dyDescent="0.25">
      <c r="A27" s="1" t="s">
        <v>388</v>
      </c>
      <c r="B27" s="1" t="s">
        <v>333</v>
      </c>
      <c r="C27" s="1">
        <v>27</v>
      </c>
      <c r="D27" s="4">
        <v>45.655949999999997</v>
      </c>
      <c r="E27" s="4">
        <v>0.37651289999999998</v>
      </c>
      <c r="F27" s="4">
        <v>-3.667055</v>
      </c>
      <c r="G27" s="4">
        <v>0.2084519</v>
      </c>
      <c r="H27" s="4">
        <v>-3.9185210000000001</v>
      </c>
      <c r="I27" s="4">
        <v>-2.0284059999999999</v>
      </c>
      <c r="J27" s="4">
        <f t="shared" si="1"/>
        <v>4.4123959169907909</v>
      </c>
      <c r="K27" s="3">
        <f t="shared" si="0"/>
        <v>0.55537684598913162</v>
      </c>
    </row>
    <row r="28" spans="1:11" x14ac:dyDescent="0.25">
      <c r="A28" s="1" t="s">
        <v>387</v>
      </c>
      <c r="B28" s="1" t="s">
        <v>333</v>
      </c>
      <c r="C28" s="1">
        <v>28</v>
      </c>
      <c r="D28" s="4">
        <v>45.85718</v>
      </c>
      <c r="E28" s="4">
        <v>-1.98519</v>
      </c>
      <c r="F28" s="4">
        <v>-3.2952219999999999</v>
      </c>
      <c r="G28" s="4">
        <v>1.5795330000000001</v>
      </c>
      <c r="H28" s="4">
        <v>-12.264060000000001</v>
      </c>
      <c r="I28" s="4">
        <v>3.4081809999999999</v>
      </c>
      <c r="J28" s="4">
        <f t="shared" si="1"/>
        <v>12.72882026789447</v>
      </c>
      <c r="K28" s="3">
        <f t="shared" si="0"/>
        <v>10.39532332258651</v>
      </c>
    </row>
    <row r="29" spans="1:11" x14ac:dyDescent="0.25">
      <c r="A29" s="1" t="s">
        <v>386</v>
      </c>
      <c r="B29" s="1" t="s">
        <v>333</v>
      </c>
      <c r="C29" s="1">
        <v>29</v>
      </c>
      <c r="D29" s="4">
        <v>45.166840000000001</v>
      </c>
      <c r="E29" s="4">
        <v>-1.48376</v>
      </c>
      <c r="F29" s="4">
        <v>-3.398396</v>
      </c>
      <c r="G29" s="4">
        <v>1.3363240000000001</v>
      </c>
      <c r="H29" s="4">
        <v>-2.3907980000000002</v>
      </c>
      <c r="I29" s="4">
        <v>-1.0074080000000001</v>
      </c>
      <c r="J29" s="4">
        <f t="shared" si="1"/>
        <v>2.594375831537906</v>
      </c>
      <c r="K29" s="3">
        <f t="shared" si="0"/>
        <v>2.0628304364943366</v>
      </c>
    </row>
    <row r="30" spans="1:11" x14ac:dyDescent="0.25">
      <c r="A30" s="1" t="s">
        <v>385</v>
      </c>
      <c r="B30" s="1" t="s">
        <v>333</v>
      </c>
      <c r="C30" s="1">
        <v>30</v>
      </c>
      <c r="D30" s="4">
        <v>45.413179999999997</v>
      </c>
      <c r="E30" s="4">
        <v>-2.7686109999999999</v>
      </c>
      <c r="F30" s="4">
        <v>-2.4567670000000001</v>
      </c>
      <c r="G30" s="4">
        <v>9.7967490000000004E-2</v>
      </c>
      <c r="H30" s="4">
        <v>1.8391770000000001</v>
      </c>
      <c r="I30" s="4">
        <v>-2.2417769999999999</v>
      </c>
      <c r="J30" s="4">
        <f t="shared" si="1"/>
        <v>2.8996786296170822</v>
      </c>
      <c r="K30" s="3">
        <f t="shared" si="0"/>
        <v>5.599396537496224</v>
      </c>
    </row>
    <row r="31" spans="1:11" x14ac:dyDescent="0.25">
      <c r="A31" s="1" t="s">
        <v>384</v>
      </c>
      <c r="B31" s="1" t="s">
        <v>333</v>
      </c>
      <c r="C31" s="1">
        <v>31</v>
      </c>
      <c r="D31" s="4">
        <v>45.520159999999997</v>
      </c>
      <c r="E31" s="4">
        <v>2.016365</v>
      </c>
      <c r="F31" s="4">
        <v>-2.457128</v>
      </c>
      <c r="G31" s="4">
        <v>0.79836960000000001</v>
      </c>
      <c r="H31" s="4">
        <v>6.2227189999999997</v>
      </c>
      <c r="I31" s="4">
        <v>-8.8783999999999992</v>
      </c>
      <c r="J31" s="4">
        <f t="shared" si="1"/>
        <v>10.841965611131636</v>
      </c>
      <c r="K31" s="3">
        <f t="shared" si="0"/>
        <v>11.807968043000701</v>
      </c>
    </row>
    <row r="32" spans="1:11" x14ac:dyDescent="0.25">
      <c r="A32" s="1" t="s">
        <v>383</v>
      </c>
      <c r="B32" s="1" t="s">
        <v>333</v>
      </c>
      <c r="C32" s="1">
        <v>32</v>
      </c>
      <c r="D32" s="4">
        <v>45.73122</v>
      </c>
      <c r="E32" s="4">
        <v>2.1403249999999998</v>
      </c>
      <c r="F32" s="4">
        <v>-1.2523150000000001</v>
      </c>
      <c r="G32" s="4">
        <v>1.6255269999999999</v>
      </c>
      <c r="H32" s="4">
        <v>-3.8287969999999998</v>
      </c>
      <c r="I32" s="4">
        <v>-5.7520100000000003</v>
      </c>
      <c r="J32" s="4">
        <f t="shared" si="1"/>
        <v>6.9097977906237604</v>
      </c>
      <c r="K32" s="3">
        <f t="shared" si="0"/>
        <v>3.1949456793419069</v>
      </c>
    </row>
    <row r="33" spans="1:11" x14ac:dyDescent="0.25">
      <c r="A33" s="1" t="s">
        <v>382</v>
      </c>
      <c r="B33" s="1" t="s">
        <v>333</v>
      </c>
      <c r="C33" s="1">
        <v>33</v>
      </c>
      <c r="D33" s="4">
        <v>45.091439999999999</v>
      </c>
      <c r="E33" s="4">
        <v>0.42996760000000001</v>
      </c>
      <c r="F33" s="4">
        <v>-2.389437</v>
      </c>
      <c r="G33" s="4">
        <v>1.8942410000000001</v>
      </c>
      <c r="H33" s="4">
        <v>-5.1399790000000003</v>
      </c>
      <c r="I33" s="4">
        <v>0.2136982</v>
      </c>
      <c r="J33" s="4">
        <f t="shared" si="1"/>
        <v>5.1444194075837402</v>
      </c>
      <c r="K33" s="3">
        <f t="shared" si="0"/>
        <v>3.1001313278047551</v>
      </c>
    </row>
    <row r="34" spans="1:11" x14ac:dyDescent="0.25">
      <c r="A34" s="1" t="s">
        <v>381</v>
      </c>
      <c r="B34" s="1" t="s">
        <v>333</v>
      </c>
      <c r="C34" s="1">
        <v>34</v>
      </c>
      <c r="D34" s="4">
        <v>46.120800000000003</v>
      </c>
      <c r="E34" s="4">
        <v>0.72613229999999995</v>
      </c>
      <c r="F34" s="4">
        <v>-1.7681640000000001</v>
      </c>
      <c r="G34" s="4">
        <v>1.6908669999999999</v>
      </c>
      <c r="H34" s="4">
        <v>-2.7089940000000001</v>
      </c>
      <c r="I34" s="4">
        <v>-4.7986899999999997</v>
      </c>
      <c r="J34" s="4">
        <f t="shared" si="1"/>
        <v>5.5105420974833317</v>
      </c>
      <c r="K34" s="3">
        <f t="shared" si="0"/>
        <v>2.4712418791059423</v>
      </c>
    </row>
    <row r="35" spans="1:11" x14ac:dyDescent="0.25">
      <c r="A35" s="1" t="s">
        <v>380</v>
      </c>
      <c r="B35" s="1" t="s">
        <v>333</v>
      </c>
      <c r="C35" s="1">
        <v>35</v>
      </c>
      <c r="D35" s="4">
        <v>46.107759999999999</v>
      </c>
      <c r="E35" s="4">
        <v>0.2827674</v>
      </c>
      <c r="F35" s="4">
        <v>-1.6046940000000001</v>
      </c>
      <c r="G35" s="4">
        <v>1.612215</v>
      </c>
      <c r="H35" s="4">
        <v>-8.5723749999999992</v>
      </c>
      <c r="I35" s="4">
        <v>5.6175679999999999E-2</v>
      </c>
      <c r="J35" s="4">
        <f t="shared" si="1"/>
        <v>8.5725590606101072</v>
      </c>
      <c r="K35" s="3">
        <f t="shared" si="0"/>
        <v>5.4842382051116401</v>
      </c>
    </row>
    <row r="36" spans="1:11" x14ac:dyDescent="0.25">
      <c r="A36" s="1" t="s">
        <v>379</v>
      </c>
      <c r="B36" s="1" t="s">
        <v>333</v>
      </c>
      <c r="C36" s="1">
        <v>36</v>
      </c>
      <c r="D36" s="4">
        <v>46.676090000000002</v>
      </c>
      <c r="E36" s="4">
        <v>2.845148</v>
      </c>
      <c r="F36" s="4">
        <v>-1.7073579999999999</v>
      </c>
      <c r="G36" s="4">
        <v>1.1905380000000001</v>
      </c>
      <c r="H36" s="4">
        <v>-2.9472589999999999</v>
      </c>
      <c r="I36" s="4">
        <v>-10.842829999999999</v>
      </c>
      <c r="J36" s="4">
        <f t="shared" si="1"/>
        <v>11.236249286215617</v>
      </c>
      <c r="K36" s="3">
        <f t="shared" si="0"/>
        <v>8.3237481698560529</v>
      </c>
    </row>
    <row r="37" spans="1:11" x14ac:dyDescent="0.25">
      <c r="A37" s="1" t="s">
        <v>378</v>
      </c>
      <c r="B37" s="1" t="s">
        <v>333</v>
      </c>
      <c r="C37" s="1">
        <v>37</v>
      </c>
      <c r="D37" s="4">
        <v>46.579320000000003</v>
      </c>
      <c r="E37" s="4">
        <v>-3.5496189999999999</v>
      </c>
      <c r="F37" s="4">
        <v>-2.2567189999999999</v>
      </c>
      <c r="G37" s="4">
        <v>1.340627</v>
      </c>
      <c r="H37" s="4">
        <v>-9.9528590000000001</v>
      </c>
      <c r="I37" s="4">
        <v>0.91572949999999997</v>
      </c>
      <c r="J37" s="4">
        <f t="shared" si="1"/>
        <v>9.9948968374391569</v>
      </c>
      <c r="K37" s="3">
        <f t="shared" si="0"/>
        <v>7.1081907821271963</v>
      </c>
    </row>
    <row r="38" spans="1:11" x14ac:dyDescent="0.25">
      <c r="A38" s="1" t="s">
        <v>377</v>
      </c>
      <c r="B38" s="1" t="s">
        <v>333</v>
      </c>
      <c r="C38" s="1">
        <v>38</v>
      </c>
      <c r="D38" s="4">
        <v>46.441890000000001</v>
      </c>
      <c r="E38" s="4">
        <v>-1.127966</v>
      </c>
      <c r="F38" s="4">
        <v>-2.3067340000000001</v>
      </c>
      <c r="G38" s="4">
        <v>1.8395220000000001</v>
      </c>
      <c r="H38" s="4">
        <v>-1.5499050000000001</v>
      </c>
      <c r="I38" s="4">
        <v>-5.6441999999999997</v>
      </c>
      <c r="J38" s="4">
        <f t="shared" si="1"/>
        <v>5.8531358389349712</v>
      </c>
      <c r="K38" s="3">
        <f t="shared" si="0"/>
        <v>3.7908660723394219</v>
      </c>
    </row>
    <row r="39" spans="1:11" x14ac:dyDescent="0.25">
      <c r="A39" s="1" t="s">
        <v>376</v>
      </c>
      <c r="B39" s="1" t="s">
        <v>333</v>
      </c>
      <c r="C39" s="1">
        <v>39</v>
      </c>
      <c r="D39" s="4">
        <v>46.270209999999999</v>
      </c>
      <c r="E39" s="4">
        <v>1.123934</v>
      </c>
      <c r="F39" s="4">
        <v>-1.794349</v>
      </c>
      <c r="G39" s="4">
        <v>2.0982419999999999</v>
      </c>
      <c r="H39" s="4">
        <v>-15.63538</v>
      </c>
      <c r="I39" s="4">
        <v>0.54707030000000001</v>
      </c>
      <c r="J39" s="4">
        <f t="shared" si="1"/>
        <v>15.644947863688843</v>
      </c>
      <c r="K39" s="3">
        <f t="shared" si="0"/>
        <v>12.283047491673969</v>
      </c>
    </row>
    <row r="40" spans="1:11" x14ac:dyDescent="0.25">
      <c r="A40" s="1" t="s">
        <v>375</v>
      </c>
      <c r="B40" s="1" t="s">
        <v>333</v>
      </c>
      <c r="C40" s="1">
        <v>40</v>
      </c>
      <c r="D40" s="4">
        <v>45.566670000000002</v>
      </c>
      <c r="E40" s="4">
        <v>-1.7182489999999999</v>
      </c>
      <c r="F40" s="4">
        <v>-2.7092269999999998</v>
      </c>
      <c r="G40" s="4">
        <v>1.6711860000000001</v>
      </c>
      <c r="H40" s="4">
        <v>-3.0898750000000001</v>
      </c>
      <c r="I40" s="4">
        <v>-4.1869100000000001</v>
      </c>
      <c r="J40" s="4">
        <f t="shared" si="1"/>
        <v>5.2036086386011968</v>
      </c>
      <c r="K40" s="3">
        <f t="shared" si="0"/>
        <v>1.7580650286411494</v>
      </c>
    </row>
    <row r="41" spans="1:11" x14ac:dyDescent="0.25">
      <c r="A41" s="1" t="s">
        <v>374</v>
      </c>
      <c r="B41" s="1" t="s">
        <v>333</v>
      </c>
      <c r="C41" s="1">
        <v>41</v>
      </c>
      <c r="D41" s="4">
        <v>46.056579999999997</v>
      </c>
      <c r="E41" s="4">
        <v>0.21276149999999999</v>
      </c>
      <c r="F41" s="4">
        <v>-2.9477709999999999</v>
      </c>
      <c r="G41" s="4">
        <v>2.0407570000000002</v>
      </c>
      <c r="H41" s="4">
        <v>-0.99185630000000002</v>
      </c>
      <c r="I41" s="4">
        <v>-4.9333419999999997</v>
      </c>
      <c r="J41" s="4">
        <f t="shared" si="1"/>
        <v>5.032061427368876</v>
      </c>
      <c r="K41" s="3">
        <f t="shared" si="0"/>
        <v>3.6409699255140646</v>
      </c>
    </row>
    <row r="42" spans="1:11" x14ac:dyDescent="0.25">
      <c r="D42" s="4"/>
      <c r="E42" s="4"/>
      <c r="F42" s="4"/>
      <c r="G42" s="4"/>
      <c r="H42" s="4"/>
      <c r="I42" s="4"/>
      <c r="J42" s="4"/>
      <c r="K42" s="3"/>
    </row>
    <row r="43" spans="1:11" x14ac:dyDescent="0.25">
      <c r="D43" s="4"/>
      <c r="E43" s="4"/>
      <c r="F43" s="4"/>
      <c r="G43" s="4"/>
      <c r="H43" s="4"/>
      <c r="I43" s="4"/>
      <c r="J43" s="4"/>
      <c r="K43" s="3"/>
    </row>
    <row r="51" spans="1:11" x14ac:dyDescent="0.25">
      <c r="A51" s="1" t="s">
        <v>0</v>
      </c>
      <c r="D51" s="4">
        <f t="shared" ref="D51:K51" si="2">AVERAGE(D2:D50)</f>
        <v>45.82916075</v>
      </c>
      <c r="E51" s="4">
        <f t="shared" si="2"/>
        <v>-0.102931175</v>
      </c>
      <c r="F51" s="4">
        <f t="shared" si="2"/>
        <v>-2.0985350625000003</v>
      </c>
      <c r="G51" s="4">
        <f t="shared" si="2"/>
        <v>1.7442902847500001</v>
      </c>
      <c r="H51" s="4">
        <f t="shared" si="2"/>
        <v>-3.7512828725</v>
      </c>
      <c r="I51" s="4">
        <f t="shared" si="2"/>
        <v>-2.5580047629999991</v>
      </c>
      <c r="J51" s="4">
        <f t="shared" ref="J51" si="3">AVERAGE(J2:J50)</f>
        <v>7.4088488983463705</v>
      </c>
      <c r="K51" s="3">
        <f t="shared" si="2"/>
        <v>5.8376453200336362</v>
      </c>
    </row>
    <row r="52" spans="1:11" x14ac:dyDescent="0.25">
      <c r="A52" s="1" t="s">
        <v>1</v>
      </c>
      <c r="D52" s="3">
        <f t="shared" ref="D52:K52" si="4">STDEV(D2:D50)</f>
        <v>0.38702023821320108</v>
      </c>
      <c r="E52" s="3">
        <f t="shared" si="4"/>
        <v>1.6261976502788349</v>
      </c>
      <c r="F52" s="3">
        <f t="shared" si="4"/>
        <v>0.68171496067267756</v>
      </c>
      <c r="G52" s="3">
        <f t="shared" si="4"/>
        <v>0.70067906246501221</v>
      </c>
      <c r="H52" s="3">
        <f t="shared" si="4"/>
        <v>5.724586785945502</v>
      </c>
      <c r="I52" s="3">
        <f t="shared" si="4"/>
        <v>4.2233311565207012</v>
      </c>
      <c r="J52" s="3">
        <f t="shared" ref="J52" si="5">STDEV(J2:J50)</f>
        <v>3.9310341808568308</v>
      </c>
      <c r="K52" s="3">
        <f t="shared" si="4"/>
        <v>3.9567056417102546</v>
      </c>
    </row>
    <row r="53" spans="1:11" x14ac:dyDescent="0.25">
      <c r="A53" s="1" t="s">
        <v>8</v>
      </c>
      <c r="D53" s="4">
        <f t="shared" ref="D53:K53" si="6">MEDIAN(D2:D50)</f>
        <v>45.846325</v>
      </c>
      <c r="E53" s="4">
        <f t="shared" si="6"/>
        <v>0.38472099999999998</v>
      </c>
      <c r="F53" s="4">
        <f t="shared" si="6"/>
        <v>-1.9687955000000001</v>
      </c>
      <c r="G53" s="4">
        <f t="shared" si="6"/>
        <v>1.768985</v>
      </c>
      <c r="H53" s="4">
        <f t="shared" si="6"/>
        <v>-3.2890345000000001</v>
      </c>
      <c r="I53" s="4">
        <f t="shared" si="6"/>
        <v>-2.4433419999999999</v>
      </c>
      <c r="J53" s="4">
        <f t="shared" ref="J53" si="7">MEDIAN(J2:J50)</f>
        <v>6.4523288965835466</v>
      </c>
      <c r="K53" s="4">
        <f t="shared" si="6"/>
        <v>4.8466294338930203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2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453</v>
      </c>
      <c r="B2" s="1" t="s">
        <v>9</v>
      </c>
      <c r="C2" s="1">
        <v>1</v>
      </c>
      <c r="D2" s="4">
        <v>44.375459999999997</v>
      </c>
      <c r="E2" s="4">
        <v>-1.878312</v>
      </c>
      <c r="F2" s="4">
        <v>-2.0253510000000001</v>
      </c>
      <c r="G2" s="4">
        <v>-0.55976610000000004</v>
      </c>
      <c r="H2" s="4">
        <v>-12.35134</v>
      </c>
      <c r="I2" s="4">
        <v>1.104304</v>
      </c>
      <c r="J2" s="4">
        <f>SQRT(H2^2+I2^2)</f>
        <v>12.40060833669123</v>
      </c>
      <c r="K2" s="3">
        <f t="shared" ref="K2:K43" si="0">SQRT((H2-H$51)^2+(I2-I$51)^2)</f>
        <v>12.174394730620083</v>
      </c>
    </row>
    <row r="3" spans="1:11" x14ac:dyDescent="0.25">
      <c r="A3" s="1" t="s">
        <v>452</v>
      </c>
      <c r="B3" s="1" t="s">
        <v>9</v>
      </c>
      <c r="C3" s="1">
        <v>2</v>
      </c>
      <c r="D3" s="4">
        <v>45.030389999999997</v>
      </c>
      <c r="E3" s="4">
        <v>1.202968</v>
      </c>
      <c r="F3" s="4">
        <v>-1.9821150000000001</v>
      </c>
      <c r="G3" s="4">
        <v>-0.25728200000000001</v>
      </c>
      <c r="H3" s="4">
        <v>-9.2544609999999992</v>
      </c>
      <c r="I3" s="4">
        <v>-7.3773210000000002</v>
      </c>
      <c r="J3" s="4">
        <f t="shared" ref="J3:J43" si="1">SQRT(H3^2+I3^2)</f>
        <v>11.835113583635858</v>
      </c>
      <c r="K3" s="3">
        <f t="shared" si="0"/>
        <v>10.346105867603928</v>
      </c>
    </row>
    <row r="4" spans="1:11" x14ac:dyDescent="0.25">
      <c r="A4" s="1" t="s">
        <v>451</v>
      </c>
      <c r="B4" s="1" t="s">
        <v>9</v>
      </c>
      <c r="C4" s="1">
        <v>3</v>
      </c>
      <c r="D4" s="4">
        <v>44.805239999999998</v>
      </c>
      <c r="E4" s="4">
        <v>-0.19200210000000001</v>
      </c>
      <c r="F4" s="4">
        <v>-0.54771709999999996</v>
      </c>
      <c r="G4" s="4">
        <v>-0.50088049999999995</v>
      </c>
      <c r="H4" s="4">
        <v>-8.0953110000000006</v>
      </c>
      <c r="I4" s="4">
        <v>-6.2363039999999996</v>
      </c>
      <c r="J4" s="4">
        <f t="shared" si="1"/>
        <v>10.218881923534346</v>
      </c>
      <c r="K4" s="3">
        <f t="shared" si="0"/>
        <v>8.7617765786173436</v>
      </c>
    </row>
    <row r="5" spans="1:11" x14ac:dyDescent="0.25">
      <c r="A5" s="1" t="s">
        <v>450</v>
      </c>
      <c r="B5" s="1" t="s">
        <v>9</v>
      </c>
      <c r="C5" s="1">
        <v>4</v>
      </c>
      <c r="D5" s="4">
        <v>44.856969999999997</v>
      </c>
      <c r="E5" s="4">
        <v>-1.4921070000000001</v>
      </c>
      <c r="F5" s="4">
        <v>-4.3547580000000004</v>
      </c>
      <c r="G5" s="4">
        <v>-1.8060970000000001</v>
      </c>
      <c r="H5" s="4">
        <v>-2.9573559999999999</v>
      </c>
      <c r="I5" s="4">
        <v>-6.1180709999999996</v>
      </c>
      <c r="J5" s="4">
        <f t="shared" si="1"/>
        <v>6.7953474724826979</v>
      </c>
      <c r="K5" s="3">
        <f t="shared" si="0"/>
        <v>4.940958909152025</v>
      </c>
    </row>
    <row r="6" spans="1:11" x14ac:dyDescent="0.25">
      <c r="A6" s="1" t="s">
        <v>449</v>
      </c>
      <c r="B6" s="1" t="s">
        <v>9</v>
      </c>
      <c r="C6" s="1">
        <v>5</v>
      </c>
      <c r="D6" s="4">
        <v>45.338979999999999</v>
      </c>
      <c r="E6" s="4">
        <v>1.5415749999999999</v>
      </c>
      <c r="F6" s="4">
        <v>-3.3294899999999998</v>
      </c>
      <c r="G6" s="4">
        <v>0.51308089999999995</v>
      </c>
      <c r="H6" s="4">
        <v>0.86441400000000002</v>
      </c>
      <c r="I6" s="4">
        <v>-4.9361790000000001</v>
      </c>
      <c r="J6" s="4">
        <f t="shared" si="1"/>
        <v>5.0112947112933801</v>
      </c>
      <c r="K6" s="3">
        <f t="shared" si="0"/>
        <v>3.4206130182230585</v>
      </c>
    </row>
    <row r="7" spans="1:11" x14ac:dyDescent="0.25">
      <c r="A7" s="1" t="s">
        <v>448</v>
      </c>
      <c r="B7" s="1" t="s">
        <v>9</v>
      </c>
      <c r="C7" s="1">
        <v>6</v>
      </c>
      <c r="D7" s="4">
        <v>45.542029999999997</v>
      </c>
      <c r="E7" s="4">
        <v>-3.367175</v>
      </c>
      <c r="F7" s="4">
        <v>-4.7682200000000003</v>
      </c>
      <c r="G7" s="4">
        <v>-0.38973350000000001</v>
      </c>
      <c r="H7" s="4">
        <v>-11.46763</v>
      </c>
      <c r="I7" s="4">
        <v>3.9006370000000001</v>
      </c>
      <c r="J7" s="4">
        <f t="shared" si="1"/>
        <v>12.112865343207156</v>
      </c>
      <c r="K7" s="3">
        <f t="shared" si="0"/>
        <v>12.338731762106628</v>
      </c>
    </row>
    <row r="8" spans="1:11" x14ac:dyDescent="0.25">
      <c r="A8" s="1" t="s">
        <v>447</v>
      </c>
      <c r="B8" s="1" t="s">
        <v>9</v>
      </c>
      <c r="C8" s="1">
        <v>8</v>
      </c>
      <c r="D8" s="4">
        <v>45.858939999999997</v>
      </c>
      <c r="E8" s="4">
        <v>-0.31021399999999999</v>
      </c>
      <c r="F8" s="4">
        <v>-4.1571509999999998</v>
      </c>
      <c r="G8" s="4">
        <v>-0.33288299999999998</v>
      </c>
      <c r="H8" s="4">
        <v>-1.362196</v>
      </c>
      <c r="I8" s="4">
        <v>-3.7081040000000001</v>
      </c>
      <c r="J8" s="4">
        <f t="shared" si="1"/>
        <v>3.9503940584746733</v>
      </c>
      <c r="K8" s="3">
        <f t="shared" si="0"/>
        <v>2.0686344715389944</v>
      </c>
    </row>
    <row r="9" spans="1:11" x14ac:dyDescent="0.25">
      <c r="A9" s="1" t="s">
        <v>446</v>
      </c>
      <c r="B9" s="1" t="s">
        <v>9</v>
      </c>
      <c r="C9" s="1">
        <v>9</v>
      </c>
      <c r="D9" s="4">
        <v>44.94164</v>
      </c>
      <c r="E9" s="4">
        <v>0.51531579999999999</v>
      </c>
      <c r="F9" s="4">
        <v>-1.2312460000000001</v>
      </c>
      <c r="G9" s="4">
        <v>0.50145200000000001</v>
      </c>
      <c r="H9" s="4">
        <v>8.5923379999999998</v>
      </c>
      <c r="I9" s="4">
        <v>-2.3405800000000001</v>
      </c>
      <c r="J9" s="4">
        <f t="shared" si="1"/>
        <v>8.9054245851977214</v>
      </c>
      <c r="K9" s="3">
        <f t="shared" si="0"/>
        <v>9.1393113910989587</v>
      </c>
    </row>
    <row r="10" spans="1:11" x14ac:dyDescent="0.25">
      <c r="A10" s="1" t="s">
        <v>445</v>
      </c>
      <c r="B10" s="1" t="s">
        <v>9</v>
      </c>
      <c r="C10" s="1">
        <v>10</v>
      </c>
      <c r="D10" s="4">
        <v>44.75206</v>
      </c>
      <c r="E10" s="4">
        <v>0.69731299999999996</v>
      </c>
      <c r="F10" s="4">
        <v>-2.22838</v>
      </c>
      <c r="G10" s="4">
        <v>-0.31675110000000001</v>
      </c>
      <c r="H10" s="4">
        <v>-11.033010000000001</v>
      </c>
      <c r="I10" s="4">
        <v>7.8147060000000002</v>
      </c>
      <c r="J10" s="4">
        <f t="shared" si="1"/>
        <v>13.520241844232523</v>
      </c>
      <c r="K10" s="3">
        <f t="shared" si="0"/>
        <v>14.247037633044069</v>
      </c>
    </row>
    <row r="11" spans="1:11" x14ac:dyDescent="0.25">
      <c r="A11" s="1" t="s">
        <v>444</v>
      </c>
      <c r="B11" s="1" t="s">
        <v>9</v>
      </c>
      <c r="C11" s="1">
        <v>11</v>
      </c>
      <c r="D11" s="4">
        <v>45.380189999999999</v>
      </c>
      <c r="E11" s="4">
        <v>7.0283780000000001E-3</v>
      </c>
      <c r="F11" s="4">
        <v>-4.7961049999999998</v>
      </c>
      <c r="G11" s="4">
        <v>0.28520000000000001</v>
      </c>
      <c r="H11" s="4">
        <v>-6.7305770000000003</v>
      </c>
      <c r="I11" s="4">
        <v>0.24751909999999999</v>
      </c>
      <c r="J11" s="4">
        <f t="shared" si="1"/>
        <v>6.7351267588512256</v>
      </c>
      <c r="K11" s="3">
        <f t="shared" si="0"/>
        <v>6.5324587543719712</v>
      </c>
    </row>
    <row r="12" spans="1:11" x14ac:dyDescent="0.25">
      <c r="A12" s="1" t="s">
        <v>443</v>
      </c>
      <c r="B12" s="1" t="s">
        <v>333</v>
      </c>
      <c r="C12" s="1">
        <v>13</v>
      </c>
      <c r="D12" s="4">
        <v>44.502560000000003</v>
      </c>
      <c r="E12" s="4">
        <v>2.1645569999999998</v>
      </c>
      <c r="F12" s="4">
        <v>-4.1776999999999997</v>
      </c>
      <c r="G12" s="4">
        <v>-0.12944230000000001</v>
      </c>
      <c r="H12" s="4">
        <v>1.27678</v>
      </c>
      <c r="I12" s="4">
        <v>0.69345210000000002</v>
      </c>
      <c r="J12" s="4">
        <f t="shared" si="1"/>
        <v>1.4529428699692257</v>
      </c>
      <c r="K12" s="3">
        <f t="shared" si="0"/>
        <v>3.0911961401906316</v>
      </c>
    </row>
    <row r="13" spans="1:11" x14ac:dyDescent="0.25">
      <c r="A13" s="1" t="s">
        <v>442</v>
      </c>
      <c r="B13" s="1" t="s">
        <v>333</v>
      </c>
      <c r="C13" s="1">
        <v>14</v>
      </c>
      <c r="D13" s="4">
        <v>44.702190000000002</v>
      </c>
      <c r="E13" s="4">
        <v>-2.012251</v>
      </c>
      <c r="F13" s="4">
        <v>-3.8385090000000002</v>
      </c>
      <c r="G13" s="4">
        <v>0.7996548</v>
      </c>
      <c r="H13" s="4">
        <v>-5.2330819999999996</v>
      </c>
      <c r="I13" s="4">
        <v>-5.193505</v>
      </c>
      <c r="J13" s="4">
        <f t="shared" si="1"/>
        <v>7.3727634848643424</v>
      </c>
      <c r="K13" s="3">
        <f t="shared" si="0"/>
        <v>5.7902537801528098</v>
      </c>
    </row>
    <row r="14" spans="1:11" x14ac:dyDescent="0.25">
      <c r="A14" s="1" t="s">
        <v>441</v>
      </c>
      <c r="B14" s="1" t="s">
        <v>333</v>
      </c>
      <c r="C14" s="1">
        <v>15</v>
      </c>
      <c r="D14" s="4">
        <v>44.615830000000003</v>
      </c>
      <c r="E14" s="4">
        <v>2.7548379999999999</v>
      </c>
      <c r="F14" s="4">
        <v>-2.6709399999999999</v>
      </c>
      <c r="G14" s="4">
        <v>-2.7693499999999999E-2</v>
      </c>
      <c r="H14" s="4">
        <v>6.8148770000000001</v>
      </c>
      <c r="I14" s="4">
        <v>-1.040375</v>
      </c>
      <c r="J14" s="4">
        <f t="shared" si="1"/>
        <v>6.8938326543189312</v>
      </c>
      <c r="K14" s="3">
        <f t="shared" si="0"/>
        <v>7.3872025763600897</v>
      </c>
    </row>
    <row r="15" spans="1:11" x14ac:dyDescent="0.25">
      <c r="A15" s="1" t="s">
        <v>440</v>
      </c>
      <c r="B15" s="1" t="s">
        <v>333</v>
      </c>
      <c r="C15" s="1">
        <v>16</v>
      </c>
      <c r="D15" s="4">
        <v>45.294649999999997</v>
      </c>
      <c r="E15" s="4">
        <v>0.53474809999999995</v>
      </c>
      <c r="F15" s="4">
        <v>-5.5275600000000003</v>
      </c>
      <c r="G15" s="4">
        <v>-1.434097</v>
      </c>
      <c r="H15" s="4">
        <v>-0.40461989999999998</v>
      </c>
      <c r="I15" s="4">
        <v>-9.4414789999999993</v>
      </c>
      <c r="J15" s="4">
        <f t="shared" si="1"/>
        <v>9.4501451296219265</v>
      </c>
      <c r="K15" s="3">
        <f t="shared" si="0"/>
        <v>7.6290651292384526</v>
      </c>
    </row>
    <row r="16" spans="1:11" x14ac:dyDescent="0.25">
      <c r="A16" s="1" t="s">
        <v>439</v>
      </c>
      <c r="B16" s="1" t="s">
        <v>333</v>
      </c>
      <c r="C16" s="1">
        <v>17</v>
      </c>
      <c r="D16" s="4">
        <v>44.777389999999997</v>
      </c>
      <c r="E16" s="4">
        <v>-1.5365930000000001</v>
      </c>
      <c r="F16" s="4">
        <v>-5.6130230000000001</v>
      </c>
      <c r="G16" s="4">
        <v>-1.9963379999999999</v>
      </c>
      <c r="H16" s="4">
        <v>0.50546089999999999</v>
      </c>
      <c r="I16" s="4">
        <v>-3.925125</v>
      </c>
      <c r="J16" s="4">
        <f t="shared" si="1"/>
        <v>3.9575367322431525</v>
      </c>
      <c r="K16" s="3">
        <f t="shared" si="0"/>
        <v>2.3526369540550944</v>
      </c>
    </row>
    <row r="17" spans="1:11" x14ac:dyDescent="0.25">
      <c r="A17" s="1" t="s">
        <v>438</v>
      </c>
      <c r="B17" s="1" t="s">
        <v>333</v>
      </c>
      <c r="C17" s="1">
        <v>18</v>
      </c>
      <c r="D17" s="4">
        <v>44.839860000000002</v>
      </c>
      <c r="E17" s="4">
        <v>0.62458250000000004</v>
      </c>
      <c r="F17" s="4">
        <v>-4.0964790000000004</v>
      </c>
      <c r="G17" s="4">
        <v>-1.0674380000000001</v>
      </c>
      <c r="H17" s="4">
        <v>3.3340040000000002</v>
      </c>
      <c r="I17" s="4">
        <v>-8.2229369999999999</v>
      </c>
      <c r="J17" s="4">
        <f t="shared" si="1"/>
        <v>8.8731209604053642</v>
      </c>
      <c r="K17" s="3">
        <f t="shared" si="0"/>
        <v>7.4850089120513177</v>
      </c>
    </row>
    <row r="18" spans="1:11" x14ac:dyDescent="0.25">
      <c r="A18" s="1" t="s">
        <v>437</v>
      </c>
      <c r="B18" s="1" t="s">
        <v>333</v>
      </c>
      <c r="C18" s="1">
        <v>19</v>
      </c>
      <c r="D18" s="4">
        <v>44.921289999999999</v>
      </c>
      <c r="E18" s="4">
        <v>-1.4393320000000001</v>
      </c>
      <c r="F18" s="4">
        <v>-3.8465259999999999</v>
      </c>
      <c r="G18" s="4">
        <v>-1.6867939999999999</v>
      </c>
      <c r="H18" s="4">
        <v>-1.0745210000000001</v>
      </c>
      <c r="I18" s="4">
        <v>-7.5035400000000001</v>
      </c>
      <c r="J18" s="4">
        <f t="shared" si="1"/>
        <v>7.5800862733244001</v>
      </c>
      <c r="K18" s="3">
        <f t="shared" si="0"/>
        <v>5.7158942830977786</v>
      </c>
    </row>
    <row r="19" spans="1:11" x14ac:dyDescent="0.25">
      <c r="A19" s="1" t="s">
        <v>436</v>
      </c>
      <c r="B19" s="1" t="s">
        <v>333</v>
      </c>
      <c r="C19" s="1">
        <v>20</v>
      </c>
      <c r="D19" s="4">
        <v>45.05209</v>
      </c>
      <c r="E19" s="4">
        <v>3.9438219999999999</v>
      </c>
      <c r="F19" s="4">
        <v>-4.049677</v>
      </c>
      <c r="G19" s="4">
        <v>-0.2300779</v>
      </c>
      <c r="H19" s="4">
        <v>8.6318739999999998</v>
      </c>
      <c r="I19" s="4">
        <v>-1.360131</v>
      </c>
      <c r="J19" s="4">
        <f t="shared" si="1"/>
        <v>8.7383754261897568</v>
      </c>
      <c r="K19" s="3">
        <f t="shared" si="0"/>
        <v>9.1748413823622315</v>
      </c>
    </row>
    <row r="20" spans="1:11" x14ac:dyDescent="0.25">
      <c r="A20" s="1" t="s">
        <v>435</v>
      </c>
      <c r="B20" s="1" t="s">
        <v>333</v>
      </c>
      <c r="C20" s="1">
        <v>21</v>
      </c>
      <c r="D20" s="4">
        <v>45.059260000000002</v>
      </c>
      <c r="E20" s="4">
        <v>1.2884469999999999</v>
      </c>
      <c r="F20" s="4">
        <v>-4.3426429999999998</v>
      </c>
      <c r="G20" s="4">
        <v>8.1084519999999993E-2</v>
      </c>
      <c r="H20" s="4">
        <v>-4.3631890000000002</v>
      </c>
      <c r="I20" s="4">
        <v>0.81863490000000005</v>
      </c>
      <c r="J20" s="4">
        <f t="shared" si="1"/>
        <v>4.4393221722712362</v>
      </c>
      <c r="K20" s="3">
        <f t="shared" si="0"/>
        <v>4.6484232964907788</v>
      </c>
    </row>
    <row r="21" spans="1:11" x14ac:dyDescent="0.25">
      <c r="A21" s="1" t="s">
        <v>434</v>
      </c>
      <c r="B21" s="1" t="s">
        <v>333</v>
      </c>
      <c r="C21" s="1">
        <v>22</v>
      </c>
      <c r="D21" s="4">
        <v>44.972009999999997</v>
      </c>
      <c r="E21" s="4">
        <v>-2.8270960000000001</v>
      </c>
      <c r="F21" s="4">
        <v>-2.857872</v>
      </c>
      <c r="G21" s="4">
        <v>1.0433859999999999</v>
      </c>
      <c r="H21" s="4">
        <v>-10.53496</v>
      </c>
      <c r="I21" s="4">
        <v>1.029587</v>
      </c>
      <c r="J21" s="4">
        <f t="shared" si="1"/>
        <v>10.585151467606357</v>
      </c>
      <c r="K21" s="3">
        <f t="shared" si="0"/>
        <v>10.39937473111511</v>
      </c>
    </row>
    <row r="22" spans="1:11" x14ac:dyDescent="0.25">
      <c r="A22" s="1" t="s">
        <v>433</v>
      </c>
      <c r="B22" s="1" t="s">
        <v>333</v>
      </c>
      <c r="C22" s="1">
        <v>23</v>
      </c>
      <c r="D22" s="4">
        <v>44.947609999999997</v>
      </c>
      <c r="E22" s="4">
        <v>-2.125883</v>
      </c>
      <c r="F22" s="4">
        <v>-5.3037270000000003</v>
      </c>
      <c r="G22" s="4">
        <v>-1.4891129999999999</v>
      </c>
      <c r="H22" s="4">
        <v>4.2605469999999999</v>
      </c>
      <c r="I22" s="4">
        <v>-12.788349999999999</v>
      </c>
      <c r="J22" s="4">
        <f t="shared" si="1"/>
        <v>13.479397481405057</v>
      </c>
      <c r="K22" s="3">
        <f t="shared" si="0"/>
        <v>11.97556375756823</v>
      </c>
    </row>
    <row r="23" spans="1:11" x14ac:dyDescent="0.25">
      <c r="A23" s="1" t="s">
        <v>432</v>
      </c>
      <c r="B23" s="1" t="s">
        <v>333</v>
      </c>
      <c r="C23" s="1">
        <v>24</v>
      </c>
      <c r="D23" s="4">
        <v>45.224980000000002</v>
      </c>
      <c r="E23" s="4">
        <v>2.343289</v>
      </c>
      <c r="F23" s="4">
        <v>-3.8939729999999999</v>
      </c>
      <c r="G23" s="4">
        <v>-1.898274</v>
      </c>
      <c r="H23" s="4">
        <v>15.788320000000001</v>
      </c>
      <c r="I23" s="4">
        <v>-7.2147600000000001</v>
      </c>
      <c r="J23" s="4">
        <f t="shared" si="1"/>
        <v>17.358681121559901</v>
      </c>
      <c r="K23" s="3">
        <f t="shared" si="0"/>
        <v>17.190663775977463</v>
      </c>
    </row>
    <row r="24" spans="1:11" x14ac:dyDescent="0.25">
      <c r="A24" s="1" t="s">
        <v>431</v>
      </c>
      <c r="B24" s="1" t="s">
        <v>333</v>
      </c>
      <c r="C24" s="1">
        <v>25</v>
      </c>
      <c r="D24" s="4">
        <v>44.583210000000001</v>
      </c>
      <c r="E24" s="4">
        <v>0.26033539999999999</v>
      </c>
      <c r="F24" s="4">
        <v>-3.1086689999999999</v>
      </c>
      <c r="G24" s="4">
        <v>-0.77605780000000002</v>
      </c>
      <c r="H24" s="4">
        <v>5.5033269999999996</v>
      </c>
      <c r="I24" s="4">
        <v>-10.298679999999999</v>
      </c>
      <c r="J24" s="4">
        <f t="shared" si="1"/>
        <v>11.67687534451443</v>
      </c>
      <c r="K24" s="3">
        <f t="shared" si="0"/>
        <v>10.412541065364918</v>
      </c>
    </row>
    <row r="25" spans="1:11" x14ac:dyDescent="0.25">
      <c r="A25" s="1" t="s">
        <v>430</v>
      </c>
      <c r="B25" s="1" t="s">
        <v>333</v>
      </c>
      <c r="C25" s="1">
        <v>28</v>
      </c>
      <c r="D25" s="4">
        <v>44.802990000000001</v>
      </c>
      <c r="E25" s="4">
        <v>4.245101</v>
      </c>
      <c r="F25" s="4">
        <v>-3.4390139999999998</v>
      </c>
      <c r="G25" s="4">
        <v>-1.1189579999999999</v>
      </c>
      <c r="H25" s="4">
        <v>12.78656</v>
      </c>
      <c r="I25" s="4">
        <v>-3.6048490000000002</v>
      </c>
      <c r="J25" s="4">
        <f t="shared" si="1"/>
        <v>13.284993524514832</v>
      </c>
      <c r="K25" s="3">
        <f t="shared" si="0"/>
        <v>13.438254518147078</v>
      </c>
    </row>
    <row r="26" spans="1:11" x14ac:dyDescent="0.25">
      <c r="A26" s="1" t="s">
        <v>429</v>
      </c>
      <c r="B26" s="1" t="s">
        <v>333</v>
      </c>
      <c r="C26" s="1">
        <v>29</v>
      </c>
      <c r="D26" s="4">
        <v>44.46734</v>
      </c>
      <c r="E26" s="4">
        <v>0.51823940000000002</v>
      </c>
      <c r="F26" s="4">
        <v>-1.5276730000000001</v>
      </c>
      <c r="G26" s="4">
        <v>0.95380500000000001</v>
      </c>
      <c r="H26" s="4">
        <v>4.8495879999999998</v>
      </c>
      <c r="I26" s="4">
        <v>-4.6740360000000001</v>
      </c>
      <c r="J26" s="4">
        <f t="shared" si="1"/>
        <v>6.7353631156040876</v>
      </c>
      <c r="K26" s="3">
        <f t="shared" si="0"/>
        <v>6.0944014497897268</v>
      </c>
    </row>
    <row r="27" spans="1:11" x14ac:dyDescent="0.25">
      <c r="A27" s="1" t="s">
        <v>428</v>
      </c>
      <c r="B27" s="1" t="s">
        <v>333</v>
      </c>
      <c r="C27" s="1">
        <v>30</v>
      </c>
      <c r="D27" s="4">
        <v>44.746499999999997</v>
      </c>
      <c r="E27" s="4">
        <v>-0.79821690000000001</v>
      </c>
      <c r="F27" s="4">
        <v>-4.8462569999999996</v>
      </c>
      <c r="G27" s="4">
        <v>-0.15362619999999999</v>
      </c>
      <c r="H27" s="4">
        <v>-3.7219470000000001</v>
      </c>
      <c r="I27" s="4">
        <v>11.53083</v>
      </c>
      <c r="J27" s="4">
        <f t="shared" si="1"/>
        <v>12.116638558598215</v>
      </c>
      <c r="K27" s="3">
        <f t="shared" si="0"/>
        <v>13.720339748642647</v>
      </c>
    </row>
    <row r="28" spans="1:11" x14ac:dyDescent="0.25">
      <c r="A28" s="1" t="s">
        <v>427</v>
      </c>
      <c r="B28" s="1" t="s">
        <v>333</v>
      </c>
      <c r="C28" s="1">
        <v>31</v>
      </c>
      <c r="D28" s="4">
        <v>44.673340000000003</v>
      </c>
      <c r="E28" s="4">
        <v>2.9531000000000001</v>
      </c>
      <c r="F28" s="4">
        <v>-2.198852</v>
      </c>
      <c r="G28" s="4">
        <v>0.60989780000000005</v>
      </c>
      <c r="H28" s="4">
        <v>-1.014505</v>
      </c>
      <c r="I28" s="4">
        <v>-1.1403209999999999</v>
      </c>
      <c r="J28" s="4">
        <f t="shared" si="1"/>
        <v>1.5262871217651022</v>
      </c>
      <c r="K28" s="3">
        <f t="shared" si="0"/>
        <v>0.82835769176050511</v>
      </c>
    </row>
    <row r="29" spans="1:11" x14ac:dyDescent="0.25">
      <c r="A29" s="1" t="s">
        <v>426</v>
      </c>
      <c r="B29" s="1" t="s">
        <v>333</v>
      </c>
      <c r="C29" s="1">
        <v>32</v>
      </c>
      <c r="D29" s="4">
        <v>44.467289999999998</v>
      </c>
      <c r="E29" s="4">
        <v>-1.168882</v>
      </c>
      <c r="F29" s="4">
        <v>-3.6701920000000001</v>
      </c>
      <c r="G29" s="4">
        <v>9.3737399999999999E-2</v>
      </c>
      <c r="H29" s="4">
        <v>2.2984089999999999</v>
      </c>
      <c r="I29" s="4">
        <v>1.4737309999999999</v>
      </c>
      <c r="J29" s="4">
        <f t="shared" si="1"/>
        <v>2.7303052927542732</v>
      </c>
      <c r="K29" s="3">
        <f t="shared" si="0"/>
        <v>4.3376919252113142</v>
      </c>
    </row>
    <row r="30" spans="1:11" x14ac:dyDescent="0.25">
      <c r="A30" s="1" t="s">
        <v>425</v>
      </c>
      <c r="B30" s="1" t="s">
        <v>333</v>
      </c>
      <c r="C30" s="1">
        <v>33</v>
      </c>
      <c r="D30" s="4">
        <v>44.847389999999997</v>
      </c>
      <c r="E30" s="4">
        <v>-0.96534640000000005</v>
      </c>
      <c r="F30" s="4">
        <v>-3.1875100000000001</v>
      </c>
      <c r="G30" s="4">
        <v>1.5247280000000001</v>
      </c>
      <c r="H30" s="4">
        <v>-1.7003520000000001</v>
      </c>
      <c r="I30" s="4">
        <v>-10.73058</v>
      </c>
      <c r="J30" s="4">
        <f t="shared" si="1"/>
        <v>10.864462437705052</v>
      </c>
      <c r="K30" s="3">
        <f t="shared" si="0"/>
        <v>8.9933529452381311</v>
      </c>
    </row>
    <row r="31" spans="1:11" x14ac:dyDescent="0.25">
      <c r="A31" s="1" t="s">
        <v>424</v>
      </c>
      <c r="B31" s="1" t="s">
        <v>333</v>
      </c>
      <c r="C31" s="1">
        <v>34</v>
      </c>
      <c r="D31" s="4">
        <v>44.665289999999999</v>
      </c>
      <c r="E31" s="4">
        <v>-5.0629379999999999</v>
      </c>
      <c r="F31" s="4">
        <v>-4.1351870000000002</v>
      </c>
      <c r="G31" s="4">
        <v>1.921365</v>
      </c>
      <c r="H31" s="4">
        <v>-15.491910000000001</v>
      </c>
      <c r="I31" s="4">
        <v>4.6559970000000002</v>
      </c>
      <c r="J31" s="4">
        <f t="shared" si="1"/>
        <v>16.176451511753406</v>
      </c>
      <c r="K31" s="3">
        <f t="shared" si="0"/>
        <v>16.299083511562973</v>
      </c>
    </row>
    <row r="32" spans="1:11" x14ac:dyDescent="0.25">
      <c r="A32" s="1" t="s">
        <v>423</v>
      </c>
      <c r="B32" s="1" t="s">
        <v>333</v>
      </c>
      <c r="C32" s="1">
        <v>35</v>
      </c>
      <c r="D32" s="4">
        <v>44.386040000000001</v>
      </c>
      <c r="E32" s="4">
        <v>0.91286719999999999</v>
      </c>
      <c r="F32" s="4">
        <v>-2.977004</v>
      </c>
      <c r="G32" s="4">
        <v>0.54012700000000002</v>
      </c>
      <c r="H32" s="4">
        <v>-5.02529</v>
      </c>
      <c r="I32" s="4">
        <v>3.1187969999999998</v>
      </c>
      <c r="J32" s="4">
        <f t="shared" si="1"/>
        <v>5.914425949431525</v>
      </c>
      <c r="K32" s="3">
        <f t="shared" si="0"/>
        <v>6.6722634336096345</v>
      </c>
    </row>
    <row r="33" spans="1:11" x14ac:dyDescent="0.25">
      <c r="A33" s="1" t="s">
        <v>422</v>
      </c>
      <c r="B33" s="1" t="s">
        <v>333</v>
      </c>
      <c r="C33" s="1">
        <v>36</v>
      </c>
      <c r="D33" s="4">
        <v>44.71275</v>
      </c>
      <c r="E33" s="4">
        <v>-2.0709460000000002</v>
      </c>
      <c r="F33" s="4">
        <v>-3.702534</v>
      </c>
      <c r="G33" s="4">
        <v>0.8435743</v>
      </c>
      <c r="H33" s="4">
        <v>0.82160549999999999</v>
      </c>
      <c r="I33" s="4">
        <v>2.9465499999999998</v>
      </c>
      <c r="J33" s="4">
        <f t="shared" si="1"/>
        <v>3.0589528437245073</v>
      </c>
      <c r="K33" s="3">
        <f t="shared" si="0"/>
        <v>4.9486787731333592</v>
      </c>
    </row>
    <row r="34" spans="1:11" x14ac:dyDescent="0.25">
      <c r="A34" s="1" t="s">
        <v>421</v>
      </c>
      <c r="B34" s="1" t="s">
        <v>333</v>
      </c>
      <c r="C34" s="1">
        <v>37</v>
      </c>
      <c r="D34" s="4">
        <v>44.709290000000003</v>
      </c>
      <c r="E34" s="4">
        <v>2.792986</v>
      </c>
      <c r="F34" s="4">
        <v>-4.3844859999999999</v>
      </c>
      <c r="G34" s="4">
        <v>-0.1411983</v>
      </c>
      <c r="H34" s="4">
        <v>20.647220000000001</v>
      </c>
      <c r="I34" s="4">
        <v>-12.47217</v>
      </c>
      <c r="J34" s="4">
        <f t="shared" si="1"/>
        <v>24.12183073975315</v>
      </c>
      <c r="K34" s="3">
        <f t="shared" si="0"/>
        <v>23.709850782024489</v>
      </c>
    </row>
    <row r="35" spans="1:11" x14ac:dyDescent="0.25">
      <c r="A35" s="1" t="s">
        <v>420</v>
      </c>
      <c r="B35" s="1" t="s">
        <v>333</v>
      </c>
      <c r="C35" s="1">
        <v>38</v>
      </c>
      <c r="D35" s="4">
        <v>44.356020000000001</v>
      </c>
      <c r="E35" s="4">
        <v>-0.99868109999999999</v>
      </c>
      <c r="F35" s="4">
        <v>-3.9751409999999998</v>
      </c>
      <c r="G35" s="4">
        <v>-0.91484080000000001</v>
      </c>
      <c r="H35" s="4">
        <v>-13.518840000000001</v>
      </c>
      <c r="I35" s="4">
        <v>9.8777650000000001</v>
      </c>
      <c r="J35" s="4">
        <f t="shared" si="1"/>
        <v>16.743036652316839</v>
      </c>
      <c r="K35" s="3">
        <f t="shared" si="0"/>
        <v>17.474246518279962</v>
      </c>
    </row>
    <row r="36" spans="1:11" x14ac:dyDescent="0.25">
      <c r="A36" s="1" t="s">
        <v>419</v>
      </c>
      <c r="B36" s="1" t="s">
        <v>333</v>
      </c>
      <c r="C36" s="1">
        <v>39</v>
      </c>
      <c r="D36" s="4">
        <v>43.862549999999999</v>
      </c>
      <c r="E36" s="4">
        <v>-2.8429929999999999</v>
      </c>
      <c r="F36" s="4">
        <v>-3.4640550000000001</v>
      </c>
      <c r="G36" s="4">
        <v>0.65613259999999995</v>
      </c>
      <c r="H36" s="4">
        <v>-2.5872000000000002</v>
      </c>
      <c r="I36" s="4">
        <v>7.7932639999999997</v>
      </c>
      <c r="J36" s="4">
        <f t="shared" si="1"/>
        <v>8.2114899752539419</v>
      </c>
      <c r="K36" s="3">
        <f t="shared" si="0"/>
        <v>9.8241658539139252</v>
      </c>
    </row>
    <row r="37" spans="1:11" x14ac:dyDescent="0.25">
      <c r="A37" s="1" t="s">
        <v>418</v>
      </c>
      <c r="B37" s="1" t="s">
        <v>333</v>
      </c>
      <c r="C37" s="1">
        <v>40</v>
      </c>
      <c r="D37" s="4">
        <v>44.831339999999997</v>
      </c>
      <c r="E37" s="4">
        <v>-0.64566290000000004</v>
      </c>
      <c r="F37" s="4">
        <v>-2.237978</v>
      </c>
      <c r="G37" s="4">
        <v>1.790727</v>
      </c>
      <c r="H37" s="4">
        <v>4.2477070000000001</v>
      </c>
      <c r="I37" s="4">
        <v>-2.9369480000000001</v>
      </c>
      <c r="J37" s="4">
        <f t="shared" si="1"/>
        <v>5.1641725680454371</v>
      </c>
      <c r="K37" s="3">
        <f t="shared" si="0"/>
        <v>4.9097356066395808</v>
      </c>
    </row>
    <row r="38" spans="1:11" x14ac:dyDescent="0.25">
      <c r="A38" s="1" t="s">
        <v>417</v>
      </c>
      <c r="B38" s="1" t="s">
        <v>333</v>
      </c>
      <c r="C38" s="1">
        <v>41</v>
      </c>
      <c r="D38" s="4">
        <v>44.530090000000001</v>
      </c>
      <c r="E38" s="4">
        <v>2.3275429999999999</v>
      </c>
      <c r="F38" s="4">
        <v>-2.8715639999999998</v>
      </c>
      <c r="G38" s="4">
        <v>6.793716E-4</v>
      </c>
      <c r="H38" s="4">
        <v>2.0942699999999999</v>
      </c>
      <c r="I38" s="4">
        <v>2.158067</v>
      </c>
      <c r="J38" s="4">
        <f t="shared" si="1"/>
        <v>3.0071947075952696</v>
      </c>
      <c r="K38" s="3">
        <f t="shared" si="0"/>
        <v>4.7612150130950841</v>
      </c>
    </row>
    <row r="39" spans="1:11" x14ac:dyDescent="0.25">
      <c r="A39" s="1" t="s">
        <v>416</v>
      </c>
      <c r="B39" s="1" t="s">
        <v>333</v>
      </c>
      <c r="C39" s="1">
        <v>42</v>
      </c>
      <c r="D39" s="4">
        <v>44.463470000000001</v>
      </c>
      <c r="E39" s="4">
        <v>2.5518900000000002</v>
      </c>
      <c r="F39" s="4">
        <v>-4.6334939999999998</v>
      </c>
      <c r="G39" s="4">
        <v>-1.220756</v>
      </c>
      <c r="H39" s="4">
        <v>7.8957459999999999</v>
      </c>
      <c r="I39" s="4">
        <v>8.8344970000000007</v>
      </c>
      <c r="J39" s="4">
        <f t="shared" si="1"/>
        <v>11.848676809649465</v>
      </c>
      <c r="K39" s="3">
        <f t="shared" si="0"/>
        <v>13.579474828376712</v>
      </c>
    </row>
    <row r="40" spans="1:11" x14ac:dyDescent="0.25">
      <c r="A40" s="1" t="s">
        <v>415</v>
      </c>
      <c r="B40" s="1" t="s">
        <v>333</v>
      </c>
      <c r="C40" s="1">
        <v>43</v>
      </c>
      <c r="D40" s="4">
        <v>44.105550000000001</v>
      </c>
      <c r="E40" s="4">
        <v>-3.4667140000000001</v>
      </c>
      <c r="F40" s="4">
        <v>-3.5830310000000001</v>
      </c>
      <c r="G40" s="4">
        <v>1.143645</v>
      </c>
      <c r="H40" s="4">
        <v>-5.5354580000000002</v>
      </c>
      <c r="I40" s="4">
        <v>0.1340325</v>
      </c>
      <c r="J40" s="4">
        <f t="shared" si="1"/>
        <v>5.5370804564156595</v>
      </c>
      <c r="K40" s="3">
        <f t="shared" si="0"/>
        <v>5.3693359852135831</v>
      </c>
    </row>
    <row r="41" spans="1:11" x14ac:dyDescent="0.25">
      <c r="A41" s="1" t="s">
        <v>414</v>
      </c>
      <c r="B41" s="1" t="s">
        <v>333</v>
      </c>
      <c r="C41" s="1">
        <v>44</v>
      </c>
      <c r="D41" s="4">
        <v>45.260179999999998</v>
      </c>
      <c r="E41" s="4">
        <v>1.9284600000000001</v>
      </c>
      <c r="F41" s="4">
        <v>-3.3284989999999999</v>
      </c>
      <c r="G41" s="4">
        <v>0.60956730000000003</v>
      </c>
      <c r="H41" s="4">
        <v>0.97429220000000005</v>
      </c>
      <c r="I41" s="4">
        <v>-7.4069599999999998</v>
      </c>
      <c r="J41" s="4">
        <f t="shared" si="1"/>
        <v>7.4707631291977687</v>
      </c>
      <c r="K41" s="3">
        <f t="shared" si="0"/>
        <v>5.7926925667700857</v>
      </c>
    </row>
    <row r="42" spans="1:11" x14ac:dyDescent="0.25">
      <c r="D42" s="4"/>
      <c r="E42" s="4"/>
      <c r="F42" s="4"/>
      <c r="G42" s="4"/>
      <c r="H42" s="4"/>
      <c r="I42" s="4"/>
      <c r="J42" s="4"/>
      <c r="K42" s="3"/>
    </row>
    <row r="43" spans="1:11" x14ac:dyDescent="0.25">
      <c r="D43" s="4"/>
      <c r="E43" s="4"/>
      <c r="F43" s="4"/>
      <c r="G43" s="4"/>
      <c r="H43" s="4"/>
      <c r="I43" s="4"/>
      <c r="J43" s="4"/>
      <c r="K43" s="3"/>
    </row>
    <row r="51" spans="1:11" x14ac:dyDescent="0.25">
      <c r="A51" s="1" t="s">
        <v>0</v>
      </c>
      <c r="D51" s="4">
        <f t="shared" ref="D51:K51" si="2">AVERAGE(D2:D50)</f>
        <v>44.806556249999986</v>
      </c>
      <c r="E51" s="4">
        <f t="shared" si="2"/>
        <v>2.2691509449999973E-2</v>
      </c>
      <c r="F51" s="4">
        <f t="shared" si="2"/>
        <v>-3.5227575525000008</v>
      </c>
      <c r="G51" s="4">
        <f t="shared" si="2"/>
        <v>-0.11340635020999994</v>
      </c>
      <c r="H51" s="4">
        <f t="shared" si="2"/>
        <v>-0.53176038249999957</v>
      </c>
      <c r="I51" s="4">
        <f t="shared" si="2"/>
        <v>-1.8134733600000004</v>
      </c>
      <c r="J51" s="4">
        <f t="shared" ref="J51" si="3">AVERAGE(J2:J50)</f>
        <v>8.9463913782493343</v>
      </c>
      <c r="K51" s="3">
        <f t="shared" si="2"/>
        <v>8.6993957512952704</v>
      </c>
    </row>
    <row r="52" spans="1:11" x14ac:dyDescent="0.25">
      <c r="A52" s="1" t="s">
        <v>1</v>
      </c>
      <c r="D52" s="3">
        <f t="shared" ref="D52:K52" si="4">STDEV(D2:D50)</f>
        <v>0.38445482683983589</v>
      </c>
      <c r="E52" s="3">
        <f t="shared" si="4"/>
        <v>2.173042869967535</v>
      </c>
      <c r="F52" s="3">
        <f t="shared" si="4"/>
        <v>1.1577947179300643</v>
      </c>
      <c r="G52" s="3">
        <f t="shared" si="4"/>
        <v>1.010735105795497</v>
      </c>
      <c r="H52" s="3">
        <f t="shared" si="4"/>
        <v>7.9657050349644383</v>
      </c>
      <c r="I52" s="3">
        <f t="shared" si="4"/>
        <v>6.1793278721802762</v>
      </c>
      <c r="J52" s="3">
        <f t="shared" ref="J52" si="5">STDEV(J2:J50)</f>
        <v>4.8176142572721377</v>
      </c>
      <c r="K52" s="3">
        <f t="shared" si="4"/>
        <v>4.9006697058728674</v>
      </c>
    </row>
    <row r="53" spans="1:11" x14ac:dyDescent="0.25">
      <c r="A53" s="1" t="s">
        <v>8</v>
      </c>
      <c r="D53" s="4">
        <f t="shared" ref="D53:K53" si="6">MEDIAN(D2:D50)</f>
        <v>44.790189999999996</v>
      </c>
      <c r="E53" s="4">
        <f t="shared" si="6"/>
        <v>0.133681889</v>
      </c>
      <c r="F53" s="4">
        <f t="shared" si="6"/>
        <v>-3.6863630000000001</v>
      </c>
      <c r="G53" s="4">
        <f t="shared" si="6"/>
        <v>-0.1353203</v>
      </c>
      <c r="H53" s="4">
        <f t="shared" si="6"/>
        <v>-0.70956244999999996</v>
      </c>
      <c r="I53" s="4">
        <f t="shared" si="6"/>
        <v>-1.8503555</v>
      </c>
      <c r="J53" s="4">
        <f t="shared" ref="J53" si="7">MEDIAN(J2:J50)</f>
        <v>8.4749327007218493</v>
      </c>
      <c r="K53" s="4">
        <f t="shared" si="6"/>
        <v>7.5570370206448851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2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493</v>
      </c>
      <c r="B2" s="1" t="s">
        <v>9</v>
      </c>
      <c r="C2" s="1">
        <v>1</v>
      </c>
      <c r="D2" s="4">
        <v>47.062950000000001</v>
      </c>
      <c r="E2" s="4">
        <v>1.3655870000000001</v>
      </c>
      <c r="F2" s="4">
        <v>1.13931</v>
      </c>
      <c r="G2" s="4">
        <v>5.4060059999999996</v>
      </c>
      <c r="H2" s="4">
        <v>-15.275700000000001</v>
      </c>
      <c r="I2" s="4">
        <v>2.9708359999999998</v>
      </c>
      <c r="J2" s="4">
        <f>SQRT(H2^2+I2^2)</f>
        <v>15.56190467227248</v>
      </c>
      <c r="K2" s="3">
        <f t="shared" ref="K2:K43" si="0">SQRT((H2-H$51)^2+(I2-I$51)^2)</f>
        <v>10.916066950550773</v>
      </c>
    </row>
    <row r="3" spans="1:11" x14ac:dyDescent="0.25">
      <c r="A3" s="1" t="s">
        <v>492</v>
      </c>
      <c r="B3" s="1" t="s">
        <v>9</v>
      </c>
      <c r="C3" s="1">
        <v>2</v>
      </c>
      <c r="D3" s="4">
        <v>46.95008</v>
      </c>
      <c r="E3" s="4">
        <v>2.5723509999999998</v>
      </c>
      <c r="F3" s="4">
        <v>1.4463699999999999</v>
      </c>
      <c r="G3" s="4">
        <v>5.1911860000000001</v>
      </c>
      <c r="H3" s="4">
        <v>-9.5350219999999997</v>
      </c>
      <c r="I3" s="4">
        <v>4.8569420000000001</v>
      </c>
      <c r="J3" s="4">
        <f t="shared" ref="J3:J43" si="1">SQRT(H3^2+I3^2)</f>
        <v>10.700772408188485</v>
      </c>
      <c r="K3" s="3">
        <f t="shared" si="0"/>
        <v>8.3917907980323783</v>
      </c>
    </row>
    <row r="4" spans="1:11" x14ac:dyDescent="0.25">
      <c r="A4" s="1" t="s">
        <v>491</v>
      </c>
      <c r="B4" s="1" t="s">
        <v>9</v>
      </c>
      <c r="C4" s="1">
        <v>3</v>
      </c>
      <c r="D4" s="4">
        <v>47.573439999999998</v>
      </c>
      <c r="E4" s="4">
        <v>-2.7413400000000001</v>
      </c>
      <c r="F4" s="4">
        <v>-0.35393989999999997</v>
      </c>
      <c r="G4" s="4">
        <v>4.8944200000000002</v>
      </c>
      <c r="H4" s="4">
        <v>-2.139923</v>
      </c>
      <c r="I4" s="4">
        <v>-6.2207340000000002</v>
      </c>
      <c r="J4" s="4">
        <f t="shared" si="1"/>
        <v>6.5785106175094832</v>
      </c>
      <c r="K4" s="3">
        <f t="shared" si="0"/>
        <v>5.1770153476404133</v>
      </c>
    </row>
    <row r="5" spans="1:11" x14ac:dyDescent="0.25">
      <c r="A5" s="1" t="s">
        <v>490</v>
      </c>
      <c r="B5" s="1" t="s">
        <v>9</v>
      </c>
      <c r="C5" s="1">
        <v>4</v>
      </c>
      <c r="D5" s="4">
        <v>47.145650000000003</v>
      </c>
      <c r="E5" s="4">
        <v>-0.27147480000000002</v>
      </c>
      <c r="F5" s="4">
        <v>1.2005600000000001</v>
      </c>
      <c r="G5" s="4">
        <v>5.9929519999999998</v>
      </c>
      <c r="H5" s="4">
        <v>-1.963212</v>
      </c>
      <c r="I5" s="4">
        <v>-7.1485880000000002</v>
      </c>
      <c r="J5" s="4">
        <f t="shared" si="1"/>
        <v>7.4132659301206782</v>
      </c>
      <c r="K5" s="3">
        <f t="shared" si="0"/>
        <v>5.9585806423283776</v>
      </c>
    </row>
    <row r="6" spans="1:11" x14ac:dyDescent="0.25">
      <c r="A6" s="1" t="s">
        <v>489</v>
      </c>
      <c r="B6" s="1" t="s">
        <v>9</v>
      </c>
      <c r="C6" s="1">
        <v>5</v>
      </c>
      <c r="D6" s="4">
        <v>47.356540000000003</v>
      </c>
      <c r="E6" s="4">
        <v>1.0000290000000001</v>
      </c>
      <c r="F6" s="4">
        <v>1.09684</v>
      </c>
      <c r="G6" s="4">
        <v>5.7959740000000002</v>
      </c>
      <c r="H6" s="4">
        <v>1.0373790000000001</v>
      </c>
      <c r="I6" s="4">
        <v>-4.0580980000000002</v>
      </c>
      <c r="J6" s="4">
        <f t="shared" si="1"/>
        <v>4.1885933876714514</v>
      </c>
      <c r="K6" s="3">
        <f t="shared" si="0"/>
        <v>7.1335665940807162</v>
      </c>
    </row>
    <row r="7" spans="1:11" x14ac:dyDescent="0.25">
      <c r="A7" s="1" t="s">
        <v>488</v>
      </c>
      <c r="B7" s="1" t="s">
        <v>9</v>
      </c>
      <c r="C7" s="1">
        <v>6</v>
      </c>
      <c r="D7" s="4">
        <v>46.891289999999998</v>
      </c>
      <c r="E7" s="4">
        <v>1.8674610000000001E-2</v>
      </c>
      <c r="F7" s="4">
        <v>1.368905</v>
      </c>
      <c r="G7" s="4">
        <v>5.4649210000000004</v>
      </c>
      <c r="H7" s="4">
        <v>-8.6050649999999997</v>
      </c>
      <c r="I7" s="4">
        <v>2.5021990000000001</v>
      </c>
      <c r="J7" s="4">
        <f t="shared" si="1"/>
        <v>8.9614810991167069</v>
      </c>
      <c r="K7" s="3">
        <f t="shared" si="0"/>
        <v>5.8670619751101842</v>
      </c>
    </row>
    <row r="8" spans="1:11" x14ac:dyDescent="0.25">
      <c r="A8" s="1" t="s">
        <v>487</v>
      </c>
      <c r="B8" s="1" t="s">
        <v>9</v>
      </c>
      <c r="C8" s="1">
        <v>7</v>
      </c>
      <c r="D8" s="4">
        <v>46.850369999999998</v>
      </c>
      <c r="E8" s="4">
        <v>-0.91327630000000004</v>
      </c>
      <c r="F8" s="4">
        <v>0.61428609999999995</v>
      </c>
      <c r="G8" s="4">
        <v>6.2715069999999997</v>
      </c>
      <c r="H8" s="4">
        <v>-13.68787</v>
      </c>
      <c r="I8" s="4">
        <v>-0.80959190000000003</v>
      </c>
      <c r="J8" s="4">
        <f t="shared" si="1"/>
        <v>13.711791428600625</v>
      </c>
      <c r="K8" s="3">
        <f t="shared" si="0"/>
        <v>7.9524731027143609</v>
      </c>
    </row>
    <row r="9" spans="1:11" x14ac:dyDescent="0.25">
      <c r="A9" s="1" t="s">
        <v>486</v>
      </c>
      <c r="B9" s="1" t="s">
        <v>9</v>
      </c>
      <c r="C9" s="1">
        <v>8</v>
      </c>
      <c r="D9" s="4">
        <v>46.607979999999998</v>
      </c>
      <c r="E9" s="4">
        <v>-0.70713899999999996</v>
      </c>
      <c r="F9" s="4">
        <v>0.77051150000000002</v>
      </c>
      <c r="G9" s="4">
        <v>4.2137510000000002</v>
      </c>
      <c r="H9" s="4">
        <v>-0.16921620000000001</v>
      </c>
      <c r="I9" s="4">
        <v>-6.0042749999999998</v>
      </c>
      <c r="J9" s="4">
        <f t="shared" si="1"/>
        <v>6.0066590046353925</v>
      </c>
      <c r="K9" s="3">
        <f t="shared" si="0"/>
        <v>6.658547634232777</v>
      </c>
    </row>
    <row r="10" spans="1:11" x14ac:dyDescent="0.25">
      <c r="A10" s="1" t="s">
        <v>485</v>
      </c>
      <c r="B10" s="1" t="s">
        <v>9</v>
      </c>
      <c r="C10" s="1">
        <v>9</v>
      </c>
      <c r="D10" s="4">
        <v>46.497280000000003</v>
      </c>
      <c r="E10" s="4">
        <v>0.71411429999999998</v>
      </c>
      <c r="F10" s="4">
        <v>0.70175299999999996</v>
      </c>
      <c r="G10" s="4">
        <v>3.8112879999999998</v>
      </c>
      <c r="H10" s="4">
        <v>4.4077849999999996</v>
      </c>
      <c r="I10" s="4">
        <v>-9.2635970000000007</v>
      </c>
      <c r="J10" s="4">
        <f t="shared" si="1"/>
        <v>10.258791253585093</v>
      </c>
      <c r="K10" s="3">
        <f t="shared" si="0"/>
        <v>12.260102167625606</v>
      </c>
    </row>
    <row r="11" spans="1:11" x14ac:dyDescent="0.25">
      <c r="A11" s="1" t="s">
        <v>484</v>
      </c>
      <c r="B11" s="1" t="s">
        <v>9</v>
      </c>
      <c r="C11" s="1">
        <v>10</v>
      </c>
      <c r="D11" s="4">
        <v>47.075740000000003</v>
      </c>
      <c r="E11" s="4">
        <v>-0.17751719999999999</v>
      </c>
      <c r="F11" s="4">
        <v>0.10045220000000001</v>
      </c>
      <c r="G11" s="4">
        <v>4.5337610000000002</v>
      </c>
      <c r="H11" s="4">
        <v>-7.9842490000000002</v>
      </c>
      <c r="I11" s="4">
        <v>-4.353497</v>
      </c>
      <c r="J11" s="4">
        <f t="shared" si="1"/>
        <v>9.0940182660367466</v>
      </c>
      <c r="K11" s="3">
        <f t="shared" si="0"/>
        <v>2.5769005217343328</v>
      </c>
    </row>
    <row r="12" spans="1:11" x14ac:dyDescent="0.25">
      <c r="A12" s="1" t="s">
        <v>483</v>
      </c>
      <c r="B12" s="1" t="s">
        <v>9</v>
      </c>
      <c r="C12" s="1">
        <v>11</v>
      </c>
      <c r="D12" s="4">
        <v>47.621650000000002</v>
      </c>
      <c r="E12" s="4">
        <v>-1.544435</v>
      </c>
      <c r="F12" s="4">
        <v>0.2340412</v>
      </c>
      <c r="G12" s="4">
        <v>4.2135680000000004</v>
      </c>
      <c r="H12" s="4">
        <v>-6.223992</v>
      </c>
      <c r="I12" s="4">
        <v>5.2581600000000002</v>
      </c>
      <c r="J12" s="4">
        <f t="shared" si="1"/>
        <v>8.1477802499615812</v>
      </c>
      <c r="K12" s="3">
        <f t="shared" si="0"/>
        <v>8.0037462774980472</v>
      </c>
    </row>
    <row r="13" spans="1:11" x14ac:dyDescent="0.25">
      <c r="A13" s="1" t="s">
        <v>482</v>
      </c>
      <c r="B13" s="1" t="s">
        <v>9</v>
      </c>
      <c r="C13" s="1">
        <v>12</v>
      </c>
      <c r="D13" s="4">
        <v>47.722180000000002</v>
      </c>
      <c r="E13" s="4">
        <v>-2.3204989999999999</v>
      </c>
      <c r="F13" s="4">
        <v>-0.99832500000000002</v>
      </c>
      <c r="G13" s="4">
        <v>4.7974540000000001</v>
      </c>
      <c r="H13" s="4">
        <v>-5.7316450000000003</v>
      </c>
      <c r="I13" s="4">
        <v>-3.1908089999999998</v>
      </c>
      <c r="J13" s="4">
        <f t="shared" si="1"/>
        <v>6.5599555242780418</v>
      </c>
      <c r="K13" s="3">
        <f t="shared" si="0"/>
        <v>0.51019669013149482</v>
      </c>
    </row>
    <row r="14" spans="1:11" x14ac:dyDescent="0.25">
      <c r="A14" s="1" t="s">
        <v>481</v>
      </c>
      <c r="B14" s="1" t="s">
        <v>9</v>
      </c>
      <c r="C14" s="1">
        <v>13</v>
      </c>
      <c r="D14" s="4">
        <v>47.171939999999999</v>
      </c>
      <c r="E14" s="4">
        <v>9.4343560000000007E-2</v>
      </c>
      <c r="F14" s="4">
        <v>-0.49323929999999999</v>
      </c>
      <c r="G14" s="4">
        <v>5.0868440000000001</v>
      </c>
      <c r="H14" s="4">
        <v>-2.5450629999999999</v>
      </c>
      <c r="I14" s="4">
        <v>-1.051105</v>
      </c>
      <c r="J14" s="4">
        <f t="shared" si="1"/>
        <v>2.7535735681099931</v>
      </c>
      <c r="K14" s="3">
        <f t="shared" si="0"/>
        <v>3.8227412548048925</v>
      </c>
    </row>
    <row r="15" spans="1:11" x14ac:dyDescent="0.25">
      <c r="A15" s="1" t="s">
        <v>480</v>
      </c>
      <c r="B15" s="1" t="s">
        <v>9</v>
      </c>
      <c r="C15" s="1">
        <v>14</v>
      </c>
      <c r="D15" s="4">
        <v>46.56485</v>
      </c>
      <c r="E15" s="4">
        <v>-2.2896610000000002</v>
      </c>
      <c r="F15" s="4">
        <v>-0.16085759999999999</v>
      </c>
      <c r="G15" s="4">
        <v>5.1356919999999997</v>
      </c>
      <c r="H15" s="4">
        <v>-6.6407689999999997</v>
      </c>
      <c r="I15" s="4">
        <v>-1.613464</v>
      </c>
      <c r="J15" s="4">
        <f t="shared" si="1"/>
        <v>6.8339651001930788</v>
      </c>
      <c r="K15" s="3">
        <f t="shared" si="0"/>
        <v>1.3106766212151013</v>
      </c>
    </row>
    <row r="16" spans="1:11" x14ac:dyDescent="0.25">
      <c r="A16" s="1" t="s">
        <v>479</v>
      </c>
      <c r="B16" s="1" t="s">
        <v>9</v>
      </c>
      <c r="C16" s="1">
        <v>15</v>
      </c>
      <c r="D16" s="4">
        <v>47.253410000000002</v>
      </c>
      <c r="E16" s="4">
        <v>-1.3145309999999999</v>
      </c>
      <c r="F16" s="4">
        <v>7.8708899999999998E-2</v>
      </c>
      <c r="G16" s="4">
        <v>5.6061249999999996</v>
      </c>
      <c r="H16" s="4">
        <v>-6.5782210000000001</v>
      </c>
      <c r="I16" s="4">
        <v>-4.9996039999999997</v>
      </c>
      <c r="J16" s="4">
        <f t="shared" si="1"/>
        <v>8.2625075904144865</v>
      </c>
      <c r="K16" s="3">
        <f t="shared" si="0"/>
        <v>2.3374656499593485</v>
      </c>
    </row>
    <row r="17" spans="1:11" x14ac:dyDescent="0.25">
      <c r="A17" s="1" t="s">
        <v>478</v>
      </c>
      <c r="B17" s="1" t="s">
        <v>9</v>
      </c>
      <c r="C17" s="1">
        <v>16</v>
      </c>
      <c r="D17" s="4">
        <v>46.369399999999999</v>
      </c>
      <c r="E17" s="4">
        <v>-2.8792900000000001</v>
      </c>
      <c r="F17" s="4">
        <v>0.2372505</v>
      </c>
      <c r="G17" s="4">
        <v>4.8129340000000003</v>
      </c>
      <c r="H17" s="4">
        <v>-15.19431</v>
      </c>
      <c r="I17" s="4">
        <v>3.2662870000000002</v>
      </c>
      <c r="J17" s="4">
        <f t="shared" si="1"/>
        <v>15.541418440492135</v>
      </c>
      <c r="K17" s="3">
        <f t="shared" si="0"/>
        <v>11.005261485005754</v>
      </c>
    </row>
    <row r="18" spans="1:11" x14ac:dyDescent="0.25">
      <c r="A18" s="1" t="s">
        <v>477</v>
      </c>
      <c r="B18" s="1" t="s">
        <v>9</v>
      </c>
      <c r="C18" s="1">
        <v>17</v>
      </c>
      <c r="D18" s="4">
        <v>47.375520000000002</v>
      </c>
      <c r="E18" s="4">
        <v>-0.83524540000000003</v>
      </c>
      <c r="F18" s="4">
        <v>-0.2272922</v>
      </c>
      <c r="G18" s="4">
        <v>4.9799610000000003</v>
      </c>
      <c r="H18" s="4">
        <v>-8.0234620000000003</v>
      </c>
      <c r="I18" s="4">
        <v>-2.9045239999999999</v>
      </c>
      <c r="J18" s="4">
        <f t="shared" si="1"/>
        <v>8.533006629085671</v>
      </c>
      <c r="K18" s="3">
        <f t="shared" si="0"/>
        <v>2.0562522162045327</v>
      </c>
    </row>
    <row r="19" spans="1:11" x14ac:dyDescent="0.25">
      <c r="A19" s="1" t="s">
        <v>476</v>
      </c>
      <c r="B19" s="1" t="s">
        <v>9</v>
      </c>
      <c r="C19" s="1">
        <v>18</v>
      </c>
      <c r="D19" s="4">
        <v>46.89405</v>
      </c>
      <c r="E19" s="4">
        <v>6.1487300000000002E-2</v>
      </c>
      <c r="F19" s="4">
        <v>0.50121420000000005</v>
      </c>
      <c r="G19" s="4">
        <v>5.1585650000000003</v>
      </c>
      <c r="H19" s="4">
        <v>3.1937720000000003E-2</v>
      </c>
      <c r="I19" s="4">
        <v>-5.8677000000000001</v>
      </c>
      <c r="J19" s="4">
        <f t="shared" si="1"/>
        <v>5.8677869173955868</v>
      </c>
      <c r="K19" s="3">
        <f t="shared" si="0"/>
        <v>6.770477729995438</v>
      </c>
    </row>
    <row r="20" spans="1:11" x14ac:dyDescent="0.25">
      <c r="A20" s="1" t="s">
        <v>475</v>
      </c>
      <c r="B20" s="1" t="s">
        <v>9</v>
      </c>
      <c r="C20" s="1">
        <v>19</v>
      </c>
      <c r="D20" s="4">
        <v>47.112050000000004</v>
      </c>
      <c r="E20" s="4">
        <v>-2.4327719999999999</v>
      </c>
      <c r="F20" s="4">
        <v>-0.57620009999999999</v>
      </c>
      <c r="G20" s="4">
        <v>5.741644</v>
      </c>
      <c r="H20" s="4">
        <v>-9.3879049999999999</v>
      </c>
      <c r="I20" s="4">
        <v>-1.410474</v>
      </c>
      <c r="J20" s="4">
        <f t="shared" si="1"/>
        <v>9.4932711534908236</v>
      </c>
      <c r="K20" s="3">
        <f t="shared" si="0"/>
        <v>3.6645727568723778</v>
      </c>
    </row>
    <row r="21" spans="1:11" x14ac:dyDescent="0.25">
      <c r="A21" s="1" t="s">
        <v>474</v>
      </c>
      <c r="B21" s="1" t="s">
        <v>9</v>
      </c>
      <c r="C21" s="1">
        <v>20</v>
      </c>
      <c r="D21" s="4">
        <v>46.87574</v>
      </c>
      <c r="E21" s="4">
        <v>-0.16222210000000001</v>
      </c>
      <c r="F21" s="4">
        <v>-0.9571771</v>
      </c>
      <c r="G21" s="4">
        <v>4.6853290000000003</v>
      </c>
      <c r="H21" s="4">
        <v>-4.5000790000000004</v>
      </c>
      <c r="I21" s="4">
        <v>-5.1357759999999999</v>
      </c>
      <c r="J21" s="4">
        <f t="shared" si="1"/>
        <v>6.8283897170868189</v>
      </c>
      <c r="K21" s="3">
        <f t="shared" si="0"/>
        <v>2.8112642580069287</v>
      </c>
    </row>
    <row r="22" spans="1:11" x14ac:dyDescent="0.25">
      <c r="A22" s="1" t="s">
        <v>473</v>
      </c>
      <c r="B22" s="1" t="s">
        <v>9</v>
      </c>
      <c r="C22" s="1">
        <v>21</v>
      </c>
      <c r="D22" s="4">
        <v>48.660730000000001</v>
      </c>
      <c r="E22" s="4">
        <v>-1.586365</v>
      </c>
      <c r="F22" s="4">
        <v>-0.30914469999999999</v>
      </c>
      <c r="G22" s="4">
        <v>6.8787419999999999</v>
      </c>
      <c r="H22" s="4">
        <v>-1.889354</v>
      </c>
      <c r="I22" s="4">
        <v>-4.8468809999999998</v>
      </c>
      <c r="J22" s="4">
        <f t="shared" si="1"/>
        <v>5.2021066853224953</v>
      </c>
      <c r="K22" s="3">
        <f t="shared" si="0"/>
        <v>4.594946972974598</v>
      </c>
    </row>
    <row r="23" spans="1:11" x14ac:dyDescent="0.25">
      <c r="A23" s="1" t="s">
        <v>472</v>
      </c>
      <c r="B23" s="1" t="s">
        <v>9</v>
      </c>
      <c r="C23" s="1">
        <v>22</v>
      </c>
      <c r="D23" s="4">
        <v>47.29956</v>
      </c>
      <c r="E23" s="4">
        <v>-1.696823</v>
      </c>
      <c r="F23" s="4">
        <v>0.18344659999999999</v>
      </c>
      <c r="G23" s="4">
        <v>5.4132600000000002</v>
      </c>
      <c r="H23" s="4">
        <v>-14.05362</v>
      </c>
      <c r="I23" s="4">
        <v>-1.830184</v>
      </c>
      <c r="J23" s="4">
        <f t="shared" si="1"/>
        <v>14.17229016702156</v>
      </c>
      <c r="K23" s="3">
        <f t="shared" si="0"/>
        <v>8.1312003405697659</v>
      </c>
    </row>
    <row r="24" spans="1:11" x14ac:dyDescent="0.25">
      <c r="A24" s="1" t="s">
        <v>471</v>
      </c>
      <c r="B24" s="1" t="s">
        <v>9</v>
      </c>
      <c r="C24" s="1">
        <v>23</v>
      </c>
      <c r="D24" s="4">
        <v>46.745739999999998</v>
      </c>
      <c r="E24" s="4">
        <v>-0.88373049999999997</v>
      </c>
      <c r="F24" s="4">
        <v>0.16786419999999999</v>
      </c>
      <c r="G24" s="4">
        <v>4.9055179999999998</v>
      </c>
      <c r="H24" s="4">
        <v>-10.353389999999999</v>
      </c>
      <c r="I24" s="4">
        <v>-2.653181</v>
      </c>
      <c r="J24" s="4">
        <f t="shared" si="1"/>
        <v>10.68793964760566</v>
      </c>
      <c r="K24" s="3">
        <f t="shared" si="0"/>
        <v>4.3806150150283303</v>
      </c>
    </row>
    <row r="25" spans="1:11" x14ac:dyDescent="0.25">
      <c r="A25" s="1" t="s">
        <v>470</v>
      </c>
      <c r="B25" s="1" t="s">
        <v>9</v>
      </c>
      <c r="C25" s="1">
        <v>24</v>
      </c>
      <c r="D25" s="4">
        <v>47.629840000000002</v>
      </c>
      <c r="E25" s="4">
        <v>0.25880809999999999</v>
      </c>
      <c r="F25" s="4">
        <v>4.3693429999999998E-2</v>
      </c>
      <c r="G25" s="4">
        <v>5.0746719999999996</v>
      </c>
      <c r="H25" s="4">
        <v>-4.0685079999999996</v>
      </c>
      <c r="I25" s="4">
        <v>-3.252094</v>
      </c>
      <c r="J25" s="4">
        <f t="shared" si="1"/>
        <v>5.2085384447942777</v>
      </c>
      <c r="K25" s="3">
        <f t="shared" si="0"/>
        <v>1.972351302503917</v>
      </c>
    </row>
    <row r="26" spans="1:11" x14ac:dyDescent="0.25">
      <c r="A26" s="1" t="s">
        <v>469</v>
      </c>
      <c r="B26" s="1" t="s">
        <v>9</v>
      </c>
      <c r="C26" s="1">
        <v>25</v>
      </c>
      <c r="D26" s="4">
        <v>46.705660000000002</v>
      </c>
      <c r="E26" s="4">
        <v>-1.480002</v>
      </c>
      <c r="F26" s="4">
        <v>-0.2085957</v>
      </c>
      <c r="G26" s="4">
        <v>5.0241300000000004</v>
      </c>
      <c r="H26" s="4">
        <v>-9.4619140000000002</v>
      </c>
      <c r="I26" s="4">
        <v>-2.3149130000000002</v>
      </c>
      <c r="J26" s="4">
        <f t="shared" si="1"/>
        <v>9.7409772990683532</v>
      </c>
      <c r="K26" s="3">
        <f t="shared" si="0"/>
        <v>3.5142533396042963</v>
      </c>
    </row>
    <row r="27" spans="1:11" x14ac:dyDescent="0.25">
      <c r="A27" s="1" t="s">
        <v>468</v>
      </c>
      <c r="B27" s="1" t="s">
        <v>9</v>
      </c>
      <c r="C27" s="1">
        <v>26</v>
      </c>
      <c r="D27" s="4">
        <v>46.570039999999999</v>
      </c>
      <c r="E27" s="4">
        <v>-0.84250950000000002</v>
      </c>
      <c r="F27" s="4">
        <v>-0.7689298</v>
      </c>
      <c r="G27" s="4">
        <v>3.7655470000000002</v>
      </c>
      <c r="H27" s="4">
        <v>-7.8060280000000004</v>
      </c>
      <c r="I27" s="4">
        <v>1.953382</v>
      </c>
      <c r="J27" s="4">
        <f t="shared" si="1"/>
        <v>8.0467244500298385</v>
      </c>
      <c r="K27" s="3">
        <f t="shared" si="0"/>
        <v>5.0399465149486105</v>
      </c>
    </row>
    <row r="28" spans="1:11" x14ac:dyDescent="0.25">
      <c r="A28" s="1" t="s">
        <v>467</v>
      </c>
      <c r="B28" s="1" t="s">
        <v>9</v>
      </c>
      <c r="C28" s="1">
        <v>27</v>
      </c>
      <c r="D28" s="4">
        <v>47.411149999999999</v>
      </c>
      <c r="E28" s="4">
        <v>0.14488789999999999</v>
      </c>
      <c r="F28" s="4">
        <v>-0.50298030000000005</v>
      </c>
      <c r="G28" s="4">
        <v>5.5814690000000002</v>
      </c>
      <c r="H28" s="4">
        <v>-8.7773489999999992</v>
      </c>
      <c r="I28" s="4">
        <v>-3.4632990000000001</v>
      </c>
      <c r="J28" s="4">
        <f t="shared" si="1"/>
        <v>9.435904589979808</v>
      </c>
      <c r="K28" s="3">
        <f t="shared" si="0"/>
        <v>2.8950595363555274</v>
      </c>
    </row>
    <row r="29" spans="1:11" x14ac:dyDescent="0.25">
      <c r="A29" s="1" t="s">
        <v>466</v>
      </c>
      <c r="B29" s="1" t="s">
        <v>9</v>
      </c>
      <c r="C29" s="1">
        <v>28</v>
      </c>
      <c r="D29" s="4">
        <v>46.594329999999999</v>
      </c>
      <c r="E29" s="4">
        <v>-1.5202389999999999</v>
      </c>
      <c r="F29" s="4">
        <v>-0.43586740000000002</v>
      </c>
      <c r="G29" s="4">
        <v>4.0050169999999996</v>
      </c>
      <c r="H29" s="4">
        <v>-22.451830000000001</v>
      </c>
      <c r="I29" s="4">
        <v>7.6850290000000001</v>
      </c>
      <c r="J29" s="4">
        <f t="shared" si="1"/>
        <v>23.730662466095232</v>
      </c>
      <c r="K29" s="3">
        <f t="shared" si="0"/>
        <v>19.499893947942081</v>
      </c>
    </row>
    <row r="30" spans="1:11" x14ac:dyDescent="0.25">
      <c r="A30" s="1" t="s">
        <v>465</v>
      </c>
      <c r="B30" s="1" t="s">
        <v>9</v>
      </c>
      <c r="C30" s="1">
        <v>29</v>
      </c>
      <c r="D30" s="4">
        <v>46.380890000000001</v>
      </c>
      <c r="E30" s="4">
        <v>0.50191220000000003</v>
      </c>
      <c r="F30" s="4">
        <v>-0.56550549999999999</v>
      </c>
      <c r="G30" s="4">
        <v>4.559615</v>
      </c>
      <c r="H30" s="4">
        <v>5.9304680000000003</v>
      </c>
      <c r="I30" s="4">
        <v>-4.9965840000000004</v>
      </c>
      <c r="J30" s="4">
        <f t="shared" si="1"/>
        <v>7.7547599813327563</v>
      </c>
      <c r="K30" s="3">
        <f t="shared" si="0"/>
        <v>12.115820541128411</v>
      </c>
    </row>
    <row r="31" spans="1:11" x14ac:dyDescent="0.25">
      <c r="A31" s="1" t="s">
        <v>464</v>
      </c>
      <c r="B31" s="1" t="s">
        <v>9</v>
      </c>
      <c r="C31" s="1">
        <v>30</v>
      </c>
      <c r="D31" s="4">
        <v>47.335540000000002</v>
      </c>
      <c r="E31" s="4">
        <v>-2.912963</v>
      </c>
      <c r="F31" s="4">
        <v>-0.73505909999999997</v>
      </c>
      <c r="G31" s="4">
        <v>4.653689</v>
      </c>
      <c r="H31" s="4">
        <v>-16.347169999999998</v>
      </c>
      <c r="I31" s="4">
        <v>4.1936390000000001</v>
      </c>
      <c r="J31" s="4">
        <f t="shared" si="1"/>
        <v>16.876509564220349</v>
      </c>
      <c r="K31" s="3">
        <f t="shared" si="0"/>
        <v>12.478303104431381</v>
      </c>
    </row>
    <row r="32" spans="1:11" x14ac:dyDescent="0.25">
      <c r="A32" s="1" t="s">
        <v>463</v>
      </c>
      <c r="B32" s="1" t="s">
        <v>9</v>
      </c>
      <c r="C32" s="1">
        <v>31</v>
      </c>
      <c r="D32" s="4">
        <v>47.012479999999996</v>
      </c>
      <c r="E32" s="4">
        <v>-0.60551889999999997</v>
      </c>
      <c r="F32" s="4">
        <v>0.23501079999999999</v>
      </c>
      <c r="G32" s="4">
        <v>5.4336960000000003</v>
      </c>
      <c r="H32" s="4">
        <v>-4.9928660000000002</v>
      </c>
      <c r="I32" s="4">
        <v>-11.01718</v>
      </c>
      <c r="J32" s="4">
        <f t="shared" si="1"/>
        <v>12.095741649289472</v>
      </c>
      <c r="K32" s="3">
        <f t="shared" si="0"/>
        <v>8.3334282720696304</v>
      </c>
    </row>
    <row r="33" spans="1:11" x14ac:dyDescent="0.25">
      <c r="A33" s="1" t="s">
        <v>462</v>
      </c>
      <c r="B33" s="1" t="s">
        <v>9</v>
      </c>
      <c r="C33" s="1">
        <v>32</v>
      </c>
      <c r="D33" s="4">
        <v>47.657539999999997</v>
      </c>
      <c r="E33" s="4">
        <v>-1.065879</v>
      </c>
      <c r="F33" s="4">
        <v>-0.45358619999999999</v>
      </c>
      <c r="G33" s="4">
        <v>5.9775520000000002</v>
      </c>
      <c r="H33" s="4">
        <v>-8.4743010000000005</v>
      </c>
      <c r="I33" s="4">
        <v>-2.5102159999999998</v>
      </c>
      <c r="J33" s="4">
        <f t="shared" si="1"/>
        <v>8.8382669005443031</v>
      </c>
      <c r="K33" s="3">
        <f t="shared" si="0"/>
        <v>2.5113208751403771</v>
      </c>
    </row>
    <row r="34" spans="1:11" x14ac:dyDescent="0.25">
      <c r="A34" s="1" t="s">
        <v>461</v>
      </c>
      <c r="B34" s="1" t="s">
        <v>9</v>
      </c>
      <c r="C34" s="1">
        <v>33</v>
      </c>
      <c r="D34" s="4">
        <v>47.297890000000002</v>
      </c>
      <c r="E34" s="4">
        <v>-1.1762060000000001</v>
      </c>
      <c r="F34" s="4">
        <v>-0.99558080000000004</v>
      </c>
      <c r="G34" s="4">
        <v>4.9393859999999998</v>
      </c>
      <c r="H34" s="4">
        <v>-9.1482810000000008</v>
      </c>
      <c r="I34" s="4">
        <v>-6.2451850000000002</v>
      </c>
      <c r="J34" s="4">
        <f t="shared" si="1"/>
        <v>11.076704425919562</v>
      </c>
      <c r="K34" s="3">
        <f t="shared" si="0"/>
        <v>4.7278720533223773</v>
      </c>
    </row>
    <row r="35" spans="1:11" x14ac:dyDescent="0.25">
      <c r="A35" s="1" t="s">
        <v>460</v>
      </c>
      <c r="B35" s="1" t="s">
        <v>9</v>
      </c>
      <c r="C35" s="1">
        <v>34</v>
      </c>
      <c r="D35" s="4">
        <v>47.872459999999997</v>
      </c>
      <c r="E35" s="4">
        <v>1.338414</v>
      </c>
      <c r="F35" s="4">
        <v>-0.44520009999999999</v>
      </c>
      <c r="G35" s="4">
        <v>4.8189359999999999</v>
      </c>
      <c r="H35" s="4">
        <v>2.460302</v>
      </c>
      <c r="I35" s="4">
        <v>-4.4987320000000004</v>
      </c>
      <c r="J35" s="4">
        <f t="shared" si="1"/>
        <v>5.1275408861390863</v>
      </c>
      <c r="K35" s="3">
        <f t="shared" si="0"/>
        <v>8.6150524170603422</v>
      </c>
    </row>
    <row r="36" spans="1:11" x14ac:dyDescent="0.25">
      <c r="A36" s="1" t="s">
        <v>459</v>
      </c>
      <c r="B36" s="1" t="s">
        <v>9</v>
      </c>
      <c r="C36" s="1">
        <v>35</v>
      </c>
      <c r="D36" s="4">
        <v>47.39358</v>
      </c>
      <c r="E36" s="4">
        <v>-0.69076369999999998</v>
      </c>
      <c r="F36" s="4">
        <v>-0.39067629999999998</v>
      </c>
      <c r="G36" s="4">
        <v>5.210051</v>
      </c>
      <c r="H36" s="4">
        <v>-0.29752450000000003</v>
      </c>
      <c r="I36" s="4">
        <v>-1.3807449999999999</v>
      </c>
      <c r="J36" s="4">
        <f t="shared" si="1"/>
        <v>1.4124367536726201</v>
      </c>
      <c r="K36" s="3">
        <f t="shared" si="0"/>
        <v>5.8370140963302619</v>
      </c>
    </row>
    <row r="37" spans="1:11" x14ac:dyDescent="0.25">
      <c r="A37" s="1" t="s">
        <v>458</v>
      </c>
      <c r="B37" s="1" t="s">
        <v>9</v>
      </c>
      <c r="C37" s="1">
        <v>36</v>
      </c>
      <c r="D37" s="4">
        <v>47.420099999999998</v>
      </c>
      <c r="E37" s="4">
        <v>-0.1388713</v>
      </c>
      <c r="F37" s="4">
        <v>-0.29980079999999998</v>
      </c>
      <c r="G37" s="4">
        <v>4.5254089999999998</v>
      </c>
      <c r="H37" s="4">
        <v>0.65025560000000004</v>
      </c>
      <c r="I37" s="4">
        <v>-4.8658919999999997</v>
      </c>
      <c r="J37" s="4">
        <f t="shared" si="1"/>
        <v>4.9091483274591896</v>
      </c>
      <c r="K37" s="3">
        <f t="shared" si="0"/>
        <v>6.9561980035243618</v>
      </c>
    </row>
    <row r="38" spans="1:11" x14ac:dyDescent="0.25">
      <c r="A38" s="1" t="s">
        <v>457</v>
      </c>
      <c r="B38" s="1" t="s">
        <v>9</v>
      </c>
      <c r="C38" s="1">
        <v>37</v>
      </c>
      <c r="D38" s="4">
        <v>47.633290000000002</v>
      </c>
      <c r="E38" s="4">
        <v>-1.1526240000000001</v>
      </c>
      <c r="F38" s="4">
        <v>-0.3721179</v>
      </c>
      <c r="G38" s="4">
        <v>5.1995719999999999</v>
      </c>
      <c r="H38" s="4">
        <v>-1.032119</v>
      </c>
      <c r="I38" s="4">
        <v>-4.1733370000000001</v>
      </c>
      <c r="J38" s="4">
        <f t="shared" si="1"/>
        <v>4.2990709863562389</v>
      </c>
      <c r="K38" s="3">
        <f t="shared" si="0"/>
        <v>5.1447626676976554</v>
      </c>
    </row>
    <row r="39" spans="1:11" x14ac:dyDescent="0.25">
      <c r="A39" s="1" t="s">
        <v>456</v>
      </c>
      <c r="B39" s="1" t="s">
        <v>9</v>
      </c>
      <c r="C39" s="1">
        <v>38</v>
      </c>
      <c r="D39" s="4">
        <v>47.0745</v>
      </c>
      <c r="E39" s="4">
        <v>-1.460434</v>
      </c>
      <c r="F39" s="4">
        <v>-5.5370589999999997E-2</v>
      </c>
      <c r="G39" s="4">
        <v>4.2456860000000001</v>
      </c>
      <c r="H39" s="4">
        <v>-11.074120000000001</v>
      </c>
      <c r="I39" s="4">
        <v>-2.316592</v>
      </c>
      <c r="J39" s="4">
        <f t="shared" si="1"/>
        <v>11.313829248705497</v>
      </c>
      <c r="K39" s="3">
        <f t="shared" si="0"/>
        <v>5.1181338445015392</v>
      </c>
    </row>
    <row r="40" spans="1:11" x14ac:dyDescent="0.25">
      <c r="A40" s="1" t="s">
        <v>455</v>
      </c>
      <c r="B40" s="1" t="s">
        <v>9</v>
      </c>
      <c r="C40" s="1">
        <v>39</v>
      </c>
      <c r="D40" s="4">
        <v>47.374650000000003</v>
      </c>
      <c r="E40" s="4">
        <v>2.14425E-2</v>
      </c>
      <c r="F40" s="4">
        <v>-0.35222589999999998</v>
      </c>
      <c r="G40" s="4">
        <v>4.5972470000000003</v>
      </c>
      <c r="H40" s="4">
        <v>0.46334189999999997</v>
      </c>
      <c r="I40" s="4">
        <v>-8.1658109999999997</v>
      </c>
      <c r="J40" s="4">
        <f t="shared" si="1"/>
        <v>8.1789458369655801</v>
      </c>
      <c r="K40" s="3">
        <f t="shared" si="0"/>
        <v>8.4176246153312171</v>
      </c>
    </row>
    <row r="41" spans="1:11" x14ac:dyDescent="0.25">
      <c r="A41" s="1" t="s">
        <v>454</v>
      </c>
      <c r="B41" s="1" t="s">
        <v>9</v>
      </c>
      <c r="C41" s="1">
        <v>40</v>
      </c>
      <c r="D41" s="4">
        <v>48.265219999999999</v>
      </c>
      <c r="E41" s="4">
        <v>8.0034179999999996E-2</v>
      </c>
      <c r="F41" s="4">
        <v>4.8009309999999999E-2</v>
      </c>
      <c r="G41" s="4">
        <v>5.8073759999999996</v>
      </c>
      <c r="H41" s="4">
        <v>0.48585499999999998</v>
      </c>
      <c r="I41" s="4">
        <v>-9.7906429999999993</v>
      </c>
      <c r="J41" s="4">
        <f t="shared" si="1"/>
        <v>9.8026907242080217</v>
      </c>
      <c r="K41" s="3">
        <f t="shared" si="0"/>
        <v>9.5610385059568124</v>
      </c>
    </row>
    <row r="42" spans="1:11" x14ac:dyDescent="0.25">
      <c r="D42" s="4"/>
      <c r="E42" s="4"/>
      <c r="F42" s="4"/>
      <c r="G42" s="4"/>
      <c r="H42" s="4"/>
      <c r="I42" s="4"/>
      <c r="J42" s="4"/>
      <c r="K42" s="3"/>
    </row>
    <row r="43" spans="1:11" x14ac:dyDescent="0.25">
      <c r="D43" s="4"/>
      <c r="E43" s="4"/>
      <c r="F43" s="4"/>
      <c r="G43" s="4"/>
      <c r="H43" s="4"/>
      <c r="I43" s="4"/>
      <c r="J43" s="4"/>
      <c r="K43" s="3"/>
    </row>
    <row r="51" spans="1:11" x14ac:dyDescent="0.25">
      <c r="A51" s="1" t="s">
        <v>0</v>
      </c>
      <c r="D51" s="4">
        <f t="shared" ref="D51:K51" si="2">AVERAGE(D2:D50)</f>
        <v>47.182682499999999</v>
      </c>
      <c r="E51" s="4">
        <f t="shared" si="2"/>
        <v>-0.69075615125000001</v>
      </c>
      <c r="F51" s="4">
        <f t="shared" si="2"/>
        <v>-1.223613375000005E-2</v>
      </c>
      <c r="G51" s="4">
        <f t="shared" si="2"/>
        <v>5.0602613000000014</v>
      </c>
      <c r="H51" s="4">
        <f t="shared" si="2"/>
        <v>-5.973668837</v>
      </c>
      <c r="I51" s="4">
        <f t="shared" si="2"/>
        <v>-2.7416707975000008</v>
      </c>
      <c r="J51" s="4">
        <f t="shared" ref="J51" si="3">AVERAGE(J2:J50)</f>
        <v>8.9802057998243807</v>
      </c>
      <c r="K51" s="3">
        <f t="shared" si="2"/>
        <v>6.3757399160041315</v>
      </c>
    </row>
    <row r="52" spans="1:11" x14ac:dyDescent="0.25">
      <c r="A52" s="1" t="s">
        <v>1</v>
      </c>
      <c r="D52" s="3">
        <f t="shared" ref="D52:K52" si="4">STDEV(D2:D50)</f>
        <v>0.49447624124174483</v>
      </c>
      <c r="E52" s="3">
        <f t="shared" si="4"/>
        <v>1.2237203846117934</v>
      </c>
      <c r="F52" s="3">
        <f t="shared" si="4"/>
        <v>0.65031058117032292</v>
      </c>
      <c r="G52" s="3">
        <f t="shared" si="4"/>
        <v>0.66572713905962377</v>
      </c>
      <c r="H52" s="3">
        <f t="shared" si="4"/>
        <v>6.1810724887511217</v>
      </c>
      <c r="I52" s="3">
        <f t="shared" si="4"/>
        <v>4.2343074446463733</v>
      </c>
      <c r="J52" s="3">
        <f t="shared" ref="J52" si="5">STDEV(J2:J50)</f>
        <v>4.2109774929062391</v>
      </c>
      <c r="K52" s="3">
        <f t="shared" si="4"/>
        <v>3.8003483989113982</v>
      </c>
    </row>
    <row r="53" spans="1:11" x14ac:dyDescent="0.25">
      <c r="A53" s="1" t="s">
        <v>8</v>
      </c>
      <c r="D53" s="4">
        <f t="shared" ref="D53:K53" si="6">MEDIAN(D2:D50)</f>
        <v>47.158794999999998</v>
      </c>
      <c r="E53" s="4">
        <f t="shared" si="6"/>
        <v>-0.77119219999999999</v>
      </c>
      <c r="F53" s="4">
        <f t="shared" si="6"/>
        <v>-0.18472664999999999</v>
      </c>
      <c r="G53" s="4">
        <f t="shared" si="6"/>
        <v>5.0494009999999996</v>
      </c>
      <c r="H53" s="4">
        <f t="shared" si="6"/>
        <v>-6.4011065</v>
      </c>
      <c r="I53" s="4">
        <f t="shared" si="6"/>
        <v>-3.2214514999999997</v>
      </c>
      <c r="J53" s="4">
        <f t="shared" ref="J53" si="7">MEDIAN(J2:J50)</f>
        <v>8.3977571097500778</v>
      </c>
      <c r="K53" s="4">
        <f t="shared" si="6"/>
        <v>5.8520380357202235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9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533</v>
      </c>
      <c r="B2" s="1" t="s">
        <v>9</v>
      </c>
      <c r="C2" s="1">
        <v>1</v>
      </c>
      <c r="D2" s="4">
        <v>46.5672</v>
      </c>
      <c r="E2" s="4">
        <v>5.0156780000000003</v>
      </c>
      <c r="F2" s="4">
        <v>0.77420580000000006</v>
      </c>
      <c r="G2" s="4">
        <v>0.97835850000000002</v>
      </c>
      <c r="H2" s="4">
        <v>-6.3530610000000003</v>
      </c>
      <c r="I2" s="4">
        <v>4.3401870000000002</v>
      </c>
      <c r="J2" s="4">
        <f>SQRT(H2^2+I2^2)</f>
        <v>7.6940631180599244</v>
      </c>
      <c r="K2" s="3">
        <f t="shared" ref="K2:K43" si="0">SQRT((H2-H$51)^2+(I2-I$51)^2)</f>
        <v>5.1175447573593322</v>
      </c>
    </row>
    <row r="3" spans="1:11" x14ac:dyDescent="0.25">
      <c r="A3" s="1" t="s">
        <v>532</v>
      </c>
      <c r="B3" s="1" t="s">
        <v>9</v>
      </c>
      <c r="C3" s="1">
        <v>2</v>
      </c>
      <c r="D3" s="4">
        <v>46.702260000000003</v>
      </c>
      <c r="E3" s="4">
        <v>3.85121</v>
      </c>
      <c r="F3" s="4">
        <v>-0.18844350000000001</v>
      </c>
      <c r="G3" s="4">
        <v>1.034408</v>
      </c>
      <c r="H3" s="4">
        <v>-8.0387719999999998</v>
      </c>
      <c r="I3" s="4">
        <v>4.6608520000000002</v>
      </c>
      <c r="J3" s="4">
        <f t="shared" ref="J3:J43" si="1">SQRT(H3^2+I3^2)</f>
        <v>9.2922223732478546</v>
      </c>
      <c r="K3" s="3">
        <f t="shared" si="0"/>
        <v>6.7761201410231076</v>
      </c>
    </row>
    <row r="4" spans="1:11" x14ac:dyDescent="0.25">
      <c r="A4" s="1" t="s">
        <v>531</v>
      </c>
      <c r="B4" s="1" t="s">
        <v>9</v>
      </c>
      <c r="C4" s="1">
        <v>3</v>
      </c>
      <c r="D4" s="4">
        <v>46.744219999999999</v>
      </c>
      <c r="E4" s="4">
        <v>3.484569</v>
      </c>
      <c r="F4" s="4">
        <v>-0.2540192</v>
      </c>
      <c r="G4" s="4">
        <v>1.5876859999999999</v>
      </c>
      <c r="H4" s="4">
        <v>-2.2862979999999999</v>
      </c>
      <c r="I4" s="4">
        <v>6.3220539999999996</v>
      </c>
      <c r="J4" s="4">
        <f t="shared" si="1"/>
        <v>6.7227617333741634</v>
      </c>
      <c r="K4" s="3">
        <f t="shared" si="0"/>
        <v>1.7425296300405573</v>
      </c>
    </row>
    <row r="5" spans="1:11" x14ac:dyDescent="0.25">
      <c r="A5" s="1" t="s">
        <v>530</v>
      </c>
      <c r="B5" s="1" t="s">
        <v>9</v>
      </c>
      <c r="C5" s="1">
        <v>4</v>
      </c>
      <c r="D5" s="4">
        <v>46.859369999999998</v>
      </c>
      <c r="E5" s="4">
        <v>6.4191830000000003</v>
      </c>
      <c r="F5" s="4">
        <v>-0.18429090000000001</v>
      </c>
      <c r="G5" s="4">
        <v>1.2836369999999999</v>
      </c>
      <c r="H5" s="4">
        <v>5.0062490000000004</v>
      </c>
      <c r="I5" s="4">
        <v>-8.3675819999999998E-2</v>
      </c>
      <c r="J5" s="4">
        <f t="shared" si="1"/>
        <v>5.0069482414794022</v>
      </c>
      <c r="K5" s="3">
        <f t="shared" si="0"/>
        <v>8.0174123696598407</v>
      </c>
    </row>
    <row r="6" spans="1:11" x14ac:dyDescent="0.25">
      <c r="A6" s="1" t="s">
        <v>529</v>
      </c>
      <c r="B6" s="1" t="s">
        <v>9</v>
      </c>
      <c r="C6" s="1">
        <v>5</v>
      </c>
      <c r="D6" s="4">
        <v>46.676850000000002</v>
      </c>
      <c r="E6" s="4">
        <v>5.1578759999999999</v>
      </c>
      <c r="F6" s="4">
        <v>1.2738910000000001E-2</v>
      </c>
      <c r="G6" s="4">
        <v>1.896706</v>
      </c>
      <c r="H6" s="4">
        <v>10.849030000000001</v>
      </c>
      <c r="I6" s="4">
        <v>0.48248669999999999</v>
      </c>
      <c r="J6" s="4">
        <f t="shared" si="1"/>
        <v>10.859753466657377</v>
      </c>
      <c r="K6" s="3">
        <f t="shared" si="0"/>
        <v>12.89934938613027</v>
      </c>
    </row>
    <row r="7" spans="1:11" x14ac:dyDescent="0.25">
      <c r="A7" s="1" t="s">
        <v>528</v>
      </c>
      <c r="B7" s="1" t="s">
        <v>9</v>
      </c>
      <c r="C7" s="1">
        <v>6</v>
      </c>
      <c r="D7" s="4">
        <v>47.036490000000001</v>
      </c>
      <c r="E7" s="4">
        <v>5.6074909999999996</v>
      </c>
      <c r="F7" s="4">
        <v>-0.60117620000000005</v>
      </c>
      <c r="G7" s="4">
        <v>1.7357130000000001</v>
      </c>
      <c r="H7" s="4">
        <v>6.779477</v>
      </c>
      <c r="I7" s="4">
        <v>4.9332640000000003</v>
      </c>
      <c r="J7" s="4">
        <f t="shared" si="1"/>
        <v>8.3844142363807972</v>
      </c>
      <c r="K7" s="3">
        <f t="shared" si="0"/>
        <v>8.0466976975922346</v>
      </c>
    </row>
    <row r="8" spans="1:11" x14ac:dyDescent="0.25">
      <c r="A8" s="1" t="s">
        <v>527</v>
      </c>
      <c r="B8" s="1" t="s">
        <v>9</v>
      </c>
      <c r="C8" s="1">
        <v>7</v>
      </c>
      <c r="D8" s="4">
        <v>47.008620000000001</v>
      </c>
      <c r="E8" s="4">
        <v>4.0092660000000002</v>
      </c>
      <c r="F8" s="4">
        <v>-0.75655600000000001</v>
      </c>
      <c r="G8" s="4">
        <v>0.9942455</v>
      </c>
      <c r="H8" s="4">
        <v>-2.0756079999999999</v>
      </c>
      <c r="I8" s="4">
        <v>0.1933685</v>
      </c>
      <c r="J8" s="4">
        <f t="shared" si="1"/>
        <v>2.0845958712556851</v>
      </c>
      <c r="K8" s="3">
        <f t="shared" si="0"/>
        <v>4.7840450065193885</v>
      </c>
    </row>
    <row r="9" spans="1:11" x14ac:dyDescent="0.25">
      <c r="A9" s="1" t="s">
        <v>526</v>
      </c>
      <c r="B9" s="1" t="s">
        <v>9</v>
      </c>
      <c r="C9" s="1">
        <v>8</v>
      </c>
      <c r="D9" s="4">
        <v>46.778770000000002</v>
      </c>
      <c r="E9" s="4">
        <v>2.8567930000000001</v>
      </c>
      <c r="F9" s="4">
        <v>-0.40702509999999997</v>
      </c>
      <c r="G9" s="4">
        <v>2.2352690000000002</v>
      </c>
      <c r="H9" s="4">
        <v>5.557105</v>
      </c>
      <c r="I9" s="4">
        <v>5.739547</v>
      </c>
      <c r="J9" s="4">
        <f t="shared" si="1"/>
        <v>7.9889808953479164</v>
      </c>
      <c r="K9" s="3">
        <f t="shared" si="0"/>
        <v>6.8746895453798214</v>
      </c>
    </row>
    <row r="10" spans="1:11" x14ac:dyDescent="0.25">
      <c r="A10" s="1" t="s">
        <v>525</v>
      </c>
      <c r="B10" s="1" t="s">
        <v>9</v>
      </c>
      <c r="C10" s="1">
        <v>9</v>
      </c>
      <c r="D10" s="4">
        <v>46.277259999999998</v>
      </c>
      <c r="E10" s="4">
        <v>3.4019629999999998</v>
      </c>
      <c r="F10" s="4">
        <v>-1.2743359999999999</v>
      </c>
      <c r="G10" s="4">
        <v>2.1210089999999999</v>
      </c>
      <c r="H10" s="4">
        <v>-5.168793</v>
      </c>
      <c r="I10" s="4">
        <v>6.1052770000000001</v>
      </c>
      <c r="J10" s="4">
        <f t="shared" si="1"/>
        <v>7.9994267496851297</v>
      </c>
      <c r="K10" s="3">
        <f t="shared" si="0"/>
        <v>4.0810004359007621</v>
      </c>
    </row>
    <row r="11" spans="1:11" x14ac:dyDescent="0.25">
      <c r="A11" s="1" t="s">
        <v>524</v>
      </c>
      <c r="B11" s="1" t="s">
        <v>9</v>
      </c>
      <c r="C11" s="1">
        <v>10</v>
      </c>
      <c r="D11" s="4">
        <v>46.335349999999998</v>
      </c>
      <c r="E11" s="4">
        <v>1.2596849999999999</v>
      </c>
      <c r="F11" s="4">
        <v>-1.4036230000000001</v>
      </c>
      <c r="G11" s="4">
        <v>1.83839</v>
      </c>
      <c r="H11" s="4">
        <v>-17.65915</v>
      </c>
      <c r="I11" s="4">
        <v>12.25719</v>
      </c>
      <c r="J11" s="4">
        <f t="shared" si="1"/>
        <v>21.496145827068627</v>
      </c>
      <c r="K11" s="3">
        <f t="shared" si="0"/>
        <v>17.963801392226774</v>
      </c>
    </row>
    <row r="12" spans="1:11" x14ac:dyDescent="0.25">
      <c r="A12" s="1" t="s">
        <v>523</v>
      </c>
      <c r="B12" s="1" t="s">
        <v>9</v>
      </c>
      <c r="C12" s="1">
        <v>11</v>
      </c>
      <c r="D12" s="4">
        <v>46.595410000000001</v>
      </c>
      <c r="E12" s="4">
        <v>1.4546300000000001</v>
      </c>
      <c r="F12" s="4">
        <v>-1.8276319999999999</v>
      </c>
      <c r="G12" s="4">
        <v>0.8884436</v>
      </c>
      <c r="H12" s="4">
        <v>-5.9076690000000003</v>
      </c>
      <c r="I12" s="4">
        <v>16.85248</v>
      </c>
      <c r="J12" s="4">
        <f t="shared" si="1"/>
        <v>17.857957194594263</v>
      </c>
      <c r="K12" s="3">
        <f t="shared" si="0"/>
        <v>12.813666824781441</v>
      </c>
    </row>
    <row r="13" spans="1:11" x14ac:dyDescent="0.25">
      <c r="A13" s="1" t="s">
        <v>522</v>
      </c>
      <c r="B13" s="1" t="s">
        <v>9</v>
      </c>
      <c r="C13" s="1">
        <v>12</v>
      </c>
      <c r="D13" s="4">
        <v>46.68486</v>
      </c>
      <c r="E13" s="4">
        <v>2.2580779999999998</v>
      </c>
      <c r="F13" s="4">
        <v>-0.97467970000000004</v>
      </c>
      <c r="G13" s="4">
        <v>2.0137520000000002</v>
      </c>
      <c r="H13" s="4">
        <v>-5.2137880000000001</v>
      </c>
      <c r="I13" s="4">
        <v>4.9363549999999998</v>
      </c>
      <c r="J13" s="4">
        <f t="shared" si="1"/>
        <v>7.1799154587619629</v>
      </c>
      <c r="K13" s="3">
        <f t="shared" si="0"/>
        <v>3.946702559052981</v>
      </c>
    </row>
    <row r="14" spans="1:11" x14ac:dyDescent="0.25">
      <c r="A14" s="1" t="s">
        <v>521</v>
      </c>
      <c r="B14" s="1" t="s">
        <v>9</v>
      </c>
      <c r="C14" s="1">
        <v>13</v>
      </c>
      <c r="D14" s="4">
        <v>46.633029999999998</v>
      </c>
      <c r="E14" s="4">
        <v>-0.25558550000000002</v>
      </c>
      <c r="F14" s="4">
        <v>-7.7445970000000003E-2</v>
      </c>
      <c r="G14" s="4">
        <v>1.355998</v>
      </c>
      <c r="H14" s="4">
        <v>2.306702</v>
      </c>
      <c r="I14" s="4">
        <v>6.1082900000000002</v>
      </c>
      <c r="J14" s="4">
        <f t="shared" si="1"/>
        <v>6.5293246849045579</v>
      </c>
      <c r="K14" s="3">
        <f t="shared" si="0"/>
        <v>3.7698643522307855</v>
      </c>
    </row>
    <row r="15" spans="1:11" x14ac:dyDescent="0.25">
      <c r="A15" s="1" t="s">
        <v>520</v>
      </c>
      <c r="B15" s="1" t="s">
        <v>9</v>
      </c>
      <c r="C15" s="1">
        <v>14</v>
      </c>
      <c r="D15" s="4">
        <v>46.63494</v>
      </c>
      <c r="E15" s="4">
        <v>-0.66670700000000005</v>
      </c>
      <c r="F15" s="4">
        <v>-0.47310170000000001</v>
      </c>
      <c r="G15" s="4">
        <v>1.587742</v>
      </c>
      <c r="H15" s="4">
        <v>-13.40385</v>
      </c>
      <c r="I15" s="4">
        <v>5.7849810000000002</v>
      </c>
      <c r="J15" s="4">
        <f t="shared" si="1"/>
        <v>14.598945167129747</v>
      </c>
      <c r="K15" s="3">
        <f t="shared" si="0"/>
        <v>12.168266404666305</v>
      </c>
    </row>
    <row r="16" spans="1:11" x14ac:dyDescent="0.25">
      <c r="A16" s="1" t="s">
        <v>519</v>
      </c>
      <c r="B16" s="1" t="s">
        <v>9</v>
      </c>
      <c r="C16" s="1">
        <v>15</v>
      </c>
      <c r="D16" s="4">
        <v>46.989840000000001</v>
      </c>
      <c r="E16" s="4">
        <v>1.1892849999999999</v>
      </c>
      <c r="F16" s="4">
        <v>-0.85116599999999998</v>
      </c>
      <c r="G16" s="4">
        <v>1.816737</v>
      </c>
      <c r="H16" s="4">
        <v>-0.50619259999999999</v>
      </c>
      <c r="I16" s="4">
        <v>13.622210000000001</v>
      </c>
      <c r="J16" s="4">
        <f t="shared" si="1"/>
        <v>13.63161165205328</v>
      </c>
      <c r="K16" s="3">
        <f t="shared" si="0"/>
        <v>8.7467634019499645</v>
      </c>
    </row>
    <row r="17" spans="1:11" x14ac:dyDescent="0.25">
      <c r="A17" s="1" t="s">
        <v>518</v>
      </c>
      <c r="B17" s="1" t="s">
        <v>9</v>
      </c>
      <c r="C17" s="1">
        <v>16</v>
      </c>
      <c r="D17" s="4">
        <v>46.926650000000002</v>
      </c>
      <c r="E17" s="4">
        <v>6.2002170000000003</v>
      </c>
      <c r="F17" s="4">
        <v>0.58999029999999997</v>
      </c>
      <c r="G17" s="4">
        <v>1.823207</v>
      </c>
      <c r="H17" s="4">
        <v>4.5947370000000003</v>
      </c>
      <c r="I17" s="4">
        <v>1.760632</v>
      </c>
      <c r="J17" s="4">
        <f t="shared" si="1"/>
        <v>4.9205114712388394</v>
      </c>
      <c r="K17" s="3">
        <f t="shared" si="0"/>
        <v>6.6537127228791073</v>
      </c>
    </row>
    <row r="18" spans="1:11" x14ac:dyDescent="0.25">
      <c r="A18" s="1" t="s">
        <v>517</v>
      </c>
      <c r="B18" s="1" t="s">
        <v>9</v>
      </c>
      <c r="C18" s="1">
        <v>17</v>
      </c>
      <c r="D18" s="4">
        <v>46.657400000000003</v>
      </c>
      <c r="E18" s="4">
        <v>1.609739</v>
      </c>
      <c r="F18" s="4">
        <v>-0.3198492</v>
      </c>
      <c r="G18" s="4">
        <v>0.86066569999999998</v>
      </c>
      <c r="H18" s="4">
        <v>-18.78661</v>
      </c>
      <c r="I18" s="4">
        <v>21.123750000000001</v>
      </c>
      <c r="J18" s="4">
        <f t="shared" si="1"/>
        <v>28.269232910615031</v>
      </c>
      <c r="K18" s="3">
        <f t="shared" si="0"/>
        <v>23.871761052634</v>
      </c>
    </row>
    <row r="19" spans="1:11" x14ac:dyDescent="0.25">
      <c r="A19" s="1" t="s">
        <v>516</v>
      </c>
      <c r="B19" s="1" t="s">
        <v>9</v>
      </c>
      <c r="C19" s="1">
        <v>18</v>
      </c>
      <c r="D19" s="4">
        <v>46.944299999999998</v>
      </c>
      <c r="E19" s="4">
        <v>1.2728390000000001</v>
      </c>
      <c r="F19" s="4">
        <v>-1.0508660000000001</v>
      </c>
      <c r="G19" s="4">
        <v>0.4668968</v>
      </c>
      <c r="H19" s="4">
        <v>-2.411044</v>
      </c>
      <c r="I19" s="4">
        <v>15.06847</v>
      </c>
      <c r="J19" s="4">
        <f t="shared" si="1"/>
        <v>15.260141588820073</v>
      </c>
      <c r="K19" s="3">
        <f t="shared" si="0"/>
        <v>10.224045282105354</v>
      </c>
    </row>
    <row r="20" spans="1:11" x14ac:dyDescent="0.25">
      <c r="A20" s="1" t="s">
        <v>515</v>
      </c>
      <c r="B20" s="1" t="s">
        <v>9</v>
      </c>
      <c r="C20" s="1">
        <v>19</v>
      </c>
      <c r="D20" s="4">
        <v>46.416699999999999</v>
      </c>
      <c r="E20" s="4">
        <v>3.2790720000000002</v>
      </c>
      <c r="F20" s="4">
        <v>-0.95528210000000002</v>
      </c>
      <c r="G20" s="4">
        <v>0.4133655</v>
      </c>
      <c r="H20" s="4">
        <v>-8.7616669999999992</v>
      </c>
      <c r="I20" s="4">
        <v>8.0180520000000008</v>
      </c>
      <c r="J20" s="4">
        <f t="shared" si="1"/>
        <v>11.876698467738963</v>
      </c>
      <c r="K20" s="3">
        <f t="shared" si="0"/>
        <v>8.1139324017829129</v>
      </c>
    </row>
    <row r="21" spans="1:11" x14ac:dyDescent="0.25">
      <c r="A21" s="1" t="s">
        <v>514</v>
      </c>
      <c r="B21" s="1" t="s">
        <v>9</v>
      </c>
      <c r="C21" s="1">
        <v>20</v>
      </c>
      <c r="D21" s="4">
        <v>46.292430000000003</v>
      </c>
      <c r="E21" s="4">
        <v>4.1263949999999996</v>
      </c>
      <c r="F21" s="4">
        <v>-1.1652769999999999</v>
      </c>
      <c r="G21" s="4">
        <v>1.6621809999999999</v>
      </c>
      <c r="H21" s="4">
        <v>4.8164920000000002</v>
      </c>
      <c r="I21" s="4">
        <v>10.10769</v>
      </c>
      <c r="J21" s="4">
        <f t="shared" si="1"/>
        <v>11.196606285931644</v>
      </c>
      <c r="K21" s="3">
        <f t="shared" si="0"/>
        <v>8.0025931470782048</v>
      </c>
    </row>
    <row r="22" spans="1:11" x14ac:dyDescent="0.25">
      <c r="A22" s="1" t="s">
        <v>513</v>
      </c>
      <c r="B22" s="1" t="s">
        <v>9</v>
      </c>
      <c r="C22" s="1">
        <v>21</v>
      </c>
      <c r="D22" s="4">
        <v>46.618870000000001</v>
      </c>
      <c r="E22" s="4">
        <v>7.0244160000000004</v>
      </c>
      <c r="F22" s="4">
        <v>-9.9490339999999997E-2</v>
      </c>
      <c r="G22" s="4">
        <v>2.0883560000000001</v>
      </c>
      <c r="H22" s="4">
        <v>4.8320369999999997</v>
      </c>
      <c r="I22" s="4">
        <v>1.6207750000000001</v>
      </c>
      <c r="J22" s="4">
        <f t="shared" si="1"/>
        <v>5.0966158546621889</v>
      </c>
      <c r="K22" s="3">
        <f t="shared" si="0"/>
        <v>6.9289512896197465</v>
      </c>
    </row>
    <row r="23" spans="1:11" x14ac:dyDescent="0.25">
      <c r="A23" s="1" t="s">
        <v>512</v>
      </c>
      <c r="B23" s="1" t="s">
        <v>9</v>
      </c>
      <c r="C23" s="1">
        <v>22</v>
      </c>
      <c r="D23" s="4">
        <v>46.688740000000003</v>
      </c>
      <c r="E23" s="4">
        <v>4.499695</v>
      </c>
      <c r="F23" s="4">
        <v>-0.76790849999999999</v>
      </c>
      <c r="G23" s="4">
        <v>2.243582</v>
      </c>
      <c r="H23" s="4">
        <v>2.6510199999999999</v>
      </c>
      <c r="I23" s="4">
        <v>2.4077739999999999</v>
      </c>
      <c r="J23" s="4">
        <f t="shared" si="1"/>
        <v>3.5812403822524956</v>
      </c>
      <c r="K23" s="3">
        <f t="shared" si="0"/>
        <v>4.6482806021484153</v>
      </c>
    </row>
    <row r="24" spans="1:11" x14ac:dyDescent="0.25">
      <c r="A24" s="1" t="s">
        <v>511</v>
      </c>
      <c r="B24" s="1" t="s">
        <v>9</v>
      </c>
      <c r="C24" s="1">
        <v>23</v>
      </c>
      <c r="D24" s="4">
        <v>46.796619999999997</v>
      </c>
      <c r="E24" s="4">
        <v>2.8553109999999999</v>
      </c>
      <c r="F24" s="4">
        <v>-0.25936150000000002</v>
      </c>
      <c r="G24" s="4">
        <v>2.1756350000000002</v>
      </c>
      <c r="H24" s="4">
        <v>6.1231499999999999</v>
      </c>
      <c r="I24" s="4">
        <v>0.86506099999999997</v>
      </c>
      <c r="J24" s="4">
        <f t="shared" si="1"/>
        <v>6.1839547585845906</v>
      </c>
      <c r="K24" s="3">
        <f t="shared" si="0"/>
        <v>8.4242114112579287</v>
      </c>
    </row>
    <row r="25" spans="1:11" x14ac:dyDescent="0.25">
      <c r="A25" s="1" t="s">
        <v>510</v>
      </c>
      <c r="B25" s="1" t="s">
        <v>9</v>
      </c>
      <c r="C25" s="1">
        <v>24</v>
      </c>
      <c r="D25" s="4">
        <v>47.155520000000003</v>
      </c>
      <c r="E25" s="4">
        <v>3.880722</v>
      </c>
      <c r="F25" s="4">
        <v>0.23360980000000001</v>
      </c>
      <c r="G25" s="4">
        <v>1.8747590000000001</v>
      </c>
      <c r="H25" s="4">
        <v>-2.173778</v>
      </c>
      <c r="I25" s="4">
        <v>1.8885799999999999</v>
      </c>
      <c r="J25" s="4">
        <f t="shared" si="1"/>
        <v>2.8795911532167202</v>
      </c>
      <c r="K25" s="3">
        <f t="shared" si="0"/>
        <v>3.1531757057797489</v>
      </c>
    </row>
    <row r="26" spans="1:11" x14ac:dyDescent="0.25">
      <c r="A26" s="1" t="s">
        <v>509</v>
      </c>
      <c r="B26" s="1" t="s">
        <v>9</v>
      </c>
      <c r="C26" s="1">
        <v>25</v>
      </c>
      <c r="D26" s="4">
        <v>46.664850000000001</v>
      </c>
      <c r="E26" s="4">
        <v>6.2532079999999999</v>
      </c>
      <c r="F26" s="4">
        <v>-0.1166797</v>
      </c>
      <c r="G26" s="4">
        <v>2.22987</v>
      </c>
      <c r="H26" s="4">
        <v>11.24442</v>
      </c>
      <c r="I26" s="4">
        <v>-2.3547349999999998</v>
      </c>
      <c r="J26" s="4">
        <f t="shared" si="1"/>
        <v>11.48833138696064</v>
      </c>
      <c r="K26" s="3">
        <f t="shared" si="0"/>
        <v>14.467081245756034</v>
      </c>
    </row>
    <row r="27" spans="1:11" x14ac:dyDescent="0.25">
      <c r="A27" s="1" t="s">
        <v>508</v>
      </c>
      <c r="B27" s="1" t="s">
        <v>9</v>
      </c>
      <c r="C27" s="1">
        <v>26</v>
      </c>
      <c r="D27" s="4">
        <v>46.633940000000003</v>
      </c>
      <c r="E27" s="4">
        <v>1.430348</v>
      </c>
      <c r="F27" s="4">
        <v>-0.22997699999999999</v>
      </c>
      <c r="G27" s="4">
        <v>2.562068</v>
      </c>
      <c r="H27" s="4">
        <v>-2.9292060000000002</v>
      </c>
      <c r="I27" s="4">
        <v>4.0203930000000003</v>
      </c>
      <c r="J27" s="4">
        <f t="shared" si="1"/>
        <v>4.9743147935052328</v>
      </c>
      <c r="K27" s="3">
        <f t="shared" si="0"/>
        <v>1.8844777351697224</v>
      </c>
    </row>
    <row r="28" spans="1:11" x14ac:dyDescent="0.25">
      <c r="A28" s="1" t="s">
        <v>507</v>
      </c>
      <c r="B28" s="1" t="s">
        <v>9</v>
      </c>
      <c r="C28" s="1">
        <v>27</v>
      </c>
      <c r="D28" s="4">
        <v>46.66</v>
      </c>
      <c r="E28" s="4">
        <v>2.540934</v>
      </c>
      <c r="F28" s="4">
        <v>-0.24370900000000001</v>
      </c>
      <c r="G28" s="4">
        <v>2.4746190000000001</v>
      </c>
      <c r="H28" s="4">
        <v>1.3799399999999999</v>
      </c>
      <c r="I28" s="4">
        <v>2.7466309999999998</v>
      </c>
      <c r="J28" s="4">
        <f t="shared" si="1"/>
        <v>3.073795089748339</v>
      </c>
      <c r="K28" s="3">
        <f t="shared" si="0"/>
        <v>3.417810447125174</v>
      </c>
    </row>
    <row r="29" spans="1:11" x14ac:dyDescent="0.25">
      <c r="A29" s="1" t="s">
        <v>506</v>
      </c>
      <c r="B29" s="1" t="s">
        <v>9</v>
      </c>
      <c r="C29" s="1">
        <v>28</v>
      </c>
      <c r="D29" s="4">
        <v>46.751519999999999</v>
      </c>
      <c r="E29" s="4">
        <v>1.709943</v>
      </c>
      <c r="F29" s="4">
        <v>-7.5960159999999999E-2</v>
      </c>
      <c r="G29" s="4">
        <v>2.348684</v>
      </c>
      <c r="H29" s="4">
        <v>7.5566300000000002</v>
      </c>
      <c r="I29" s="4">
        <v>-6.7768490000000003</v>
      </c>
      <c r="J29" s="4">
        <f t="shared" si="1"/>
        <v>10.150287647436452</v>
      </c>
      <c r="K29" s="3">
        <f t="shared" si="0"/>
        <v>14.642735706755623</v>
      </c>
    </row>
    <row r="30" spans="1:11" x14ac:dyDescent="0.25">
      <c r="A30" s="1" t="s">
        <v>505</v>
      </c>
      <c r="B30" s="1" t="s">
        <v>9</v>
      </c>
      <c r="C30" s="1">
        <v>29</v>
      </c>
      <c r="D30" s="4">
        <v>46.760689999999997</v>
      </c>
      <c r="E30" s="4">
        <v>4.5599059999999998</v>
      </c>
      <c r="F30" s="4">
        <v>0.42859750000000002</v>
      </c>
      <c r="G30" s="4">
        <v>2.050837</v>
      </c>
      <c r="H30" s="4">
        <v>-6.2609009999999996</v>
      </c>
      <c r="I30" s="4">
        <v>3.679379</v>
      </c>
      <c r="J30" s="4">
        <f t="shared" si="1"/>
        <v>7.262004623892909</v>
      </c>
      <c r="K30" s="3">
        <f t="shared" si="0"/>
        <v>5.1427849998233643</v>
      </c>
    </row>
    <row r="31" spans="1:11" x14ac:dyDescent="0.25">
      <c r="A31" s="1" t="s">
        <v>504</v>
      </c>
      <c r="B31" s="1" t="s">
        <v>9</v>
      </c>
      <c r="C31" s="1">
        <v>30</v>
      </c>
      <c r="D31" s="4">
        <v>47.166119999999999</v>
      </c>
      <c r="E31" s="4">
        <v>2.1055160000000002</v>
      </c>
      <c r="F31" s="4">
        <v>1.1780090000000001</v>
      </c>
      <c r="G31" s="4">
        <v>2.3664369999999999</v>
      </c>
      <c r="H31" s="4">
        <v>-11.663180000000001</v>
      </c>
      <c r="I31" s="4">
        <v>2.4392589999999998</v>
      </c>
      <c r="J31" s="4">
        <f t="shared" si="1"/>
        <v>11.915525677933013</v>
      </c>
      <c r="K31" s="3">
        <f t="shared" si="0"/>
        <v>10.685245275135719</v>
      </c>
    </row>
    <row r="32" spans="1:11" x14ac:dyDescent="0.25">
      <c r="A32" s="1" t="s">
        <v>503</v>
      </c>
      <c r="B32" s="1" t="s">
        <v>9</v>
      </c>
      <c r="C32" s="1">
        <v>31</v>
      </c>
      <c r="D32" s="4">
        <v>47.204149999999998</v>
      </c>
      <c r="E32" s="4">
        <v>2.9141520000000001</v>
      </c>
      <c r="F32" s="4">
        <v>0.80311730000000003</v>
      </c>
      <c r="G32" s="4">
        <v>2.3445619999999998</v>
      </c>
      <c r="H32" s="4">
        <v>1.241339</v>
      </c>
      <c r="I32" s="4">
        <v>-1.1463719999999999</v>
      </c>
      <c r="J32" s="4">
        <f t="shared" si="1"/>
        <v>1.6897015343855848</v>
      </c>
      <c r="K32" s="3">
        <f t="shared" si="0"/>
        <v>6.5540469867301203</v>
      </c>
    </row>
    <row r="33" spans="1:11" x14ac:dyDescent="0.25">
      <c r="A33" s="1" t="s">
        <v>502</v>
      </c>
      <c r="B33" s="1" t="s">
        <v>9</v>
      </c>
      <c r="C33" s="1">
        <v>32</v>
      </c>
      <c r="D33" s="4">
        <v>47.022109999999998</v>
      </c>
      <c r="E33" s="4">
        <v>5.1045730000000002</v>
      </c>
      <c r="F33" s="4">
        <v>0.42650919999999998</v>
      </c>
      <c r="G33" s="4">
        <v>2.0283890000000002</v>
      </c>
      <c r="H33" s="4">
        <v>1.893465</v>
      </c>
      <c r="I33" s="4">
        <v>2.8331369999999998</v>
      </c>
      <c r="J33" s="4">
        <f t="shared" si="1"/>
        <v>3.407620132437593</v>
      </c>
      <c r="K33" s="3">
        <f t="shared" si="0"/>
        <v>3.7811768224809734</v>
      </c>
    </row>
    <row r="34" spans="1:11" x14ac:dyDescent="0.25">
      <c r="A34" s="1" t="s">
        <v>501</v>
      </c>
      <c r="B34" s="1" t="s">
        <v>9</v>
      </c>
      <c r="C34" s="1">
        <v>33</v>
      </c>
      <c r="D34" s="4">
        <v>46.294710000000002</v>
      </c>
      <c r="E34" s="4">
        <v>3.5952190000000002</v>
      </c>
      <c r="F34" s="4">
        <v>3.5177559999999997E-2</v>
      </c>
      <c r="G34" s="4">
        <v>1.061734</v>
      </c>
      <c r="H34" s="4">
        <v>-1.1525840000000001</v>
      </c>
      <c r="I34" s="4">
        <v>2.3808790000000002</v>
      </c>
      <c r="J34" s="4">
        <f t="shared" si="1"/>
        <v>2.6451908607314145</v>
      </c>
      <c r="K34" s="3">
        <f t="shared" si="0"/>
        <v>2.5303309453199336</v>
      </c>
    </row>
    <row r="35" spans="1:11" x14ac:dyDescent="0.25">
      <c r="A35" s="1" t="s">
        <v>500</v>
      </c>
      <c r="B35" s="1" t="s">
        <v>9</v>
      </c>
      <c r="C35" s="1">
        <v>34</v>
      </c>
      <c r="D35" s="4">
        <v>46.421140000000001</v>
      </c>
      <c r="E35" s="4">
        <v>3.7942640000000001</v>
      </c>
      <c r="F35" s="4">
        <v>-0.28655130000000001</v>
      </c>
      <c r="G35" s="4">
        <v>1.847296</v>
      </c>
      <c r="H35" s="4">
        <v>-14.1351</v>
      </c>
      <c r="I35" s="4">
        <v>7.9673129999999999</v>
      </c>
      <c r="J35" s="4">
        <f t="shared" si="1"/>
        <v>16.225878356809194</v>
      </c>
      <c r="K35" s="3">
        <f t="shared" si="0"/>
        <v>13.226448200693829</v>
      </c>
    </row>
    <row r="36" spans="1:11" x14ac:dyDescent="0.25">
      <c r="A36" s="1" t="s">
        <v>499</v>
      </c>
      <c r="B36" s="1" t="s">
        <v>9</v>
      </c>
      <c r="C36" s="1">
        <v>35</v>
      </c>
      <c r="D36" s="4">
        <v>47.039189999999998</v>
      </c>
      <c r="E36" s="4">
        <v>2.8791410000000002</v>
      </c>
      <c r="F36" s="4">
        <v>0.24479219999999999</v>
      </c>
      <c r="G36" s="4">
        <v>2.8811870000000002</v>
      </c>
      <c r="H36" s="4">
        <v>-8.4516089999999995</v>
      </c>
      <c r="I36" s="4">
        <v>8.0559630000000002</v>
      </c>
      <c r="J36" s="4">
        <f t="shared" si="1"/>
        <v>11.675968248768493</v>
      </c>
      <c r="K36" s="3">
        <f t="shared" si="0"/>
        <v>7.8435825102745138</v>
      </c>
    </row>
    <row r="37" spans="1:11" x14ac:dyDescent="0.25">
      <c r="A37" s="1" t="s">
        <v>498</v>
      </c>
      <c r="B37" s="1" t="s">
        <v>9</v>
      </c>
      <c r="C37" s="1">
        <v>36</v>
      </c>
      <c r="D37" s="4">
        <v>47.144460000000002</v>
      </c>
      <c r="E37" s="4">
        <v>5.7719810000000003</v>
      </c>
      <c r="F37" s="4">
        <v>0.3394259</v>
      </c>
      <c r="G37" s="4">
        <v>3.6938140000000002</v>
      </c>
      <c r="H37" s="4">
        <v>1.5903480000000001</v>
      </c>
      <c r="I37" s="4">
        <v>5.0689919999999997</v>
      </c>
      <c r="J37" s="4">
        <f t="shared" si="1"/>
        <v>5.3126158017654541</v>
      </c>
      <c r="K37" s="3">
        <f t="shared" si="0"/>
        <v>2.8620280102872084</v>
      </c>
    </row>
    <row r="38" spans="1:11" x14ac:dyDescent="0.25">
      <c r="A38" s="1" t="s">
        <v>497</v>
      </c>
      <c r="B38" s="1" t="s">
        <v>9</v>
      </c>
      <c r="C38" s="1">
        <v>37</v>
      </c>
      <c r="D38" s="4">
        <v>46.998640000000002</v>
      </c>
      <c r="E38" s="4">
        <v>4.7016330000000002</v>
      </c>
      <c r="F38" s="4">
        <v>8.5923589999999994E-2</v>
      </c>
      <c r="G38" s="4">
        <v>2.5215429999999999</v>
      </c>
      <c r="H38" s="4">
        <v>-2.4002599999999998</v>
      </c>
      <c r="I38" s="4">
        <v>4.6558869999999999</v>
      </c>
      <c r="J38" s="4">
        <f t="shared" si="1"/>
        <v>5.2381802015937753</v>
      </c>
      <c r="K38" s="3">
        <f t="shared" si="0"/>
        <v>1.1609195988652967</v>
      </c>
    </row>
    <row r="39" spans="1:11" x14ac:dyDescent="0.25">
      <c r="A39" s="1" t="s">
        <v>496</v>
      </c>
      <c r="B39" s="1" t="s">
        <v>9</v>
      </c>
      <c r="C39" s="1">
        <v>38</v>
      </c>
      <c r="D39" s="4">
        <v>47.004939999999998</v>
      </c>
      <c r="E39" s="4">
        <v>0.95119710000000002</v>
      </c>
      <c r="F39" s="4">
        <v>-0.69671830000000001</v>
      </c>
      <c r="G39" s="4">
        <v>3.1787100000000001</v>
      </c>
      <c r="H39" s="4">
        <v>3.0191279999999998</v>
      </c>
      <c r="I39" s="4">
        <v>2.0371920000000001</v>
      </c>
      <c r="J39" s="4">
        <f t="shared" si="1"/>
        <v>3.6421539128993436</v>
      </c>
      <c r="K39" s="3">
        <f t="shared" si="0"/>
        <v>5.1592172844625521</v>
      </c>
    </row>
    <row r="40" spans="1:11" x14ac:dyDescent="0.25">
      <c r="A40" s="1" t="s">
        <v>495</v>
      </c>
      <c r="B40" s="1" t="s">
        <v>9</v>
      </c>
      <c r="C40" s="1">
        <v>39</v>
      </c>
      <c r="D40" s="4">
        <v>47.000480000000003</v>
      </c>
      <c r="E40" s="4">
        <v>6.1937629999999997</v>
      </c>
      <c r="F40" s="4">
        <v>-0.29074030000000001</v>
      </c>
      <c r="G40" s="4">
        <v>3.477843</v>
      </c>
      <c r="H40" s="4">
        <v>20.551970000000001</v>
      </c>
      <c r="I40" s="4">
        <v>0.83290819999999999</v>
      </c>
      <c r="J40" s="4">
        <f t="shared" si="1"/>
        <v>20.568840680760967</v>
      </c>
      <c r="K40" s="3">
        <f t="shared" si="0"/>
        <v>22.196549480262789</v>
      </c>
    </row>
    <row r="41" spans="1:11" x14ac:dyDescent="0.25">
      <c r="A41" s="1" t="s">
        <v>494</v>
      </c>
      <c r="B41" s="1" t="s">
        <v>9</v>
      </c>
      <c r="C41" s="1">
        <v>40</v>
      </c>
      <c r="D41" s="4">
        <v>46.509419999999999</v>
      </c>
      <c r="E41" s="4">
        <v>4.3878680000000001</v>
      </c>
      <c r="F41" s="4">
        <v>-9.2503859999999993E-2</v>
      </c>
      <c r="G41" s="4">
        <v>2.0484819999999999</v>
      </c>
      <c r="H41" s="4">
        <v>-6.9414360000000004</v>
      </c>
      <c r="I41" s="4">
        <v>4.788913</v>
      </c>
      <c r="J41" s="4">
        <f t="shared" si="1"/>
        <v>8.4331027186715222</v>
      </c>
      <c r="K41" s="3">
        <f t="shared" si="0"/>
        <v>5.6755154833804236</v>
      </c>
    </row>
    <row r="42" spans="1:11" x14ac:dyDescent="0.25">
      <c r="D42" s="4"/>
      <c r="E42" s="4"/>
      <c r="F42" s="4"/>
      <c r="G42" s="4"/>
      <c r="H42" s="4"/>
      <c r="I42" s="4"/>
      <c r="J42" s="4"/>
      <c r="K42" s="3"/>
    </row>
    <row r="43" spans="1:11" x14ac:dyDescent="0.25">
      <c r="D43" s="4"/>
      <c r="E43" s="4"/>
      <c r="F43" s="4"/>
      <c r="G43" s="4"/>
      <c r="H43" s="4"/>
      <c r="I43" s="4"/>
      <c r="J43" s="4"/>
      <c r="K43" s="3"/>
    </row>
    <row r="51" spans="1:11" x14ac:dyDescent="0.25">
      <c r="A51" s="1" t="s">
        <v>0</v>
      </c>
      <c r="D51" s="4">
        <f t="shared" ref="D51:K51" si="2">AVERAGE(D2:D50)</f>
        <v>46.757451499999995</v>
      </c>
      <c r="E51" s="4">
        <f t="shared" si="2"/>
        <v>3.4671366649999995</v>
      </c>
      <c r="F51" s="4">
        <f t="shared" si="2"/>
        <v>-0.26930681175000004</v>
      </c>
      <c r="G51" s="4">
        <f t="shared" si="2"/>
        <v>1.9023204399999998</v>
      </c>
      <c r="H51" s="4">
        <f t="shared" si="2"/>
        <v>-1.2671829400000001</v>
      </c>
      <c r="I51" s="4">
        <f t="shared" si="2"/>
        <v>4.9086135144999989</v>
      </c>
      <c r="J51" s="4">
        <f t="shared" ref="J51" si="3">AVERAGE(J2:J50)</f>
        <v>9.1073792802840305</v>
      </c>
      <c r="K51" s="3">
        <f t="shared" si="2"/>
        <v>7.9749767063080572</v>
      </c>
    </row>
    <row r="52" spans="1:11" x14ac:dyDescent="0.25">
      <c r="A52" s="1" t="s">
        <v>1</v>
      </c>
      <c r="D52" s="3">
        <f t="shared" ref="D52:K52" si="4">STDEV(D2:D50)</f>
        <v>0.25713723195840532</v>
      </c>
      <c r="E52" s="3">
        <f t="shared" si="4"/>
        <v>1.8958185233000719</v>
      </c>
      <c r="F52" s="3">
        <f t="shared" si="4"/>
        <v>0.63430800830019696</v>
      </c>
      <c r="G52" s="3">
        <f t="shared" si="4"/>
        <v>0.73578282742129142</v>
      </c>
      <c r="H52" s="3">
        <f t="shared" si="4"/>
        <v>8.0751500785298003</v>
      </c>
      <c r="I52" s="3">
        <f t="shared" si="4"/>
        <v>5.2994960654773413</v>
      </c>
      <c r="J52" s="3">
        <f t="shared" ref="J52" si="5">STDEV(J2:J50)</f>
        <v>5.8805434546112716</v>
      </c>
      <c r="K52" s="3">
        <f t="shared" si="4"/>
        <v>5.2973274528513024</v>
      </c>
    </row>
    <row r="53" spans="1:11" x14ac:dyDescent="0.25">
      <c r="A53" s="1" t="s">
        <v>8</v>
      </c>
      <c r="D53" s="4">
        <f t="shared" ref="D53:K53" si="6">MEDIAN(D2:D50)</f>
        <v>46.723240000000004</v>
      </c>
      <c r="E53" s="4">
        <f t="shared" si="6"/>
        <v>3.5398940000000003</v>
      </c>
      <c r="F53" s="4">
        <f t="shared" si="6"/>
        <v>-0.236843</v>
      </c>
      <c r="G53" s="4">
        <f t="shared" si="6"/>
        <v>1.9552290000000001</v>
      </c>
      <c r="H53" s="4">
        <f t="shared" si="6"/>
        <v>-1.614096</v>
      </c>
      <c r="I53" s="4">
        <f t="shared" si="6"/>
        <v>4.4980370000000001</v>
      </c>
      <c r="J53" s="4">
        <f t="shared" ref="J53" si="7">MEDIAN(J2:J50)</f>
        <v>7.8415220067039204</v>
      </c>
      <c r="K53" s="4">
        <f t="shared" si="6"/>
        <v>6.8254048432014649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1376</v>
      </c>
      <c r="B2" s="1" t="s">
        <v>9</v>
      </c>
      <c r="C2" s="1">
        <v>1</v>
      </c>
      <c r="D2" s="3">
        <v>42.317799999999998</v>
      </c>
      <c r="E2" s="3">
        <v>3.126503</v>
      </c>
      <c r="F2" s="3">
        <v>-8.9265720000000007E-2</v>
      </c>
      <c r="G2" s="3">
        <v>-1.964534</v>
      </c>
      <c r="H2" s="3">
        <v>-4.4487389999999998</v>
      </c>
      <c r="I2" s="3">
        <v>-6.3975619999999997</v>
      </c>
      <c r="J2" s="3">
        <f>SQRT(H2^2+I2^2)</f>
        <v>7.7923089154604872</v>
      </c>
      <c r="K2" s="3">
        <f t="shared" ref="K2:K43" si="0">SQRT((H2-H$51)^2+(I2-I$51)^2)</f>
        <v>7.5379733487304836</v>
      </c>
    </row>
    <row r="3" spans="1:11" x14ac:dyDescent="0.25">
      <c r="A3" s="1" t="s">
        <v>1375</v>
      </c>
      <c r="B3" s="1" t="s">
        <v>9</v>
      </c>
      <c r="C3" s="1">
        <v>2</v>
      </c>
      <c r="D3" s="3">
        <v>42.932130000000001</v>
      </c>
      <c r="E3" s="3">
        <v>2.6841430000000002</v>
      </c>
      <c r="F3" s="3">
        <v>-0.1110674</v>
      </c>
      <c r="G3" s="3">
        <v>-1.2381530000000001</v>
      </c>
      <c r="H3" s="3">
        <v>-7.1131039999999999</v>
      </c>
      <c r="I3" s="3">
        <v>3.5280179999999999</v>
      </c>
      <c r="J3" s="3">
        <f t="shared" ref="J3:J43" si="1">SQRT(H3^2+I3^2)</f>
        <v>7.9399722621140185</v>
      </c>
      <c r="K3" s="3">
        <f t="shared" si="0"/>
        <v>4.6663499136584559</v>
      </c>
    </row>
    <row r="4" spans="1:11" x14ac:dyDescent="0.25">
      <c r="A4" s="1" t="s">
        <v>1374</v>
      </c>
      <c r="B4" s="1" t="s">
        <v>9</v>
      </c>
      <c r="C4" s="1">
        <v>3</v>
      </c>
      <c r="D4" s="3">
        <v>42.793900000000001</v>
      </c>
      <c r="E4" s="3">
        <v>0.46775919999999999</v>
      </c>
      <c r="F4" s="3">
        <v>-2.4812859999999999</v>
      </c>
      <c r="G4" s="3">
        <v>-2.46685</v>
      </c>
      <c r="H4" s="3">
        <v>-7.0537739999999998</v>
      </c>
      <c r="I4" s="3">
        <v>14.85737</v>
      </c>
      <c r="J4" s="3">
        <f t="shared" si="1"/>
        <v>16.446798197824887</v>
      </c>
      <c r="K4" s="3">
        <f t="shared" si="0"/>
        <v>14.360955078387493</v>
      </c>
    </row>
    <row r="5" spans="1:11" x14ac:dyDescent="0.25">
      <c r="A5" s="1" t="s">
        <v>1373</v>
      </c>
      <c r="B5" s="1" t="s">
        <v>9</v>
      </c>
      <c r="C5" s="1">
        <v>4</v>
      </c>
      <c r="D5" s="3">
        <v>42.793100000000003</v>
      </c>
      <c r="E5" s="3">
        <v>2.6237469999999998</v>
      </c>
      <c r="F5" s="3">
        <v>-1.3403229999999999</v>
      </c>
      <c r="G5" s="3">
        <v>-2.155494</v>
      </c>
      <c r="H5" s="3">
        <v>1.348158</v>
      </c>
      <c r="I5" s="3">
        <v>-5.7115349999999996</v>
      </c>
      <c r="J5" s="3">
        <f t="shared" si="1"/>
        <v>5.8684889067961095</v>
      </c>
      <c r="K5" s="3">
        <f t="shared" si="0"/>
        <v>8.1171097548418505</v>
      </c>
    </row>
    <row r="6" spans="1:11" x14ac:dyDescent="0.25">
      <c r="A6" s="1" t="s">
        <v>1372</v>
      </c>
      <c r="B6" s="1" t="s">
        <v>9</v>
      </c>
      <c r="C6" s="1">
        <v>5</v>
      </c>
      <c r="D6" s="3">
        <v>42.97833</v>
      </c>
      <c r="E6" s="3">
        <v>2.4341840000000001</v>
      </c>
      <c r="F6" s="3">
        <v>6.3129829999999998E-2</v>
      </c>
      <c r="G6" s="3">
        <v>-2.2822260000000001</v>
      </c>
      <c r="H6" s="3">
        <v>-1.5239309999999999</v>
      </c>
      <c r="I6" s="3">
        <v>-3.5455960000000002</v>
      </c>
      <c r="J6" s="3">
        <f t="shared" si="1"/>
        <v>3.8592248817576049</v>
      </c>
      <c r="K6" s="3">
        <f t="shared" si="0"/>
        <v>4.8641980227818893</v>
      </c>
    </row>
    <row r="7" spans="1:11" x14ac:dyDescent="0.25">
      <c r="A7" s="1" t="s">
        <v>1371</v>
      </c>
      <c r="B7" s="1" t="s">
        <v>9</v>
      </c>
      <c r="C7" s="1">
        <v>6</v>
      </c>
      <c r="D7" s="3">
        <v>43.212539999999997</v>
      </c>
      <c r="E7" s="3">
        <v>5.3010619999999999</v>
      </c>
      <c r="F7" s="3">
        <v>0.74031250000000004</v>
      </c>
      <c r="G7" s="3">
        <v>-1.660898</v>
      </c>
      <c r="H7" s="3">
        <v>11.53384</v>
      </c>
      <c r="I7" s="3">
        <v>-7.6764929999999998</v>
      </c>
      <c r="J7" s="3">
        <f t="shared" si="1"/>
        <v>13.854891191368086</v>
      </c>
      <c r="K7" s="3">
        <f t="shared" si="0"/>
        <v>17.089590508033773</v>
      </c>
    </row>
    <row r="8" spans="1:11" x14ac:dyDescent="0.25">
      <c r="A8" s="1" t="s">
        <v>1370</v>
      </c>
      <c r="B8" s="1" t="s">
        <v>9</v>
      </c>
      <c r="C8" s="1">
        <v>7</v>
      </c>
      <c r="D8" s="3">
        <v>42.59216</v>
      </c>
      <c r="E8" s="3">
        <v>4.5346799999999998</v>
      </c>
      <c r="F8" s="3">
        <v>0.55513449999999998</v>
      </c>
      <c r="G8" s="3">
        <v>-2.4693640000000001</v>
      </c>
      <c r="H8" s="3">
        <v>-1.9407160000000001</v>
      </c>
      <c r="I8" s="3">
        <v>6.7244169999999999</v>
      </c>
      <c r="J8" s="3">
        <f t="shared" si="1"/>
        <v>6.9988686644732088</v>
      </c>
      <c r="K8" s="3">
        <f t="shared" si="0"/>
        <v>5.824498167520356</v>
      </c>
    </row>
    <row r="9" spans="1:11" x14ac:dyDescent="0.25">
      <c r="A9" s="1" t="s">
        <v>1369</v>
      </c>
      <c r="B9" s="1" t="s">
        <v>9</v>
      </c>
      <c r="C9" s="1">
        <v>8</v>
      </c>
      <c r="D9" s="3">
        <v>42.915039999999998</v>
      </c>
      <c r="E9" s="3">
        <v>-1.918523</v>
      </c>
      <c r="F9" s="3">
        <v>-3.118277</v>
      </c>
      <c r="G9" s="3">
        <v>-2.2388819999999998</v>
      </c>
      <c r="H9" s="3">
        <v>-14.24817</v>
      </c>
      <c r="I9" s="3">
        <v>4.1272029999999997</v>
      </c>
      <c r="J9" s="3">
        <f t="shared" si="1"/>
        <v>14.833885295232298</v>
      </c>
      <c r="K9" s="3">
        <f t="shared" si="0"/>
        <v>11.501794243911664</v>
      </c>
    </row>
    <row r="10" spans="1:11" x14ac:dyDescent="0.25">
      <c r="A10" s="1" t="s">
        <v>1368</v>
      </c>
      <c r="B10" s="1" t="s">
        <v>9</v>
      </c>
      <c r="C10" s="1">
        <v>9</v>
      </c>
      <c r="D10" s="3">
        <v>42.998179999999998</v>
      </c>
      <c r="E10" s="3">
        <v>2.210807</v>
      </c>
      <c r="F10" s="3">
        <v>-7.2804919999999995E-2</v>
      </c>
      <c r="G10" s="3">
        <v>-2.8282120000000002</v>
      </c>
      <c r="H10" s="3">
        <v>-8.9259509999999995</v>
      </c>
      <c r="I10" s="3">
        <v>-0.86307299999999998</v>
      </c>
      <c r="J10" s="3">
        <f t="shared" si="1"/>
        <v>8.9675802900074437</v>
      </c>
      <c r="K10" s="3">
        <f t="shared" si="0"/>
        <v>6.058852196219255</v>
      </c>
    </row>
    <row r="11" spans="1:11" x14ac:dyDescent="0.25">
      <c r="A11" s="1" t="s">
        <v>1367</v>
      </c>
      <c r="B11" s="1" t="s">
        <v>9</v>
      </c>
      <c r="C11" s="1">
        <v>10</v>
      </c>
      <c r="D11" s="3">
        <v>43.054769999999998</v>
      </c>
      <c r="E11" s="3">
        <v>3.1289820000000002</v>
      </c>
      <c r="F11" s="3">
        <v>0.54909870000000005</v>
      </c>
      <c r="G11" s="3">
        <v>-1.268213</v>
      </c>
      <c r="H11" s="3">
        <v>-15.52984</v>
      </c>
      <c r="I11" s="3">
        <v>12.746119999999999</v>
      </c>
      <c r="J11" s="3">
        <f t="shared" si="1"/>
        <v>20.090781604507079</v>
      </c>
      <c r="K11" s="3">
        <f t="shared" si="0"/>
        <v>17.028832540065324</v>
      </c>
    </row>
    <row r="12" spans="1:11" x14ac:dyDescent="0.25">
      <c r="A12" s="1" t="s">
        <v>1366</v>
      </c>
      <c r="B12" s="1" t="s">
        <v>9</v>
      </c>
      <c r="C12" s="1">
        <v>11</v>
      </c>
      <c r="D12" s="3">
        <v>42.522300000000001</v>
      </c>
      <c r="E12" s="3">
        <v>3.6595719999999998</v>
      </c>
      <c r="F12" s="3">
        <v>-0.21381349999999999</v>
      </c>
      <c r="G12" s="3">
        <v>-2.9945580000000001</v>
      </c>
      <c r="H12" s="3">
        <v>-2.690347</v>
      </c>
      <c r="I12" s="3">
        <v>-0.52534049999999999</v>
      </c>
      <c r="J12" s="3">
        <f t="shared" si="1"/>
        <v>2.7411584451376121</v>
      </c>
      <c r="K12" s="3">
        <f t="shared" si="0"/>
        <v>1.6291241640469241</v>
      </c>
    </row>
    <row r="13" spans="1:11" x14ac:dyDescent="0.25">
      <c r="A13" s="1" t="s">
        <v>1365</v>
      </c>
      <c r="B13" s="1" t="s">
        <v>9</v>
      </c>
      <c r="C13" s="1">
        <v>12</v>
      </c>
      <c r="D13" s="3">
        <v>42.839149999999997</v>
      </c>
      <c r="E13" s="3">
        <v>-3.040543</v>
      </c>
      <c r="F13" s="3">
        <v>-2.1587550000000002</v>
      </c>
      <c r="G13" s="3">
        <v>-2.0788199999999999</v>
      </c>
      <c r="H13" s="3">
        <v>-27.537230000000001</v>
      </c>
      <c r="I13" s="3">
        <v>1.9569460000000001</v>
      </c>
      <c r="J13" s="3">
        <f t="shared" si="1"/>
        <v>27.60667806382753</v>
      </c>
      <c r="K13" s="3">
        <f t="shared" si="0"/>
        <v>24.383940757950743</v>
      </c>
    </row>
    <row r="14" spans="1:11" x14ac:dyDescent="0.25">
      <c r="A14" s="1" t="s">
        <v>1364</v>
      </c>
      <c r="B14" s="1" t="s">
        <v>9</v>
      </c>
      <c r="C14" s="1">
        <v>13</v>
      </c>
      <c r="D14" s="3">
        <v>42.0655</v>
      </c>
      <c r="E14" s="3">
        <v>2.2084480000000002</v>
      </c>
      <c r="F14" s="3">
        <v>-1.8456459999999999</v>
      </c>
      <c r="G14" s="3">
        <v>-2.3582740000000002</v>
      </c>
      <c r="H14" s="3">
        <v>-4.7989280000000001</v>
      </c>
      <c r="I14" s="3">
        <v>8.2679419999999997</v>
      </c>
      <c r="J14" s="3">
        <f t="shared" si="1"/>
        <v>9.5597371754953588</v>
      </c>
      <c r="K14" s="3">
        <f t="shared" si="0"/>
        <v>7.4175124484159491</v>
      </c>
    </row>
    <row r="15" spans="1:11" x14ac:dyDescent="0.25">
      <c r="A15" s="1" t="s">
        <v>1363</v>
      </c>
      <c r="B15" s="1" t="s">
        <v>9</v>
      </c>
      <c r="C15" s="1">
        <v>14</v>
      </c>
      <c r="D15" s="3">
        <v>42.082389999999997</v>
      </c>
      <c r="E15" s="3">
        <v>-0.21823870000000001</v>
      </c>
      <c r="F15" s="3">
        <v>-2.7176140000000002</v>
      </c>
      <c r="G15" s="3">
        <v>-2.9793980000000002</v>
      </c>
      <c r="H15" s="3">
        <v>18.386330000000001</v>
      </c>
      <c r="I15" s="3">
        <v>-1.2776160000000001</v>
      </c>
      <c r="J15" s="3">
        <f t="shared" si="1"/>
        <v>18.430665574318148</v>
      </c>
      <c r="K15" s="3">
        <f t="shared" si="0"/>
        <v>21.680492717816129</v>
      </c>
    </row>
    <row r="16" spans="1:11" x14ac:dyDescent="0.25">
      <c r="A16" s="1" t="s">
        <v>1362</v>
      </c>
      <c r="B16" s="1" t="s">
        <v>9</v>
      </c>
      <c r="C16" s="1">
        <v>15</v>
      </c>
      <c r="D16" s="3">
        <v>41.912419999999997</v>
      </c>
      <c r="E16" s="3">
        <v>2.7412369999999999</v>
      </c>
      <c r="F16" s="3">
        <v>-1.0078229999999999</v>
      </c>
      <c r="G16" s="3">
        <v>-2.4846819999999998</v>
      </c>
      <c r="H16" s="3">
        <v>-6.3163749999999999</v>
      </c>
      <c r="I16" s="3">
        <v>0.72873900000000003</v>
      </c>
      <c r="J16" s="3">
        <f t="shared" si="1"/>
        <v>6.3582744255612313</v>
      </c>
      <c r="K16" s="3">
        <f t="shared" si="0"/>
        <v>3.1600287599239234</v>
      </c>
    </row>
    <row r="17" spans="1:11" x14ac:dyDescent="0.25">
      <c r="A17" s="1" t="s">
        <v>1361</v>
      </c>
      <c r="B17" s="1" t="s">
        <v>9</v>
      </c>
      <c r="C17" s="1">
        <v>16</v>
      </c>
      <c r="D17" s="3">
        <v>42.169620000000002</v>
      </c>
      <c r="E17" s="3">
        <v>0.95513139999999996</v>
      </c>
      <c r="F17" s="3">
        <v>-1.7749250000000001</v>
      </c>
      <c r="G17" s="3">
        <v>-3.4875910000000001</v>
      </c>
      <c r="H17" s="3">
        <v>-3.2644860000000002</v>
      </c>
      <c r="I17" s="3">
        <v>-1.61036</v>
      </c>
      <c r="J17" s="3">
        <f t="shared" si="1"/>
        <v>3.6400725506225835</v>
      </c>
      <c r="K17" s="3">
        <f t="shared" si="0"/>
        <v>2.6433244428862284</v>
      </c>
    </row>
    <row r="18" spans="1:11" x14ac:dyDescent="0.25">
      <c r="A18" s="1" t="s">
        <v>1360</v>
      </c>
      <c r="B18" s="1" t="s">
        <v>9</v>
      </c>
      <c r="C18" s="1">
        <v>17</v>
      </c>
      <c r="D18" s="3">
        <v>41.768250000000002</v>
      </c>
      <c r="E18" s="3">
        <v>2.5036870000000002</v>
      </c>
      <c r="F18" s="3">
        <v>-5.9105890000000001E-2</v>
      </c>
      <c r="G18" s="3">
        <v>-2.7831320000000002</v>
      </c>
      <c r="H18" s="3">
        <v>-1.0449740000000001</v>
      </c>
      <c r="I18" s="3">
        <v>2.5158779999999998</v>
      </c>
      <c r="J18" s="3">
        <f t="shared" si="1"/>
        <v>2.7242637118238022</v>
      </c>
      <c r="K18" s="3">
        <f t="shared" si="0"/>
        <v>2.5929453108899221</v>
      </c>
    </row>
    <row r="19" spans="1:11" x14ac:dyDescent="0.25">
      <c r="A19" s="1" t="s">
        <v>1359</v>
      </c>
      <c r="B19" s="1" t="s">
        <v>9</v>
      </c>
      <c r="C19" s="1">
        <v>18</v>
      </c>
      <c r="D19" s="3">
        <v>41.948779999999999</v>
      </c>
      <c r="E19" s="3">
        <v>1.4391</v>
      </c>
      <c r="F19" s="3">
        <v>-0.84865570000000001</v>
      </c>
      <c r="G19" s="3">
        <v>-2.0586769999999999</v>
      </c>
      <c r="H19" s="3">
        <v>8.5188199999999998</v>
      </c>
      <c r="I19" s="3">
        <v>-0.73374859999999997</v>
      </c>
      <c r="J19" s="3">
        <f t="shared" si="1"/>
        <v>8.5503614660669154</v>
      </c>
      <c r="K19" s="3">
        <f t="shared" si="0"/>
        <v>11.822188727105253</v>
      </c>
    </row>
    <row r="20" spans="1:11" x14ac:dyDescent="0.25">
      <c r="A20" s="1" t="s">
        <v>1358</v>
      </c>
      <c r="B20" s="1" t="s">
        <v>9</v>
      </c>
      <c r="C20" s="1">
        <v>19</v>
      </c>
      <c r="D20" s="3">
        <v>41.874130000000001</v>
      </c>
      <c r="E20" s="3">
        <v>-1.5837319999999999</v>
      </c>
      <c r="F20" s="3">
        <v>-2.6961659999999998</v>
      </c>
      <c r="G20" s="3">
        <v>-2.7200600000000001</v>
      </c>
      <c r="H20" s="3">
        <v>-8.0974850000000007</v>
      </c>
      <c r="I20" s="3">
        <v>7.1003270000000001</v>
      </c>
      <c r="J20" s="3">
        <f t="shared" si="1"/>
        <v>10.769582481793528</v>
      </c>
      <c r="K20" s="3">
        <f t="shared" si="0"/>
        <v>7.8169433661541854</v>
      </c>
    </row>
    <row r="21" spans="1:11" x14ac:dyDescent="0.25">
      <c r="A21" s="1" t="s">
        <v>1357</v>
      </c>
      <c r="B21" s="1" t="s">
        <v>9</v>
      </c>
      <c r="C21" s="1">
        <v>20</v>
      </c>
      <c r="D21" s="3">
        <v>42.685760000000002</v>
      </c>
      <c r="E21" s="3">
        <v>1.3314010000000001</v>
      </c>
      <c r="F21" s="3">
        <v>0.39434259999999999</v>
      </c>
      <c r="G21" s="3">
        <v>-1.31857</v>
      </c>
      <c r="H21" s="3">
        <v>6.8618829999999997</v>
      </c>
      <c r="I21" s="3">
        <v>-10.745939999999999</v>
      </c>
      <c r="J21" s="3">
        <f t="shared" si="1"/>
        <v>12.749928030749388</v>
      </c>
      <c r="K21" s="3">
        <f t="shared" si="0"/>
        <v>15.471249127032737</v>
      </c>
    </row>
    <row r="22" spans="1:11" x14ac:dyDescent="0.25">
      <c r="A22" s="1" t="s">
        <v>1356</v>
      </c>
      <c r="B22" s="1" t="s">
        <v>9</v>
      </c>
      <c r="C22" s="1">
        <v>21</v>
      </c>
      <c r="D22" s="3">
        <v>42.509410000000003</v>
      </c>
      <c r="E22" s="3">
        <v>3.3743500000000002</v>
      </c>
      <c r="F22" s="3">
        <v>-1.425287</v>
      </c>
      <c r="G22" s="3">
        <v>-2.055879</v>
      </c>
      <c r="H22" s="3">
        <v>-19.379740000000002</v>
      </c>
      <c r="I22" s="3">
        <v>8.6476550000000003</v>
      </c>
      <c r="J22" s="3">
        <f t="shared" si="1"/>
        <v>21.221598890437662</v>
      </c>
      <c r="K22" s="3">
        <f t="shared" si="0"/>
        <v>17.909115291363157</v>
      </c>
    </row>
    <row r="23" spans="1:11" x14ac:dyDescent="0.25">
      <c r="A23" s="1" t="s">
        <v>1355</v>
      </c>
      <c r="B23" s="1" t="s">
        <v>9</v>
      </c>
      <c r="C23" s="1">
        <v>22</v>
      </c>
      <c r="D23" s="3">
        <v>41.55303</v>
      </c>
      <c r="E23" s="3">
        <v>-0.74044390000000004</v>
      </c>
      <c r="F23" s="3">
        <v>0.95380679999999995</v>
      </c>
      <c r="G23" s="3">
        <v>-1.740265</v>
      </c>
      <c r="H23" s="3">
        <v>7.7468950000000003</v>
      </c>
      <c r="I23" s="3">
        <v>-1.7387159999999999</v>
      </c>
      <c r="J23" s="3">
        <f t="shared" si="1"/>
        <v>7.9396168339335498</v>
      </c>
      <c r="K23" s="3">
        <f t="shared" si="0"/>
        <v>11.263680520603268</v>
      </c>
    </row>
    <row r="24" spans="1:11" x14ac:dyDescent="0.25">
      <c r="A24" s="1" t="s">
        <v>1354</v>
      </c>
      <c r="B24" s="1" t="s">
        <v>9</v>
      </c>
      <c r="C24" s="1">
        <v>23</v>
      </c>
      <c r="D24" s="3">
        <v>42.83325</v>
      </c>
      <c r="E24" s="3">
        <v>3.3552919999999999</v>
      </c>
      <c r="F24" s="3">
        <v>-0.211894</v>
      </c>
      <c r="G24" s="3">
        <v>-2.3769439999999999</v>
      </c>
      <c r="H24" s="3">
        <v>-7.7973129999999999</v>
      </c>
      <c r="I24" s="3">
        <v>5.9194360000000001</v>
      </c>
      <c r="J24" s="3">
        <f t="shared" si="1"/>
        <v>9.7896788802322323</v>
      </c>
      <c r="K24" s="3">
        <f t="shared" si="0"/>
        <v>6.7303669176044494</v>
      </c>
    </row>
    <row r="25" spans="1:11" x14ac:dyDescent="0.25">
      <c r="A25" s="1" t="s">
        <v>1353</v>
      </c>
      <c r="B25" s="1" t="s">
        <v>9</v>
      </c>
      <c r="C25" s="1">
        <v>24</v>
      </c>
      <c r="D25" s="3">
        <v>42.872419999999998</v>
      </c>
      <c r="E25" s="3">
        <v>3.6245430000000001</v>
      </c>
      <c r="F25" s="3">
        <v>-0.70382239999999996</v>
      </c>
      <c r="G25" s="3">
        <v>-2.0792259999999998</v>
      </c>
      <c r="H25" s="3">
        <v>5.5306220000000001</v>
      </c>
      <c r="I25" s="3">
        <v>-10.187939999999999</v>
      </c>
      <c r="J25" s="3">
        <f t="shared" si="1"/>
        <v>11.592320783625857</v>
      </c>
      <c r="K25" s="3">
        <f t="shared" si="0"/>
        <v>14.198146054529747</v>
      </c>
    </row>
    <row r="26" spans="1:11" x14ac:dyDescent="0.25">
      <c r="A26" s="1" t="s">
        <v>1352</v>
      </c>
      <c r="B26" s="1" t="s">
        <v>9</v>
      </c>
      <c r="C26" s="1">
        <v>25</v>
      </c>
      <c r="D26" s="3">
        <v>42.054020000000001</v>
      </c>
      <c r="E26" s="3">
        <v>-0.80978439999999996</v>
      </c>
      <c r="F26" s="3">
        <v>-0.48491190000000001</v>
      </c>
      <c r="G26" s="3">
        <v>-1.0572459999999999</v>
      </c>
      <c r="H26" s="3">
        <v>-17.833929999999999</v>
      </c>
      <c r="I26" s="3">
        <v>-6.0721090000000002</v>
      </c>
      <c r="J26" s="3">
        <f t="shared" si="1"/>
        <v>18.839309089050506</v>
      </c>
      <c r="K26" s="3">
        <f t="shared" si="0"/>
        <v>16.29306564511295</v>
      </c>
    </row>
    <row r="27" spans="1:11" x14ac:dyDescent="0.25">
      <c r="A27" s="1" t="s">
        <v>1351</v>
      </c>
      <c r="B27" s="1" t="s">
        <v>9</v>
      </c>
      <c r="C27" s="1">
        <v>26</v>
      </c>
      <c r="D27" s="3">
        <v>42.880459999999999</v>
      </c>
      <c r="E27" s="3">
        <v>1.607858</v>
      </c>
      <c r="F27" s="3">
        <v>-1.5374540000000001</v>
      </c>
      <c r="G27" s="3">
        <v>-2.724939</v>
      </c>
      <c r="H27" s="3">
        <v>-2.811944</v>
      </c>
      <c r="I27" s="3">
        <v>0.7101691</v>
      </c>
      <c r="J27" s="3">
        <f t="shared" si="1"/>
        <v>2.9002360610355167</v>
      </c>
      <c r="K27" s="3">
        <f t="shared" si="0"/>
        <v>0.48161496397982767</v>
      </c>
    </row>
    <row r="28" spans="1:11" x14ac:dyDescent="0.25">
      <c r="A28" s="1" t="s">
        <v>1350</v>
      </c>
      <c r="B28" s="1" t="s">
        <v>9</v>
      </c>
      <c r="C28" s="1">
        <v>27</v>
      </c>
      <c r="D28" s="3">
        <v>43.684069999999998</v>
      </c>
      <c r="E28" s="3">
        <v>3.692374</v>
      </c>
      <c r="F28" s="3">
        <v>-0.69278530000000005</v>
      </c>
      <c r="G28" s="3">
        <v>-3.0826319999999998</v>
      </c>
      <c r="H28" s="3">
        <v>-1.4587300000000001</v>
      </c>
      <c r="I28" s="3">
        <v>-0.37699769999999999</v>
      </c>
      <c r="J28" s="3">
        <f t="shared" si="1"/>
        <v>1.5066587134136551</v>
      </c>
      <c r="K28" s="3">
        <f t="shared" si="0"/>
        <v>2.2169177991152473</v>
      </c>
    </row>
    <row r="29" spans="1:11" x14ac:dyDescent="0.25">
      <c r="A29" s="1" t="s">
        <v>1349</v>
      </c>
      <c r="B29" s="1" t="s">
        <v>9</v>
      </c>
      <c r="C29" s="1">
        <v>28</v>
      </c>
      <c r="D29" s="3">
        <v>44.11665</v>
      </c>
      <c r="E29" s="3">
        <v>3.417001</v>
      </c>
      <c r="F29" s="3">
        <v>-1.3677779999999999</v>
      </c>
      <c r="G29" s="3">
        <v>-2.1342599999999998</v>
      </c>
      <c r="H29" s="3">
        <v>-12.85783</v>
      </c>
      <c r="I29" s="3">
        <v>0.4310079</v>
      </c>
      <c r="J29" s="3">
        <f t="shared" si="1"/>
        <v>12.865051889470264</v>
      </c>
      <c r="K29" s="3">
        <f t="shared" si="0"/>
        <v>9.7055476052522724</v>
      </c>
    </row>
    <row r="30" spans="1:11" x14ac:dyDescent="0.25">
      <c r="A30" s="1" t="s">
        <v>1348</v>
      </c>
      <c r="B30" s="1" t="s">
        <v>9</v>
      </c>
      <c r="C30" s="1">
        <v>29</v>
      </c>
      <c r="D30" s="3">
        <v>44.149659999999997</v>
      </c>
      <c r="E30" s="3">
        <v>1.0210399999999999</v>
      </c>
      <c r="F30" s="3">
        <v>-1.872622</v>
      </c>
      <c r="G30" s="3">
        <v>-3.1291929999999999</v>
      </c>
      <c r="H30" s="3">
        <v>0.64866959999999996</v>
      </c>
      <c r="I30" s="3">
        <v>6.2509189999999997</v>
      </c>
      <c r="J30" s="3">
        <f t="shared" si="1"/>
        <v>6.2844857064460857</v>
      </c>
      <c r="K30" s="3">
        <f t="shared" si="0"/>
        <v>6.4678591817627584</v>
      </c>
    </row>
    <row r="31" spans="1:11" x14ac:dyDescent="0.25">
      <c r="A31" s="1" t="s">
        <v>1347</v>
      </c>
      <c r="B31" s="1" t="s">
        <v>9</v>
      </c>
      <c r="C31" s="1">
        <v>30</v>
      </c>
      <c r="D31" s="3">
        <v>44.54139</v>
      </c>
      <c r="E31" s="3">
        <v>1.353226</v>
      </c>
      <c r="F31" s="3">
        <v>-1.997314</v>
      </c>
      <c r="G31" s="3">
        <v>-2.4217650000000002</v>
      </c>
      <c r="H31" s="3">
        <v>-19.359570000000001</v>
      </c>
      <c r="I31" s="3">
        <v>9.2666930000000001</v>
      </c>
      <c r="J31" s="3">
        <f t="shared" si="1"/>
        <v>21.463097393925906</v>
      </c>
      <c r="K31" s="3">
        <f t="shared" si="0"/>
        <v>18.163033289909588</v>
      </c>
    </row>
    <row r="32" spans="1:11" x14ac:dyDescent="0.25">
      <c r="A32" s="1" t="s">
        <v>1346</v>
      </c>
      <c r="B32" s="1" t="s">
        <v>9</v>
      </c>
      <c r="C32" s="1">
        <v>31</v>
      </c>
      <c r="D32" s="3">
        <v>44.055689999999998</v>
      </c>
      <c r="E32" s="3">
        <v>-1.10941</v>
      </c>
      <c r="F32" s="3">
        <v>-2.5940460000000001</v>
      </c>
      <c r="G32" s="3">
        <v>-2.6851289999999999</v>
      </c>
      <c r="H32" s="3">
        <v>-9.9052509999999998</v>
      </c>
      <c r="I32" s="3">
        <v>1.648404</v>
      </c>
      <c r="J32" s="3">
        <f t="shared" si="1"/>
        <v>10.041475644556282</v>
      </c>
      <c r="K32" s="3">
        <f t="shared" si="0"/>
        <v>6.7626007323982877</v>
      </c>
    </row>
    <row r="33" spans="1:11" x14ac:dyDescent="0.25">
      <c r="A33" s="1" t="s">
        <v>1345</v>
      </c>
      <c r="B33" s="1" t="s">
        <v>9</v>
      </c>
      <c r="C33" s="1">
        <v>32</v>
      </c>
      <c r="D33" s="3">
        <v>43.909260000000003</v>
      </c>
      <c r="E33" s="3">
        <v>2.0605329999999999</v>
      </c>
      <c r="F33" s="3">
        <v>-1.598738</v>
      </c>
      <c r="G33" s="3">
        <v>-3.6052460000000002</v>
      </c>
      <c r="H33" s="3">
        <v>18.03397</v>
      </c>
      <c r="I33" s="3">
        <v>-17.493200000000002</v>
      </c>
      <c r="J33" s="3">
        <f t="shared" si="1"/>
        <v>25.124412832957912</v>
      </c>
      <c r="K33" s="3">
        <f t="shared" si="0"/>
        <v>28.156745852164118</v>
      </c>
    </row>
    <row r="34" spans="1:11" x14ac:dyDescent="0.25">
      <c r="A34" s="1" t="s">
        <v>1344</v>
      </c>
      <c r="B34" s="1" t="s">
        <v>9</v>
      </c>
      <c r="C34" s="1">
        <v>33</v>
      </c>
      <c r="D34" s="3">
        <v>43.962249999999997</v>
      </c>
      <c r="E34" s="3">
        <v>7.1902119999999998</v>
      </c>
      <c r="F34" s="3">
        <v>0.9693155</v>
      </c>
      <c r="G34" s="3">
        <v>-2.6316310000000001</v>
      </c>
      <c r="H34" s="3">
        <v>6.0055310000000004</v>
      </c>
      <c r="I34" s="3">
        <v>-0.69105090000000002</v>
      </c>
      <c r="J34" s="3">
        <f t="shared" si="1"/>
        <v>6.0451595461453138</v>
      </c>
      <c r="K34" s="3">
        <f t="shared" si="0"/>
        <v>9.3366349108264206</v>
      </c>
    </row>
    <row r="35" spans="1:11" x14ac:dyDescent="0.25">
      <c r="A35" s="1" t="s">
        <v>1343</v>
      </c>
      <c r="B35" s="1" t="s">
        <v>9</v>
      </c>
      <c r="C35" s="1">
        <v>34</v>
      </c>
      <c r="D35" s="3">
        <v>44.058399999999999</v>
      </c>
      <c r="E35" s="3">
        <v>3.3338299999999998</v>
      </c>
      <c r="F35" s="3">
        <v>-0.43653130000000001</v>
      </c>
      <c r="G35" s="3">
        <v>-2.6891850000000002</v>
      </c>
      <c r="H35" s="3">
        <v>7.4440549999999996</v>
      </c>
      <c r="I35" s="3">
        <v>3.4390000000000001</v>
      </c>
      <c r="J35" s="3">
        <f t="shared" si="1"/>
        <v>8.2000412098369964</v>
      </c>
      <c r="K35" s="3">
        <f t="shared" si="0"/>
        <v>10.884553777277592</v>
      </c>
    </row>
    <row r="36" spans="1:11" x14ac:dyDescent="0.25">
      <c r="A36" s="1" t="s">
        <v>1342</v>
      </c>
      <c r="B36" s="1" t="s">
        <v>9</v>
      </c>
      <c r="C36" s="1">
        <v>35</v>
      </c>
      <c r="D36" s="3">
        <v>43.775919999999999</v>
      </c>
      <c r="E36" s="3">
        <v>0.8254996</v>
      </c>
      <c r="F36" s="3">
        <v>-0.86144480000000001</v>
      </c>
      <c r="G36" s="3">
        <v>-2.766079</v>
      </c>
      <c r="H36" s="3">
        <v>-6.2650110000000003</v>
      </c>
      <c r="I36" s="3">
        <v>10.04391</v>
      </c>
      <c r="J36" s="3">
        <f t="shared" si="1"/>
        <v>11.837672529607373</v>
      </c>
      <c r="K36" s="3">
        <f t="shared" si="0"/>
        <v>9.5289439307654451</v>
      </c>
    </row>
    <row r="37" spans="1:11" x14ac:dyDescent="0.25">
      <c r="A37" s="1" t="s">
        <v>1341</v>
      </c>
      <c r="B37" s="1" t="s">
        <v>9</v>
      </c>
      <c r="C37" s="1">
        <v>36</v>
      </c>
      <c r="D37" s="3">
        <v>43.438470000000002</v>
      </c>
      <c r="E37" s="3">
        <v>3.484073</v>
      </c>
      <c r="F37" s="3">
        <v>-0.1482472</v>
      </c>
      <c r="G37" s="3">
        <v>-2.3840530000000002</v>
      </c>
      <c r="H37" s="3">
        <v>9.2701370000000001</v>
      </c>
      <c r="I37" s="3">
        <v>9.0435009999999996E-2</v>
      </c>
      <c r="J37" s="3">
        <f t="shared" si="1"/>
        <v>9.2705781097945934</v>
      </c>
      <c r="K37" s="3">
        <f t="shared" si="0"/>
        <v>12.476528432844869</v>
      </c>
    </row>
    <row r="38" spans="1:11" x14ac:dyDescent="0.25">
      <c r="A38" s="1" t="s">
        <v>1340</v>
      </c>
      <c r="B38" s="1" t="s">
        <v>9</v>
      </c>
      <c r="C38" s="1">
        <v>37</v>
      </c>
      <c r="D38" s="3">
        <v>44.576059999999998</v>
      </c>
      <c r="E38" s="3">
        <v>1.802562</v>
      </c>
      <c r="F38" s="3">
        <v>-0.496807</v>
      </c>
      <c r="G38" s="3">
        <v>-2.5394109999999999</v>
      </c>
      <c r="H38" s="3">
        <v>-19.67475</v>
      </c>
      <c r="I38" s="3">
        <v>-1.9389259999999999</v>
      </c>
      <c r="J38" s="3">
        <f t="shared" si="1"/>
        <v>19.770058715036129</v>
      </c>
      <c r="K38" s="3">
        <f t="shared" si="0"/>
        <v>16.769034190937454</v>
      </c>
    </row>
    <row r="39" spans="1:11" x14ac:dyDescent="0.25">
      <c r="A39" s="1" t="s">
        <v>1339</v>
      </c>
      <c r="B39" s="1" t="s">
        <v>9</v>
      </c>
      <c r="C39" s="1">
        <v>38</v>
      </c>
      <c r="D39" s="3">
        <v>43.82884</v>
      </c>
      <c r="E39" s="3">
        <v>3.020696</v>
      </c>
      <c r="F39" s="3">
        <v>-2.1393599999999999</v>
      </c>
      <c r="G39" s="3">
        <v>-2.4490419999999999</v>
      </c>
      <c r="H39" s="3">
        <v>6.1369480000000003</v>
      </c>
      <c r="I39" s="3">
        <v>5.1854230000000001</v>
      </c>
      <c r="J39" s="3">
        <f t="shared" si="1"/>
        <v>8.0343476675852781</v>
      </c>
      <c r="K39" s="3">
        <f t="shared" si="0"/>
        <v>10.192745735936102</v>
      </c>
    </row>
    <row r="40" spans="1:11" x14ac:dyDescent="0.25">
      <c r="A40" s="1" t="s">
        <v>1338</v>
      </c>
      <c r="B40" s="1" t="s">
        <v>9</v>
      </c>
      <c r="C40" s="1">
        <v>39</v>
      </c>
      <c r="D40" s="3">
        <v>43.857100000000003</v>
      </c>
      <c r="E40" s="3">
        <v>8.1274949999999999E-2</v>
      </c>
      <c r="F40" s="3">
        <v>-1.718483</v>
      </c>
      <c r="G40" s="3">
        <v>-2.7800669999999998</v>
      </c>
      <c r="H40" s="3">
        <v>6.6595940000000002</v>
      </c>
      <c r="I40" s="3">
        <v>5.9160250000000003</v>
      </c>
      <c r="J40" s="3">
        <f t="shared" si="1"/>
        <v>8.9078361034238291</v>
      </c>
      <c r="K40" s="3">
        <f t="shared" si="0"/>
        <v>10.977176245578763</v>
      </c>
    </row>
    <row r="41" spans="1:11" x14ac:dyDescent="0.25">
      <c r="A41" s="1" t="s">
        <v>1337</v>
      </c>
      <c r="B41" s="1" t="s">
        <v>9</v>
      </c>
      <c r="C41" s="1">
        <v>40</v>
      </c>
      <c r="D41" s="3">
        <v>44.68083</v>
      </c>
      <c r="E41" s="3">
        <v>5.0971760000000002</v>
      </c>
      <c r="F41" s="3">
        <v>-9.0063980000000002E-2</v>
      </c>
      <c r="G41" s="3">
        <v>-2.9404110000000001</v>
      </c>
      <c r="H41" s="3">
        <v>-9.0819220000000005</v>
      </c>
      <c r="I41" s="3">
        <v>-1.2635940000000001</v>
      </c>
      <c r="J41" s="3">
        <f t="shared" si="1"/>
        <v>9.1694043978286839</v>
      </c>
      <c r="K41" s="3">
        <f t="shared" si="0"/>
        <v>6.3409119388687385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6" spans="1:11" x14ac:dyDescent="0.25">
      <c r="H46" s="3"/>
      <c r="I46" s="3"/>
      <c r="J46" s="3"/>
    </row>
    <row r="51" spans="1:11" x14ac:dyDescent="0.25">
      <c r="A51" s="1" t="s">
        <v>0</v>
      </c>
      <c r="D51" s="4">
        <f t="shared" ref="D51:K51" si="2">AVERAGE(D2:D50)</f>
        <v>43.044835749999997</v>
      </c>
      <c r="E51" s="4">
        <f t="shared" si="2"/>
        <v>2.0067827287500002</v>
      </c>
      <c r="F51" s="4">
        <f t="shared" si="2"/>
        <v>-0.91719943949999971</v>
      </c>
      <c r="G51" s="4">
        <f t="shared" si="2"/>
        <v>-2.4027297750000001</v>
      </c>
      <c r="H51" s="4">
        <f t="shared" si="2"/>
        <v>-3.1708647099999991</v>
      </c>
      <c r="I51" s="4">
        <f t="shared" si="2"/>
        <v>1.03130598275</v>
      </c>
      <c r="J51" s="4">
        <f t="shared" ref="J51" si="3">AVERAGE(J2:J50)</f>
        <v>11.014664078332022</v>
      </c>
      <c r="K51" s="3">
        <f t="shared" si="2"/>
        <v>10.513078165330091</v>
      </c>
    </row>
    <row r="52" spans="1:11" x14ac:dyDescent="0.25">
      <c r="A52" s="1" t="s">
        <v>1</v>
      </c>
      <c r="D52" s="3">
        <f t="shared" ref="D52:K52" si="4">STDEV(D2:D50)</f>
        <v>0.85844145310836861</v>
      </c>
      <c r="E52" s="3">
        <f t="shared" si="4"/>
        <v>2.0987138462363437</v>
      </c>
      <c r="F52" s="3">
        <f t="shared" si="4"/>
        <v>1.1084491525233051</v>
      </c>
      <c r="G52" s="3">
        <f t="shared" si="4"/>
        <v>0.57904231938374506</v>
      </c>
      <c r="H52" s="3">
        <f t="shared" si="4"/>
        <v>10.541063229891487</v>
      </c>
      <c r="I52" s="3">
        <f t="shared" si="4"/>
        <v>6.5624947159165954</v>
      </c>
      <c r="J52" s="3">
        <f t="shared" ref="J52" si="5">STDEV(J2:J50)</f>
        <v>6.4148059843043344</v>
      </c>
      <c r="K52" s="3">
        <f t="shared" si="4"/>
        <v>6.3891759133018109</v>
      </c>
    </row>
    <row r="53" spans="1:11" x14ac:dyDescent="0.25">
      <c r="A53" s="1" t="s">
        <v>8</v>
      </c>
      <c r="D53" s="4">
        <f t="shared" ref="D53:K53" si="6">MEDIAN(D2:D50)</f>
        <v>42.897750000000002</v>
      </c>
      <c r="E53" s="4">
        <f t="shared" si="6"/>
        <v>2.3224955</v>
      </c>
      <c r="F53" s="4">
        <f t="shared" si="6"/>
        <v>-0.77623905000000004</v>
      </c>
      <c r="G53" s="4">
        <f t="shared" si="6"/>
        <v>-2.4579459999999997</v>
      </c>
      <c r="H53" s="4">
        <f t="shared" si="6"/>
        <v>-3.0382150000000001</v>
      </c>
      <c r="I53" s="4">
        <f t="shared" si="6"/>
        <v>0.57058849999999994</v>
      </c>
      <c r="J53" s="4">
        <f t="shared" ref="J53" si="7">MEDIAN(J2:J50)</f>
        <v>9.2199912538116386</v>
      </c>
      <c r="K53" s="4">
        <f t="shared" si="6"/>
        <v>9.6172457680088588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573</v>
      </c>
      <c r="B2" s="1" t="s">
        <v>9</v>
      </c>
      <c r="C2" s="1">
        <v>1</v>
      </c>
      <c r="D2" s="4">
        <v>45.586309999999997</v>
      </c>
      <c r="E2" s="4">
        <v>12.723140000000001</v>
      </c>
      <c r="F2" s="4">
        <v>6.2753160000000001</v>
      </c>
      <c r="G2" s="4">
        <v>2.2270470000000002</v>
      </c>
      <c r="H2" s="4">
        <v>16.08991</v>
      </c>
      <c r="I2" s="4">
        <v>13.62039</v>
      </c>
      <c r="J2" s="4">
        <f>SQRT(H2^2+I2^2)</f>
        <v>21.080802346215386</v>
      </c>
      <c r="K2" s="3">
        <f t="shared" ref="K2:K43" si="0">SQRT((H2-H$51)^2+(I2-I$51)^2)</f>
        <v>9.8385690270821442</v>
      </c>
    </row>
    <row r="3" spans="1:11" x14ac:dyDescent="0.25">
      <c r="A3" s="1" t="s">
        <v>572</v>
      </c>
      <c r="B3" s="1" t="s">
        <v>9</v>
      </c>
      <c r="C3" s="1">
        <v>2</v>
      </c>
      <c r="D3" s="4">
        <v>42.39593</v>
      </c>
      <c r="E3" s="4">
        <v>8.4970230000000004</v>
      </c>
      <c r="F3" s="4">
        <v>6.9957000000000003</v>
      </c>
      <c r="G3" s="4">
        <v>6.087923</v>
      </c>
      <c r="H3" s="4">
        <v>-12.37233</v>
      </c>
      <c r="I3" s="4">
        <v>16.348510000000001</v>
      </c>
      <c r="J3" s="4">
        <f t="shared" ref="J3:J43" si="1">SQRT(H3^2+I3^2)</f>
        <v>20.502398124341454</v>
      </c>
      <c r="K3" s="3">
        <f t="shared" si="0"/>
        <v>21.508728231649297</v>
      </c>
    </row>
    <row r="4" spans="1:11" x14ac:dyDescent="0.25">
      <c r="A4" s="1" t="s">
        <v>571</v>
      </c>
      <c r="B4" s="1" t="s">
        <v>9</v>
      </c>
      <c r="C4" s="1">
        <v>3</v>
      </c>
      <c r="D4" s="4">
        <v>45.913249999999998</v>
      </c>
      <c r="E4" s="4">
        <v>1.1086290000000001</v>
      </c>
      <c r="F4" s="4">
        <v>4.7972250000000001</v>
      </c>
      <c r="G4" s="4">
        <v>1.2962590000000001</v>
      </c>
      <c r="H4" s="4">
        <v>0.21913830000000001</v>
      </c>
      <c r="I4" s="4">
        <v>16.282350000000001</v>
      </c>
      <c r="J4" s="4">
        <f t="shared" si="1"/>
        <v>16.283824585060689</v>
      </c>
      <c r="K4" s="3">
        <f t="shared" si="0"/>
        <v>10.74646878416822</v>
      </c>
    </row>
    <row r="5" spans="1:11" x14ac:dyDescent="0.25">
      <c r="A5" s="1" t="s">
        <v>570</v>
      </c>
      <c r="B5" s="1" t="s">
        <v>9</v>
      </c>
      <c r="C5" s="1">
        <v>4</v>
      </c>
      <c r="D5" s="4">
        <v>46.12003</v>
      </c>
      <c r="E5" s="4">
        <v>1.988713</v>
      </c>
      <c r="F5" s="4">
        <v>3.9471259999999999</v>
      </c>
      <c r="G5" s="4">
        <v>1.8344990000000001</v>
      </c>
      <c r="H5" s="4">
        <v>5.0975489999999999</v>
      </c>
      <c r="I5" s="4">
        <v>6.4697639999999996</v>
      </c>
      <c r="J5" s="4">
        <f t="shared" si="1"/>
        <v>8.2366772440770681</v>
      </c>
      <c r="K5" s="3">
        <f t="shared" si="0"/>
        <v>3.2970660347038612</v>
      </c>
    </row>
    <row r="6" spans="1:11" x14ac:dyDescent="0.25">
      <c r="A6" s="1" t="s">
        <v>569</v>
      </c>
      <c r="B6" s="1" t="s">
        <v>9</v>
      </c>
      <c r="C6" s="1">
        <v>5</v>
      </c>
      <c r="D6" s="4">
        <v>46.221269999999997</v>
      </c>
      <c r="E6" s="4">
        <v>-0.4480362</v>
      </c>
      <c r="F6" s="4">
        <v>3.369624</v>
      </c>
      <c r="G6" s="4">
        <v>1.5378540000000001</v>
      </c>
      <c r="H6" s="4">
        <v>-9.9839599999999997</v>
      </c>
      <c r="I6" s="4">
        <v>18.98462</v>
      </c>
      <c r="J6" s="4">
        <f t="shared" si="1"/>
        <v>21.449831090850108</v>
      </c>
      <c r="K6" s="3">
        <f t="shared" si="0"/>
        <v>20.512111740860423</v>
      </c>
    </row>
    <row r="7" spans="1:11" x14ac:dyDescent="0.25">
      <c r="A7" s="1" t="s">
        <v>568</v>
      </c>
      <c r="B7" s="1" t="s">
        <v>9</v>
      </c>
      <c r="C7" s="1">
        <v>6</v>
      </c>
      <c r="D7" s="4">
        <v>45.95946</v>
      </c>
      <c r="E7" s="4">
        <v>6.6302050000000001</v>
      </c>
      <c r="F7" s="4">
        <v>3.9870580000000002</v>
      </c>
      <c r="G7" s="4">
        <v>0.80158269999999998</v>
      </c>
      <c r="H7" s="4">
        <v>5.548254</v>
      </c>
      <c r="I7" s="4">
        <v>18.608270000000001</v>
      </c>
      <c r="J7" s="4">
        <f t="shared" si="1"/>
        <v>19.41779685858867</v>
      </c>
      <c r="K7" s="3">
        <f t="shared" si="0"/>
        <v>10.293180259507766</v>
      </c>
    </row>
    <row r="8" spans="1:11" x14ac:dyDescent="0.25">
      <c r="A8" s="1" t="s">
        <v>567</v>
      </c>
      <c r="B8" s="1" t="s">
        <v>9</v>
      </c>
      <c r="C8" s="1">
        <v>7</v>
      </c>
      <c r="D8" s="4">
        <v>45.642949999999999</v>
      </c>
      <c r="E8" s="4">
        <v>3.8653189999999999</v>
      </c>
      <c r="F8" s="4">
        <v>3.1097100000000002</v>
      </c>
      <c r="G8" s="4">
        <v>0.102829</v>
      </c>
      <c r="H8" s="4">
        <v>5.7918089999999998</v>
      </c>
      <c r="I8" s="4">
        <v>14.887980000000001</v>
      </c>
      <c r="J8" s="4">
        <f t="shared" si="1"/>
        <v>15.974886540219339</v>
      </c>
      <c r="K8" s="3">
        <f t="shared" si="0"/>
        <v>6.6234756616717032</v>
      </c>
    </row>
    <row r="9" spans="1:11" x14ac:dyDescent="0.25">
      <c r="A9" s="1" t="s">
        <v>566</v>
      </c>
      <c r="B9" s="1" t="s">
        <v>9</v>
      </c>
      <c r="C9" s="1">
        <v>8</v>
      </c>
      <c r="D9" s="4">
        <v>45.925379999999997</v>
      </c>
      <c r="E9" s="4">
        <v>1.703335</v>
      </c>
      <c r="F9" s="4">
        <v>5.0670479999999998</v>
      </c>
      <c r="G9" s="4">
        <v>0.66059080000000003</v>
      </c>
      <c r="H9" s="4">
        <v>0.14046800000000001</v>
      </c>
      <c r="I9" s="4">
        <v>17.074839999999998</v>
      </c>
      <c r="J9" s="4">
        <f t="shared" si="1"/>
        <v>17.075417777747752</v>
      </c>
      <c r="K9" s="3">
        <f t="shared" si="0"/>
        <v>11.382935472224041</v>
      </c>
    </row>
    <row r="10" spans="1:11" x14ac:dyDescent="0.25">
      <c r="A10" s="1" t="s">
        <v>565</v>
      </c>
      <c r="B10" s="1" t="s">
        <v>9</v>
      </c>
      <c r="C10" s="1">
        <v>9</v>
      </c>
      <c r="D10" s="4">
        <v>45.727119999999999</v>
      </c>
      <c r="E10" s="4">
        <v>6.275379</v>
      </c>
      <c r="F10" s="4">
        <v>5.6200890000000001</v>
      </c>
      <c r="G10" s="4">
        <v>2.210048</v>
      </c>
      <c r="H10" s="4">
        <v>6.1790729999999998</v>
      </c>
      <c r="I10" s="4">
        <v>15.496980000000001</v>
      </c>
      <c r="J10" s="4">
        <f t="shared" si="1"/>
        <v>16.683444855896187</v>
      </c>
      <c r="K10" s="3">
        <f t="shared" si="0"/>
        <v>7.1187069211860843</v>
      </c>
    </row>
    <row r="11" spans="1:11" x14ac:dyDescent="0.25">
      <c r="A11" s="1" t="s">
        <v>564</v>
      </c>
      <c r="B11" s="1" t="s">
        <v>9</v>
      </c>
      <c r="C11" s="1">
        <v>10</v>
      </c>
      <c r="D11" s="4">
        <v>45.132629999999999</v>
      </c>
      <c r="E11" s="4">
        <v>3.2929110000000001</v>
      </c>
      <c r="F11" s="4">
        <v>4.8486469999999997</v>
      </c>
      <c r="G11" s="4">
        <v>3.398183</v>
      </c>
      <c r="H11" s="4">
        <v>-6.421608</v>
      </c>
      <c r="I11" s="4">
        <v>17.838159999999998</v>
      </c>
      <c r="J11" s="4">
        <f t="shared" si="1"/>
        <v>18.958823842508373</v>
      </c>
      <c r="K11" s="3">
        <f t="shared" si="0"/>
        <v>16.882927049314212</v>
      </c>
    </row>
    <row r="12" spans="1:11" x14ac:dyDescent="0.25">
      <c r="A12" s="1" t="s">
        <v>563</v>
      </c>
      <c r="B12" s="1" t="s">
        <v>9</v>
      </c>
      <c r="C12" s="1">
        <v>11</v>
      </c>
      <c r="D12" s="4">
        <v>45.586779999999997</v>
      </c>
      <c r="E12" s="4">
        <v>-0.17687430000000001</v>
      </c>
      <c r="F12" s="4">
        <v>3.9214630000000001</v>
      </c>
      <c r="G12" s="4">
        <v>3.2032859999999999</v>
      </c>
      <c r="H12" s="4">
        <v>2.63788</v>
      </c>
      <c r="I12" s="4">
        <v>12.31757</v>
      </c>
      <c r="J12" s="4">
        <f t="shared" si="1"/>
        <v>12.596862371213716</v>
      </c>
      <c r="K12" s="3">
        <f t="shared" si="0"/>
        <v>6.2926773544789922</v>
      </c>
    </row>
    <row r="13" spans="1:11" x14ac:dyDescent="0.25">
      <c r="A13" s="1" t="s">
        <v>562</v>
      </c>
      <c r="B13" s="1" t="s">
        <v>9</v>
      </c>
      <c r="C13" s="1">
        <v>12</v>
      </c>
      <c r="D13" s="4">
        <v>45.977370000000001</v>
      </c>
      <c r="E13" s="4">
        <v>5.0978870000000003E-2</v>
      </c>
      <c r="F13" s="4">
        <v>3.0271620000000001</v>
      </c>
      <c r="G13" s="4">
        <v>0.7430023</v>
      </c>
      <c r="H13" s="4">
        <v>-5.9343750000000002</v>
      </c>
      <c r="I13" s="4">
        <v>16.371510000000001</v>
      </c>
      <c r="J13" s="4">
        <f t="shared" si="1"/>
        <v>17.413877980528202</v>
      </c>
      <c r="K13" s="3">
        <f t="shared" si="0"/>
        <v>15.697301656009415</v>
      </c>
    </row>
    <row r="14" spans="1:11" x14ac:dyDescent="0.25">
      <c r="A14" s="1" t="s">
        <v>561</v>
      </c>
      <c r="B14" s="1" t="s">
        <v>9</v>
      </c>
      <c r="C14" s="1">
        <v>13</v>
      </c>
      <c r="D14" s="4">
        <v>45.49006</v>
      </c>
      <c r="E14" s="4">
        <v>7.3408429999999996</v>
      </c>
      <c r="F14" s="4">
        <v>3.054719</v>
      </c>
      <c r="G14" s="4">
        <v>1.142747</v>
      </c>
      <c r="H14" s="4">
        <v>14.168570000000001</v>
      </c>
      <c r="I14" s="4">
        <v>2.1782319999999999</v>
      </c>
      <c r="J14" s="4">
        <f t="shared" si="1"/>
        <v>14.335029490403011</v>
      </c>
      <c r="K14" s="3">
        <f t="shared" si="0"/>
        <v>9.0930330165117734</v>
      </c>
    </row>
    <row r="15" spans="1:11" x14ac:dyDescent="0.25">
      <c r="A15" s="1" t="s">
        <v>560</v>
      </c>
      <c r="B15" s="1" t="s">
        <v>9</v>
      </c>
      <c r="C15" s="1">
        <v>14</v>
      </c>
      <c r="D15" s="4">
        <v>45.459800000000001</v>
      </c>
      <c r="E15" s="4">
        <v>8.9909210000000002</v>
      </c>
      <c r="F15" s="4">
        <v>3.5889069999999998</v>
      </c>
      <c r="G15" s="4">
        <v>1.2608839999999999</v>
      </c>
      <c r="H15" s="4">
        <v>5.712637</v>
      </c>
      <c r="I15" s="4">
        <v>5.5837580000000004</v>
      </c>
      <c r="J15" s="4">
        <f t="shared" si="1"/>
        <v>7.9882773422267332</v>
      </c>
      <c r="K15" s="3">
        <f t="shared" si="0"/>
        <v>3.540262211947955</v>
      </c>
    </row>
    <row r="16" spans="1:11" x14ac:dyDescent="0.25">
      <c r="A16" s="1" t="s">
        <v>559</v>
      </c>
      <c r="B16" s="1" t="s">
        <v>9</v>
      </c>
      <c r="C16" s="1">
        <v>15</v>
      </c>
      <c r="D16" s="4">
        <v>45.66507</v>
      </c>
      <c r="E16" s="4">
        <v>6.2948599999999999</v>
      </c>
      <c r="F16" s="4">
        <v>3.4398249999999999</v>
      </c>
      <c r="G16" s="4">
        <v>2.579313</v>
      </c>
      <c r="H16" s="4">
        <v>9.1979729999999993</v>
      </c>
      <c r="I16" s="4">
        <v>1.3976</v>
      </c>
      <c r="J16" s="4">
        <f t="shared" si="1"/>
        <v>9.3035473379098246</v>
      </c>
      <c r="K16" s="3">
        <f t="shared" si="0"/>
        <v>7.3002492097624598</v>
      </c>
    </row>
    <row r="17" spans="1:11" x14ac:dyDescent="0.25">
      <c r="A17" s="1" t="s">
        <v>558</v>
      </c>
      <c r="B17" s="1" t="s">
        <v>9</v>
      </c>
      <c r="C17" s="1">
        <v>16</v>
      </c>
      <c r="D17" s="4">
        <v>45.676450000000003</v>
      </c>
      <c r="E17" s="4">
        <v>0.2520869</v>
      </c>
      <c r="F17" s="4">
        <v>1.688636</v>
      </c>
      <c r="G17" s="4">
        <v>1.388063</v>
      </c>
      <c r="H17" s="4">
        <v>5.5376180000000002</v>
      </c>
      <c r="I17" s="4">
        <v>16.726500000000001</v>
      </c>
      <c r="J17" s="4">
        <f t="shared" si="1"/>
        <v>17.619336405322535</v>
      </c>
      <c r="K17" s="3">
        <f t="shared" si="0"/>
        <v>8.4632582086820172</v>
      </c>
    </row>
    <row r="18" spans="1:11" x14ac:dyDescent="0.25">
      <c r="A18" s="1" t="s">
        <v>557</v>
      </c>
      <c r="B18" s="1" t="s">
        <v>9</v>
      </c>
      <c r="C18" s="1">
        <v>17</v>
      </c>
      <c r="D18" s="4">
        <v>44.781930000000003</v>
      </c>
      <c r="E18" s="4">
        <v>3.9769549999999998</v>
      </c>
      <c r="F18" s="4">
        <v>5.1572889999999996</v>
      </c>
      <c r="G18" s="4">
        <v>2.7654920000000001</v>
      </c>
      <c r="H18" s="4">
        <v>6.9925949999999997</v>
      </c>
      <c r="I18" s="4">
        <v>4.0739380000000001</v>
      </c>
      <c r="J18" s="4">
        <f t="shared" si="1"/>
        <v>8.0927965291281723</v>
      </c>
      <c r="K18" s="3">
        <f t="shared" si="0"/>
        <v>4.5123308079999918</v>
      </c>
    </row>
    <row r="19" spans="1:11" x14ac:dyDescent="0.25">
      <c r="A19" s="1" t="s">
        <v>556</v>
      </c>
      <c r="B19" s="1" t="s">
        <v>9</v>
      </c>
      <c r="C19" s="1">
        <v>18</v>
      </c>
      <c r="D19" s="4">
        <v>45.077840000000002</v>
      </c>
      <c r="E19" s="4">
        <v>9.1297580000000007</v>
      </c>
      <c r="F19" s="4">
        <v>4.5780180000000001</v>
      </c>
      <c r="G19" s="4">
        <v>2.1230910000000001</v>
      </c>
      <c r="H19" s="4">
        <v>13.06527</v>
      </c>
      <c r="I19" s="4">
        <v>1.438445</v>
      </c>
      <c r="J19" s="4">
        <f t="shared" si="1"/>
        <v>13.144215617180244</v>
      </c>
      <c r="K19" s="3">
        <f t="shared" si="0"/>
        <v>8.9167276270431444</v>
      </c>
    </row>
    <row r="20" spans="1:11" x14ac:dyDescent="0.25">
      <c r="A20" s="1" t="s">
        <v>555</v>
      </c>
      <c r="B20" s="1" t="s">
        <v>9</v>
      </c>
      <c r="C20" s="1">
        <v>19</v>
      </c>
      <c r="D20" s="4">
        <v>43.848619999999997</v>
      </c>
      <c r="E20" s="4">
        <v>5.0774239999999997</v>
      </c>
      <c r="F20" s="4">
        <v>6.1580199999999996</v>
      </c>
      <c r="G20" s="4">
        <v>2.5473479999999999</v>
      </c>
      <c r="H20" s="4">
        <v>13.926360000000001</v>
      </c>
      <c r="I20" s="4">
        <v>0.55505550000000003</v>
      </c>
      <c r="J20" s="4">
        <f t="shared" si="1"/>
        <v>13.937416886126362</v>
      </c>
      <c r="K20" s="3">
        <f t="shared" si="0"/>
        <v>10.142255272549797</v>
      </c>
    </row>
    <row r="21" spans="1:11" x14ac:dyDescent="0.25">
      <c r="A21" s="1" t="s">
        <v>554</v>
      </c>
      <c r="B21" s="1" t="s">
        <v>9</v>
      </c>
      <c r="C21" s="1">
        <v>20</v>
      </c>
      <c r="D21" s="4">
        <v>45.37323</v>
      </c>
      <c r="E21" s="4">
        <v>11.42365</v>
      </c>
      <c r="F21" s="4">
        <v>5.8048209999999996</v>
      </c>
      <c r="G21" s="4">
        <v>2.887877</v>
      </c>
      <c r="H21" s="4">
        <v>22.83024</v>
      </c>
      <c r="I21" s="4">
        <v>-8.7916849999999993</v>
      </c>
      <c r="J21" s="4">
        <f t="shared" si="1"/>
        <v>24.464537265127763</v>
      </c>
      <c r="K21" s="3">
        <f t="shared" si="0"/>
        <v>23.025002756349679</v>
      </c>
    </row>
    <row r="22" spans="1:11" x14ac:dyDescent="0.25">
      <c r="A22" s="1" t="s">
        <v>553</v>
      </c>
      <c r="B22" s="1" t="s">
        <v>9</v>
      </c>
      <c r="C22" s="1">
        <v>21</v>
      </c>
      <c r="D22" s="4">
        <v>45.31494</v>
      </c>
      <c r="E22" s="4">
        <v>2.7121309999999998</v>
      </c>
      <c r="F22" s="4">
        <v>5.2243469999999999</v>
      </c>
      <c r="G22" s="4">
        <v>2.575882</v>
      </c>
      <c r="H22" s="4">
        <v>3.0597300000000001</v>
      </c>
      <c r="I22" s="4">
        <v>3.8770319999999998</v>
      </c>
      <c r="J22" s="4">
        <f t="shared" si="1"/>
        <v>4.9389598906980403</v>
      </c>
      <c r="K22" s="3">
        <f t="shared" si="0"/>
        <v>6.5521521742192306</v>
      </c>
    </row>
    <row r="23" spans="1:11" x14ac:dyDescent="0.25">
      <c r="A23" s="1" t="s">
        <v>552</v>
      </c>
      <c r="B23" s="1" t="s">
        <v>9</v>
      </c>
      <c r="C23" s="1">
        <v>22</v>
      </c>
      <c r="D23" s="4">
        <v>45.888849999999998</v>
      </c>
      <c r="E23" s="4">
        <v>7.4798289999999996</v>
      </c>
      <c r="F23" s="4">
        <v>5.2157400000000003</v>
      </c>
      <c r="G23" s="4">
        <v>2.3951769999999999</v>
      </c>
      <c r="H23" s="4">
        <v>21.539770000000001</v>
      </c>
      <c r="I23" s="4">
        <v>5.6911050000000003</v>
      </c>
      <c r="J23" s="4">
        <f t="shared" si="1"/>
        <v>22.278922051435188</v>
      </c>
      <c r="K23" s="3">
        <f t="shared" si="0"/>
        <v>14.161173834650993</v>
      </c>
    </row>
    <row r="24" spans="1:11" x14ac:dyDescent="0.25">
      <c r="A24" s="1" t="s">
        <v>551</v>
      </c>
      <c r="B24" s="1" t="s">
        <v>9</v>
      </c>
      <c r="C24" s="1">
        <v>23</v>
      </c>
      <c r="D24" s="4">
        <v>45.555599999999998</v>
      </c>
      <c r="E24" s="4">
        <v>2.3615170000000001</v>
      </c>
      <c r="F24" s="4">
        <v>5.1093520000000003</v>
      </c>
      <c r="G24" s="4">
        <v>2.7374239999999999</v>
      </c>
      <c r="H24" s="4">
        <v>10.371919999999999</v>
      </c>
      <c r="I24" s="4">
        <v>2.8692700000000002</v>
      </c>
      <c r="J24" s="4">
        <f t="shared" si="1"/>
        <v>10.761479211488538</v>
      </c>
      <c r="K24" s="3">
        <f t="shared" si="0"/>
        <v>6.2787137354046969</v>
      </c>
    </row>
    <row r="25" spans="1:11" x14ac:dyDescent="0.25">
      <c r="A25" s="1" t="s">
        <v>550</v>
      </c>
      <c r="B25" s="1" t="s">
        <v>9</v>
      </c>
      <c r="C25" s="1">
        <v>24</v>
      </c>
      <c r="D25" s="4">
        <v>45.744140000000002</v>
      </c>
      <c r="E25" s="4">
        <v>2.9496950000000002</v>
      </c>
      <c r="F25" s="4">
        <v>5.2775470000000002</v>
      </c>
      <c r="G25" s="4">
        <v>2.5163700000000002</v>
      </c>
      <c r="H25" s="4">
        <v>-5.8727369999999999</v>
      </c>
      <c r="I25" s="4">
        <v>15.82258</v>
      </c>
      <c r="J25" s="4">
        <f t="shared" si="1"/>
        <v>16.877294739607084</v>
      </c>
      <c r="K25" s="3">
        <f t="shared" si="0"/>
        <v>15.37630879393209</v>
      </c>
    </row>
    <row r="26" spans="1:11" x14ac:dyDescent="0.25">
      <c r="A26" s="1" t="s">
        <v>549</v>
      </c>
      <c r="B26" s="1" t="s">
        <v>9</v>
      </c>
      <c r="C26" s="1">
        <v>25</v>
      </c>
      <c r="D26" s="4">
        <v>45.424869999999999</v>
      </c>
      <c r="E26" s="4">
        <v>13.011659999999999</v>
      </c>
      <c r="F26" s="4">
        <v>6.0689909999999996</v>
      </c>
      <c r="G26" s="4">
        <v>3.0168720000000002</v>
      </c>
      <c r="H26" s="4">
        <v>7.288875</v>
      </c>
      <c r="I26" s="4">
        <v>2.4232209999999998</v>
      </c>
      <c r="J26" s="4">
        <f t="shared" si="1"/>
        <v>7.681126140122033</v>
      </c>
      <c r="K26" s="3">
        <f t="shared" si="0"/>
        <v>6.124031532880811</v>
      </c>
    </row>
    <row r="27" spans="1:11" x14ac:dyDescent="0.25">
      <c r="A27" s="1" t="s">
        <v>548</v>
      </c>
      <c r="B27" s="1" t="s">
        <v>9</v>
      </c>
      <c r="C27" s="1">
        <v>26</v>
      </c>
      <c r="D27" s="4">
        <v>45.287509999999997</v>
      </c>
      <c r="E27" s="4">
        <v>8.8475129999999993</v>
      </c>
      <c r="F27" s="4">
        <v>2.7550409999999999</v>
      </c>
      <c r="G27" s="4">
        <v>1.348789</v>
      </c>
      <c r="H27" s="4">
        <v>8.547072</v>
      </c>
      <c r="I27" s="4">
        <v>15.62383</v>
      </c>
      <c r="J27" s="4">
        <f t="shared" si="1"/>
        <v>17.808888332573822</v>
      </c>
      <c r="K27" s="3">
        <f t="shared" si="0"/>
        <v>7.1426747741422725</v>
      </c>
    </row>
    <row r="28" spans="1:11" x14ac:dyDescent="0.25">
      <c r="A28" s="1" t="s">
        <v>547</v>
      </c>
      <c r="B28" s="1" t="s">
        <v>9</v>
      </c>
      <c r="C28" s="1">
        <v>27</v>
      </c>
      <c r="D28" s="4">
        <v>43.729869999999998</v>
      </c>
      <c r="E28" s="4">
        <v>4.8464169999999998</v>
      </c>
      <c r="F28" s="4">
        <v>4.0721249999999998</v>
      </c>
      <c r="G28" s="4">
        <v>4.3894700000000002</v>
      </c>
      <c r="H28" s="4">
        <v>-6.3714060000000003</v>
      </c>
      <c r="I28" s="4">
        <v>16.079719999999998</v>
      </c>
      <c r="J28" s="4">
        <f t="shared" si="1"/>
        <v>17.296017162781609</v>
      </c>
      <c r="K28" s="3">
        <f t="shared" si="0"/>
        <v>15.937287654933444</v>
      </c>
    </row>
    <row r="29" spans="1:11" x14ac:dyDescent="0.25">
      <c r="A29" s="1" t="s">
        <v>546</v>
      </c>
      <c r="B29" s="1" t="s">
        <v>9</v>
      </c>
      <c r="C29" s="1">
        <v>28</v>
      </c>
      <c r="D29" s="4">
        <v>45.831769999999999</v>
      </c>
      <c r="E29" s="4">
        <v>3.5278779999999998</v>
      </c>
      <c r="F29" s="4">
        <v>2.0544479999999998</v>
      </c>
      <c r="G29" s="4">
        <v>-0.23987259999999999</v>
      </c>
      <c r="H29" s="4">
        <v>16.962879999999998</v>
      </c>
      <c r="I29" s="4">
        <v>-5.5648600000000004</v>
      </c>
      <c r="J29" s="4">
        <f t="shared" si="1"/>
        <v>17.852365801596157</v>
      </c>
      <c r="K29" s="3">
        <f t="shared" si="0"/>
        <v>16.888789175255436</v>
      </c>
    </row>
    <row r="30" spans="1:11" x14ac:dyDescent="0.25">
      <c r="A30" s="1" t="s">
        <v>545</v>
      </c>
      <c r="B30" s="1" t="s">
        <v>9</v>
      </c>
      <c r="C30" s="1">
        <v>29</v>
      </c>
      <c r="D30" s="4">
        <v>45.478850000000001</v>
      </c>
      <c r="E30" s="4">
        <v>4.2356389999999999</v>
      </c>
      <c r="F30" s="4">
        <v>5.0857489999999999</v>
      </c>
      <c r="G30" s="4">
        <v>2.5130110000000001</v>
      </c>
      <c r="H30" s="4">
        <v>21.425540000000002</v>
      </c>
      <c r="I30" s="4">
        <v>-4.1231460000000002</v>
      </c>
      <c r="J30" s="4">
        <f t="shared" si="1"/>
        <v>21.81866396525956</v>
      </c>
      <c r="K30" s="3">
        <f t="shared" si="0"/>
        <v>18.69583859239491</v>
      </c>
    </row>
    <row r="31" spans="1:11" x14ac:dyDescent="0.25">
      <c r="A31" s="1" t="s">
        <v>544</v>
      </c>
      <c r="B31" s="1" t="s">
        <v>9</v>
      </c>
      <c r="C31" s="1">
        <v>30</v>
      </c>
      <c r="D31" s="4">
        <v>44.491239999999998</v>
      </c>
      <c r="E31" s="4">
        <v>11.38879</v>
      </c>
      <c r="F31" s="4">
        <v>5.7129899999999996</v>
      </c>
      <c r="G31" s="4">
        <v>3.0825749999999998</v>
      </c>
      <c r="H31" s="4">
        <v>20.068709999999999</v>
      </c>
      <c r="I31" s="4">
        <v>14.952260000000001</v>
      </c>
      <c r="J31" s="4">
        <f t="shared" si="1"/>
        <v>25.026450011371971</v>
      </c>
      <c r="K31" s="3">
        <f t="shared" si="0"/>
        <v>13.963213524245418</v>
      </c>
    </row>
    <row r="32" spans="1:11" x14ac:dyDescent="0.25">
      <c r="A32" s="1" t="s">
        <v>543</v>
      </c>
      <c r="B32" s="1" t="s">
        <v>9</v>
      </c>
      <c r="C32" s="1">
        <v>31</v>
      </c>
      <c r="D32" s="4">
        <v>44.613169999999997</v>
      </c>
      <c r="E32" s="4">
        <v>7.0593909999999997</v>
      </c>
      <c r="F32" s="4">
        <v>4.2180939999999998</v>
      </c>
      <c r="G32" s="4">
        <v>2.7645940000000002</v>
      </c>
      <c r="H32" s="4">
        <v>21.9146</v>
      </c>
      <c r="I32" s="4">
        <v>-3.9727769999999998</v>
      </c>
      <c r="J32" s="4">
        <f t="shared" si="1"/>
        <v>22.271790459047718</v>
      </c>
      <c r="K32" s="3">
        <f t="shared" si="0"/>
        <v>18.959074807027697</v>
      </c>
    </row>
    <row r="33" spans="1:11" x14ac:dyDescent="0.25">
      <c r="A33" s="1" t="s">
        <v>542</v>
      </c>
      <c r="B33" s="1" t="s">
        <v>9</v>
      </c>
      <c r="C33" s="1">
        <v>32</v>
      </c>
      <c r="D33" s="4">
        <v>45.100900000000003</v>
      </c>
      <c r="E33" s="4">
        <v>-2.9774389999999999</v>
      </c>
      <c r="F33" s="4">
        <v>2.6736680000000002</v>
      </c>
      <c r="G33" s="4">
        <v>1.139211</v>
      </c>
      <c r="H33" s="4">
        <v>5.7226869999999996</v>
      </c>
      <c r="I33" s="4">
        <v>6.7479440000000004</v>
      </c>
      <c r="J33" s="4">
        <f t="shared" si="1"/>
        <v>8.8478186423041585</v>
      </c>
      <c r="K33" s="3">
        <f t="shared" si="0"/>
        <v>2.6413478459700026</v>
      </c>
    </row>
    <row r="34" spans="1:11" x14ac:dyDescent="0.25">
      <c r="A34" s="1" t="s">
        <v>541</v>
      </c>
      <c r="B34" s="1" t="s">
        <v>9</v>
      </c>
      <c r="C34" s="1">
        <v>33</v>
      </c>
      <c r="D34" s="4">
        <v>45.379109999999997</v>
      </c>
      <c r="E34" s="4">
        <v>4.4332390000000004</v>
      </c>
      <c r="F34" s="4">
        <v>5.8570219999999997</v>
      </c>
      <c r="G34" s="4">
        <v>7.6839159999999998E-3</v>
      </c>
      <c r="H34" s="4">
        <v>5.6320709999999998</v>
      </c>
      <c r="I34" s="4">
        <v>17.137589999999999</v>
      </c>
      <c r="J34" s="4">
        <f t="shared" si="1"/>
        <v>18.039324121406018</v>
      </c>
      <c r="K34" s="3">
        <f t="shared" si="0"/>
        <v>8.839501942896824</v>
      </c>
    </row>
    <row r="35" spans="1:11" x14ac:dyDescent="0.25">
      <c r="A35" s="1" t="s">
        <v>540</v>
      </c>
      <c r="B35" s="1" t="s">
        <v>9</v>
      </c>
      <c r="C35" s="1">
        <v>34</v>
      </c>
      <c r="D35" s="4">
        <v>45.412010000000002</v>
      </c>
      <c r="E35" s="4">
        <v>10.54923</v>
      </c>
      <c r="F35" s="4">
        <v>8.724558</v>
      </c>
      <c r="G35" s="4">
        <v>1.3151250000000001</v>
      </c>
      <c r="H35" s="4">
        <v>10.93439</v>
      </c>
      <c r="I35" s="4">
        <v>6.5741269999999998</v>
      </c>
      <c r="J35" s="4">
        <f t="shared" si="1"/>
        <v>12.758527755357553</v>
      </c>
      <c r="K35" s="3">
        <f t="shared" si="0"/>
        <v>3.8107310556623286</v>
      </c>
    </row>
    <row r="36" spans="1:11" x14ac:dyDescent="0.25">
      <c r="A36" s="1" t="s">
        <v>539</v>
      </c>
      <c r="B36" s="1" t="s">
        <v>9</v>
      </c>
      <c r="C36" s="1">
        <v>35</v>
      </c>
      <c r="D36" s="4">
        <v>45.370339999999999</v>
      </c>
      <c r="E36" s="4">
        <v>16.390499999999999</v>
      </c>
      <c r="F36" s="4">
        <v>9.8955000000000002</v>
      </c>
      <c r="G36" s="4">
        <v>2.0073729999999999</v>
      </c>
      <c r="H36" s="4">
        <v>30.25742</v>
      </c>
      <c r="I36" s="4">
        <v>-0.69392580000000004</v>
      </c>
      <c r="J36" s="4">
        <f t="shared" si="1"/>
        <v>30.265376225520566</v>
      </c>
      <c r="K36" s="3">
        <f t="shared" si="0"/>
        <v>24.402888100968884</v>
      </c>
    </row>
    <row r="37" spans="1:11" x14ac:dyDescent="0.25">
      <c r="A37" s="1" t="s">
        <v>538</v>
      </c>
      <c r="B37" s="1" t="s">
        <v>9</v>
      </c>
      <c r="C37" s="1">
        <v>36</v>
      </c>
      <c r="D37" s="4">
        <v>44.990369999999999</v>
      </c>
      <c r="E37" s="4">
        <v>3.8271459999999999</v>
      </c>
      <c r="F37" s="4">
        <v>5.9316079999999998</v>
      </c>
      <c r="G37" s="4">
        <v>2.5852339999999998</v>
      </c>
      <c r="H37" s="4">
        <v>-2.184037</v>
      </c>
      <c r="I37" s="4">
        <v>9.6588709999999995</v>
      </c>
      <c r="J37" s="4">
        <f t="shared" si="1"/>
        <v>9.9027171327878492</v>
      </c>
      <c r="K37" s="3">
        <f t="shared" si="0"/>
        <v>9.9150837860852867</v>
      </c>
    </row>
    <row r="38" spans="1:11" x14ac:dyDescent="0.25">
      <c r="A38" s="1" t="s">
        <v>537</v>
      </c>
      <c r="B38" s="1" t="s">
        <v>9</v>
      </c>
      <c r="C38" s="1">
        <v>37</v>
      </c>
      <c r="D38" s="4">
        <v>44.629669999999997</v>
      </c>
      <c r="E38" s="4">
        <v>3.5605159999999998</v>
      </c>
      <c r="F38" s="4">
        <v>6.0229780000000002</v>
      </c>
      <c r="G38" s="4">
        <v>2.5660259999999999</v>
      </c>
      <c r="H38" s="4">
        <v>15.11017</v>
      </c>
      <c r="I38" s="4">
        <v>9.7146799999999995</v>
      </c>
      <c r="J38" s="4">
        <f t="shared" si="1"/>
        <v>17.963636740128653</v>
      </c>
      <c r="K38" s="3">
        <f t="shared" si="0"/>
        <v>7.5357816268228959</v>
      </c>
    </row>
    <row r="39" spans="1:11" x14ac:dyDescent="0.25">
      <c r="A39" s="1" t="s">
        <v>536</v>
      </c>
      <c r="B39" s="1" t="s">
        <v>9</v>
      </c>
      <c r="C39" s="1">
        <v>38</v>
      </c>
      <c r="D39" s="4">
        <v>45.968730000000001</v>
      </c>
      <c r="E39" s="4">
        <v>10.780559999999999</v>
      </c>
      <c r="F39" s="4">
        <v>8.3131930000000001</v>
      </c>
      <c r="G39" s="4">
        <v>2.816106</v>
      </c>
      <c r="H39" s="4">
        <v>16.756740000000001</v>
      </c>
      <c r="I39" s="4">
        <v>-1.458831</v>
      </c>
      <c r="J39" s="4">
        <f t="shared" si="1"/>
        <v>16.820122571317995</v>
      </c>
      <c r="K39" s="3">
        <f t="shared" si="0"/>
        <v>13.509527137775681</v>
      </c>
    </row>
    <row r="40" spans="1:11" x14ac:dyDescent="0.25">
      <c r="A40" s="1" t="s">
        <v>535</v>
      </c>
      <c r="B40" s="1" t="s">
        <v>9</v>
      </c>
      <c r="C40" s="1">
        <v>39</v>
      </c>
      <c r="D40" s="4">
        <v>43.292589999999997</v>
      </c>
      <c r="E40" s="4">
        <v>10.282909999999999</v>
      </c>
      <c r="F40" s="4">
        <v>10.498279999999999</v>
      </c>
      <c r="G40" s="4">
        <v>5.9410559999999997</v>
      </c>
      <c r="H40" s="4">
        <v>9.2966069999999998</v>
      </c>
      <c r="I40" s="4">
        <v>14.322789999999999</v>
      </c>
      <c r="J40" s="4">
        <f t="shared" si="1"/>
        <v>17.075397948409549</v>
      </c>
      <c r="K40" s="3">
        <f t="shared" si="0"/>
        <v>6.0122398562360662</v>
      </c>
    </row>
    <row r="41" spans="1:11" x14ac:dyDescent="0.25">
      <c r="A41" s="1" t="s">
        <v>534</v>
      </c>
      <c r="B41" s="1" t="s">
        <v>9</v>
      </c>
      <c r="C41" s="1">
        <v>40</v>
      </c>
      <c r="D41" s="4">
        <v>45.1877</v>
      </c>
      <c r="E41" s="4">
        <v>3.5190760000000001</v>
      </c>
      <c r="F41" s="4">
        <v>8.4586459999999999</v>
      </c>
      <c r="G41" s="4">
        <v>3.7948110000000002</v>
      </c>
      <c r="H41" s="4">
        <v>-2.1957140000000002</v>
      </c>
      <c r="I41" s="4">
        <v>8.2779279999999993</v>
      </c>
      <c r="J41" s="4">
        <f t="shared" si="1"/>
        <v>8.5641842543805637</v>
      </c>
      <c r="K41" s="3">
        <f t="shared" si="0"/>
        <v>9.8662871119011086</v>
      </c>
    </row>
    <row r="42" spans="1:11" x14ac:dyDescent="0.25">
      <c r="D42" s="4"/>
      <c r="E42" s="4"/>
      <c r="F42" s="4"/>
      <c r="G42" s="4"/>
      <c r="H42" s="4"/>
      <c r="I42" s="4"/>
      <c r="J42" s="4"/>
      <c r="K42" s="3"/>
    </row>
    <row r="43" spans="1:11" x14ac:dyDescent="0.25">
      <c r="D43" s="4"/>
      <c r="E43" s="4"/>
      <c r="F43" s="4"/>
      <c r="G43" s="4"/>
      <c r="H43" s="4"/>
      <c r="I43" s="4"/>
      <c r="J43" s="4"/>
      <c r="K43" s="3"/>
    </row>
    <row r="51" spans="1:11" x14ac:dyDescent="0.25">
      <c r="A51" s="1" t="s">
        <v>0</v>
      </c>
      <c r="D51" s="4">
        <f t="shared" ref="D51:K51" si="2">AVERAGE(D2:D50)</f>
        <v>45.256342750000002</v>
      </c>
      <c r="E51" s="4">
        <f t="shared" si="2"/>
        <v>5.6695854567499993</v>
      </c>
      <c r="F51" s="4">
        <f t="shared" si="2"/>
        <v>5.1401570000000003</v>
      </c>
      <c r="G51" s="4">
        <f t="shared" si="2"/>
        <v>2.2517709029000001</v>
      </c>
      <c r="H51" s="4">
        <f t="shared" si="2"/>
        <v>7.6672089825</v>
      </c>
      <c r="I51" s="4">
        <f t="shared" si="2"/>
        <v>8.5355548924999987</v>
      </c>
      <c r="J51" s="4">
        <f t="shared" ref="J51" si="3">AVERAGE(J2:J50)</f>
        <v>15.985221591206653</v>
      </c>
      <c r="K51" s="3">
        <f t="shared" si="2"/>
        <v>11.044997859177728</v>
      </c>
    </row>
    <row r="52" spans="1:11" x14ac:dyDescent="0.25">
      <c r="A52" s="1" t="s">
        <v>1</v>
      </c>
      <c r="D52" s="3">
        <f t="shared" ref="D52:K52" si="4">STDEV(D2:D50)</f>
        <v>0.79141760295148522</v>
      </c>
      <c r="E52" s="3">
        <f t="shared" si="4"/>
        <v>4.3095386690981012</v>
      </c>
      <c r="F52" s="3">
        <f t="shared" si="4"/>
        <v>2.0010648900409951</v>
      </c>
      <c r="G52" s="3">
        <f t="shared" si="4"/>
        <v>1.3517732860965352</v>
      </c>
      <c r="H52" s="3">
        <f t="shared" si="4"/>
        <v>9.8347979256619826</v>
      </c>
      <c r="I52" s="3">
        <f t="shared" si="4"/>
        <v>7.85395809888551</v>
      </c>
      <c r="J52" s="3">
        <f t="shared" ref="J52" si="5">STDEV(J2:J50)</f>
        <v>5.598735382890859</v>
      </c>
      <c r="K52" s="3">
        <f t="shared" si="4"/>
        <v>5.769569387742199</v>
      </c>
    </row>
    <row r="53" spans="1:11" x14ac:dyDescent="0.25">
      <c r="A53" s="1" t="s">
        <v>8</v>
      </c>
      <c r="D53" s="4">
        <f t="shared" ref="D53:K53" si="6">MEDIAN(D2:D50)</f>
        <v>45.442335</v>
      </c>
      <c r="E53" s="4">
        <f t="shared" si="6"/>
        <v>4.6398279999999996</v>
      </c>
      <c r="F53" s="4">
        <f t="shared" si="6"/>
        <v>5.0975505000000005</v>
      </c>
      <c r="G53" s="4">
        <f t="shared" si="6"/>
        <v>2.454094</v>
      </c>
      <c r="H53" s="4">
        <f t="shared" si="6"/>
        <v>6.5858340000000002</v>
      </c>
      <c r="I53" s="4">
        <f t="shared" si="6"/>
        <v>8.9683995000000003</v>
      </c>
      <c r="J53" s="4">
        <f t="shared" ref="J53" si="7">MEDIAN(J2:J50)</f>
        <v>16.976346344008316</v>
      </c>
      <c r="K53" s="4">
        <f t="shared" si="6"/>
        <v>9.8524280694916264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H37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613</v>
      </c>
      <c r="B2" s="1" t="s">
        <v>9</v>
      </c>
      <c r="C2" s="1">
        <v>1</v>
      </c>
      <c r="D2" s="3">
        <v>45.980960000000003</v>
      </c>
      <c r="E2" s="3">
        <v>1.6196159999999999</v>
      </c>
      <c r="F2" s="3">
        <v>-5.2616829999999997</v>
      </c>
      <c r="G2" s="3">
        <v>-2.5033590000000001</v>
      </c>
      <c r="H2" s="3">
        <v>-37.276499999999999</v>
      </c>
      <c r="I2" s="3">
        <v>8.9395340000000001</v>
      </c>
      <c r="J2" s="3">
        <f>SQRT(H2^2+I2^2)</f>
        <v>38.333441280260189</v>
      </c>
      <c r="K2" s="3">
        <f t="shared" ref="K2:K44" si="0">SQRT((H2-H$51)^2+(I2-I$51)^2)</f>
        <v>26.703159419654451</v>
      </c>
    </row>
    <row r="3" spans="1:11" x14ac:dyDescent="0.25">
      <c r="A3" s="1" t="s">
        <v>612</v>
      </c>
      <c r="B3" s="1" t="s">
        <v>9</v>
      </c>
      <c r="C3" s="1">
        <v>2</v>
      </c>
      <c r="D3" s="3">
        <v>45.791170000000001</v>
      </c>
      <c r="E3" s="3">
        <v>-2.2752060000000001E-2</v>
      </c>
      <c r="F3" s="3">
        <v>-7.0006700000000004</v>
      </c>
      <c r="G3" s="3">
        <v>-3.1114120000000001</v>
      </c>
      <c r="H3" s="3">
        <v>-22.479649999999999</v>
      </c>
      <c r="I3" s="3">
        <v>6.7599479999999996</v>
      </c>
      <c r="J3" s="3">
        <f t="shared" ref="J3:J43" si="1">SQRT(H3^2+I3^2)</f>
        <v>23.474061452701449</v>
      </c>
      <c r="K3" s="3">
        <f t="shared" si="0"/>
        <v>11.749902036566532</v>
      </c>
    </row>
    <row r="4" spans="1:11" x14ac:dyDescent="0.25">
      <c r="A4" s="1" t="s">
        <v>611</v>
      </c>
      <c r="B4" s="1" t="s">
        <v>9</v>
      </c>
      <c r="C4" s="1">
        <v>3</v>
      </c>
      <c r="D4" s="3">
        <v>45.723770000000002</v>
      </c>
      <c r="E4" s="3">
        <v>-1.1858139999999999</v>
      </c>
      <c r="F4" s="3">
        <v>-6.9004310000000002</v>
      </c>
      <c r="G4" s="3">
        <v>-3.341574</v>
      </c>
      <c r="H4" s="3">
        <v>-31.043990000000001</v>
      </c>
      <c r="I4" s="3">
        <v>18.678329999999999</v>
      </c>
      <c r="J4" s="3">
        <f t="shared" si="1"/>
        <v>36.22995068598631</v>
      </c>
      <c r="K4" s="3">
        <f t="shared" si="0"/>
        <v>24.516529321268628</v>
      </c>
    </row>
    <row r="5" spans="1:11" x14ac:dyDescent="0.25">
      <c r="A5" s="1" t="s">
        <v>610</v>
      </c>
      <c r="B5" s="1" t="s">
        <v>9</v>
      </c>
      <c r="C5" s="1">
        <v>4</v>
      </c>
      <c r="D5" s="3">
        <v>45.500010000000003</v>
      </c>
      <c r="E5" s="3">
        <v>-0.37017410000000001</v>
      </c>
      <c r="F5" s="3">
        <v>-6.8875019999999996</v>
      </c>
      <c r="G5" s="3">
        <v>-3.0100419999999999</v>
      </c>
      <c r="H5" s="3">
        <v>-17.237349999999999</v>
      </c>
      <c r="I5" s="3">
        <v>6.3313769999999998</v>
      </c>
      <c r="J5" s="3">
        <f t="shared" si="1"/>
        <v>18.36334854373322</v>
      </c>
      <c r="K5" s="3">
        <f t="shared" si="0"/>
        <v>6.5339459950787697</v>
      </c>
    </row>
    <row r="6" spans="1:11" x14ac:dyDescent="0.25">
      <c r="A6" s="1" t="s">
        <v>609</v>
      </c>
      <c r="B6" s="1" t="s">
        <v>9</v>
      </c>
      <c r="C6" s="1">
        <v>5</v>
      </c>
      <c r="D6" s="3">
        <v>45.786529999999999</v>
      </c>
      <c r="E6" s="3">
        <v>-2.2011129999999999</v>
      </c>
      <c r="F6" s="3">
        <v>-6.8265599999999997</v>
      </c>
      <c r="G6" s="3">
        <v>-3.1754129999999998</v>
      </c>
      <c r="H6" s="3">
        <v>-8.8904960000000006</v>
      </c>
      <c r="I6" s="3">
        <v>8.1619229999999998</v>
      </c>
      <c r="J6" s="3">
        <f t="shared" si="1"/>
        <v>12.068881728807561</v>
      </c>
      <c r="K6" s="3">
        <f t="shared" si="0"/>
        <v>4.0252427331900487</v>
      </c>
    </row>
    <row r="7" spans="1:11" x14ac:dyDescent="0.25">
      <c r="A7" s="1" t="s">
        <v>608</v>
      </c>
      <c r="B7" s="1" t="s">
        <v>9</v>
      </c>
      <c r="C7" s="1">
        <v>6</v>
      </c>
      <c r="D7" s="3">
        <v>45.867359999999998</v>
      </c>
      <c r="E7" s="3">
        <v>-0.25984170000000001</v>
      </c>
      <c r="F7" s="3">
        <v>-5.5700370000000001</v>
      </c>
      <c r="G7" s="3">
        <v>-2.6798730000000002</v>
      </c>
      <c r="H7" s="3">
        <v>-26.138480000000001</v>
      </c>
      <c r="I7" s="3">
        <v>13.71644</v>
      </c>
      <c r="J7" s="3">
        <f t="shared" si="1"/>
        <v>29.518822181516661</v>
      </c>
      <c r="K7" s="3">
        <f t="shared" si="0"/>
        <v>17.70219481391262</v>
      </c>
    </row>
    <row r="8" spans="1:11" x14ac:dyDescent="0.25">
      <c r="A8" s="1" t="s">
        <v>607</v>
      </c>
      <c r="B8" s="1" t="s">
        <v>9</v>
      </c>
      <c r="C8" s="1">
        <v>7</v>
      </c>
      <c r="D8" s="3">
        <v>45.778280000000002</v>
      </c>
      <c r="E8" s="3">
        <v>-2.1601539999999999</v>
      </c>
      <c r="F8" s="3">
        <v>-6.820398</v>
      </c>
      <c r="G8" s="3">
        <v>-4.031606</v>
      </c>
      <c r="H8" s="3">
        <v>-23.46003</v>
      </c>
      <c r="I8" s="3">
        <v>18.954799999999999</v>
      </c>
      <c r="J8" s="3">
        <f t="shared" si="1"/>
        <v>30.160528023244222</v>
      </c>
      <c r="K8" s="3">
        <f t="shared" si="0"/>
        <v>19.001949937285023</v>
      </c>
    </row>
    <row r="9" spans="1:11" x14ac:dyDescent="0.25">
      <c r="A9" s="1" t="s">
        <v>606</v>
      </c>
      <c r="B9" s="1" t="s">
        <v>9</v>
      </c>
      <c r="C9" s="1">
        <v>8</v>
      </c>
      <c r="D9" s="3">
        <v>45.601619999999997</v>
      </c>
      <c r="E9" s="3">
        <v>-2.7701730000000002</v>
      </c>
      <c r="F9" s="3">
        <v>-6.0278200000000002</v>
      </c>
      <c r="G9" s="3">
        <v>-3.5755059999999999</v>
      </c>
      <c r="H9" s="3">
        <v>-25.022259999999999</v>
      </c>
      <c r="I9" s="3">
        <v>0.23597319999999999</v>
      </c>
      <c r="J9" s="3">
        <f t="shared" si="1"/>
        <v>25.023372651557548</v>
      </c>
      <c r="K9" s="3">
        <f t="shared" si="0"/>
        <v>14.791678095951886</v>
      </c>
    </row>
    <row r="10" spans="1:11" x14ac:dyDescent="0.25">
      <c r="A10" s="1" t="s">
        <v>605</v>
      </c>
      <c r="B10" s="1" t="s">
        <v>9</v>
      </c>
      <c r="C10" s="1">
        <v>9</v>
      </c>
      <c r="D10" s="3">
        <v>45.807250000000003</v>
      </c>
      <c r="E10" s="3">
        <v>-1.5202119999999999</v>
      </c>
      <c r="F10" s="3">
        <v>-5.9930690000000002</v>
      </c>
      <c r="G10" s="3">
        <v>-3.1576059999999999</v>
      </c>
      <c r="H10" s="3">
        <v>-10.591519999999999</v>
      </c>
      <c r="I10" s="3">
        <v>8.8894850000000005</v>
      </c>
      <c r="J10" s="3">
        <f t="shared" si="1"/>
        <v>13.827625952260387</v>
      </c>
      <c r="K10" s="3">
        <f t="shared" si="0"/>
        <v>4.2191491471751128</v>
      </c>
    </row>
    <row r="11" spans="1:11" x14ac:dyDescent="0.25">
      <c r="A11" s="1" t="s">
        <v>604</v>
      </c>
      <c r="B11" s="1" t="s">
        <v>9</v>
      </c>
      <c r="C11" s="1">
        <v>10</v>
      </c>
      <c r="D11" s="3">
        <v>45.40137</v>
      </c>
      <c r="E11" s="3">
        <v>0.41134379999999998</v>
      </c>
      <c r="F11" s="3">
        <v>-5.098122</v>
      </c>
      <c r="G11" s="3">
        <v>-3.4637099999999998</v>
      </c>
      <c r="H11" s="3">
        <v>-14.60073</v>
      </c>
      <c r="I11" s="3">
        <v>11.1127</v>
      </c>
      <c r="J11" s="3">
        <f t="shared" si="1"/>
        <v>18.348662562238701</v>
      </c>
      <c r="K11" s="3">
        <f t="shared" si="0"/>
        <v>7.4115011121907468</v>
      </c>
    </row>
    <row r="12" spans="1:11" x14ac:dyDescent="0.25">
      <c r="A12" s="1" t="s">
        <v>603</v>
      </c>
      <c r="B12" s="1" t="s">
        <v>9</v>
      </c>
      <c r="C12" s="1">
        <v>11</v>
      </c>
      <c r="D12" s="3">
        <v>45.114930000000001</v>
      </c>
      <c r="E12" s="3">
        <v>-0.78844639999999999</v>
      </c>
      <c r="F12" s="3">
        <v>-6.6921400000000002</v>
      </c>
      <c r="G12" s="3">
        <v>-2.8530630000000001</v>
      </c>
      <c r="H12" s="3">
        <v>-0.93178660000000002</v>
      </c>
      <c r="I12" s="3">
        <v>3.1101510000000001</v>
      </c>
      <c r="J12" s="3">
        <f t="shared" si="1"/>
        <v>3.2467315119579196</v>
      </c>
      <c r="K12" s="3">
        <f t="shared" si="0"/>
        <v>10.106131568075783</v>
      </c>
    </row>
    <row r="13" spans="1:11" x14ac:dyDescent="0.25">
      <c r="A13" s="1" t="s">
        <v>602</v>
      </c>
      <c r="B13" s="1" t="s">
        <v>9</v>
      </c>
      <c r="C13" s="1">
        <v>12</v>
      </c>
      <c r="D13" s="3">
        <v>45.948599999999999</v>
      </c>
      <c r="E13" s="3">
        <v>1.4546730000000001</v>
      </c>
      <c r="F13" s="3">
        <v>-5.0038819999999999</v>
      </c>
      <c r="G13" s="3">
        <v>-2.4915539999999998</v>
      </c>
      <c r="H13" s="3">
        <v>-23.676919999999999</v>
      </c>
      <c r="I13" s="3">
        <v>9.1829249999999991</v>
      </c>
      <c r="J13" s="3">
        <f t="shared" si="1"/>
        <v>25.395327370247166</v>
      </c>
      <c r="K13" s="3">
        <f t="shared" si="0"/>
        <v>13.532294075951443</v>
      </c>
    </row>
    <row r="14" spans="1:11" x14ac:dyDescent="0.25">
      <c r="A14" s="1" t="s">
        <v>601</v>
      </c>
      <c r="B14" s="1" t="s">
        <v>9</v>
      </c>
      <c r="C14" s="1">
        <v>13</v>
      </c>
      <c r="D14" s="3">
        <v>45.748930000000001</v>
      </c>
      <c r="E14" s="3">
        <v>-2.9758689999999999</v>
      </c>
      <c r="F14" s="3">
        <v>-5.8644030000000003</v>
      </c>
      <c r="G14" s="3">
        <v>-4.5831109999999997</v>
      </c>
      <c r="H14" s="3">
        <v>-5.9725409999999997</v>
      </c>
      <c r="I14" s="3">
        <v>1.8157380000000001</v>
      </c>
      <c r="J14" s="3">
        <f t="shared" si="1"/>
        <v>6.2424474752555987</v>
      </c>
      <c r="K14" s="3">
        <f t="shared" si="0"/>
        <v>5.7136482310248589</v>
      </c>
    </row>
    <row r="15" spans="1:11" x14ac:dyDescent="0.25">
      <c r="A15" s="1" t="s">
        <v>600</v>
      </c>
      <c r="B15" s="1" t="s">
        <v>9</v>
      </c>
      <c r="C15" s="1">
        <v>14</v>
      </c>
      <c r="D15" s="3">
        <v>46.023620000000001</v>
      </c>
      <c r="E15" s="3">
        <v>-0.46542480000000003</v>
      </c>
      <c r="F15" s="3">
        <v>-4.7890290000000002</v>
      </c>
      <c r="G15" s="3">
        <v>-2.8808630000000002</v>
      </c>
      <c r="H15" s="3">
        <v>-4.5764550000000002</v>
      </c>
      <c r="I15" s="3">
        <v>-7.7302790000000003</v>
      </c>
      <c r="J15" s="3">
        <f t="shared" si="1"/>
        <v>8.9833820905528672</v>
      </c>
      <c r="K15" s="3">
        <f t="shared" si="0"/>
        <v>13.937641842251292</v>
      </c>
    </row>
    <row r="16" spans="1:11" x14ac:dyDescent="0.25">
      <c r="A16" s="1" t="s">
        <v>599</v>
      </c>
      <c r="B16" s="1" t="s">
        <v>9</v>
      </c>
      <c r="C16" s="1">
        <v>15</v>
      </c>
      <c r="D16" s="3">
        <v>45.45194</v>
      </c>
      <c r="E16" s="3">
        <v>-3.5304250000000001</v>
      </c>
      <c r="F16" s="3">
        <v>-6.6856660000000003</v>
      </c>
      <c r="G16" s="3">
        <v>-2.9324119999999998</v>
      </c>
      <c r="H16" s="3">
        <v>-9.9295980000000004</v>
      </c>
      <c r="I16" s="3">
        <v>10.705249999999999</v>
      </c>
      <c r="J16" s="3">
        <f t="shared" si="1"/>
        <v>14.601345623061732</v>
      </c>
      <c r="K16" s="3">
        <f t="shared" si="0"/>
        <v>6.1025629152823839</v>
      </c>
    </row>
    <row r="17" spans="1:11" x14ac:dyDescent="0.25">
      <c r="A17" s="1" t="s">
        <v>598</v>
      </c>
      <c r="B17" s="1" t="s">
        <v>9</v>
      </c>
      <c r="C17" s="1">
        <v>16</v>
      </c>
      <c r="D17" s="3">
        <v>45.91178</v>
      </c>
      <c r="E17" s="3">
        <v>-3.3735379999999999</v>
      </c>
      <c r="F17" s="3">
        <v>-5.656981</v>
      </c>
      <c r="G17" s="3">
        <v>-4.2348020000000002</v>
      </c>
      <c r="H17" s="3">
        <v>-9.3298799999999993</v>
      </c>
      <c r="I17" s="3">
        <v>2.6709040000000002</v>
      </c>
      <c r="J17" s="3">
        <f t="shared" si="1"/>
        <v>9.7046581079199274</v>
      </c>
      <c r="K17" s="3">
        <f t="shared" si="0"/>
        <v>2.5611530752605631</v>
      </c>
    </row>
    <row r="18" spans="1:11" x14ac:dyDescent="0.25">
      <c r="A18" s="1" t="s">
        <v>597</v>
      </c>
      <c r="B18" s="1" t="s">
        <v>9</v>
      </c>
      <c r="C18" s="1">
        <v>17</v>
      </c>
      <c r="D18" s="3">
        <v>45.015419999999999</v>
      </c>
      <c r="E18" s="3">
        <v>-2.4376850000000001</v>
      </c>
      <c r="F18" s="3">
        <v>-6.3578270000000003</v>
      </c>
      <c r="G18" s="3">
        <v>-3.9088029999999998</v>
      </c>
      <c r="H18" s="3">
        <v>-6.4102790000000001</v>
      </c>
      <c r="I18" s="3">
        <v>5.9899969999999998</v>
      </c>
      <c r="J18" s="3">
        <f t="shared" si="1"/>
        <v>8.773354028981732</v>
      </c>
      <c r="K18" s="3">
        <f t="shared" si="0"/>
        <v>4.6903907152034163</v>
      </c>
    </row>
    <row r="19" spans="1:11" x14ac:dyDescent="0.25">
      <c r="A19" s="1" t="s">
        <v>596</v>
      </c>
      <c r="B19" s="1" t="s">
        <v>9</v>
      </c>
      <c r="C19" s="1">
        <v>18</v>
      </c>
      <c r="D19" s="3">
        <v>45.289389999999997</v>
      </c>
      <c r="E19" s="3">
        <v>1.5952710000000001</v>
      </c>
      <c r="F19" s="3">
        <v>-5.1209809999999996</v>
      </c>
      <c r="G19" s="3">
        <v>-3.1284190000000001</v>
      </c>
      <c r="H19" s="3">
        <v>-4.7440300000000004</v>
      </c>
      <c r="I19" s="3">
        <v>-7.7927179999999998</v>
      </c>
      <c r="J19" s="3">
        <f t="shared" si="1"/>
        <v>9.1231723905900193</v>
      </c>
      <c r="K19" s="3">
        <f t="shared" si="0"/>
        <v>13.918177028298222</v>
      </c>
    </row>
    <row r="20" spans="1:11" x14ac:dyDescent="0.25">
      <c r="A20" s="1" t="s">
        <v>595</v>
      </c>
      <c r="B20" s="1" t="s">
        <v>9</v>
      </c>
      <c r="C20" s="1">
        <v>19</v>
      </c>
      <c r="D20" s="3">
        <v>45.605539999999998</v>
      </c>
      <c r="E20" s="3">
        <v>1.596463</v>
      </c>
      <c r="F20" s="3">
        <v>-5.8759430000000004</v>
      </c>
      <c r="G20" s="3">
        <v>-3.0785650000000002</v>
      </c>
      <c r="H20" s="3">
        <v>-8.7170489999999994</v>
      </c>
      <c r="I20" s="3">
        <v>4.880852</v>
      </c>
      <c r="J20" s="3">
        <f t="shared" si="1"/>
        <v>9.9904784427125914</v>
      </c>
      <c r="K20" s="3">
        <f t="shared" si="0"/>
        <v>2.2066771298883783</v>
      </c>
    </row>
    <row r="21" spans="1:11" x14ac:dyDescent="0.25">
      <c r="A21" s="1" t="s">
        <v>594</v>
      </c>
      <c r="B21" s="1" t="s">
        <v>9</v>
      </c>
      <c r="C21" s="1">
        <v>20</v>
      </c>
      <c r="D21" s="3">
        <v>45.066580000000002</v>
      </c>
      <c r="E21" s="3">
        <v>-1.1106130000000001</v>
      </c>
      <c r="F21" s="3">
        <v>-6.2526719999999996</v>
      </c>
      <c r="G21" s="3">
        <v>-3.6640980000000001</v>
      </c>
      <c r="H21" s="3">
        <v>10.980919999999999</v>
      </c>
      <c r="I21" s="3">
        <v>-5.7209060000000003</v>
      </c>
      <c r="J21" s="3">
        <f t="shared" si="1"/>
        <v>12.38181608275765</v>
      </c>
      <c r="K21" s="3">
        <f t="shared" si="0"/>
        <v>24.241680513302008</v>
      </c>
    </row>
    <row r="22" spans="1:11" x14ac:dyDescent="0.25">
      <c r="A22" s="1" t="s">
        <v>593</v>
      </c>
      <c r="B22" s="1" t="s">
        <v>9</v>
      </c>
      <c r="C22" s="1">
        <v>21</v>
      </c>
      <c r="D22" s="3">
        <v>45.48319</v>
      </c>
      <c r="E22" s="3">
        <v>2.0660470000000002</v>
      </c>
      <c r="F22" s="3">
        <v>-4.4813689999999999</v>
      </c>
      <c r="G22" s="3">
        <v>-3.1044200000000002</v>
      </c>
      <c r="H22" s="3">
        <v>-18.674099999999999</v>
      </c>
      <c r="I22" s="3">
        <v>3.0134430000000001</v>
      </c>
      <c r="J22" s="3">
        <f t="shared" si="1"/>
        <v>18.915677347751757</v>
      </c>
      <c r="K22" s="3">
        <f t="shared" si="0"/>
        <v>7.9368165108556372</v>
      </c>
    </row>
    <row r="23" spans="1:11" x14ac:dyDescent="0.25">
      <c r="A23" s="1" t="s">
        <v>592</v>
      </c>
      <c r="B23" s="1" t="s">
        <v>9</v>
      </c>
      <c r="C23" s="1">
        <v>22</v>
      </c>
      <c r="D23" s="3">
        <v>45.105490000000003</v>
      </c>
      <c r="E23" s="3">
        <v>1.079226</v>
      </c>
      <c r="F23" s="3">
        <v>-5.1032190000000002</v>
      </c>
      <c r="G23" s="3">
        <v>-2.3413919999999999</v>
      </c>
      <c r="H23" s="3">
        <v>-16.175509999999999</v>
      </c>
      <c r="I23" s="3">
        <v>4.7654379999999996</v>
      </c>
      <c r="J23" s="3">
        <f t="shared" si="1"/>
        <v>16.862874105322142</v>
      </c>
      <c r="K23" s="3">
        <f t="shared" si="0"/>
        <v>5.2613448732762533</v>
      </c>
    </row>
    <row r="24" spans="1:11" x14ac:dyDescent="0.25">
      <c r="A24" s="1" t="s">
        <v>591</v>
      </c>
      <c r="B24" s="1" t="s">
        <v>9</v>
      </c>
      <c r="C24" s="1">
        <v>23</v>
      </c>
      <c r="D24" s="3">
        <v>45.629460000000002</v>
      </c>
      <c r="E24" s="3">
        <v>-2.454383</v>
      </c>
      <c r="F24" s="3">
        <v>-5.337529</v>
      </c>
      <c r="G24" s="3">
        <v>-2.4195630000000001</v>
      </c>
      <c r="H24" s="3">
        <v>-8.1640630000000005</v>
      </c>
      <c r="I24" s="3">
        <v>3.2947039999999999</v>
      </c>
      <c r="J24" s="3">
        <f t="shared" si="1"/>
        <v>8.8038059449072943</v>
      </c>
      <c r="K24" s="3">
        <f t="shared" si="0"/>
        <v>3.0811170352584014</v>
      </c>
    </row>
    <row r="25" spans="1:11" x14ac:dyDescent="0.25">
      <c r="A25" s="1" t="s">
        <v>590</v>
      </c>
      <c r="B25" s="1" t="s">
        <v>9</v>
      </c>
      <c r="C25" s="1">
        <v>24</v>
      </c>
      <c r="D25" s="3">
        <v>45.182360000000003</v>
      </c>
      <c r="E25" s="3">
        <v>-0.14544280000000001</v>
      </c>
      <c r="F25" s="3">
        <v>-5.5045929999999998</v>
      </c>
      <c r="G25" s="3">
        <v>-2.9021590000000002</v>
      </c>
      <c r="H25" s="3">
        <v>-7.8477569999999996</v>
      </c>
      <c r="I25" s="3">
        <v>12.352</v>
      </c>
      <c r="J25" s="3">
        <f t="shared" si="1"/>
        <v>14.634178963339522</v>
      </c>
      <c r="K25" s="3">
        <f t="shared" si="0"/>
        <v>8.259805538495538</v>
      </c>
    </row>
    <row r="26" spans="1:11" x14ac:dyDescent="0.25">
      <c r="A26" s="1" t="s">
        <v>589</v>
      </c>
      <c r="B26" s="1" t="s">
        <v>9</v>
      </c>
      <c r="C26" s="1">
        <v>25</v>
      </c>
      <c r="D26" s="3">
        <v>45.573569999999997</v>
      </c>
      <c r="E26" s="3">
        <v>-2.0918269999999999</v>
      </c>
      <c r="F26" s="3">
        <v>-6.9686019999999997</v>
      </c>
      <c r="G26" s="3">
        <v>-2.6690239999999998</v>
      </c>
      <c r="H26" s="3">
        <v>-0.83252879999999996</v>
      </c>
      <c r="I26" s="3">
        <v>1.835299</v>
      </c>
      <c r="J26" s="3">
        <f t="shared" si="1"/>
        <v>2.015298147230439</v>
      </c>
      <c r="K26" s="3">
        <f t="shared" si="0"/>
        <v>10.476660702375117</v>
      </c>
    </row>
    <row r="27" spans="1:11" x14ac:dyDescent="0.25">
      <c r="A27" s="1" t="s">
        <v>588</v>
      </c>
      <c r="B27" s="1" t="s">
        <v>9</v>
      </c>
      <c r="C27" s="1">
        <v>26</v>
      </c>
      <c r="D27" s="3">
        <v>44.802210000000002</v>
      </c>
      <c r="E27" s="3">
        <v>0.39600790000000002</v>
      </c>
      <c r="F27" s="3">
        <v>-6.2470929999999996</v>
      </c>
      <c r="G27" s="3">
        <v>-2.8928419999999999</v>
      </c>
      <c r="H27" s="3">
        <v>-5.6376010000000001</v>
      </c>
      <c r="I27" s="3">
        <v>7.6952970000000001</v>
      </c>
      <c r="J27" s="3">
        <f t="shared" si="1"/>
        <v>9.5393994021327142</v>
      </c>
      <c r="K27" s="3">
        <f t="shared" si="0"/>
        <v>6.0765521096411392</v>
      </c>
    </row>
    <row r="28" spans="1:11" x14ac:dyDescent="0.25">
      <c r="A28" s="1" t="s">
        <v>587</v>
      </c>
      <c r="B28" s="1" t="s">
        <v>9</v>
      </c>
      <c r="C28" s="1">
        <v>27</v>
      </c>
      <c r="D28" s="3">
        <v>45.264159999999997</v>
      </c>
      <c r="E28" s="3">
        <v>1.2394579999999999</v>
      </c>
      <c r="F28" s="3">
        <v>-5.1638060000000001</v>
      </c>
      <c r="G28" s="3">
        <v>-3.1262940000000001</v>
      </c>
      <c r="H28" s="3">
        <v>-15.90357</v>
      </c>
      <c r="I28" s="3">
        <v>0.37846069999999998</v>
      </c>
      <c r="J28" s="3">
        <f t="shared" si="1"/>
        <v>15.908072518263943</v>
      </c>
      <c r="K28" s="3">
        <f t="shared" si="0"/>
        <v>6.5889680269818998</v>
      </c>
    </row>
    <row r="29" spans="1:11" x14ac:dyDescent="0.25">
      <c r="A29" s="1" t="s">
        <v>586</v>
      </c>
      <c r="B29" s="1" t="s">
        <v>9</v>
      </c>
      <c r="C29" s="1">
        <v>28</v>
      </c>
      <c r="D29" s="3">
        <v>44.878210000000003</v>
      </c>
      <c r="E29" s="3">
        <v>-1.9156390000000001</v>
      </c>
      <c r="F29" s="3">
        <v>-7.0248439999999999</v>
      </c>
      <c r="G29" s="3">
        <v>-3.5019450000000001</v>
      </c>
      <c r="H29" s="3">
        <v>-12.25046</v>
      </c>
      <c r="I29" s="3">
        <v>0.50321059999999995</v>
      </c>
      <c r="J29" s="3">
        <f t="shared" si="1"/>
        <v>12.260790803188527</v>
      </c>
      <c r="K29" s="3">
        <f t="shared" si="0"/>
        <v>4.3877576279368649</v>
      </c>
    </row>
    <row r="30" spans="1:11" x14ac:dyDescent="0.25">
      <c r="A30" s="1" t="s">
        <v>585</v>
      </c>
      <c r="B30" s="1" t="s">
        <v>9</v>
      </c>
      <c r="C30" s="1">
        <v>29</v>
      </c>
      <c r="D30" s="3">
        <v>45.314369999999997</v>
      </c>
      <c r="E30" s="3">
        <v>-0.91079790000000005</v>
      </c>
      <c r="F30" s="3">
        <v>-6.5245490000000004</v>
      </c>
      <c r="G30" s="3">
        <v>-3.1834519999999999</v>
      </c>
      <c r="H30" s="3">
        <v>-2.2732399999999999</v>
      </c>
      <c r="I30" s="3">
        <v>1.8805099999999999</v>
      </c>
      <c r="J30" s="3">
        <f t="shared" si="1"/>
        <v>2.9502437115770621</v>
      </c>
      <c r="K30" s="3">
        <f t="shared" si="0"/>
        <v>9.0845646772172941</v>
      </c>
    </row>
    <row r="31" spans="1:11" x14ac:dyDescent="0.25">
      <c r="A31" s="1" t="s">
        <v>584</v>
      </c>
      <c r="B31" s="1" t="s">
        <v>9</v>
      </c>
      <c r="C31" s="1">
        <v>30</v>
      </c>
      <c r="D31" s="3">
        <v>45.339820000000003</v>
      </c>
      <c r="E31" s="3">
        <v>0.59460279999999999</v>
      </c>
      <c r="F31" s="3">
        <v>-6.5549090000000003</v>
      </c>
      <c r="G31" s="3">
        <v>-2.748373</v>
      </c>
      <c r="H31" s="3">
        <v>5.52719</v>
      </c>
      <c r="I31" s="3">
        <v>-7.4638200000000001</v>
      </c>
      <c r="J31" s="3">
        <f t="shared" si="1"/>
        <v>9.287542101573484</v>
      </c>
      <c r="K31" s="3">
        <f t="shared" si="0"/>
        <v>20.442075767323775</v>
      </c>
    </row>
    <row r="32" spans="1:11" x14ac:dyDescent="0.25">
      <c r="A32" s="1" t="s">
        <v>583</v>
      </c>
      <c r="B32" s="1" t="s">
        <v>9</v>
      </c>
      <c r="C32" s="1">
        <v>31</v>
      </c>
      <c r="D32" s="3">
        <v>46.037019999999998</v>
      </c>
      <c r="E32" s="3">
        <v>-3.1736580000000001</v>
      </c>
      <c r="F32" s="3">
        <v>-6.6225709999999998</v>
      </c>
      <c r="G32" s="3">
        <v>-2.7562120000000001</v>
      </c>
      <c r="H32" s="3">
        <v>-21.998370000000001</v>
      </c>
      <c r="I32" s="3">
        <v>12.17432</v>
      </c>
      <c r="J32" s="3">
        <f t="shared" si="1"/>
        <v>25.142441212406165</v>
      </c>
      <c r="K32" s="3">
        <f t="shared" si="0"/>
        <v>13.377927862531195</v>
      </c>
    </row>
    <row r="33" spans="1:11" x14ac:dyDescent="0.25">
      <c r="A33" s="1" t="s">
        <v>582</v>
      </c>
      <c r="B33" s="1" t="s">
        <v>9</v>
      </c>
      <c r="C33" s="1">
        <v>32</v>
      </c>
      <c r="D33" s="3">
        <v>45.17306</v>
      </c>
      <c r="E33" s="3">
        <v>7.9421480000000003E-2</v>
      </c>
      <c r="F33" s="3">
        <v>-6.991053</v>
      </c>
      <c r="G33" s="3">
        <v>-3.6944729999999999</v>
      </c>
      <c r="H33" s="3">
        <v>-9.9315309999999997</v>
      </c>
      <c r="I33" s="3">
        <v>2.1257259999999998</v>
      </c>
      <c r="J33" s="3">
        <f t="shared" si="1"/>
        <v>10.156476703613167</v>
      </c>
      <c r="K33" s="3">
        <f t="shared" si="0"/>
        <v>2.7395566110956211</v>
      </c>
    </row>
    <row r="34" spans="1:11" x14ac:dyDescent="0.25">
      <c r="A34" s="1" t="s">
        <v>581</v>
      </c>
      <c r="B34" s="1" t="s">
        <v>9</v>
      </c>
      <c r="C34" s="1">
        <v>33</v>
      </c>
      <c r="D34" s="3">
        <v>44.853659999999998</v>
      </c>
      <c r="E34" s="3">
        <v>-3.4472399999999999</v>
      </c>
      <c r="F34" s="3">
        <v>-6.9616009999999999</v>
      </c>
      <c r="G34" s="3">
        <v>-2.7115200000000002</v>
      </c>
      <c r="H34" s="3">
        <v>-7.3866690000000004</v>
      </c>
      <c r="I34" s="3">
        <v>11.18371</v>
      </c>
      <c r="J34" s="3">
        <f t="shared" si="1"/>
        <v>13.402919393910455</v>
      </c>
      <c r="K34" s="3">
        <f t="shared" si="0"/>
        <v>7.3966492447359053</v>
      </c>
    </row>
    <row r="35" spans="1:11" x14ac:dyDescent="0.25">
      <c r="A35" s="1" t="s">
        <v>580</v>
      </c>
      <c r="B35" s="1" t="s">
        <v>9</v>
      </c>
      <c r="C35" s="1">
        <v>34</v>
      </c>
      <c r="D35" s="3">
        <v>44.765149999999998</v>
      </c>
      <c r="E35" s="3">
        <v>0.98733729999999997</v>
      </c>
      <c r="F35" s="3">
        <v>-6.0288269999999997</v>
      </c>
      <c r="G35" s="3">
        <v>-2.2205599999999999</v>
      </c>
      <c r="H35" s="3">
        <v>-1.8953199999999999</v>
      </c>
      <c r="I35" s="3">
        <v>-7.3040010000000004</v>
      </c>
      <c r="J35" s="3">
        <f t="shared" si="1"/>
        <v>7.5459040883383217</v>
      </c>
      <c r="K35" s="3">
        <f t="shared" si="0"/>
        <v>15.001108688287632</v>
      </c>
    </row>
    <row r="36" spans="1:11" x14ac:dyDescent="0.25">
      <c r="A36" s="1" t="s">
        <v>579</v>
      </c>
      <c r="B36" s="1" t="s">
        <v>9</v>
      </c>
      <c r="C36" s="1">
        <v>35</v>
      </c>
      <c r="D36" s="3">
        <v>44.868499999999997</v>
      </c>
      <c r="E36" s="3">
        <v>-0.56644479999999997</v>
      </c>
      <c r="F36" s="3">
        <v>-6.8111119999999996</v>
      </c>
      <c r="G36" s="3">
        <v>-3.6209560000000001</v>
      </c>
      <c r="H36" s="3">
        <v>-19.169830000000001</v>
      </c>
      <c r="I36" s="3">
        <v>9.2190150000000006</v>
      </c>
      <c r="J36" s="3">
        <f t="shared" si="1"/>
        <v>21.271403804148072</v>
      </c>
      <c r="K36" s="3">
        <f t="shared" si="0"/>
        <v>9.4192918074161547</v>
      </c>
    </row>
    <row r="37" spans="1:11" x14ac:dyDescent="0.25">
      <c r="A37" s="1" t="s">
        <v>578</v>
      </c>
      <c r="B37" s="1" t="s">
        <v>9</v>
      </c>
      <c r="C37" s="1">
        <v>36</v>
      </c>
      <c r="D37" s="3">
        <v>44.481259999999999</v>
      </c>
      <c r="E37" s="3">
        <v>-3.169664</v>
      </c>
      <c r="F37" s="3">
        <v>-6.1618839999999997</v>
      </c>
      <c r="G37" s="3">
        <v>-2.353828</v>
      </c>
      <c r="H37" s="3">
        <v>-12.162100000000001</v>
      </c>
      <c r="I37" s="3">
        <v>5.9045719999999999</v>
      </c>
      <c r="J37" s="3">
        <f t="shared" si="1"/>
        <v>13.519639304108079</v>
      </c>
      <c r="K37" s="3">
        <f t="shared" si="0"/>
        <v>1.7460217714300581</v>
      </c>
    </row>
    <row r="38" spans="1:11" x14ac:dyDescent="0.25">
      <c r="A38" s="1" t="s">
        <v>577</v>
      </c>
      <c r="B38" s="1" t="s">
        <v>9</v>
      </c>
      <c r="C38" s="1">
        <v>37</v>
      </c>
      <c r="D38" s="3">
        <v>44.161700000000003</v>
      </c>
      <c r="E38" s="3">
        <v>-1.268807</v>
      </c>
      <c r="F38" s="3">
        <v>-6.2960640000000003</v>
      </c>
      <c r="G38" s="3">
        <v>-3.9942519999999999</v>
      </c>
      <c r="H38" s="3">
        <v>-6.8395289999999997</v>
      </c>
      <c r="I38" s="3">
        <v>7.8187730000000002</v>
      </c>
      <c r="J38" s="3">
        <f t="shared" si="1"/>
        <v>10.388087801292883</v>
      </c>
      <c r="K38" s="3">
        <f t="shared" si="0"/>
        <v>5.1422424007095318</v>
      </c>
    </row>
    <row r="39" spans="1:11" x14ac:dyDescent="0.25">
      <c r="A39" s="1" t="s">
        <v>576</v>
      </c>
      <c r="B39" s="1" t="s">
        <v>9</v>
      </c>
      <c r="C39" s="1">
        <v>38</v>
      </c>
      <c r="D39" s="3">
        <v>45.144840000000002</v>
      </c>
      <c r="E39" s="3">
        <v>1.0145839999999999</v>
      </c>
      <c r="F39" s="3">
        <v>-6.9923130000000002</v>
      </c>
      <c r="G39" s="3">
        <v>-3.3890609999999999</v>
      </c>
      <c r="H39" s="3">
        <v>7.7992280000000003</v>
      </c>
      <c r="I39" s="3">
        <v>-5.8267119999999997</v>
      </c>
      <c r="J39" s="3">
        <f t="shared" si="1"/>
        <v>9.7354265508465527</v>
      </c>
      <c r="K39" s="3">
        <f t="shared" si="0"/>
        <v>21.463084566839662</v>
      </c>
    </row>
    <row r="40" spans="1:11" x14ac:dyDescent="0.25">
      <c r="A40" s="1" t="s">
        <v>575</v>
      </c>
      <c r="B40" s="1" t="s">
        <v>9</v>
      </c>
      <c r="C40" s="1">
        <v>39</v>
      </c>
      <c r="D40" s="3">
        <v>45.32808</v>
      </c>
      <c r="E40" s="3">
        <v>3.3088890000000002</v>
      </c>
      <c r="F40" s="3">
        <v>-5.3067570000000002</v>
      </c>
      <c r="G40" s="3">
        <v>-2.6676920000000002</v>
      </c>
      <c r="H40" s="3">
        <v>-9.5012450000000008</v>
      </c>
      <c r="I40" s="3">
        <v>3.1507800000000001</v>
      </c>
      <c r="J40" s="3">
        <f t="shared" si="1"/>
        <v>10.010048509294299</v>
      </c>
      <c r="K40" s="3">
        <f t="shared" si="0"/>
        <v>2.0844863077679561</v>
      </c>
    </row>
    <row r="41" spans="1:11" x14ac:dyDescent="0.25">
      <c r="A41" s="1" t="s">
        <v>574</v>
      </c>
      <c r="B41" s="1" t="s">
        <v>9</v>
      </c>
      <c r="C41" s="1">
        <v>40</v>
      </c>
      <c r="D41" s="3">
        <v>44.66151</v>
      </c>
      <c r="E41" s="3">
        <v>-0.98594170000000003</v>
      </c>
      <c r="F41" s="3">
        <v>-7.6004709999999998</v>
      </c>
      <c r="G41" s="3">
        <v>-3.8470420000000001</v>
      </c>
      <c r="H41" s="3">
        <v>6.7730269999999999</v>
      </c>
      <c r="I41" s="3">
        <v>1.7164680000000001</v>
      </c>
      <c r="J41" s="3">
        <f t="shared" si="1"/>
        <v>6.987142272614248</v>
      </c>
      <c r="K41" s="3">
        <f t="shared" si="0"/>
        <v>17.934841225875662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  <c r="K44" s="3"/>
    </row>
    <row r="51" spans="1:11" x14ac:dyDescent="0.25">
      <c r="A51" s="1" t="s">
        <v>0</v>
      </c>
      <c r="D51" s="3">
        <f t="shared" ref="D51:K51" si="2">AVERAGE(D2:D50)</f>
        <v>45.361566750000009</v>
      </c>
      <c r="E51" s="3">
        <f t="shared" si="2"/>
        <v>-0.69647849949999996</v>
      </c>
      <c r="F51" s="3">
        <f t="shared" si="2"/>
        <v>-6.1342245500000008</v>
      </c>
      <c r="G51" s="3">
        <f t="shared" si="2"/>
        <v>-3.1487712750000005</v>
      </c>
      <c r="H51" s="3">
        <f t="shared" si="2"/>
        <v>-10.914815084999997</v>
      </c>
      <c r="I51" s="3">
        <f t="shared" si="2"/>
        <v>4.6827404374999997</v>
      </c>
      <c r="J51" s="3">
        <f t="shared" ref="J51" si="3">AVERAGE(J2:J50)</f>
        <v>14.828219521805064</v>
      </c>
      <c r="K51" s="3">
        <f t="shared" si="2"/>
        <v>10.289162076571584</v>
      </c>
    </row>
    <row r="52" spans="1:11" x14ac:dyDescent="0.25">
      <c r="A52" s="1" t="s">
        <v>1</v>
      </c>
      <c r="D52" s="3">
        <f t="shared" ref="D52:K52" si="4">STDEV(D2:D50)</f>
        <v>0.4543806056791726</v>
      </c>
      <c r="E52" s="3">
        <f t="shared" si="4"/>
        <v>1.7736312831010734</v>
      </c>
      <c r="F52" s="3">
        <f t="shared" si="4"/>
        <v>0.77664447786172341</v>
      </c>
      <c r="G52" s="3">
        <f t="shared" si="4"/>
        <v>0.55836241464596847</v>
      </c>
      <c r="H52" s="3">
        <f t="shared" si="4"/>
        <v>10.534520869694115</v>
      </c>
      <c r="I52" s="3">
        <f t="shared" si="4"/>
        <v>6.7223874200905058</v>
      </c>
      <c r="J52" s="3">
        <f t="shared" ref="J52" si="5">STDEV(J2:J50)</f>
        <v>8.679336449481589</v>
      </c>
      <c r="K52" s="3">
        <f t="shared" si="4"/>
        <v>6.8982049524873386</v>
      </c>
    </row>
    <row r="53" spans="1:11" x14ac:dyDescent="0.25">
      <c r="A53" s="1" t="s">
        <v>8</v>
      </c>
      <c r="D53" s="3">
        <f t="shared" ref="D53:K53" si="6">MEDIAN(D2:D50)</f>
        <v>45.370595000000002</v>
      </c>
      <c r="E53" s="3">
        <f t="shared" si="6"/>
        <v>-0.67744559999999998</v>
      </c>
      <c r="F53" s="3">
        <f t="shared" si="6"/>
        <v>-6.2498825</v>
      </c>
      <c r="G53" s="3">
        <f t="shared" si="6"/>
        <v>-3.1079160000000003</v>
      </c>
      <c r="H53" s="3">
        <f t="shared" si="6"/>
        <v>-9.4155625000000001</v>
      </c>
      <c r="I53" s="3">
        <f t="shared" si="6"/>
        <v>4.8231450000000002</v>
      </c>
      <c r="J53" s="3">
        <f t="shared" ref="J53" si="7">MEDIAN(J2:J50)</f>
        <v>12.32130344297309</v>
      </c>
      <c r="K53" s="3">
        <f t="shared" si="6"/>
        <v>8.0983110246755885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H34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653</v>
      </c>
      <c r="B2" s="1" t="s">
        <v>9</v>
      </c>
      <c r="C2" s="1">
        <v>1</v>
      </c>
      <c r="D2" s="3">
        <v>50.363570000000003</v>
      </c>
      <c r="E2" s="3">
        <v>-1.714542</v>
      </c>
      <c r="F2" s="3">
        <v>-1.3445560000000001</v>
      </c>
      <c r="G2" s="3">
        <v>1.8439859999999999</v>
      </c>
      <c r="H2" s="3">
        <v>-19.749089999999999</v>
      </c>
      <c r="I2" s="3">
        <v>-5.2663570000000002</v>
      </c>
      <c r="J2" s="3">
        <f>SQRT(H2^2+I2^2)</f>
        <v>20.439204286849058</v>
      </c>
      <c r="K2" s="3">
        <f t="shared" ref="K2:K44" si="0">SQRT((H2-H$51)^2+(I2-I$51)^2)</f>
        <v>6.7344963861752349</v>
      </c>
    </row>
    <row r="3" spans="1:11" x14ac:dyDescent="0.25">
      <c r="A3" s="1" t="s">
        <v>652</v>
      </c>
      <c r="B3" s="1" t="s">
        <v>9</v>
      </c>
      <c r="C3" s="1">
        <v>2</v>
      </c>
      <c r="D3" s="3">
        <v>50.10989</v>
      </c>
      <c r="E3" s="3">
        <v>-1.1536360000000001</v>
      </c>
      <c r="F3" s="3">
        <v>-0.3180402</v>
      </c>
      <c r="G3" s="3">
        <v>2.6767180000000002</v>
      </c>
      <c r="H3" s="3">
        <v>-7.2981389999999999</v>
      </c>
      <c r="I3" s="3">
        <v>-6.7592090000000002</v>
      </c>
      <c r="J3" s="3">
        <f t="shared" ref="J3:J43" si="1">SQRT(H3^2+I3^2)</f>
        <v>9.9473483486305039</v>
      </c>
      <c r="K3" s="3">
        <f t="shared" si="0"/>
        <v>8.5087044257263784</v>
      </c>
    </row>
    <row r="4" spans="1:11" x14ac:dyDescent="0.25">
      <c r="A4" s="1" t="s">
        <v>651</v>
      </c>
      <c r="B4" s="1" t="s">
        <v>9</v>
      </c>
      <c r="C4" s="1">
        <v>3</v>
      </c>
      <c r="D4" s="3">
        <v>50.062829999999998</v>
      </c>
      <c r="E4" s="3">
        <v>-2.6910609999999999</v>
      </c>
      <c r="F4" s="3">
        <v>-0.52696019999999999</v>
      </c>
      <c r="G4" s="3">
        <v>2.4905040000000001</v>
      </c>
      <c r="H4" s="3">
        <v>-26.561669999999999</v>
      </c>
      <c r="I4" s="3">
        <v>2.7420309999999999</v>
      </c>
      <c r="J4" s="3">
        <f t="shared" si="1"/>
        <v>26.702828449320887</v>
      </c>
      <c r="K4" s="3">
        <f t="shared" si="0"/>
        <v>13.220312426431081</v>
      </c>
    </row>
    <row r="5" spans="1:11" x14ac:dyDescent="0.25">
      <c r="A5" s="1" t="s">
        <v>650</v>
      </c>
      <c r="B5" s="1" t="s">
        <v>9</v>
      </c>
      <c r="C5" s="1">
        <v>4</v>
      </c>
      <c r="D5" s="3">
        <v>49.737609999999997</v>
      </c>
      <c r="E5" s="3">
        <v>-1.648137</v>
      </c>
      <c r="F5" s="3">
        <v>-0.1093779</v>
      </c>
      <c r="G5" s="3">
        <v>2.349183</v>
      </c>
      <c r="H5" s="3">
        <v>-24.182210000000001</v>
      </c>
      <c r="I5" s="3">
        <v>7.7455699999999998</v>
      </c>
      <c r="J5" s="3">
        <f t="shared" si="1"/>
        <v>25.39238340741176</v>
      </c>
      <c r="K5" s="3">
        <f t="shared" si="0"/>
        <v>13.776716210597877</v>
      </c>
    </row>
    <row r="6" spans="1:11" x14ac:dyDescent="0.25">
      <c r="A6" s="1" t="s">
        <v>649</v>
      </c>
      <c r="B6" s="1" t="s">
        <v>9</v>
      </c>
      <c r="C6" s="1">
        <v>5</v>
      </c>
      <c r="D6" s="3">
        <v>49.21716</v>
      </c>
      <c r="E6" s="3">
        <v>0.25396210000000002</v>
      </c>
      <c r="F6" s="3">
        <v>-0.46681400000000001</v>
      </c>
      <c r="G6" s="3">
        <v>1.9199139999999999</v>
      </c>
      <c r="H6" s="3">
        <v>-15.035130000000001</v>
      </c>
      <c r="I6" s="3">
        <v>-3.822851</v>
      </c>
      <c r="J6" s="3">
        <f t="shared" si="1"/>
        <v>15.513520679881179</v>
      </c>
      <c r="K6" s="3">
        <f t="shared" si="0"/>
        <v>2.3945347935477828</v>
      </c>
    </row>
    <row r="7" spans="1:11" x14ac:dyDescent="0.25">
      <c r="A7" s="1" t="s">
        <v>648</v>
      </c>
      <c r="B7" s="1" t="s">
        <v>9</v>
      </c>
      <c r="C7" s="1">
        <v>6</v>
      </c>
      <c r="D7" s="3">
        <v>49.769579999999998</v>
      </c>
      <c r="E7" s="3">
        <v>-0.91262580000000004</v>
      </c>
      <c r="F7" s="3">
        <v>-0.50288469999999996</v>
      </c>
      <c r="G7" s="3">
        <v>2.6302469999999998</v>
      </c>
      <c r="H7" s="3">
        <v>-21.17362</v>
      </c>
      <c r="I7" s="3">
        <v>9.1429349999999996</v>
      </c>
      <c r="J7" s="3">
        <f t="shared" si="1"/>
        <v>23.063292139645306</v>
      </c>
      <c r="K7" s="3">
        <f t="shared" si="0"/>
        <v>12.892894311648407</v>
      </c>
    </row>
    <row r="8" spans="1:11" x14ac:dyDescent="0.25">
      <c r="A8" s="1" t="s">
        <v>647</v>
      </c>
      <c r="B8" s="1" t="s">
        <v>9</v>
      </c>
      <c r="C8" s="1">
        <v>7</v>
      </c>
      <c r="D8" s="3">
        <v>49.955750000000002</v>
      </c>
      <c r="E8" s="3">
        <v>-1.135124</v>
      </c>
      <c r="F8" s="3">
        <v>-0.68147860000000005</v>
      </c>
      <c r="G8" s="3">
        <v>1.9813019999999999</v>
      </c>
      <c r="H8" s="3">
        <v>-15.96289</v>
      </c>
      <c r="I8" s="3">
        <v>2.6308349999999998</v>
      </c>
      <c r="J8" s="3">
        <f t="shared" si="1"/>
        <v>16.178230742245116</v>
      </c>
      <c r="K8" s="3">
        <f t="shared" si="0"/>
        <v>4.6527233661465228</v>
      </c>
    </row>
    <row r="9" spans="1:11" x14ac:dyDescent="0.25">
      <c r="A9" s="1" t="s">
        <v>646</v>
      </c>
      <c r="B9" s="1" t="s">
        <v>9</v>
      </c>
      <c r="C9" s="1">
        <v>8</v>
      </c>
      <c r="D9" s="3">
        <v>49.81711</v>
      </c>
      <c r="E9" s="3">
        <v>0.27749269999999998</v>
      </c>
      <c r="F9" s="3">
        <v>0.16348779999999999</v>
      </c>
      <c r="G9" s="3">
        <v>3.474577</v>
      </c>
      <c r="H9" s="3">
        <v>-15.640739999999999</v>
      </c>
      <c r="I9" s="3">
        <v>-6.3502689999999999</v>
      </c>
      <c r="J9" s="3">
        <f t="shared" si="1"/>
        <v>16.880718708632077</v>
      </c>
      <c r="K9" s="3">
        <f t="shared" si="0"/>
        <v>4.9747595751303484</v>
      </c>
    </row>
    <row r="10" spans="1:11" x14ac:dyDescent="0.25">
      <c r="A10" s="1" t="s">
        <v>645</v>
      </c>
      <c r="B10" s="1" t="s">
        <v>9</v>
      </c>
      <c r="C10" s="1">
        <v>9</v>
      </c>
      <c r="D10" s="3">
        <v>49.112789999999997</v>
      </c>
      <c r="E10" s="3">
        <v>0.24431629999999999</v>
      </c>
      <c r="F10" s="3">
        <v>-1.041385</v>
      </c>
      <c r="G10" s="3">
        <v>2.46367</v>
      </c>
      <c r="H10" s="3">
        <v>-1.0488980000000001</v>
      </c>
      <c r="I10" s="3">
        <v>-12.68116</v>
      </c>
      <c r="J10" s="3">
        <f t="shared" si="1"/>
        <v>12.724464859474603</v>
      </c>
      <c r="K10" s="3">
        <f t="shared" si="0"/>
        <v>17.091877599429463</v>
      </c>
    </row>
    <row r="11" spans="1:11" x14ac:dyDescent="0.25">
      <c r="A11" s="1" t="s">
        <v>644</v>
      </c>
      <c r="B11" s="1" t="s">
        <v>9</v>
      </c>
      <c r="C11" s="1">
        <v>10</v>
      </c>
      <c r="D11" s="3">
        <v>48.458669999999998</v>
      </c>
      <c r="E11" s="3">
        <v>-2.8417919999999999</v>
      </c>
      <c r="F11" s="3">
        <v>-0.68182399999999999</v>
      </c>
      <c r="G11" s="3">
        <v>2.067415</v>
      </c>
      <c r="H11" s="3">
        <v>-14.87846</v>
      </c>
      <c r="I11" s="3">
        <v>-2.230194</v>
      </c>
      <c r="J11" s="3">
        <f t="shared" si="1"/>
        <v>15.044678037406982</v>
      </c>
      <c r="K11" s="3">
        <f t="shared" si="0"/>
        <v>0.9987174639073193</v>
      </c>
    </row>
    <row r="12" spans="1:11" x14ac:dyDescent="0.25">
      <c r="A12" s="1" t="s">
        <v>643</v>
      </c>
      <c r="B12" s="1" t="s">
        <v>9</v>
      </c>
      <c r="C12" s="1">
        <v>11</v>
      </c>
      <c r="D12" s="3">
        <v>50.016309999999997</v>
      </c>
      <c r="E12" s="3">
        <v>-1.508262</v>
      </c>
      <c r="F12" s="3">
        <v>-0.36609530000000001</v>
      </c>
      <c r="G12" s="3">
        <v>2.5376059999999998</v>
      </c>
      <c r="H12" s="3">
        <v>-13.978490000000001</v>
      </c>
      <c r="I12" s="3">
        <v>2.2163590000000002</v>
      </c>
      <c r="J12" s="3">
        <f t="shared" si="1"/>
        <v>14.153106722447232</v>
      </c>
      <c r="K12" s="3">
        <f t="shared" si="0"/>
        <v>3.8432767271428396</v>
      </c>
    </row>
    <row r="13" spans="1:11" x14ac:dyDescent="0.25">
      <c r="A13" s="1" t="s">
        <v>642</v>
      </c>
      <c r="B13" s="1" t="s">
        <v>9</v>
      </c>
      <c r="C13" s="1">
        <v>12</v>
      </c>
      <c r="D13" s="3">
        <v>49.75665</v>
      </c>
      <c r="E13" s="3">
        <v>-2.9519959999999998</v>
      </c>
      <c r="F13" s="3">
        <v>-0.7206766</v>
      </c>
      <c r="G13" s="3">
        <v>2.5108030000000001</v>
      </c>
      <c r="H13" s="3">
        <v>-23.20542</v>
      </c>
      <c r="I13" s="3">
        <v>3.7482470000000001</v>
      </c>
      <c r="J13" s="3">
        <f t="shared" si="1"/>
        <v>23.506187971455709</v>
      </c>
      <c r="K13" s="3">
        <f t="shared" si="0"/>
        <v>10.586973640693763</v>
      </c>
    </row>
    <row r="14" spans="1:11" x14ac:dyDescent="0.25">
      <c r="A14" s="1" t="s">
        <v>641</v>
      </c>
      <c r="B14" s="1" t="s">
        <v>9</v>
      </c>
      <c r="C14" s="1">
        <v>13</v>
      </c>
      <c r="D14" s="3">
        <v>48.744050000000001</v>
      </c>
      <c r="E14" s="3">
        <v>-0.69921420000000001</v>
      </c>
      <c r="F14" s="3">
        <v>-0.47057789999999999</v>
      </c>
      <c r="G14" s="3">
        <v>3.1093899999999999</v>
      </c>
      <c r="H14" s="3">
        <v>-6.0029149999999998</v>
      </c>
      <c r="I14" s="3">
        <v>-2.0893220000000001</v>
      </c>
      <c r="J14" s="3">
        <f t="shared" si="1"/>
        <v>6.356119485732548</v>
      </c>
      <c r="K14" s="3">
        <f t="shared" si="0"/>
        <v>8.094015339515984</v>
      </c>
    </row>
    <row r="15" spans="1:11" x14ac:dyDescent="0.25">
      <c r="A15" s="1" t="s">
        <v>640</v>
      </c>
      <c r="B15" s="1" t="s">
        <v>9</v>
      </c>
      <c r="C15" s="1">
        <v>14</v>
      </c>
      <c r="D15" s="3">
        <v>49.302309999999999</v>
      </c>
      <c r="E15" s="3">
        <v>-1.6737930000000001</v>
      </c>
      <c r="F15" s="3">
        <v>-0.29432910000000001</v>
      </c>
      <c r="G15" s="3">
        <v>2.1862840000000001</v>
      </c>
      <c r="H15" s="3">
        <v>-20.31082</v>
      </c>
      <c r="I15" s="3">
        <v>3.5721569999999998</v>
      </c>
      <c r="J15" s="3">
        <f t="shared" si="1"/>
        <v>20.622553544724983</v>
      </c>
      <c r="K15" s="3">
        <f t="shared" si="0"/>
        <v>8.1113090635428815</v>
      </c>
    </row>
    <row r="16" spans="1:11" x14ac:dyDescent="0.25">
      <c r="A16" s="1" t="s">
        <v>639</v>
      </c>
      <c r="B16" s="1" t="s">
        <v>9</v>
      </c>
      <c r="C16" s="1">
        <v>15</v>
      </c>
      <c r="D16" s="3">
        <v>49.680300000000003</v>
      </c>
      <c r="E16" s="3">
        <v>-0.62439299999999998</v>
      </c>
      <c r="F16" s="3">
        <v>-0.68597090000000005</v>
      </c>
      <c r="G16" s="3">
        <v>2.9165869999999998</v>
      </c>
      <c r="H16" s="3">
        <v>-5.7427149999999996</v>
      </c>
      <c r="I16" s="3">
        <v>-11.2888</v>
      </c>
      <c r="J16" s="3">
        <f t="shared" si="1"/>
        <v>12.665535164817355</v>
      </c>
      <c r="K16" s="3">
        <f t="shared" si="0"/>
        <v>12.765210844226569</v>
      </c>
    </row>
    <row r="17" spans="1:11" x14ac:dyDescent="0.25">
      <c r="A17" s="1" t="s">
        <v>638</v>
      </c>
      <c r="B17" s="1" t="s">
        <v>9</v>
      </c>
      <c r="C17" s="1">
        <v>16</v>
      </c>
      <c r="D17" s="3">
        <v>49.131079999999997</v>
      </c>
      <c r="E17" s="3">
        <v>-0.70247910000000002</v>
      </c>
      <c r="F17" s="3">
        <v>-0.32976470000000002</v>
      </c>
      <c r="G17" s="3">
        <v>2.9448379999999998</v>
      </c>
      <c r="H17" s="3">
        <v>-8.7719319999999996</v>
      </c>
      <c r="I17" s="3">
        <v>-6.8367009999999997</v>
      </c>
      <c r="J17" s="3">
        <f t="shared" si="1"/>
        <v>11.121477940275069</v>
      </c>
      <c r="K17" s="3">
        <f t="shared" si="0"/>
        <v>7.4411661224550532</v>
      </c>
    </row>
    <row r="18" spans="1:11" x14ac:dyDescent="0.25">
      <c r="A18" s="1" t="s">
        <v>637</v>
      </c>
      <c r="B18" s="1" t="s">
        <v>9</v>
      </c>
      <c r="C18" s="1">
        <v>17</v>
      </c>
      <c r="D18" s="3">
        <v>48.781230000000001</v>
      </c>
      <c r="E18" s="3">
        <v>-2.1100159999999999</v>
      </c>
      <c r="F18" s="3">
        <v>-0.87489709999999998</v>
      </c>
      <c r="G18" s="3">
        <v>1.7522770000000001</v>
      </c>
      <c r="H18" s="3">
        <v>-12.51418</v>
      </c>
      <c r="I18" s="3">
        <v>-4.594436</v>
      </c>
      <c r="J18" s="3">
        <f t="shared" si="1"/>
        <v>13.330924320184852</v>
      </c>
      <c r="K18" s="3">
        <f t="shared" si="0"/>
        <v>3.35825444755422</v>
      </c>
    </row>
    <row r="19" spans="1:11" x14ac:dyDescent="0.25">
      <c r="A19" s="1" t="s">
        <v>636</v>
      </c>
      <c r="B19" s="1" t="s">
        <v>9</v>
      </c>
      <c r="C19" s="1">
        <v>18</v>
      </c>
      <c r="D19" s="3">
        <v>49.485250000000001</v>
      </c>
      <c r="E19" s="3">
        <v>-1.3909830000000001</v>
      </c>
      <c r="F19" s="3">
        <v>-0.68290680000000004</v>
      </c>
      <c r="G19" s="3">
        <v>2.931727</v>
      </c>
      <c r="H19" s="3">
        <v>-16.948160000000001</v>
      </c>
      <c r="I19" s="3">
        <v>-2.1189770000000001</v>
      </c>
      <c r="J19" s="3">
        <f t="shared" si="1"/>
        <v>17.080110974818901</v>
      </c>
      <c r="K19" s="3">
        <f t="shared" si="0"/>
        <v>2.9067300121289419</v>
      </c>
    </row>
    <row r="20" spans="1:11" x14ac:dyDescent="0.25">
      <c r="A20" s="1" t="s">
        <v>635</v>
      </c>
      <c r="B20" s="1" t="s">
        <v>9</v>
      </c>
      <c r="C20" s="1">
        <v>19</v>
      </c>
      <c r="D20" s="3">
        <v>49.234070000000003</v>
      </c>
      <c r="E20" s="3">
        <v>-4.1132419999999996</v>
      </c>
      <c r="F20" s="3">
        <v>-1.168604</v>
      </c>
      <c r="G20" s="3">
        <v>3.3545799999999999</v>
      </c>
      <c r="H20" s="3">
        <v>-16.6783</v>
      </c>
      <c r="I20" s="3">
        <v>-6.9478710000000001</v>
      </c>
      <c r="J20" s="3">
        <f t="shared" si="1"/>
        <v>18.067611970668427</v>
      </c>
      <c r="K20" s="3">
        <f t="shared" si="0"/>
        <v>5.9211630598334075</v>
      </c>
    </row>
    <row r="21" spans="1:11" x14ac:dyDescent="0.25">
      <c r="A21" s="1" t="s">
        <v>634</v>
      </c>
      <c r="B21" s="1" t="s">
        <v>9</v>
      </c>
      <c r="C21" s="1">
        <v>20</v>
      </c>
      <c r="D21" s="3">
        <v>48.576410000000003</v>
      </c>
      <c r="E21" s="3">
        <v>-1.526076</v>
      </c>
      <c r="F21" s="3">
        <v>-0.93504140000000002</v>
      </c>
      <c r="G21" s="3">
        <v>1.994567</v>
      </c>
      <c r="H21" s="3">
        <v>-10.21214</v>
      </c>
      <c r="I21" s="3">
        <v>-2.9807809999999999</v>
      </c>
      <c r="J21" s="3">
        <f t="shared" si="1"/>
        <v>10.638273297371194</v>
      </c>
      <c r="K21" s="3">
        <f t="shared" si="0"/>
        <v>4.1018614714083625</v>
      </c>
    </row>
    <row r="22" spans="1:11" x14ac:dyDescent="0.25">
      <c r="A22" s="1" t="s">
        <v>633</v>
      </c>
      <c r="B22" s="1" t="s">
        <v>9</v>
      </c>
      <c r="C22" s="1">
        <v>21</v>
      </c>
      <c r="D22" s="3">
        <v>49.396830000000001</v>
      </c>
      <c r="E22" s="3">
        <v>-2.80606</v>
      </c>
      <c r="F22" s="3">
        <v>-0.98345079999999996</v>
      </c>
      <c r="G22" s="3">
        <v>2.0848749999999998</v>
      </c>
      <c r="H22" s="3">
        <v>-21.018129999999999</v>
      </c>
      <c r="I22" s="3">
        <v>0.7012119</v>
      </c>
      <c r="J22" s="3">
        <f t="shared" si="1"/>
        <v>21.029823746898156</v>
      </c>
      <c r="K22" s="3">
        <f t="shared" si="0"/>
        <v>7.3144241106804033</v>
      </c>
    </row>
    <row r="23" spans="1:11" x14ac:dyDescent="0.25">
      <c r="A23" s="1" t="s">
        <v>632</v>
      </c>
      <c r="B23" s="1" t="s">
        <v>9</v>
      </c>
      <c r="C23" s="1">
        <v>22</v>
      </c>
      <c r="D23" s="3">
        <v>48.71161</v>
      </c>
      <c r="E23" s="3">
        <v>-1.880261</v>
      </c>
      <c r="F23" s="3">
        <v>-7.534863E-2</v>
      </c>
      <c r="G23" s="3">
        <v>2.6004520000000002</v>
      </c>
      <c r="H23" s="3">
        <v>-17.388670000000001</v>
      </c>
      <c r="I23" s="3">
        <v>-1.0436179999999999</v>
      </c>
      <c r="J23" s="3">
        <f t="shared" si="1"/>
        <v>17.419959325406705</v>
      </c>
      <c r="K23" s="3">
        <f t="shared" si="0"/>
        <v>3.3558695521950095</v>
      </c>
    </row>
    <row r="24" spans="1:11" x14ac:dyDescent="0.25">
      <c r="A24" s="1" t="s">
        <v>631</v>
      </c>
      <c r="B24" s="1" t="s">
        <v>9</v>
      </c>
      <c r="C24" s="1">
        <v>23</v>
      </c>
      <c r="D24" s="3">
        <v>49.323920000000001</v>
      </c>
      <c r="E24" s="3">
        <v>-3.072765</v>
      </c>
      <c r="F24" s="3">
        <v>0.1370345</v>
      </c>
      <c r="G24" s="3">
        <v>3.0022129999999998</v>
      </c>
      <c r="H24" s="3">
        <v>-9.6240290000000002</v>
      </c>
      <c r="I24" s="3">
        <v>-5.7935800000000004</v>
      </c>
      <c r="J24" s="3">
        <f t="shared" si="1"/>
        <v>11.233321121077285</v>
      </c>
      <c r="K24" s="3">
        <f t="shared" si="0"/>
        <v>6.1041864976646982</v>
      </c>
    </row>
    <row r="25" spans="1:11" x14ac:dyDescent="0.25">
      <c r="A25" s="1" t="s">
        <v>630</v>
      </c>
      <c r="B25" s="1" t="s">
        <v>9</v>
      </c>
      <c r="C25" s="1">
        <v>24</v>
      </c>
      <c r="D25" s="3">
        <v>48.653829999999999</v>
      </c>
      <c r="E25" s="3">
        <v>-3.173127</v>
      </c>
      <c r="F25" s="3">
        <v>-7.6334150000000003E-2</v>
      </c>
      <c r="G25" s="3">
        <v>2.1103519999999998</v>
      </c>
      <c r="H25" s="3">
        <v>-19.29318</v>
      </c>
      <c r="I25" s="3">
        <v>6.9414680000000004</v>
      </c>
      <c r="J25" s="3">
        <f t="shared" si="1"/>
        <v>20.503920905705424</v>
      </c>
      <c r="K25" s="3">
        <f t="shared" si="0"/>
        <v>10.026565277103717</v>
      </c>
    </row>
    <row r="26" spans="1:11" x14ac:dyDescent="0.25">
      <c r="A26" s="1" t="s">
        <v>629</v>
      </c>
      <c r="B26" s="1" t="s">
        <v>9</v>
      </c>
      <c r="C26" s="1">
        <v>25</v>
      </c>
      <c r="D26" s="3">
        <v>49.224739999999997</v>
      </c>
      <c r="E26" s="3">
        <v>-0.4414209</v>
      </c>
      <c r="F26" s="3">
        <v>-0.25745309999999999</v>
      </c>
      <c r="G26" s="3">
        <v>2.2690540000000001</v>
      </c>
      <c r="H26" s="3">
        <v>-11.407830000000001</v>
      </c>
      <c r="I26" s="3">
        <v>1.2549490000000001</v>
      </c>
      <c r="J26" s="3">
        <f t="shared" si="1"/>
        <v>11.476649437074439</v>
      </c>
      <c r="K26" s="3">
        <f t="shared" si="0"/>
        <v>3.9315094115350817</v>
      </c>
    </row>
    <row r="27" spans="1:11" x14ac:dyDescent="0.25">
      <c r="A27" s="1" t="s">
        <v>628</v>
      </c>
      <c r="B27" s="1" t="s">
        <v>9</v>
      </c>
      <c r="C27" s="1">
        <v>26</v>
      </c>
      <c r="D27" s="3">
        <v>49.73583</v>
      </c>
      <c r="E27" s="3">
        <v>-0.34426190000000001</v>
      </c>
      <c r="F27" s="3">
        <v>-2.7504000000000001E-2</v>
      </c>
      <c r="G27" s="3">
        <v>2.8145069999999999</v>
      </c>
      <c r="H27" s="3">
        <v>-2.2675070000000002</v>
      </c>
      <c r="I27" s="3">
        <v>-4.6118829999999997</v>
      </c>
      <c r="J27" s="3">
        <f t="shared" si="1"/>
        <v>5.1391684931259061</v>
      </c>
      <c r="K27" s="3">
        <f t="shared" si="0"/>
        <v>12.18767161625002</v>
      </c>
    </row>
    <row r="28" spans="1:11" x14ac:dyDescent="0.25">
      <c r="A28" s="1" t="s">
        <v>627</v>
      </c>
      <c r="B28" s="1" t="s">
        <v>9</v>
      </c>
      <c r="C28" s="1">
        <v>27</v>
      </c>
      <c r="D28" s="3">
        <v>50.24915</v>
      </c>
      <c r="E28" s="3">
        <v>-4.6077769999999996</v>
      </c>
      <c r="F28" s="3">
        <v>-0.29941020000000002</v>
      </c>
      <c r="G28" s="3">
        <v>3.2763969999999998</v>
      </c>
      <c r="H28" s="3">
        <v>-23.531960000000002</v>
      </c>
      <c r="I28" s="3">
        <v>1.7270380000000001</v>
      </c>
      <c r="J28" s="3">
        <f t="shared" si="1"/>
        <v>23.595249557803879</v>
      </c>
      <c r="K28" s="3">
        <f t="shared" si="0"/>
        <v>10.025484348095429</v>
      </c>
    </row>
    <row r="29" spans="1:11" x14ac:dyDescent="0.25">
      <c r="A29" s="1" t="s">
        <v>626</v>
      </c>
      <c r="B29" s="1" t="s">
        <v>9</v>
      </c>
      <c r="C29" s="1">
        <v>28</v>
      </c>
      <c r="D29" s="3">
        <v>49.692070000000001</v>
      </c>
      <c r="E29" s="3">
        <v>3.9918670000000003E-2</v>
      </c>
      <c r="F29" s="3">
        <v>-0.20699329999999999</v>
      </c>
      <c r="G29" s="3">
        <v>2.1349459999999998</v>
      </c>
      <c r="H29" s="3">
        <v>-14.96283</v>
      </c>
      <c r="I29" s="3">
        <v>1.7917479999999999</v>
      </c>
      <c r="J29" s="3">
        <f t="shared" si="1"/>
        <v>15.069726026189196</v>
      </c>
      <c r="K29" s="3">
        <f t="shared" si="0"/>
        <v>3.528517761368255</v>
      </c>
    </row>
    <row r="30" spans="1:11" x14ac:dyDescent="0.25">
      <c r="A30" s="1" t="s">
        <v>625</v>
      </c>
      <c r="B30" s="1" t="s">
        <v>9</v>
      </c>
      <c r="C30" s="1">
        <v>29</v>
      </c>
      <c r="D30" s="3">
        <v>49.137810000000002</v>
      </c>
      <c r="E30" s="3">
        <v>-1.123326</v>
      </c>
      <c r="F30" s="3">
        <v>8.5725529999999994E-2</v>
      </c>
      <c r="G30" s="3">
        <v>2.6044399999999999</v>
      </c>
      <c r="H30" s="3">
        <v>-7.078519</v>
      </c>
      <c r="I30" s="3">
        <v>-11.055350000000001</v>
      </c>
      <c r="J30" s="3">
        <f t="shared" si="1"/>
        <v>13.127307220289355</v>
      </c>
      <c r="K30" s="3">
        <f t="shared" si="0"/>
        <v>11.747085718443918</v>
      </c>
    </row>
    <row r="31" spans="1:11" x14ac:dyDescent="0.25">
      <c r="A31" s="1" t="s">
        <v>624</v>
      </c>
      <c r="B31" s="1" t="s">
        <v>9</v>
      </c>
      <c r="C31" s="1">
        <v>30</v>
      </c>
      <c r="D31" s="3">
        <v>49.54616</v>
      </c>
      <c r="E31" s="3">
        <v>0.1180132</v>
      </c>
      <c r="F31" s="3">
        <v>1.6609240000000001E-2</v>
      </c>
      <c r="G31" s="3">
        <v>1.7875719999999999</v>
      </c>
      <c r="H31" s="3">
        <v>-21.58164</v>
      </c>
      <c r="I31" s="3">
        <v>-2.7549939999999999</v>
      </c>
      <c r="J31" s="3">
        <f t="shared" si="1"/>
        <v>21.756773129984971</v>
      </c>
      <c r="K31" s="3">
        <f t="shared" si="0"/>
        <v>7.5826101338216292</v>
      </c>
    </row>
    <row r="32" spans="1:11" x14ac:dyDescent="0.25">
      <c r="A32" s="1" t="s">
        <v>623</v>
      </c>
      <c r="B32" s="1" t="s">
        <v>9</v>
      </c>
      <c r="C32" s="1">
        <v>31</v>
      </c>
      <c r="D32" s="3">
        <v>49.54007</v>
      </c>
      <c r="E32" s="3">
        <v>-5.4847859999999997</v>
      </c>
      <c r="F32" s="3">
        <v>-1.7428509999999999</v>
      </c>
      <c r="G32" s="3">
        <v>2.1825580000000002</v>
      </c>
      <c r="H32" s="3">
        <v>-10.013019999999999</v>
      </c>
      <c r="I32" s="3">
        <v>-5.6599830000000004</v>
      </c>
      <c r="J32" s="3">
        <f t="shared" si="1"/>
        <v>11.501998829798628</v>
      </c>
      <c r="K32" s="3">
        <f t="shared" si="0"/>
        <v>5.7312367909925879</v>
      </c>
    </row>
    <row r="33" spans="1:11" x14ac:dyDescent="0.25">
      <c r="A33" s="1" t="s">
        <v>622</v>
      </c>
      <c r="B33" s="1" t="s">
        <v>9</v>
      </c>
      <c r="C33" s="1">
        <v>32</v>
      </c>
      <c r="D33" s="3">
        <v>49.841619999999999</v>
      </c>
      <c r="E33" s="3">
        <v>-2.3346469999999999</v>
      </c>
      <c r="F33" s="3">
        <v>-0.36784270000000002</v>
      </c>
      <c r="G33" s="3">
        <v>1.9792270000000001</v>
      </c>
      <c r="H33" s="3">
        <v>-17.2715</v>
      </c>
      <c r="I33" s="3">
        <v>0.4714064</v>
      </c>
      <c r="J33" s="3">
        <f t="shared" si="1"/>
        <v>17.277932059247163</v>
      </c>
      <c r="K33" s="3">
        <f t="shared" si="0"/>
        <v>3.8156851394041804</v>
      </c>
    </row>
    <row r="34" spans="1:11" x14ac:dyDescent="0.25">
      <c r="A34" s="1" t="s">
        <v>621</v>
      </c>
      <c r="B34" s="1" t="s">
        <v>9</v>
      </c>
      <c r="C34" s="1">
        <v>33</v>
      </c>
      <c r="D34" s="3">
        <v>48.994140000000002</v>
      </c>
      <c r="E34" s="3">
        <v>0.1592372</v>
      </c>
      <c r="F34" s="3">
        <v>-0.65721560000000001</v>
      </c>
      <c r="G34" s="3">
        <v>1.3721449999999999</v>
      </c>
      <c r="H34" s="3">
        <v>-7.2861440000000002</v>
      </c>
      <c r="I34" s="3">
        <v>-4.1691050000000001</v>
      </c>
      <c r="J34" s="3">
        <f t="shared" si="1"/>
        <v>8.3946012942700872</v>
      </c>
      <c r="K34" s="3">
        <f t="shared" si="0"/>
        <v>7.2578116586269061</v>
      </c>
    </row>
    <row r="35" spans="1:11" x14ac:dyDescent="0.25">
      <c r="A35" s="1" t="s">
        <v>620</v>
      </c>
      <c r="B35" s="1" t="s">
        <v>9</v>
      </c>
      <c r="C35" s="1">
        <v>34</v>
      </c>
      <c r="D35" s="3">
        <v>48.772460000000002</v>
      </c>
      <c r="E35" s="3">
        <v>-1.8286739999999999</v>
      </c>
      <c r="F35" s="3">
        <v>-0.23197180000000001</v>
      </c>
      <c r="G35" s="3">
        <v>1.0939449999999999</v>
      </c>
      <c r="H35" s="3">
        <v>-10.799110000000001</v>
      </c>
      <c r="I35" s="3">
        <v>-5.4354170000000002</v>
      </c>
      <c r="J35" s="3">
        <f t="shared" si="1"/>
        <v>12.089852553112012</v>
      </c>
      <c r="K35" s="3">
        <f t="shared" si="0"/>
        <v>5.0302771503081427</v>
      </c>
    </row>
    <row r="36" spans="1:11" x14ac:dyDescent="0.25">
      <c r="A36" s="1" t="s">
        <v>619</v>
      </c>
      <c r="B36" s="1" t="s">
        <v>9</v>
      </c>
      <c r="C36" s="1">
        <v>35</v>
      </c>
      <c r="D36" s="3">
        <v>49.703609999999998</v>
      </c>
      <c r="E36" s="3">
        <v>-0.33359630000000001</v>
      </c>
      <c r="F36" s="3">
        <v>0.37214960000000002</v>
      </c>
      <c r="G36" s="3">
        <v>2.7236189999999998</v>
      </c>
      <c r="H36" s="3">
        <v>-18.930199999999999</v>
      </c>
      <c r="I36" s="3">
        <v>2.249546</v>
      </c>
      <c r="J36" s="3">
        <f t="shared" si="1"/>
        <v>19.063392385567578</v>
      </c>
      <c r="K36" s="3">
        <f t="shared" si="0"/>
        <v>6.205245726695467</v>
      </c>
    </row>
    <row r="37" spans="1:11" x14ac:dyDescent="0.25">
      <c r="A37" s="1" t="s">
        <v>618</v>
      </c>
      <c r="B37" s="1" t="s">
        <v>9</v>
      </c>
      <c r="C37" s="1">
        <v>36</v>
      </c>
      <c r="D37" s="3">
        <v>49.606099999999998</v>
      </c>
      <c r="E37" s="3">
        <v>-1.819196</v>
      </c>
      <c r="F37" s="3">
        <v>-0.99836360000000002</v>
      </c>
      <c r="G37" s="3">
        <v>1.520859</v>
      </c>
      <c r="H37" s="3">
        <v>-2.209721</v>
      </c>
      <c r="I37" s="3">
        <v>8.2085690000000007</v>
      </c>
      <c r="J37" s="3">
        <f t="shared" si="1"/>
        <v>8.5007924292739911</v>
      </c>
      <c r="K37" s="3">
        <f t="shared" si="0"/>
        <v>15.417463846704546</v>
      </c>
    </row>
    <row r="38" spans="1:11" x14ac:dyDescent="0.25">
      <c r="A38" s="1" t="s">
        <v>617</v>
      </c>
      <c r="B38" s="1" t="s">
        <v>9</v>
      </c>
      <c r="C38" s="1">
        <v>37</v>
      </c>
      <c r="D38" s="3">
        <v>49.97936</v>
      </c>
      <c r="E38" s="3">
        <v>-1.8094539999999999</v>
      </c>
      <c r="F38" s="3">
        <v>-0.41427570000000002</v>
      </c>
      <c r="G38" s="3">
        <v>2.3676750000000002</v>
      </c>
      <c r="H38" s="3">
        <v>-11.62102</v>
      </c>
      <c r="I38" s="3">
        <v>-4.0526879999999998</v>
      </c>
      <c r="J38" s="3">
        <f t="shared" si="1"/>
        <v>12.307411826446044</v>
      </c>
      <c r="K38" s="3">
        <f t="shared" si="0"/>
        <v>3.45771363757745</v>
      </c>
    </row>
    <row r="39" spans="1:11" x14ac:dyDescent="0.25">
      <c r="A39" s="1" t="s">
        <v>616</v>
      </c>
      <c r="B39" s="1" t="s">
        <v>9</v>
      </c>
      <c r="C39" s="1">
        <v>38</v>
      </c>
      <c r="D39" s="3">
        <v>49.011710000000001</v>
      </c>
      <c r="E39" s="3">
        <v>-1.9991719999999999</v>
      </c>
      <c r="F39" s="3">
        <v>-0.31232690000000002</v>
      </c>
      <c r="G39" s="3">
        <v>2.2659340000000001</v>
      </c>
      <c r="H39" s="3">
        <v>-10.95262</v>
      </c>
      <c r="I39" s="3">
        <v>-1.9559340000000001</v>
      </c>
      <c r="J39" s="3">
        <f t="shared" si="1"/>
        <v>11.125896039275039</v>
      </c>
      <c r="K39" s="3">
        <f t="shared" si="0"/>
        <v>3.1483989449702166</v>
      </c>
    </row>
    <row r="40" spans="1:11" x14ac:dyDescent="0.25">
      <c r="A40" s="1" t="s">
        <v>615</v>
      </c>
      <c r="B40" s="1" t="s">
        <v>9</v>
      </c>
      <c r="C40" s="1">
        <v>39</v>
      </c>
      <c r="D40" s="3">
        <v>49.308489999999999</v>
      </c>
      <c r="E40" s="3">
        <v>0.28443190000000002</v>
      </c>
      <c r="F40" s="3">
        <v>0.45184750000000001</v>
      </c>
      <c r="G40" s="3">
        <v>2.3472780000000002</v>
      </c>
      <c r="H40" s="3">
        <v>-12.55545</v>
      </c>
      <c r="I40" s="3">
        <v>-1.662577</v>
      </c>
      <c r="J40" s="3">
        <f t="shared" si="1"/>
        <v>12.665049821592847</v>
      </c>
      <c r="K40" s="3">
        <f t="shared" si="0"/>
        <v>1.5286289450794177</v>
      </c>
    </row>
    <row r="41" spans="1:11" x14ac:dyDescent="0.25">
      <c r="A41" s="1" t="s">
        <v>614</v>
      </c>
      <c r="B41" s="1" t="s">
        <v>9</v>
      </c>
      <c r="C41" s="1">
        <v>40</v>
      </c>
      <c r="D41" s="3">
        <v>49.911920000000002</v>
      </c>
      <c r="E41" s="3">
        <v>-1.168801</v>
      </c>
      <c r="F41" s="3">
        <v>0.13889280000000001</v>
      </c>
      <c r="G41" s="3">
        <v>1.614908</v>
      </c>
      <c r="H41" s="3">
        <v>-17.65615</v>
      </c>
      <c r="I41" s="3">
        <v>1.998813</v>
      </c>
      <c r="J41" s="3">
        <f t="shared" si="1"/>
        <v>17.768930362615219</v>
      </c>
      <c r="K41" s="3">
        <f t="shared" si="0"/>
        <v>5.0890473808200847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  <c r="K44" s="3"/>
    </row>
    <row r="51" spans="1:11" x14ac:dyDescent="0.25">
      <c r="A51" s="1" t="s">
        <v>0</v>
      </c>
      <c r="D51" s="3">
        <f t="shared" ref="D51:K51" si="2">AVERAGE(D2:D50)</f>
        <v>49.441351250000011</v>
      </c>
      <c r="E51" s="3">
        <f t="shared" si="2"/>
        <v>-1.5561831282499998</v>
      </c>
      <c r="F51" s="3">
        <f t="shared" si="2"/>
        <v>-0.43719447275000001</v>
      </c>
      <c r="G51" s="3">
        <f t="shared" si="2"/>
        <v>2.3572282749999998</v>
      </c>
      <c r="H51" s="3">
        <f t="shared" si="2"/>
        <v>-14.083628725000001</v>
      </c>
      <c r="I51" s="3">
        <f t="shared" si="2"/>
        <v>-1.6254793425000003</v>
      </c>
      <c r="J51" s="3">
        <f t="shared" ref="J51" si="3">AVERAGE(J2:J50)</f>
        <v>15.511908190418694</v>
      </c>
      <c r="K51" s="3">
        <f t="shared" si="2"/>
        <v>7.1215282733894893</v>
      </c>
    </row>
    <row r="52" spans="1:11" x14ac:dyDescent="0.25">
      <c r="A52" s="1" t="s">
        <v>1</v>
      </c>
      <c r="D52" s="3">
        <f t="shared" ref="D52:K52" si="4">STDEV(D2:D50)</f>
        <v>0.49286218647025809</v>
      </c>
      <c r="E52" s="3">
        <f t="shared" si="4"/>
        <v>1.3713199231968187</v>
      </c>
      <c r="F52" s="3">
        <f t="shared" si="4"/>
        <v>0.46871226637569624</v>
      </c>
      <c r="G52" s="3">
        <f t="shared" si="4"/>
        <v>0.5431577356830225</v>
      </c>
      <c r="H52" s="3">
        <f t="shared" si="4"/>
        <v>6.4216831071758618</v>
      </c>
      <c r="I52" s="3">
        <f t="shared" si="4"/>
        <v>5.2141824551293805</v>
      </c>
      <c r="J52" s="3">
        <f t="shared" ref="J52" si="5">STDEV(J2:J50)</f>
        <v>5.2707762516728325</v>
      </c>
      <c r="K52" s="3">
        <f t="shared" si="4"/>
        <v>4.0508188270789374</v>
      </c>
    </row>
    <row r="53" spans="1:11" x14ac:dyDescent="0.25">
      <c r="A53" s="1" t="s">
        <v>8</v>
      </c>
      <c r="D53" s="3">
        <f t="shared" ref="D53:K53" si="6">MEDIAN(D2:D50)</f>
        <v>49.512659999999997</v>
      </c>
      <c r="E53" s="3">
        <f t="shared" si="6"/>
        <v>-1.517169</v>
      </c>
      <c r="F53" s="3">
        <f t="shared" si="6"/>
        <v>-0.36696899999999999</v>
      </c>
      <c r="G53" s="3">
        <f t="shared" si="6"/>
        <v>2.3482305000000001</v>
      </c>
      <c r="H53" s="3">
        <f t="shared" si="6"/>
        <v>-14.920645</v>
      </c>
      <c r="I53" s="3">
        <f t="shared" si="6"/>
        <v>-2.1041495000000001</v>
      </c>
      <c r="J53" s="3">
        <f t="shared" ref="J53" si="7">MEDIAN(J2:J50)</f>
        <v>15.057202031798088</v>
      </c>
      <c r="K53" s="3">
        <f t="shared" si="6"/>
        <v>6.1547161121800826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H31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693</v>
      </c>
      <c r="B2" s="1" t="s">
        <v>9</v>
      </c>
      <c r="C2" s="1">
        <v>1</v>
      </c>
      <c r="D2" s="3">
        <v>43.190629999999999</v>
      </c>
      <c r="E2" s="3">
        <v>6.2686700000000002</v>
      </c>
      <c r="F2" s="3">
        <v>1.8746119999999999</v>
      </c>
      <c r="G2" s="3">
        <v>7.0051040000000002</v>
      </c>
      <c r="H2" s="3">
        <v>1.1800170000000001</v>
      </c>
      <c r="I2" s="3">
        <v>3.121848</v>
      </c>
      <c r="J2" s="3">
        <f>SQRT(H2^2+I2^2)</f>
        <v>3.3374204193348191</v>
      </c>
      <c r="K2" s="3">
        <f t="shared" ref="K2:K44" si="0">SQRT((H2-H$51)^2+(I2-I$51)^2)</f>
        <v>8.5570074845649682</v>
      </c>
    </row>
    <row r="3" spans="1:11" x14ac:dyDescent="0.25">
      <c r="A3" s="1" t="s">
        <v>692</v>
      </c>
      <c r="B3" s="1" t="s">
        <v>9</v>
      </c>
      <c r="C3" s="1">
        <v>2</v>
      </c>
      <c r="D3" s="3">
        <v>42.348019999999998</v>
      </c>
      <c r="E3" s="3">
        <v>3.7595399999999999</v>
      </c>
      <c r="F3" s="3">
        <v>4.7791069999999998</v>
      </c>
      <c r="G3" s="3">
        <v>9.0946809999999996</v>
      </c>
      <c r="H3" s="3">
        <v>2.8147509999999998</v>
      </c>
      <c r="I3" s="3">
        <v>2.210985</v>
      </c>
      <c r="J3" s="3">
        <f t="shared" ref="J3:J43" si="1">SQRT(H3^2+I3^2)</f>
        <v>3.5792845461385157</v>
      </c>
      <c r="K3" s="3">
        <f t="shared" si="0"/>
        <v>6.94425307911074</v>
      </c>
    </row>
    <row r="4" spans="1:11" x14ac:dyDescent="0.25">
      <c r="A4" s="1" t="s">
        <v>691</v>
      </c>
      <c r="B4" s="1" t="s">
        <v>9</v>
      </c>
      <c r="C4" s="1">
        <v>3</v>
      </c>
      <c r="D4" s="3">
        <v>43.215319999999998</v>
      </c>
      <c r="E4" s="3">
        <v>6.2261730000000002</v>
      </c>
      <c r="F4" s="3">
        <v>2.1886649999999999</v>
      </c>
      <c r="G4" s="3">
        <v>5.9923719999999996</v>
      </c>
      <c r="H4" s="3">
        <v>10.987970000000001</v>
      </c>
      <c r="I4" s="3">
        <v>0.93168510000000004</v>
      </c>
      <c r="J4" s="3">
        <f t="shared" si="1"/>
        <v>11.027398689013744</v>
      </c>
      <c r="K4" s="3">
        <f t="shared" si="0"/>
        <v>2.2716407889393317</v>
      </c>
    </row>
    <row r="5" spans="1:11" x14ac:dyDescent="0.25">
      <c r="A5" s="1" t="s">
        <v>690</v>
      </c>
      <c r="B5" s="1" t="s">
        <v>9</v>
      </c>
      <c r="C5" s="1">
        <v>4</v>
      </c>
      <c r="D5" s="3">
        <v>44.627429999999997</v>
      </c>
      <c r="E5" s="3">
        <v>7.3125239999999998</v>
      </c>
      <c r="F5" s="3">
        <v>3.1932119999999999</v>
      </c>
      <c r="G5" s="3">
        <v>8.9429370000000006</v>
      </c>
      <c r="H5" s="3">
        <v>9.7393370000000008</v>
      </c>
      <c r="I5" s="3">
        <v>0.80615519999999996</v>
      </c>
      <c r="J5" s="3">
        <f t="shared" si="1"/>
        <v>9.7726440335282891</v>
      </c>
      <c r="K5" s="3">
        <f t="shared" si="0"/>
        <v>2.0182999547179268</v>
      </c>
    </row>
    <row r="6" spans="1:11" x14ac:dyDescent="0.25">
      <c r="A6" s="1" t="s">
        <v>689</v>
      </c>
      <c r="B6" s="1" t="s">
        <v>9</v>
      </c>
      <c r="C6" s="1">
        <v>5</v>
      </c>
      <c r="D6" s="3">
        <v>43.683410000000002</v>
      </c>
      <c r="E6" s="3">
        <v>5.3406339999999997</v>
      </c>
      <c r="F6" s="3">
        <v>2.9034529999999998</v>
      </c>
      <c r="G6" s="3">
        <v>7.8200370000000001</v>
      </c>
      <c r="H6" s="3">
        <v>4.6581419999999998</v>
      </c>
      <c r="I6" s="3">
        <v>3.0054690000000002</v>
      </c>
      <c r="J6" s="3">
        <f t="shared" si="1"/>
        <v>5.5435666138439252</v>
      </c>
      <c r="K6" s="3">
        <f t="shared" si="0"/>
        <v>5.0769410653460314</v>
      </c>
    </row>
    <row r="7" spans="1:11" x14ac:dyDescent="0.25">
      <c r="A7" s="1" t="s">
        <v>688</v>
      </c>
      <c r="B7" s="1" t="s">
        <v>9</v>
      </c>
      <c r="C7" s="1">
        <v>6</v>
      </c>
      <c r="D7" s="3">
        <v>43.27861</v>
      </c>
      <c r="E7" s="3">
        <v>5.5611189999999997</v>
      </c>
      <c r="F7" s="3">
        <v>1.045164</v>
      </c>
      <c r="G7" s="3">
        <v>5.5834219999999997</v>
      </c>
      <c r="H7" s="3">
        <v>-3.801911</v>
      </c>
      <c r="I7" s="3">
        <v>4.3208729999999997</v>
      </c>
      <c r="J7" s="3">
        <f t="shared" si="1"/>
        <v>5.7553862367394588</v>
      </c>
      <c r="K7" s="3">
        <f t="shared" si="0"/>
        <v>13.61624468028543</v>
      </c>
    </row>
    <row r="8" spans="1:11" x14ac:dyDescent="0.25">
      <c r="A8" s="1" t="s">
        <v>687</v>
      </c>
      <c r="B8" s="1" t="s">
        <v>9</v>
      </c>
      <c r="C8" s="1">
        <v>7</v>
      </c>
      <c r="D8" s="3">
        <v>43.313279999999999</v>
      </c>
      <c r="E8" s="3">
        <v>7.1064670000000003</v>
      </c>
      <c r="F8" s="3">
        <v>2.4641709999999999</v>
      </c>
      <c r="G8" s="3">
        <v>6.6364910000000004</v>
      </c>
      <c r="H8" s="3">
        <v>9.1782319999999995</v>
      </c>
      <c r="I8" s="3">
        <v>5.8874659999999999</v>
      </c>
      <c r="J8" s="3">
        <f t="shared" si="1"/>
        <v>10.904228470963913</v>
      </c>
      <c r="K8" s="3">
        <f t="shared" si="0"/>
        <v>3.112654556472914</v>
      </c>
    </row>
    <row r="9" spans="1:11" x14ac:dyDescent="0.25">
      <c r="A9" s="1" t="s">
        <v>686</v>
      </c>
      <c r="B9" s="1" t="s">
        <v>9</v>
      </c>
      <c r="C9" s="1">
        <v>8</v>
      </c>
      <c r="D9" s="3">
        <v>43.404200000000003</v>
      </c>
      <c r="E9" s="3">
        <v>5.1875</v>
      </c>
      <c r="F9" s="3">
        <v>2.886612</v>
      </c>
      <c r="G9" s="3">
        <v>8.7968580000000003</v>
      </c>
      <c r="H9" s="3">
        <v>11.26206</v>
      </c>
      <c r="I9" s="3">
        <v>3.4271530000000001</v>
      </c>
      <c r="J9" s="3">
        <f t="shared" si="1"/>
        <v>11.771974054040767</v>
      </c>
      <c r="K9" s="3">
        <f t="shared" si="0"/>
        <v>1.6446245704072999</v>
      </c>
    </row>
    <row r="10" spans="1:11" x14ac:dyDescent="0.25">
      <c r="A10" s="1" t="s">
        <v>685</v>
      </c>
      <c r="B10" s="1" t="s">
        <v>9</v>
      </c>
      <c r="C10" s="1">
        <v>9</v>
      </c>
      <c r="D10" s="3">
        <v>41.596719999999998</v>
      </c>
      <c r="E10" s="3">
        <v>4.1595409999999999</v>
      </c>
      <c r="F10" s="3">
        <v>2.9219240000000002</v>
      </c>
      <c r="G10" s="3">
        <v>7.1070140000000004</v>
      </c>
      <c r="H10" s="3">
        <v>4.7112769999999999</v>
      </c>
      <c r="I10" s="3">
        <v>6.206575</v>
      </c>
      <c r="J10" s="3">
        <f t="shared" si="1"/>
        <v>7.7921565821891692</v>
      </c>
      <c r="K10" s="3">
        <f t="shared" si="0"/>
        <v>6.0535136824625644</v>
      </c>
    </row>
    <row r="11" spans="1:11" x14ac:dyDescent="0.25">
      <c r="A11" s="1" t="s">
        <v>684</v>
      </c>
      <c r="B11" s="1" t="s">
        <v>9</v>
      </c>
      <c r="C11" s="1">
        <v>10</v>
      </c>
      <c r="D11" s="3">
        <v>44.118499999999997</v>
      </c>
      <c r="E11" s="3">
        <v>6.9912510000000001</v>
      </c>
      <c r="F11" s="3">
        <v>2.4100609999999998</v>
      </c>
      <c r="G11" s="3">
        <v>8.1471850000000003</v>
      </c>
      <c r="H11" s="3">
        <v>11.60117</v>
      </c>
      <c r="I11" s="3">
        <v>6.2619930000000004</v>
      </c>
      <c r="J11" s="3">
        <f t="shared" si="1"/>
        <v>13.183311484636514</v>
      </c>
      <c r="K11" s="3">
        <f t="shared" si="0"/>
        <v>3.9129403085118226</v>
      </c>
    </row>
    <row r="12" spans="1:11" x14ac:dyDescent="0.25">
      <c r="A12" s="1" t="s">
        <v>683</v>
      </c>
      <c r="B12" s="1" t="s">
        <v>9</v>
      </c>
      <c r="C12" s="1">
        <v>11</v>
      </c>
      <c r="D12" s="3">
        <v>44.199039999999997</v>
      </c>
      <c r="E12" s="3">
        <v>8.2450770000000002</v>
      </c>
      <c r="F12" s="3">
        <v>2.1285630000000002</v>
      </c>
      <c r="G12" s="3">
        <v>6.611307</v>
      </c>
      <c r="H12" s="3">
        <v>6.140015</v>
      </c>
      <c r="I12" s="3">
        <v>-1.119596</v>
      </c>
      <c r="J12" s="3">
        <f t="shared" si="1"/>
        <v>6.2412562360025721</v>
      </c>
      <c r="K12" s="3">
        <f t="shared" si="0"/>
        <v>5.3344860874875604</v>
      </c>
    </row>
    <row r="13" spans="1:11" x14ac:dyDescent="0.25">
      <c r="A13" s="1" t="s">
        <v>682</v>
      </c>
      <c r="B13" s="1" t="s">
        <v>9</v>
      </c>
      <c r="C13" s="1">
        <v>12</v>
      </c>
      <c r="D13" s="3">
        <v>41.287619999999997</v>
      </c>
      <c r="E13" s="3">
        <v>1.8942220000000001</v>
      </c>
      <c r="F13" s="3">
        <v>4.459581</v>
      </c>
      <c r="G13" s="3">
        <v>8.8642629999999993</v>
      </c>
      <c r="H13" s="3">
        <v>10.940469999999999</v>
      </c>
      <c r="I13" s="3">
        <v>2.8903430000000001</v>
      </c>
      <c r="J13" s="3">
        <f t="shared" si="1"/>
        <v>11.315828139316581</v>
      </c>
      <c r="K13" s="3">
        <f t="shared" si="0"/>
        <v>1.2104107654664575</v>
      </c>
    </row>
    <row r="14" spans="1:11" x14ac:dyDescent="0.25">
      <c r="A14" s="1" t="s">
        <v>681</v>
      </c>
      <c r="B14" s="1" t="s">
        <v>9</v>
      </c>
      <c r="C14" s="1">
        <v>13</v>
      </c>
      <c r="D14" s="3">
        <v>44.016559999999998</v>
      </c>
      <c r="E14" s="3">
        <v>9.3959759999999992</v>
      </c>
      <c r="F14" s="3">
        <v>2.0493929999999998</v>
      </c>
      <c r="G14" s="3">
        <v>7.0392210000000004</v>
      </c>
      <c r="H14" s="3">
        <v>19.68816</v>
      </c>
      <c r="I14" s="3">
        <v>-11.22448</v>
      </c>
      <c r="J14" s="3">
        <f t="shared" si="1"/>
        <v>22.663022646063787</v>
      </c>
      <c r="K14" s="3">
        <f t="shared" si="0"/>
        <v>17.219181353658922</v>
      </c>
    </row>
    <row r="15" spans="1:11" x14ac:dyDescent="0.25">
      <c r="A15" s="1" t="s">
        <v>680</v>
      </c>
      <c r="B15" s="1" t="s">
        <v>9</v>
      </c>
      <c r="C15" s="1">
        <v>14</v>
      </c>
      <c r="D15" s="3">
        <v>44.931750000000001</v>
      </c>
      <c r="E15" s="3">
        <v>6.9280989999999996</v>
      </c>
      <c r="F15" s="3">
        <v>1.470275</v>
      </c>
      <c r="G15" s="3">
        <v>8.7944700000000005</v>
      </c>
      <c r="H15" s="3">
        <v>18.653500000000001</v>
      </c>
      <c r="I15" s="3">
        <v>-10.185079999999999</v>
      </c>
      <c r="J15" s="3">
        <f t="shared" si="1"/>
        <v>21.25297430611537</v>
      </c>
      <c r="K15" s="3">
        <f t="shared" si="0"/>
        <v>15.774771019200537</v>
      </c>
    </row>
    <row r="16" spans="1:11" x14ac:dyDescent="0.25">
      <c r="A16" s="1" t="s">
        <v>679</v>
      </c>
      <c r="B16" s="1" t="s">
        <v>9</v>
      </c>
      <c r="C16" s="1">
        <v>15</v>
      </c>
      <c r="D16" s="3">
        <v>43.856920000000002</v>
      </c>
      <c r="E16" s="3">
        <v>7.0310699999999997</v>
      </c>
      <c r="F16" s="3">
        <v>2.0538759999999998</v>
      </c>
      <c r="G16" s="3">
        <v>6.9774560000000001</v>
      </c>
      <c r="H16" s="3">
        <v>11.82863</v>
      </c>
      <c r="I16" s="3">
        <v>6.1779019999999996</v>
      </c>
      <c r="J16" s="3">
        <f t="shared" si="1"/>
        <v>13.344772789317322</v>
      </c>
      <c r="K16" s="3">
        <f t="shared" si="0"/>
        <v>3.9550178059135797</v>
      </c>
    </row>
    <row r="17" spans="1:11" x14ac:dyDescent="0.25">
      <c r="A17" s="1" t="s">
        <v>678</v>
      </c>
      <c r="B17" s="1" t="s">
        <v>9</v>
      </c>
      <c r="C17" s="1">
        <v>16</v>
      </c>
      <c r="D17" s="3">
        <v>43.82705</v>
      </c>
      <c r="E17" s="3">
        <v>6.3588680000000002</v>
      </c>
      <c r="F17" s="3">
        <v>2.1698</v>
      </c>
      <c r="G17" s="3">
        <v>6.1044289999999997</v>
      </c>
      <c r="H17" s="3">
        <v>13.725110000000001</v>
      </c>
      <c r="I17" s="3">
        <v>5.7262130000000004</v>
      </c>
      <c r="J17" s="3">
        <f t="shared" si="1"/>
        <v>14.8717234990928</v>
      </c>
      <c r="K17" s="3">
        <f t="shared" si="0"/>
        <v>4.9362301177723875</v>
      </c>
    </row>
    <row r="18" spans="1:11" x14ac:dyDescent="0.25">
      <c r="A18" s="1" t="s">
        <v>677</v>
      </c>
      <c r="B18" s="1" t="s">
        <v>9</v>
      </c>
      <c r="C18" s="1">
        <v>17</v>
      </c>
      <c r="D18" s="3">
        <v>43.704039999999999</v>
      </c>
      <c r="E18" s="3">
        <v>8.2103400000000004</v>
      </c>
      <c r="F18" s="3">
        <v>2.3705750000000001</v>
      </c>
      <c r="G18" s="3">
        <v>5.8666609999999997</v>
      </c>
      <c r="H18" s="3">
        <v>8.9543890000000008</v>
      </c>
      <c r="I18" s="3">
        <v>9.3705390000000008</v>
      </c>
      <c r="J18" s="3">
        <f t="shared" si="1"/>
        <v>12.961021700230349</v>
      </c>
      <c r="K18" s="3">
        <f t="shared" si="0"/>
        <v>6.5921049789510784</v>
      </c>
    </row>
    <row r="19" spans="1:11" x14ac:dyDescent="0.25">
      <c r="A19" s="1" t="s">
        <v>676</v>
      </c>
      <c r="B19" s="1" t="s">
        <v>9</v>
      </c>
      <c r="C19" s="1">
        <v>18</v>
      </c>
      <c r="D19" s="3">
        <v>42.958410000000001</v>
      </c>
      <c r="E19" s="3">
        <v>3.19455</v>
      </c>
      <c r="F19" s="3">
        <v>4.5236499999999999</v>
      </c>
      <c r="G19" s="3">
        <v>9.8666780000000003</v>
      </c>
      <c r="H19" s="3">
        <v>16.164020000000001</v>
      </c>
      <c r="I19" s="3">
        <v>5.890091</v>
      </c>
      <c r="J19" s="3">
        <f t="shared" si="1"/>
        <v>17.203741295098606</v>
      </c>
      <c r="K19" s="3">
        <f t="shared" si="0"/>
        <v>7.1253743696760754</v>
      </c>
    </row>
    <row r="20" spans="1:11" x14ac:dyDescent="0.25">
      <c r="A20" s="1" t="s">
        <v>675</v>
      </c>
      <c r="B20" s="1" t="s">
        <v>9</v>
      </c>
      <c r="C20" s="1">
        <v>19</v>
      </c>
      <c r="D20" s="3">
        <v>43.263930000000002</v>
      </c>
      <c r="E20" s="3">
        <v>7.3577060000000003</v>
      </c>
      <c r="F20" s="3">
        <v>1.4673099999999999</v>
      </c>
      <c r="G20" s="3">
        <v>5.664676</v>
      </c>
      <c r="H20" s="3">
        <v>9.9100509999999993</v>
      </c>
      <c r="I20" s="3">
        <v>7.0368940000000002</v>
      </c>
      <c r="J20" s="3">
        <f t="shared" si="1"/>
        <v>12.154299156670326</v>
      </c>
      <c r="K20" s="3">
        <f t="shared" si="0"/>
        <v>4.2162200883117844</v>
      </c>
    </row>
    <row r="21" spans="1:11" x14ac:dyDescent="0.25">
      <c r="A21" s="1" t="s">
        <v>674</v>
      </c>
      <c r="B21" s="1" t="s">
        <v>9</v>
      </c>
      <c r="C21" s="1">
        <v>20</v>
      </c>
      <c r="D21" s="3">
        <v>44.148679999999999</v>
      </c>
      <c r="E21" s="3">
        <v>2.8942429999999999</v>
      </c>
      <c r="F21" s="3">
        <v>2.4783780000000002</v>
      </c>
      <c r="G21" s="3">
        <v>7.191789</v>
      </c>
      <c r="H21" s="3">
        <v>3.579644</v>
      </c>
      <c r="I21" s="3">
        <v>2.8403149999999999</v>
      </c>
      <c r="J21" s="3">
        <f t="shared" si="1"/>
        <v>4.5695995958027877</v>
      </c>
      <c r="K21" s="3">
        <f t="shared" si="0"/>
        <v>6.1522310783633838</v>
      </c>
    </row>
    <row r="22" spans="1:11" x14ac:dyDescent="0.25">
      <c r="A22" s="1" t="s">
        <v>673</v>
      </c>
      <c r="B22" s="1" t="s">
        <v>9</v>
      </c>
      <c r="C22" s="1">
        <v>21</v>
      </c>
      <c r="D22" s="3">
        <v>43.411740000000002</v>
      </c>
      <c r="E22" s="3">
        <v>7.3963409999999996</v>
      </c>
      <c r="F22" s="3">
        <v>1.856921</v>
      </c>
      <c r="G22" s="3">
        <v>6.4024479999999997</v>
      </c>
      <c r="H22" s="3">
        <v>7.1758959999999998</v>
      </c>
      <c r="I22" s="3">
        <v>9.6414770000000001</v>
      </c>
      <c r="J22" s="3">
        <f t="shared" si="1"/>
        <v>12.018800362113726</v>
      </c>
      <c r="K22" s="3">
        <f t="shared" si="0"/>
        <v>7.2804464357963328</v>
      </c>
    </row>
    <row r="23" spans="1:11" x14ac:dyDescent="0.25">
      <c r="A23" s="1" t="s">
        <v>672</v>
      </c>
      <c r="B23" s="1" t="s">
        <v>9</v>
      </c>
      <c r="C23" s="1">
        <v>22</v>
      </c>
      <c r="D23" s="3">
        <v>41.904060000000001</v>
      </c>
      <c r="E23" s="3">
        <v>4.5115210000000001</v>
      </c>
      <c r="F23" s="3">
        <v>4.0133799999999997</v>
      </c>
      <c r="G23" s="3">
        <v>7.979724</v>
      </c>
      <c r="H23" s="3">
        <v>7.870679</v>
      </c>
      <c r="I23" s="3">
        <v>10.93811</v>
      </c>
      <c r="J23" s="3">
        <f t="shared" si="1"/>
        <v>13.475527384601353</v>
      </c>
      <c r="K23" s="3">
        <f t="shared" si="0"/>
        <v>8.3243975536254329</v>
      </c>
    </row>
    <row r="24" spans="1:11" x14ac:dyDescent="0.25">
      <c r="A24" s="1" t="s">
        <v>671</v>
      </c>
      <c r="B24" s="1" t="s">
        <v>9</v>
      </c>
      <c r="C24" s="1">
        <v>23</v>
      </c>
      <c r="D24" s="3">
        <v>44.087710000000001</v>
      </c>
      <c r="E24" s="3">
        <v>8.3748369999999994</v>
      </c>
      <c r="F24" s="3">
        <v>2.0910169999999999</v>
      </c>
      <c r="G24" s="3">
        <v>5.8366400000000001</v>
      </c>
      <c r="H24" s="3">
        <v>19.258710000000001</v>
      </c>
      <c r="I24" s="3">
        <v>-9.4251749999999994</v>
      </c>
      <c r="J24" s="3">
        <f t="shared" si="1"/>
        <v>21.44135804105526</v>
      </c>
      <c r="K24" s="3">
        <f t="shared" si="0"/>
        <v>15.518185233533149</v>
      </c>
    </row>
    <row r="25" spans="1:11" x14ac:dyDescent="0.25">
      <c r="A25" s="1" t="s">
        <v>670</v>
      </c>
      <c r="B25" s="1" t="s">
        <v>9</v>
      </c>
      <c r="C25" s="1">
        <v>24</v>
      </c>
      <c r="D25" s="3">
        <v>43.968620000000001</v>
      </c>
      <c r="E25" s="3">
        <v>6.9833309999999997</v>
      </c>
      <c r="F25" s="3">
        <v>1.1838249999999999</v>
      </c>
      <c r="G25" s="3">
        <v>6.0233499999999998</v>
      </c>
      <c r="H25" s="3">
        <v>13.618919999999999</v>
      </c>
      <c r="I25" s="3">
        <v>1.37382</v>
      </c>
      <c r="J25" s="3">
        <f t="shared" si="1"/>
        <v>13.688037235440294</v>
      </c>
      <c r="K25" s="3">
        <f t="shared" si="0"/>
        <v>4.1489251061416121</v>
      </c>
    </row>
    <row r="26" spans="1:11" x14ac:dyDescent="0.25">
      <c r="A26" s="1" t="s">
        <v>669</v>
      </c>
      <c r="B26" s="1" t="s">
        <v>9</v>
      </c>
      <c r="C26" s="1">
        <v>25</v>
      </c>
      <c r="D26" s="3">
        <v>43.312159999999999</v>
      </c>
      <c r="E26" s="3">
        <v>8.5310400000000008</v>
      </c>
      <c r="F26" s="3">
        <v>2.450812</v>
      </c>
      <c r="G26" s="3">
        <v>5.5548039999999999</v>
      </c>
      <c r="H26" s="3">
        <v>12.396750000000001</v>
      </c>
      <c r="I26" s="3">
        <v>4.3792260000000001</v>
      </c>
      <c r="J26" s="3">
        <f t="shared" si="1"/>
        <v>13.1475104457679</v>
      </c>
      <c r="K26" s="3">
        <f t="shared" si="0"/>
        <v>3.0852913967628384</v>
      </c>
    </row>
    <row r="27" spans="1:11" x14ac:dyDescent="0.25">
      <c r="A27" s="1" t="s">
        <v>668</v>
      </c>
      <c r="B27" s="1" t="s">
        <v>9</v>
      </c>
      <c r="C27" s="1">
        <v>26</v>
      </c>
      <c r="D27" s="3">
        <v>43.463279999999997</v>
      </c>
      <c r="E27" s="3">
        <v>8.7174879999999995</v>
      </c>
      <c r="F27" s="3">
        <v>1.333242</v>
      </c>
      <c r="G27" s="3">
        <v>4.7681399999999998</v>
      </c>
      <c r="H27" s="3">
        <v>18.351890000000001</v>
      </c>
      <c r="I27" s="3">
        <v>1.696679</v>
      </c>
      <c r="J27" s="3">
        <f t="shared" si="1"/>
        <v>18.430154264171016</v>
      </c>
      <c r="K27" s="3">
        <f t="shared" si="0"/>
        <v>8.6934951583768409</v>
      </c>
    </row>
    <row r="28" spans="1:11" x14ac:dyDescent="0.25">
      <c r="A28" s="1" t="s">
        <v>667</v>
      </c>
      <c r="B28" s="1" t="s">
        <v>9</v>
      </c>
      <c r="C28" s="1">
        <v>27</v>
      </c>
      <c r="D28" s="3">
        <v>42.76343</v>
      </c>
      <c r="E28" s="3">
        <v>5.9331079999999998</v>
      </c>
      <c r="F28" s="3">
        <v>1.3205480000000001</v>
      </c>
      <c r="G28" s="3">
        <v>4.3086479999999998</v>
      </c>
      <c r="H28" s="3">
        <v>25.111409999999999</v>
      </c>
      <c r="I28" s="3">
        <v>-4.14968</v>
      </c>
      <c r="J28" s="3">
        <f t="shared" si="1"/>
        <v>25.451969595504785</v>
      </c>
      <c r="K28" s="3">
        <f t="shared" si="0"/>
        <v>16.88695034633427</v>
      </c>
    </row>
    <row r="29" spans="1:11" x14ac:dyDescent="0.25">
      <c r="A29" s="1" t="s">
        <v>666</v>
      </c>
      <c r="B29" s="1" t="s">
        <v>9</v>
      </c>
      <c r="C29" s="1">
        <v>28</v>
      </c>
      <c r="D29" s="3">
        <v>44.26341</v>
      </c>
      <c r="E29" s="3">
        <v>7.2739330000000004</v>
      </c>
      <c r="F29" s="3">
        <v>2.4703460000000002</v>
      </c>
      <c r="G29" s="3">
        <v>7.1964800000000002</v>
      </c>
      <c r="H29" s="3">
        <v>2.2358220000000002</v>
      </c>
      <c r="I29" s="3">
        <v>2.4435980000000002</v>
      </c>
      <c r="J29" s="3">
        <f t="shared" si="1"/>
        <v>3.3121097809837163</v>
      </c>
      <c r="K29" s="3">
        <f t="shared" si="0"/>
        <v>7.505700923164496</v>
      </c>
    </row>
    <row r="30" spans="1:11" x14ac:dyDescent="0.25">
      <c r="A30" s="1" t="s">
        <v>665</v>
      </c>
      <c r="B30" s="1" t="s">
        <v>9</v>
      </c>
      <c r="C30" s="1">
        <v>29</v>
      </c>
      <c r="D30" s="3">
        <v>43.895800000000001</v>
      </c>
      <c r="E30" s="3">
        <v>8.1646400000000003</v>
      </c>
      <c r="F30" s="3">
        <v>2.614331</v>
      </c>
      <c r="G30" s="3">
        <v>6.943022</v>
      </c>
      <c r="H30" s="3">
        <v>13.00676</v>
      </c>
      <c r="I30" s="3">
        <v>3.9594550000000002</v>
      </c>
      <c r="J30" s="3">
        <f t="shared" si="1"/>
        <v>13.596068902246156</v>
      </c>
      <c r="K30" s="3">
        <f t="shared" si="0"/>
        <v>3.46601522099763</v>
      </c>
    </row>
    <row r="31" spans="1:11" x14ac:dyDescent="0.25">
      <c r="A31" s="1" t="s">
        <v>664</v>
      </c>
      <c r="B31" s="1" t="s">
        <v>9</v>
      </c>
      <c r="C31" s="1">
        <v>30</v>
      </c>
      <c r="D31" s="3">
        <v>44.335929999999998</v>
      </c>
      <c r="E31" s="3">
        <v>6.429932</v>
      </c>
      <c r="F31" s="3">
        <v>2.9373170000000002</v>
      </c>
      <c r="G31" s="3">
        <v>6.6317709999999996</v>
      </c>
      <c r="H31" s="3">
        <v>3.4997919999999998</v>
      </c>
      <c r="I31" s="3">
        <v>7.5539670000000001</v>
      </c>
      <c r="J31" s="3">
        <f t="shared" si="1"/>
        <v>8.325320503161004</v>
      </c>
      <c r="K31" s="3">
        <f t="shared" si="0"/>
        <v>7.8234914034058392</v>
      </c>
    </row>
    <row r="32" spans="1:11" x14ac:dyDescent="0.25">
      <c r="A32" s="1" t="s">
        <v>663</v>
      </c>
      <c r="B32" s="1" t="s">
        <v>9</v>
      </c>
      <c r="C32" s="1">
        <v>31</v>
      </c>
      <c r="D32" s="3">
        <v>44.052259999999997</v>
      </c>
      <c r="E32" s="3">
        <v>10.992330000000001</v>
      </c>
      <c r="F32" s="3">
        <v>2.7419180000000001</v>
      </c>
      <c r="G32" s="3">
        <v>7.5206109999999997</v>
      </c>
      <c r="H32" s="3">
        <v>13.347530000000001</v>
      </c>
      <c r="I32" s="3">
        <v>-1.1410309999999999</v>
      </c>
      <c r="J32" s="3">
        <f t="shared" si="1"/>
        <v>13.396212481289666</v>
      </c>
      <c r="K32" s="3">
        <f t="shared" si="0"/>
        <v>5.3663841682522389</v>
      </c>
    </row>
    <row r="33" spans="1:11" x14ac:dyDescent="0.25">
      <c r="A33" s="1" t="s">
        <v>662</v>
      </c>
      <c r="B33" s="1" t="s">
        <v>9</v>
      </c>
      <c r="C33" s="1">
        <v>32</v>
      </c>
      <c r="D33" s="3">
        <v>43.92698</v>
      </c>
      <c r="E33" s="3">
        <v>7.311833</v>
      </c>
      <c r="F33" s="3">
        <v>1.7551600000000001</v>
      </c>
      <c r="G33" s="3">
        <v>7.0216529999999997</v>
      </c>
      <c r="H33" s="3">
        <v>15.38716</v>
      </c>
      <c r="I33" s="3">
        <v>-0.4320177</v>
      </c>
      <c r="J33" s="3">
        <f t="shared" si="1"/>
        <v>15.393223579182928</v>
      </c>
      <c r="K33" s="3">
        <f t="shared" si="0"/>
        <v>6.5258719178556026</v>
      </c>
    </row>
    <row r="34" spans="1:11" x14ac:dyDescent="0.25">
      <c r="A34" s="1" t="s">
        <v>661</v>
      </c>
      <c r="B34" s="1" t="s">
        <v>9</v>
      </c>
      <c r="C34" s="1">
        <v>33</v>
      </c>
      <c r="D34" s="3">
        <v>42.788220000000003</v>
      </c>
      <c r="E34" s="3">
        <v>7.2037699999999996</v>
      </c>
      <c r="F34" s="3">
        <v>2.9884270000000002</v>
      </c>
      <c r="G34" s="3">
        <v>7.3168090000000001</v>
      </c>
      <c r="H34" s="3">
        <v>4.3719989999999997</v>
      </c>
      <c r="I34" s="3">
        <v>9.2724969999999995</v>
      </c>
      <c r="J34" s="3">
        <f t="shared" si="1"/>
        <v>10.251515784068715</v>
      </c>
      <c r="K34" s="3">
        <f t="shared" si="0"/>
        <v>8.3848359886521067</v>
      </c>
    </row>
    <row r="35" spans="1:11" x14ac:dyDescent="0.25">
      <c r="A35" s="1" t="s">
        <v>660</v>
      </c>
      <c r="B35" s="1" t="s">
        <v>9</v>
      </c>
      <c r="C35" s="1">
        <v>34</v>
      </c>
      <c r="D35" s="3">
        <v>43.494320000000002</v>
      </c>
      <c r="E35" s="3">
        <v>7.7668790000000003</v>
      </c>
      <c r="F35" s="3">
        <v>0.87264439999999999</v>
      </c>
      <c r="G35" s="3">
        <v>4.5267770000000001</v>
      </c>
      <c r="H35" s="3">
        <v>5.7964570000000002</v>
      </c>
      <c r="I35" s="3">
        <v>6.5106460000000004</v>
      </c>
      <c r="J35" s="3">
        <f t="shared" si="1"/>
        <v>8.7170766367036716</v>
      </c>
      <c r="K35" s="3">
        <f t="shared" si="0"/>
        <v>5.392166491399724</v>
      </c>
    </row>
    <row r="36" spans="1:11" x14ac:dyDescent="0.25">
      <c r="A36" s="1" t="s">
        <v>659</v>
      </c>
      <c r="B36" s="1" t="s">
        <v>9</v>
      </c>
      <c r="C36" s="1">
        <v>35</v>
      </c>
      <c r="D36" s="3">
        <v>41.185720000000003</v>
      </c>
      <c r="E36" s="3">
        <v>4.2583700000000002</v>
      </c>
      <c r="F36" s="3">
        <v>2.0557910000000001</v>
      </c>
      <c r="G36" s="3">
        <v>7.4611710000000002</v>
      </c>
      <c r="H36" s="3">
        <v>10.62297</v>
      </c>
      <c r="I36" s="3">
        <v>10.802770000000001</v>
      </c>
      <c r="J36" s="3">
        <f t="shared" si="1"/>
        <v>15.150819492482908</v>
      </c>
      <c r="K36" s="3">
        <f t="shared" si="0"/>
        <v>8.027939694635899</v>
      </c>
    </row>
    <row r="37" spans="1:11" x14ac:dyDescent="0.25">
      <c r="A37" s="1" t="s">
        <v>658</v>
      </c>
      <c r="B37" s="1" t="s">
        <v>9</v>
      </c>
      <c r="C37" s="1">
        <v>36</v>
      </c>
      <c r="D37" s="3">
        <v>44.069070000000004</v>
      </c>
      <c r="E37" s="3">
        <v>8.6617370000000005</v>
      </c>
      <c r="F37" s="3">
        <v>3.0239340000000001</v>
      </c>
      <c r="G37" s="3">
        <v>7.3581719999999997</v>
      </c>
      <c r="H37" s="3">
        <v>6.8708099999999996</v>
      </c>
      <c r="I37" s="3">
        <v>-1.7614019999999999</v>
      </c>
      <c r="J37" s="3">
        <f t="shared" si="1"/>
        <v>7.0929942240004671</v>
      </c>
      <c r="K37" s="3">
        <f t="shared" si="0"/>
        <v>5.4051396686643312</v>
      </c>
    </row>
    <row r="38" spans="1:11" x14ac:dyDescent="0.25">
      <c r="A38" s="1" t="s">
        <v>657</v>
      </c>
      <c r="B38" s="1" t="s">
        <v>9</v>
      </c>
      <c r="C38" s="1">
        <v>37</v>
      </c>
      <c r="D38" s="3">
        <v>44.395029999999998</v>
      </c>
      <c r="E38" s="3">
        <v>10.44768</v>
      </c>
      <c r="F38" s="3">
        <v>2.4956700000000001</v>
      </c>
      <c r="G38" s="3">
        <v>6.8018229999999997</v>
      </c>
      <c r="H38" s="3">
        <v>6.6404180000000004</v>
      </c>
      <c r="I38" s="3">
        <v>-5.204027</v>
      </c>
      <c r="J38" s="3">
        <f t="shared" si="1"/>
        <v>8.4366491115521089</v>
      </c>
      <c r="K38" s="3">
        <f t="shared" si="0"/>
        <v>8.6030973059166538</v>
      </c>
    </row>
    <row r="39" spans="1:11" x14ac:dyDescent="0.25">
      <c r="A39" s="1" t="s">
        <v>656</v>
      </c>
      <c r="B39" s="1" t="s">
        <v>9</v>
      </c>
      <c r="C39" s="1">
        <v>38</v>
      </c>
      <c r="D39" s="3">
        <v>43.218739999999997</v>
      </c>
      <c r="E39" s="3">
        <v>6.4212049999999996</v>
      </c>
      <c r="F39" s="3">
        <v>1.5879399999999999</v>
      </c>
      <c r="G39" s="3">
        <v>6.4634010000000002</v>
      </c>
      <c r="H39" s="3">
        <v>5.2664949999999999</v>
      </c>
      <c r="I39" s="3">
        <v>6.4545430000000001</v>
      </c>
      <c r="J39" s="3">
        <f t="shared" si="1"/>
        <v>8.3304918776668888</v>
      </c>
      <c r="K39" s="3">
        <f t="shared" si="0"/>
        <v>5.7547436796575155</v>
      </c>
    </row>
    <row r="40" spans="1:11" x14ac:dyDescent="0.25">
      <c r="A40" s="1" t="s">
        <v>655</v>
      </c>
      <c r="B40" s="1" t="s">
        <v>9</v>
      </c>
      <c r="C40" s="1">
        <v>39</v>
      </c>
      <c r="D40" s="3">
        <v>43.3232</v>
      </c>
      <c r="E40" s="3">
        <v>8.9479649999999999</v>
      </c>
      <c r="F40" s="3">
        <v>1.8236600000000001</v>
      </c>
      <c r="G40" s="3">
        <v>5.1786149999999997</v>
      </c>
      <c r="H40" s="3">
        <v>14.66361</v>
      </c>
      <c r="I40" s="3">
        <v>-0.30691619999999997</v>
      </c>
      <c r="J40" s="3">
        <f t="shared" si="1"/>
        <v>14.6668215979442</v>
      </c>
      <c r="K40" s="3">
        <f t="shared" si="0"/>
        <v>5.8418842015478765</v>
      </c>
    </row>
    <row r="41" spans="1:11" x14ac:dyDescent="0.25">
      <c r="A41" s="1" t="s">
        <v>654</v>
      </c>
      <c r="B41" s="1" t="s">
        <v>9</v>
      </c>
      <c r="C41" s="1">
        <v>40</v>
      </c>
      <c r="D41" s="3">
        <v>43.783650000000002</v>
      </c>
      <c r="E41" s="3">
        <v>7.2109399999999999</v>
      </c>
      <c r="F41" s="3">
        <v>2.552022</v>
      </c>
      <c r="G41" s="3">
        <v>6.1025130000000001</v>
      </c>
      <c r="H41" s="3">
        <v>1.8650720000000001</v>
      </c>
      <c r="I41" s="3">
        <v>6.7877689999999999</v>
      </c>
      <c r="J41" s="3">
        <f t="shared" si="1"/>
        <v>7.0393395686346176</v>
      </c>
      <c r="K41" s="3">
        <f t="shared" si="0"/>
        <v>8.8087589961441175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  <c r="K44" s="3"/>
    </row>
    <row r="51" spans="1:11" x14ac:dyDescent="0.25">
      <c r="A51" s="1" t="s">
        <v>0</v>
      </c>
      <c r="D51" s="3">
        <f t="shared" ref="D51:K51" si="2">AVERAGE(D2:D50)</f>
        <v>43.465336249999993</v>
      </c>
      <c r="E51" s="3">
        <f t="shared" si="2"/>
        <v>6.7740612499999999</v>
      </c>
      <c r="F51" s="3">
        <f t="shared" si="2"/>
        <v>2.4001821850000007</v>
      </c>
      <c r="G51" s="3">
        <f t="shared" si="2"/>
        <v>6.8875905749999973</v>
      </c>
      <c r="H51" s="3">
        <f t="shared" si="2"/>
        <v>9.7318546000000019</v>
      </c>
      <c r="I51" s="3">
        <f t="shared" si="2"/>
        <v>2.8244412849999998</v>
      </c>
      <c r="J51" s="3">
        <f t="shared" ref="J51" si="3">AVERAGE(J2:J50)</f>
        <v>11.765190284067774</v>
      </c>
      <c r="K51" s="3">
        <f t="shared" si="2"/>
        <v>6.9141967181621329</v>
      </c>
    </row>
    <row r="52" spans="1:11" x14ac:dyDescent="0.25">
      <c r="A52" s="1" t="s">
        <v>1</v>
      </c>
      <c r="D52" s="3">
        <f t="shared" ref="D52:K52" si="4">STDEV(D2:D50)</f>
        <v>0.85345787830715525</v>
      </c>
      <c r="E52" s="3">
        <f t="shared" si="4"/>
        <v>1.9743215114341381</v>
      </c>
      <c r="F52" s="3">
        <f t="shared" si="4"/>
        <v>0.90491877111933794</v>
      </c>
      <c r="G52" s="3">
        <f t="shared" si="4"/>
        <v>1.2850982329473228</v>
      </c>
      <c r="H52" s="3">
        <f t="shared" si="4"/>
        <v>6.011982337917865</v>
      </c>
      <c r="I52" s="3">
        <f t="shared" si="4"/>
        <v>5.3712203904739058</v>
      </c>
      <c r="J52" s="3">
        <f t="shared" ref="J52" si="5">STDEV(J2:J50)</f>
        <v>5.3239518500633398</v>
      </c>
      <c r="K52" s="3">
        <f t="shared" si="4"/>
        <v>3.9952504307339893</v>
      </c>
    </row>
    <row r="53" spans="1:11" x14ac:dyDescent="0.25">
      <c r="A53" s="1" t="s">
        <v>8</v>
      </c>
      <c r="D53" s="3">
        <f t="shared" ref="D53:K53" si="6">MEDIAN(D2:D50)</f>
        <v>43.588864999999998</v>
      </c>
      <c r="E53" s="3">
        <f t="shared" si="6"/>
        <v>7.0687685</v>
      </c>
      <c r="F53" s="3">
        <f t="shared" si="6"/>
        <v>2.3903179999999997</v>
      </c>
      <c r="G53" s="3">
        <f t="shared" si="6"/>
        <v>6.9602389999999996</v>
      </c>
      <c r="H53" s="3">
        <f t="shared" si="6"/>
        <v>9.8246940000000009</v>
      </c>
      <c r="I53" s="3">
        <f t="shared" si="6"/>
        <v>3.2745005000000003</v>
      </c>
      <c r="J53" s="3">
        <f t="shared" ref="J53" si="7">MEDIAN(J2:J50)</f>
        <v>11.895387208077246</v>
      </c>
      <c r="K53" s="3">
        <f t="shared" si="6"/>
        <v>6.1028723804129736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2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733</v>
      </c>
      <c r="B2" s="1" t="s">
        <v>9</v>
      </c>
      <c r="C2" s="1">
        <v>1</v>
      </c>
      <c r="D2" s="3">
        <v>43.90352</v>
      </c>
      <c r="E2" s="3">
        <v>5.4665850000000002</v>
      </c>
      <c r="F2" s="3">
        <v>2.1338949999999999</v>
      </c>
      <c r="G2" s="3">
        <v>-3.6133619999999998E-2</v>
      </c>
      <c r="H2" s="3">
        <v>19.579740000000001</v>
      </c>
      <c r="I2" s="3">
        <v>4.3036029999999998</v>
      </c>
      <c r="J2" s="3">
        <f>SQRT(H2^2+I2^2)</f>
        <v>20.047124912296255</v>
      </c>
      <c r="K2" s="3">
        <f t="shared" ref="K2:K43" si="0">SQRT((H2-H$51)^2+(I2-I$51)^2)</f>
        <v>12.636828641430323</v>
      </c>
    </row>
    <row r="3" spans="1:11" x14ac:dyDescent="0.25">
      <c r="A3" s="1" t="s">
        <v>732</v>
      </c>
      <c r="B3" s="1" t="s">
        <v>9</v>
      </c>
      <c r="C3" s="1">
        <v>2</v>
      </c>
      <c r="D3" s="3">
        <v>44.53848</v>
      </c>
      <c r="E3" s="3">
        <v>7.3568949999999997</v>
      </c>
      <c r="F3" s="3">
        <v>1.550378</v>
      </c>
      <c r="G3" s="3">
        <v>-0.15208550000000001</v>
      </c>
      <c r="H3" s="3">
        <v>15.68557</v>
      </c>
      <c r="I3" s="3">
        <v>0.60969300000000004</v>
      </c>
      <c r="J3" s="3">
        <f t="shared" ref="J3:J43" si="1">SQRT(H3^2+I3^2)</f>
        <v>15.69741481197299</v>
      </c>
      <c r="K3" s="3">
        <f t="shared" si="0"/>
        <v>10.690650452576962</v>
      </c>
    </row>
    <row r="4" spans="1:11" x14ac:dyDescent="0.25">
      <c r="A4" s="1" t="s">
        <v>731</v>
      </c>
      <c r="B4" s="1" t="s">
        <v>333</v>
      </c>
      <c r="C4" s="1">
        <v>3</v>
      </c>
      <c r="D4" s="3">
        <v>43.654690000000002</v>
      </c>
      <c r="E4" s="3">
        <v>4.9309329999999996</v>
      </c>
      <c r="F4" s="3">
        <v>1.528869</v>
      </c>
      <c r="G4" s="3">
        <v>-1.816098</v>
      </c>
      <c r="H4" s="3">
        <v>6.3222550000000002</v>
      </c>
      <c r="I4" s="3">
        <v>2.3133270000000001</v>
      </c>
      <c r="J4" s="3">
        <f t="shared" si="1"/>
        <v>6.7321905865738829</v>
      </c>
      <c r="K4" s="3">
        <f t="shared" si="0"/>
        <v>5.0009668168093597</v>
      </c>
    </row>
    <row r="5" spans="1:11" x14ac:dyDescent="0.25">
      <c r="A5" s="1" t="s">
        <v>730</v>
      </c>
      <c r="B5" s="1" t="s">
        <v>333</v>
      </c>
      <c r="C5" s="1">
        <v>4</v>
      </c>
      <c r="D5" s="3">
        <v>43.661659999999998</v>
      </c>
      <c r="E5" s="3">
        <v>3.1348349999999998</v>
      </c>
      <c r="F5" s="3">
        <v>1.4473640000000001</v>
      </c>
      <c r="G5" s="3">
        <v>-1.7135670000000001</v>
      </c>
      <c r="H5" s="3">
        <v>11.497730000000001</v>
      </c>
      <c r="I5" s="3">
        <v>9.6654990000000005</v>
      </c>
      <c r="J5" s="3">
        <f t="shared" si="1"/>
        <v>15.020641333574977</v>
      </c>
      <c r="K5" s="3">
        <f t="shared" si="0"/>
        <v>4.8712861346085878</v>
      </c>
    </row>
    <row r="6" spans="1:11" x14ac:dyDescent="0.25">
      <c r="A6" s="1" t="s">
        <v>729</v>
      </c>
      <c r="B6" s="1" t="s">
        <v>333</v>
      </c>
      <c r="C6" s="1">
        <v>6</v>
      </c>
      <c r="D6" s="3">
        <v>43.806730000000002</v>
      </c>
      <c r="E6" s="3">
        <v>2.8676759999999999</v>
      </c>
      <c r="F6" s="3">
        <v>1.5871740000000001</v>
      </c>
      <c r="G6" s="3">
        <v>-1.0681229999999999</v>
      </c>
      <c r="H6" s="3">
        <v>4.8783630000000002</v>
      </c>
      <c r="I6" s="3">
        <v>18.433260000000001</v>
      </c>
      <c r="J6" s="3">
        <f t="shared" si="1"/>
        <v>19.067865632717496</v>
      </c>
      <c r="K6" s="3">
        <f t="shared" si="0"/>
        <v>11.467583883900224</v>
      </c>
    </row>
    <row r="7" spans="1:11" x14ac:dyDescent="0.25">
      <c r="A7" s="1" t="s">
        <v>728</v>
      </c>
      <c r="B7" s="1" t="s">
        <v>333</v>
      </c>
      <c r="C7" s="1">
        <v>7</v>
      </c>
      <c r="D7" s="3">
        <v>44.504379999999998</v>
      </c>
      <c r="E7" s="3">
        <v>5.6219970000000004</v>
      </c>
      <c r="F7" s="3">
        <v>3.4030529999999999</v>
      </c>
      <c r="G7" s="3">
        <v>-0.54269780000000001</v>
      </c>
      <c r="H7" s="3">
        <v>-3.5195270000000001</v>
      </c>
      <c r="I7" s="3">
        <v>12.296900000000001</v>
      </c>
      <c r="J7" s="3">
        <f t="shared" si="1"/>
        <v>12.79065361557919</v>
      </c>
      <c r="K7" s="3">
        <f t="shared" si="0"/>
        <v>11.936818196546559</v>
      </c>
    </row>
    <row r="8" spans="1:11" x14ac:dyDescent="0.25">
      <c r="A8" s="1" t="s">
        <v>727</v>
      </c>
      <c r="B8" s="1" t="s">
        <v>333</v>
      </c>
      <c r="C8" s="1">
        <v>10</v>
      </c>
      <c r="D8" s="3">
        <v>43.228650000000002</v>
      </c>
      <c r="E8" s="3">
        <v>5.3222649999999998</v>
      </c>
      <c r="F8" s="3">
        <v>2.508264</v>
      </c>
      <c r="G8" s="3">
        <v>-0.35690919999999998</v>
      </c>
      <c r="H8" s="3">
        <v>-8.3470429999999993</v>
      </c>
      <c r="I8" s="3">
        <v>20.278739999999999</v>
      </c>
      <c r="J8" s="3">
        <f t="shared" si="1"/>
        <v>21.929441917920506</v>
      </c>
      <c r="K8" s="3">
        <f t="shared" si="0"/>
        <v>20.367742641311203</v>
      </c>
    </row>
    <row r="9" spans="1:11" x14ac:dyDescent="0.25">
      <c r="A9" s="1" t="s">
        <v>726</v>
      </c>
      <c r="B9" s="1" t="s">
        <v>333</v>
      </c>
      <c r="C9" s="1">
        <v>11</v>
      </c>
      <c r="D9" s="3">
        <v>44.081890000000001</v>
      </c>
      <c r="E9" s="3">
        <v>7.0676750000000004</v>
      </c>
      <c r="F9" s="3">
        <v>2.1998289999999998</v>
      </c>
      <c r="G9" s="3">
        <v>-0.97198859999999998</v>
      </c>
      <c r="H9" s="3">
        <v>0.124357</v>
      </c>
      <c r="I9" s="3">
        <v>16.721329999999998</v>
      </c>
      <c r="J9" s="3">
        <f t="shared" si="1"/>
        <v>16.721792416853791</v>
      </c>
      <c r="K9" s="3">
        <f t="shared" si="0"/>
        <v>11.896321979253978</v>
      </c>
    </row>
    <row r="10" spans="1:11" x14ac:dyDescent="0.25">
      <c r="A10" s="1" t="s">
        <v>725</v>
      </c>
      <c r="B10" s="1" t="s">
        <v>333</v>
      </c>
      <c r="C10" s="1">
        <v>12</v>
      </c>
      <c r="D10" s="3">
        <v>43.942929999999997</v>
      </c>
      <c r="E10" s="3">
        <v>-0.87178040000000001</v>
      </c>
      <c r="F10" s="3">
        <v>1.081361</v>
      </c>
      <c r="G10" s="3">
        <v>-0.78727840000000004</v>
      </c>
      <c r="H10" s="3">
        <v>17.577439999999999</v>
      </c>
      <c r="I10" s="3">
        <v>9.8413409999999999</v>
      </c>
      <c r="J10" s="3">
        <f t="shared" si="1"/>
        <v>20.144934589913191</v>
      </c>
      <c r="K10" s="3">
        <f t="shared" si="0"/>
        <v>10.621502379582866</v>
      </c>
    </row>
    <row r="11" spans="1:11" x14ac:dyDescent="0.25">
      <c r="A11" s="1" t="s">
        <v>724</v>
      </c>
      <c r="B11" s="1" t="s">
        <v>333</v>
      </c>
      <c r="C11" s="1">
        <v>13</v>
      </c>
      <c r="D11" s="3">
        <v>45.060450000000003</v>
      </c>
      <c r="E11" s="3">
        <v>5.3766090000000002</v>
      </c>
      <c r="F11" s="3">
        <v>1.874001</v>
      </c>
      <c r="G11" s="3">
        <v>-2.0194130000000001</v>
      </c>
      <c r="H11" s="3">
        <v>26.767320000000002</v>
      </c>
      <c r="I11" s="3">
        <v>-2.7810299999999999</v>
      </c>
      <c r="J11" s="3">
        <f t="shared" si="1"/>
        <v>26.911401818621417</v>
      </c>
      <c r="K11" s="3">
        <f t="shared" si="0"/>
        <v>21.900414391861943</v>
      </c>
    </row>
    <row r="12" spans="1:11" x14ac:dyDescent="0.25">
      <c r="A12" s="1" t="s">
        <v>723</v>
      </c>
      <c r="B12" s="1" t="s">
        <v>333</v>
      </c>
      <c r="C12" s="1">
        <v>14</v>
      </c>
      <c r="D12" s="3">
        <v>43.998379999999997</v>
      </c>
      <c r="E12" s="3">
        <v>4.9915890000000003</v>
      </c>
      <c r="F12" s="3">
        <v>1.920385</v>
      </c>
      <c r="G12" s="3">
        <v>-0.16573399999999999</v>
      </c>
      <c r="H12" s="3">
        <v>11.68694</v>
      </c>
      <c r="I12" s="3">
        <v>5.4953919999999998</v>
      </c>
      <c r="J12" s="3">
        <f t="shared" si="1"/>
        <v>12.914484108831603</v>
      </c>
      <c r="K12" s="3">
        <f t="shared" si="0"/>
        <v>4.7287373566770503</v>
      </c>
    </row>
    <row r="13" spans="1:11" x14ac:dyDescent="0.25">
      <c r="A13" s="1" t="s">
        <v>722</v>
      </c>
      <c r="B13" s="1" t="s">
        <v>333</v>
      </c>
      <c r="C13" s="1">
        <v>15</v>
      </c>
      <c r="D13" s="3">
        <v>45.122050000000002</v>
      </c>
      <c r="E13" s="3">
        <v>5.0294480000000004</v>
      </c>
      <c r="F13" s="3">
        <v>1.272432</v>
      </c>
      <c r="G13" s="3">
        <v>-0.69975399999999999</v>
      </c>
      <c r="H13" s="3">
        <v>0.58797739999999998</v>
      </c>
      <c r="I13" s="3">
        <v>17.164929999999998</v>
      </c>
      <c r="J13" s="3">
        <f t="shared" si="1"/>
        <v>17.174997505904059</v>
      </c>
      <c r="K13" s="3">
        <f t="shared" si="0"/>
        <v>11.988495927280194</v>
      </c>
    </row>
    <row r="14" spans="1:11" x14ac:dyDescent="0.25">
      <c r="A14" s="1" t="s">
        <v>721</v>
      </c>
      <c r="B14" s="1" t="s">
        <v>333</v>
      </c>
      <c r="C14" s="1">
        <v>16</v>
      </c>
      <c r="D14" s="3">
        <v>43.131369999999997</v>
      </c>
      <c r="E14" s="3">
        <v>3.4028740000000002</v>
      </c>
      <c r="F14" s="3">
        <v>1.319598</v>
      </c>
      <c r="G14" s="3">
        <v>-0.97733729999999996</v>
      </c>
      <c r="H14" s="3">
        <v>-0.74026170000000002</v>
      </c>
      <c r="I14" s="3">
        <v>11.967219999999999</v>
      </c>
      <c r="J14" s="3">
        <f t="shared" si="1"/>
        <v>11.990093490581584</v>
      </c>
      <c r="K14" s="3">
        <f t="shared" si="0"/>
        <v>9.3231186935451742</v>
      </c>
    </row>
    <row r="15" spans="1:11" x14ac:dyDescent="0.25">
      <c r="A15" s="1" t="s">
        <v>720</v>
      </c>
      <c r="B15" s="1" t="s">
        <v>333</v>
      </c>
      <c r="C15" s="1">
        <v>17</v>
      </c>
      <c r="D15" s="3">
        <v>45.046599999999998</v>
      </c>
      <c r="E15" s="3">
        <v>0.38022479999999997</v>
      </c>
      <c r="F15" s="3">
        <v>1.0892390000000001</v>
      </c>
      <c r="G15" s="3">
        <v>-0.41403849999999998</v>
      </c>
      <c r="H15" s="3">
        <v>-6.9120559999999998</v>
      </c>
      <c r="I15" s="3">
        <v>6.3413209999999998</v>
      </c>
      <c r="J15" s="3">
        <f t="shared" si="1"/>
        <v>9.3802382790724987</v>
      </c>
      <c r="K15" s="3">
        <f t="shared" si="0"/>
        <v>14.223537289098767</v>
      </c>
    </row>
    <row r="16" spans="1:11" x14ac:dyDescent="0.25">
      <c r="A16" s="1" t="s">
        <v>719</v>
      </c>
      <c r="B16" s="1" t="s">
        <v>333</v>
      </c>
      <c r="C16" s="1">
        <v>18</v>
      </c>
      <c r="D16" s="3">
        <v>44.336480000000002</v>
      </c>
      <c r="E16" s="3">
        <v>5.9980529999999996</v>
      </c>
      <c r="F16" s="3">
        <v>2.3364560000000001</v>
      </c>
      <c r="G16" s="3">
        <v>-0.98641599999999996</v>
      </c>
      <c r="H16" s="3">
        <v>-0.54351159999999998</v>
      </c>
      <c r="I16" s="3">
        <v>18.18927</v>
      </c>
      <c r="J16" s="3">
        <f t="shared" si="1"/>
        <v>18.19738849374367</v>
      </c>
      <c r="K16" s="3">
        <f t="shared" si="0"/>
        <v>13.475134866071761</v>
      </c>
    </row>
    <row r="17" spans="1:11" x14ac:dyDescent="0.25">
      <c r="A17" s="1" t="s">
        <v>718</v>
      </c>
      <c r="B17" s="1" t="s">
        <v>333</v>
      </c>
      <c r="C17" s="1">
        <v>19</v>
      </c>
      <c r="D17" s="3">
        <v>43.799079999999996</v>
      </c>
      <c r="E17" s="3">
        <v>3.98346</v>
      </c>
      <c r="F17" s="3">
        <v>2.0810680000000001</v>
      </c>
      <c r="G17" s="3">
        <v>-0.19050310000000001</v>
      </c>
      <c r="H17" s="3">
        <v>-2.891899</v>
      </c>
      <c r="I17" s="3">
        <v>7.4029850000000001</v>
      </c>
      <c r="J17" s="3">
        <f t="shared" si="1"/>
        <v>7.9477837625608565</v>
      </c>
      <c r="K17" s="3">
        <f t="shared" si="0"/>
        <v>10.177787168835927</v>
      </c>
    </row>
    <row r="18" spans="1:11" x14ac:dyDescent="0.25">
      <c r="A18" s="1" t="s">
        <v>717</v>
      </c>
      <c r="B18" s="1" t="s">
        <v>333</v>
      </c>
      <c r="C18" s="1">
        <v>20</v>
      </c>
      <c r="D18" s="3">
        <v>44.084879999999998</v>
      </c>
      <c r="E18" s="3">
        <v>1.759571</v>
      </c>
      <c r="F18" s="3">
        <v>0.65432380000000001</v>
      </c>
      <c r="G18" s="3">
        <v>-1.984599</v>
      </c>
      <c r="H18" s="3">
        <v>4.1586069999999999</v>
      </c>
      <c r="I18" s="3">
        <v>9.0349109999999992</v>
      </c>
      <c r="J18" s="3">
        <f t="shared" si="1"/>
        <v>9.9460358413978174</v>
      </c>
      <c r="K18" s="3">
        <f t="shared" si="0"/>
        <v>3.6139117057752217</v>
      </c>
    </row>
    <row r="19" spans="1:11" x14ac:dyDescent="0.25">
      <c r="A19" s="1" t="s">
        <v>716</v>
      </c>
      <c r="B19" s="1" t="s">
        <v>333</v>
      </c>
      <c r="C19" s="1">
        <v>21</v>
      </c>
      <c r="D19" s="3">
        <v>44.718429999999998</v>
      </c>
      <c r="E19" s="3">
        <v>5.6394440000000001</v>
      </c>
      <c r="F19" s="3">
        <v>1.2520640000000001</v>
      </c>
      <c r="G19" s="3">
        <v>-1.568036</v>
      </c>
      <c r="H19" s="3">
        <v>4.7515049999999999</v>
      </c>
      <c r="I19" s="3">
        <v>-9.0533339999999995</v>
      </c>
      <c r="J19" s="3">
        <f t="shared" si="1"/>
        <v>10.224463618233525</v>
      </c>
      <c r="K19" s="3">
        <f t="shared" si="0"/>
        <v>16.470135135754777</v>
      </c>
    </row>
    <row r="20" spans="1:11" x14ac:dyDescent="0.25">
      <c r="A20" s="1" t="s">
        <v>715</v>
      </c>
      <c r="B20" s="1" t="s">
        <v>333</v>
      </c>
      <c r="C20" s="1">
        <v>22</v>
      </c>
      <c r="D20" s="3">
        <v>44.937080000000002</v>
      </c>
      <c r="E20" s="3">
        <v>8.2157520000000002</v>
      </c>
      <c r="F20" s="3">
        <v>2.423616</v>
      </c>
      <c r="G20" s="3">
        <v>-0.94717220000000002</v>
      </c>
      <c r="H20" s="3">
        <v>18.155840000000001</v>
      </c>
      <c r="I20" s="3">
        <v>0.38776389999999999</v>
      </c>
      <c r="J20" s="3">
        <f t="shared" si="1"/>
        <v>18.159980367493333</v>
      </c>
      <c r="K20" s="3">
        <f t="shared" si="0"/>
        <v>12.840675283644636</v>
      </c>
    </row>
    <row r="21" spans="1:11" x14ac:dyDescent="0.25">
      <c r="A21" s="1" t="s">
        <v>714</v>
      </c>
      <c r="B21" s="1" t="s">
        <v>333</v>
      </c>
      <c r="C21" s="1">
        <v>23</v>
      </c>
      <c r="D21" s="3">
        <v>44.76858</v>
      </c>
      <c r="E21" s="3">
        <v>3.1412049999999998</v>
      </c>
      <c r="F21" s="3">
        <v>0.59205989999999997</v>
      </c>
      <c r="G21" s="3">
        <v>-0.86583659999999996</v>
      </c>
      <c r="H21" s="3">
        <v>15.585789999999999</v>
      </c>
      <c r="I21" s="3">
        <v>-0.45788760000000001</v>
      </c>
      <c r="J21" s="3">
        <f t="shared" si="1"/>
        <v>15.592514581629665</v>
      </c>
      <c r="K21" s="3">
        <f t="shared" si="0"/>
        <v>11.308364446810943</v>
      </c>
    </row>
    <row r="22" spans="1:11" x14ac:dyDescent="0.25">
      <c r="A22" s="1" t="s">
        <v>713</v>
      </c>
      <c r="B22" s="1" t="s">
        <v>333</v>
      </c>
      <c r="C22" s="1">
        <v>24</v>
      </c>
      <c r="D22" s="3">
        <v>46.105919999999998</v>
      </c>
      <c r="E22" s="3">
        <v>3.5261969999999998</v>
      </c>
      <c r="F22" s="3">
        <v>-0.98285999999999996</v>
      </c>
      <c r="G22" s="3">
        <v>-2.5544579999999999</v>
      </c>
      <c r="H22" s="3">
        <v>19.03875</v>
      </c>
      <c r="I22" s="3">
        <v>-3.5340050000000001</v>
      </c>
      <c r="J22" s="3">
        <f t="shared" si="1"/>
        <v>19.363966352545777</v>
      </c>
      <c r="K22" s="3">
        <f t="shared" si="0"/>
        <v>15.932228809984968</v>
      </c>
    </row>
    <row r="23" spans="1:11" x14ac:dyDescent="0.25">
      <c r="A23" s="1" t="s">
        <v>712</v>
      </c>
      <c r="B23" s="1" t="s">
        <v>333</v>
      </c>
      <c r="C23" s="1">
        <v>25</v>
      </c>
      <c r="D23" s="3">
        <v>44.222709999999999</v>
      </c>
      <c r="E23" s="3">
        <v>1.694634</v>
      </c>
      <c r="F23" s="3">
        <v>0.75407210000000002</v>
      </c>
      <c r="G23" s="3">
        <v>-1.2007460000000001</v>
      </c>
      <c r="H23" s="3">
        <v>-0.73260769999999997</v>
      </c>
      <c r="I23" s="3">
        <v>9.4645820000000001</v>
      </c>
      <c r="J23" s="3">
        <f t="shared" si="1"/>
        <v>9.4928934723204019</v>
      </c>
      <c r="K23" s="3">
        <f t="shared" si="0"/>
        <v>8.3249197233268379</v>
      </c>
    </row>
    <row r="24" spans="1:11" x14ac:dyDescent="0.25">
      <c r="A24" s="1" t="s">
        <v>711</v>
      </c>
      <c r="B24" s="1" t="s">
        <v>333</v>
      </c>
      <c r="C24" s="1">
        <v>26</v>
      </c>
      <c r="D24" s="3">
        <v>43.810920000000003</v>
      </c>
      <c r="E24" s="3">
        <v>3.5013930000000002</v>
      </c>
      <c r="F24" s="3">
        <v>1.2569939999999999</v>
      </c>
      <c r="G24" s="3">
        <v>-0.6481654</v>
      </c>
      <c r="H24" s="3">
        <v>6.6932999999999998</v>
      </c>
      <c r="I24" s="3">
        <v>-2.711309</v>
      </c>
      <c r="J24" s="3">
        <f t="shared" si="1"/>
        <v>7.2215968721246817</v>
      </c>
      <c r="K24" s="3">
        <f t="shared" si="0"/>
        <v>9.9497686280706041</v>
      </c>
    </row>
    <row r="25" spans="1:11" x14ac:dyDescent="0.25">
      <c r="A25" s="1" t="s">
        <v>710</v>
      </c>
      <c r="B25" s="1" t="s">
        <v>333</v>
      </c>
      <c r="C25" s="1">
        <v>27</v>
      </c>
      <c r="D25" s="3">
        <v>43.482399999999998</v>
      </c>
      <c r="E25" s="3">
        <v>6.3208849999999996</v>
      </c>
      <c r="F25" s="3">
        <v>1.8486180000000001</v>
      </c>
      <c r="G25" s="3">
        <v>-0.8737665</v>
      </c>
      <c r="H25" s="3">
        <v>8.6367689999999993</v>
      </c>
      <c r="I25" s="3">
        <v>-8.1935199999999995</v>
      </c>
      <c r="J25" s="3">
        <f t="shared" si="1"/>
        <v>11.904937998568535</v>
      </c>
      <c r="K25" s="3">
        <f t="shared" si="0"/>
        <v>15.47363732659813</v>
      </c>
    </row>
    <row r="26" spans="1:11" x14ac:dyDescent="0.25">
      <c r="A26" s="1" t="s">
        <v>709</v>
      </c>
      <c r="B26" s="1" t="s">
        <v>333</v>
      </c>
      <c r="C26" s="1">
        <v>28</v>
      </c>
      <c r="D26" s="3">
        <v>44.452359999999999</v>
      </c>
      <c r="E26" s="3">
        <v>1.2936449999999999</v>
      </c>
      <c r="F26" s="3">
        <v>1.125086</v>
      </c>
      <c r="G26" s="3">
        <v>-0.95508360000000003</v>
      </c>
      <c r="H26" s="3">
        <v>3.9878589999999998</v>
      </c>
      <c r="I26" s="3">
        <v>8.5044590000000007</v>
      </c>
      <c r="J26" s="3">
        <f t="shared" si="1"/>
        <v>9.3930209350646088</v>
      </c>
      <c r="K26" s="3">
        <f t="shared" si="0"/>
        <v>3.5374838781388696</v>
      </c>
    </row>
    <row r="27" spans="1:11" x14ac:dyDescent="0.25">
      <c r="A27" s="1" t="s">
        <v>708</v>
      </c>
      <c r="B27" s="1" t="s">
        <v>333</v>
      </c>
      <c r="C27" s="1">
        <v>31</v>
      </c>
      <c r="D27" s="3">
        <v>43.646270000000001</v>
      </c>
      <c r="E27" s="3">
        <v>8.0283540000000002</v>
      </c>
      <c r="F27" s="3">
        <v>2.8674469999999999</v>
      </c>
      <c r="G27" s="3">
        <v>0.41728379999999998</v>
      </c>
      <c r="H27" s="3">
        <v>23.254149999999999</v>
      </c>
      <c r="I27" s="3">
        <v>6.8001319999999996</v>
      </c>
      <c r="J27" s="3">
        <f t="shared" si="1"/>
        <v>24.228026899438671</v>
      </c>
      <c r="K27" s="3">
        <f t="shared" si="0"/>
        <v>15.975432851137837</v>
      </c>
    </row>
    <row r="28" spans="1:11" x14ac:dyDescent="0.25">
      <c r="A28" s="1" t="s">
        <v>707</v>
      </c>
      <c r="B28" s="1" t="s">
        <v>333</v>
      </c>
      <c r="C28" s="1">
        <v>32</v>
      </c>
      <c r="D28" s="3">
        <v>43.780119999999997</v>
      </c>
      <c r="E28" s="3">
        <v>3.7110449999999999</v>
      </c>
      <c r="F28" s="3">
        <v>3.2340439999999999</v>
      </c>
      <c r="G28" s="3">
        <v>-5.3578220000000003E-2</v>
      </c>
      <c r="H28" s="3">
        <v>5.0248679999999997</v>
      </c>
      <c r="I28" s="3">
        <v>1.8612919999999999</v>
      </c>
      <c r="J28" s="3">
        <f t="shared" si="1"/>
        <v>5.3585171761120627</v>
      </c>
      <c r="K28" s="3">
        <f t="shared" si="0"/>
        <v>5.8163721957884356</v>
      </c>
    </row>
    <row r="29" spans="1:11" x14ac:dyDescent="0.25">
      <c r="A29" s="1" t="s">
        <v>706</v>
      </c>
      <c r="B29" s="1" t="s">
        <v>333</v>
      </c>
      <c r="C29" s="1">
        <v>33</v>
      </c>
      <c r="D29" s="3">
        <v>44.337499999999999</v>
      </c>
      <c r="E29" s="3">
        <v>5.7105519999999999</v>
      </c>
      <c r="F29" s="3">
        <v>1.402954</v>
      </c>
      <c r="G29" s="3">
        <v>-1.622304</v>
      </c>
      <c r="H29" s="3">
        <v>-5.4353350000000002</v>
      </c>
      <c r="I29" s="3">
        <v>12.20063</v>
      </c>
      <c r="J29" s="3">
        <f t="shared" si="1"/>
        <v>13.356580361721521</v>
      </c>
      <c r="K29" s="3">
        <f t="shared" si="0"/>
        <v>13.659642842888974</v>
      </c>
    </row>
    <row r="30" spans="1:11" x14ac:dyDescent="0.25">
      <c r="A30" s="1" t="s">
        <v>705</v>
      </c>
      <c r="B30" s="1" t="s">
        <v>333</v>
      </c>
      <c r="C30" s="1">
        <v>35</v>
      </c>
      <c r="D30" s="3">
        <v>44.36589</v>
      </c>
      <c r="E30" s="3">
        <v>4.8431199999999999</v>
      </c>
      <c r="F30" s="3">
        <v>1.838022</v>
      </c>
      <c r="G30" s="3">
        <v>-0.35245880000000002</v>
      </c>
      <c r="H30" s="3">
        <v>18.109400000000001</v>
      </c>
      <c r="I30" s="3">
        <v>12.04663</v>
      </c>
      <c r="J30" s="3">
        <f t="shared" si="1"/>
        <v>21.750210636150172</v>
      </c>
      <c r="K30" s="3">
        <f t="shared" si="0"/>
        <v>11.852063078175298</v>
      </c>
    </row>
    <row r="31" spans="1:11" x14ac:dyDescent="0.25">
      <c r="A31" s="1" t="s">
        <v>704</v>
      </c>
      <c r="B31" s="1" t="s">
        <v>333</v>
      </c>
      <c r="C31" s="1">
        <v>36</v>
      </c>
      <c r="D31" s="3">
        <v>44.237050000000004</v>
      </c>
      <c r="E31" s="3">
        <v>5.1639860000000004</v>
      </c>
      <c r="F31" s="3">
        <v>1.2517879999999999</v>
      </c>
      <c r="G31" s="3">
        <v>-0.98084879999999997</v>
      </c>
      <c r="H31" s="3">
        <v>0.33413140000000002</v>
      </c>
      <c r="I31" s="3">
        <v>13.028969999999999</v>
      </c>
      <c r="J31" s="3">
        <f t="shared" si="1"/>
        <v>13.033253740082174</v>
      </c>
      <c r="K31" s="3">
        <f t="shared" si="0"/>
        <v>9.0574841245223841</v>
      </c>
    </row>
    <row r="32" spans="1:11" x14ac:dyDescent="0.25">
      <c r="A32" s="1" t="s">
        <v>703</v>
      </c>
      <c r="B32" s="1" t="s">
        <v>333</v>
      </c>
      <c r="C32" s="1">
        <v>37</v>
      </c>
      <c r="D32" s="3">
        <v>43.332009999999997</v>
      </c>
      <c r="E32" s="3">
        <v>4.6237830000000004</v>
      </c>
      <c r="F32" s="3">
        <v>-3.0796919999999998E-2</v>
      </c>
      <c r="G32" s="3">
        <v>-2.314292</v>
      </c>
      <c r="H32" s="3">
        <v>8.2067329999999998</v>
      </c>
      <c r="I32" s="3">
        <v>6.3770519999999999</v>
      </c>
      <c r="J32" s="3">
        <f t="shared" si="1"/>
        <v>10.393135173949823</v>
      </c>
      <c r="K32" s="3">
        <f t="shared" si="0"/>
        <v>1.2502111384343157</v>
      </c>
    </row>
    <row r="33" spans="1:11" x14ac:dyDescent="0.25">
      <c r="A33" s="1" t="s">
        <v>702</v>
      </c>
      <c r="B33" s="1" t="s">
        <v>333</v>
      </c>
      <c r="C33" s="1">
        <v>38</v>
      </c>
      <c r="D33" s="3">
        <v>44.354460000000003</v>
      </c>
      <c r="E33" s="3">
        <v>5.2452259999999997</v>
      </c>
      <c r="F33" s="3">
        <v>1.982364</v>
      </c>
      <c r="G33" s="3">
        <v>-5.0357359999999997E-2</v>
      </c>
      <c r="H33" s="3">
        <v>25.563330000000001</v>
      </c>
      <c r="I33" s="3">
        <v>-6.1460030000000003</v>
      </c>
      <c r="J33" s="3">
        <f t="shared" si="1"/>
        <v>26.29177045322184</v>
      </c>
      <c r="K33" s="3">
        <f t="shared" si="0"/>
        <v>22.645051899439544</v>
      </c>
    </row>
    <row r="34" spans="1:11" x14ac:dyDescent="0.25">
      <c r="A34" s="1" t="s">
        <v>701</v>
      </c>
      <c r="B34" s="1" t="s">
        <v>333</v>
      </c>
      <c r="C34" s="1">
        <v>39</v>
      </c>
      <c r="D34" s="3">
        <v>44.541759999999996</v>
      </c>
      <c r="E34" s="3">
        <v>4.7057479999999998</v>
      </c>
      <c r="F34" s="3">
        <v>0.69594959999999995</v>
      </c>
      <c r="G34" s="3">
        <v>-0.70383600000000002</v>
      </c>
      <c r="H34" s="3">
        <v>2.1086179999999999</v>
      </c>
      <c r="I34" s="3">
        <v>9.7900510000000001</v>
      </c>
      <c r="J34" s="3">
        <f t="shared" si="1"/>
        <v>10.014557826111195</v>
      </c>
      <c r="K34" s="3">
        <f t="shared" si="0"/>
        <v>5.7782200780045443</v>
      </c>
    </row>
    <row r="35" spans="1:11" x14ac:dyDescent="0.25">
      <c r="A35" s="1" t="s">
        <v>700</v>
      </c>
      <c r="B35" s="1" t="s">
        <v>333</v>
      </c>
      <c r="C35" s="1">
        <v>40</v>
      </c>
      <c r="D35" s="3">
        <v>44.006279999999997</v>
      </c>
      <c r="E35" s="3">
        <v>6.1822340000000002</v>
      </c>
      <c r="F35" s="3">
        <v>1.4256759999999999</v>
      </c>
      <c r="G35" s="3">
        <v>4.2634449999999997E-2</v>
      </c>
      <c r="H35" s="3">
        <v>7.1110429999999996</v>
      </c>
      <c r="I35" s="3">
        <v>6.2961539999999996</v>
      </c>
      <c r="J35" s="3">
        <f t="shared" si="1"/>
        <v>9.4978148928879946</v>
      </c>
      <c r="K35" s="3">
        <f t="shared" si="0"/>
        <v>0.9408233183265331</v>
      </c>
    </row>
    <row r="36" spans="1:11" x14ac:dyDescent="0.25">
      <c r="A36" s="1" t="s">
        <v>699</v>
      </c>
      <c r="B36" s="1" t="s">
        <v>333</v>
      </c>
      <c r="C36" s="1">
        <v>41</v>
      </c>
      <c r="D36" s="3">
        <v>45.315600000000003</v>
      </c>
      <c r="E36" s="3">
        <v>5.0367990000000002</v>
      </c>
      <c r="F36" s="3">
        <v>0.22429789999999999</v>
      </c>
      <c r="G36" s="3">
        <v>-1.732936</v>
      </c>
      <c r="H36" s="3">
        <v>29.213850000000001</v>
      </c>
      <c r="I36" s="3">
        <v>0.37545800000000001</v>
      </c>
      <c r="J36" s="3">
        <f t="shared" si="1"/>
        <v>29.216262603766829</v>
      </c>
      <c r="K36" s="3">
        <f t="shared" si="0"/>
        <v>22.973179003794026</v>
      </c>
    </row>
    <row r="37" spans="1:11" x14ac:dyDescent="0.25">
      <c r="A37" s="1" t="s">
        <v>698</v>
      </c>
      <c r="B37" s="1" t="s">
        <v>333</v>
      </c>
      <c r="C37" s="1">
        <v>42</v>
      </c>
      <c r="D37" s="3">
        <v>44.705170000000003</v>
      </c>
      <c r="E37" s="3">
        <v>7.243582</v>
      </c>
      <c r="F37" s="3">
        <v>0.69889380000000001</v>
      </c>
      <c r="G37" s="3">
        <v>-0.41613879999999998</v>
      </c>
      <c r="H37" s="3">
        <v>5.9056629999999997</v>
      </c>
      <c r="I37" s="3">
        <v>12.66389</v>
      </c>
      <c r="J37" s="3">
        <f t="shared" si="1"/>
        <v>13.973223157227146</v>
      </c>
      <c r="K37" s="3">
        <f t="shared" si="0"/>
        <v>5.6148667993395573</v>
      </c>
    </row>
    <row r="38" spans="1:11" x14ac:dyDescent="0.25">
      <c r="A38" s="1" t="s">
        <v>697</v>
      </c>
      <c r="B38" s="1" t="s">
        <v>333</v>
      </c>
      <c r="C38" s="1">
        <v>43</v>
      </c>
      <c r="D38" s="3">
        <v>43.926879999999997</v>
      </c>
      <c r="E38" s="3">
        <v>0.85325269999999998</v>
      </c>
      <c r="F38" s="3">
        <v>-0.88561140000000005</v>
      </c>
      <c r="G38" s="3">
        <v>-2.806873</v>
      </c>
      <c r="H38" s="3">
        <v>-0.1106364</v>
      </c>
      <c r="I38" s="3">
        <v>23.03567</v>
      </c>
      <c r="J38" s="3">
        <f t="shared" si="1"/>
        <v>23.0359356823617</v>
      </c>
      <c r="K38" s="3">
        <f t="shared" si="0"/>
        <v>17.458281976522933</v>
      </c>
    </row>
    <row r="39" spans="1:11" x14ac:dyDescent="0.25">
      <c r="A39" s="1" t="s">
        <v>696</v>
      </c>
      <c r="B39" s="1" t="s">
        <v>333</v>
      </c>
      <c r="C39" s="1">
        <v>44</v>
      </c>
      <c r="D39" s="3">
        <v>44.208770000000001</v>
      </c>
      <c r="E39" s="3">
        <v>1.8208120000000001</v>
      </c>
      <c r="F39" s="3">
        <v>0.1085284</v>
      </c>
      <c r="G39" s="3">
        <v>-1.3825130000000001</v>
      </c>
      <c r="H39" s="3">
        <v>-0.1595675</v>
      </c>
      <c r="I39" s="3">
        <v>7.8143789999999997</v>
      </c>
      <c r="J39" s="3">
        <f t="shared" si="1"/>
        <v>7.8160079927477843</v>
      </c>
      <c r="K39" s="3">
        <f t="shared" si="0"/>
        <v>7.4674479716023914</v>
      </c>
    </row>
    <row r="40" spans="1:11" x14ac:dyDescent="0.25">
      <c r="A40" s="1" t="s">
        <v>695</v>
      </c>
      <c r="B40" s="1" t="s">
        <v>333</v>
      </c>
      <c r="C40" s="1">
        <v>45</v>
      </c>
      <c r="D40" s="3">
        <v>44.620429999999999</v>
      </c>
      <c r="E40" s="3">
        <v>4.1574010000000001</v>
      </c>
      <c r="F40" s="3">
        <v>1.807175</v>
      </c>
      <c r="G40" s="3">
        <v>9.2746049999999997E-2</v>
      </c>
      <c r="H40" s="3">
        <v>-3.3368389999999999</v>
      </c>
      <c r="I40" s="3">
        <v>11.84877</v>
      </c>
      <c r="J40" s="3">
        <f t="shared" si="1"/>
        <v>12.309664699934803</v>
      </c>
      <c r="K40" s="3">
        <f t="shared" si="0"/>
        <v>11.585549579224393</v>
      </c>
    </row>
    <row r="41" spans="1:11" x14ac:dyDescent="0.25">
      <c r="A41" s="1" t="s">
        <v>694</v>
      </c>
      <c r="B41" s="1" t="s">
        <v>333</v>
      </c>
      <c r="C41" s="1">
        <v>46</v>
      </c>
      <c r="D41" s="3">
        <v>44.06765</v>
      </c>
      <c r="E41" s="3">
        <v>-1.379505E-2</v>
      </c>
      <c r="F41" s="3">
        <v>-0.42257889999999998</v>
      </c>
      <c r="G41" s="3">
        <v>-1.062117</v>
      </c>
      <c r="H41" s="3">
        <v>3.5517509999999999</v>
      </c>
      <c r="I41" s="3">
        <v>9.1572569999999995</v>
      </c>
      <c r="J41" s="3">
        <f t="shared" si="1"/>
        <v>9.8219290839452711</v>
      </c>
      <c r="K41" s="3">
        <f t="shared" si="0"/>
        <v>4.2048920855643379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44.246161499999999</v>
      </c>
      <c r="E51" s="3">
        <f t="shared" si="2"/>
        <v>4.3116041012499995</v>
      </c>
      <c r="F51" s="3">
        <f t="shared" si="2"/>
        <v>1.361387307</v>
      </c>
      <c r="G51" s="3">
        <f t="shared" si="2"/>
        <v>-0.93553822499999995</v>
      </c>
      <c r="H51" s="3">
        <f t="shared" si="2"/>
        <v>7.2842591475000003</v>
      </c>
      <c r="I51" s="3">
        <f t="shared" si="2"/>
        <v>7.2208943324999977</v>
      </c>
      <c r="J51" s="3">
        <f t="shared" ref="J51" si="3">AVERAGE(J2:J50)</f>
        <v>14.851618692393885</v>
      </c>
      <c r="K51" s="3">
        <f t="shared" si="2"/>
        <v>10.975939267506535</v>
      </c>
    </row>
    <row r="52" spans="1:11" x14ac:dyDescent="0.25">
      <c r="A52" s="1" t="s">
        <v>1</v>
      </c>
      <c r="D52" s="3">
        <f t="shared" ref="D52:K52" si="4">STDEV(D2:D50)</f>
        <v>0.60737372689794378</v>
      </c>
      <c r="E52" s="3">
        <f t="shared" si="4"/>
        <v>2.1894142476065768</v>
      </c>
      <c r="F52" s="3">
        <f t="shared" si="4"/>
        <v>0.98749550474444026</v>
      </c>
      <c r="G52" s="3">
        <f t="shared" si="4"/>
        <v>0.76909499604558795</v>
      </c>
      <c r="H52" s="3">
        <f t="shared" si="4"/>
        <v>9.7752934487017704</v>
      </c>
      <c r="I52" s="3">
        <f t="shared" si="4"/>
        <v>7.7277523525044964</v>
      </c>
      <c r="J52" s="3">
        <f t="shared" ref="J52" si="5">STDEV(J2:J50)</f>
        <v>6.0784464929891122</v>
      </c>
      <c r="K52" s="3">
        <f t="shared" si="4"/>
        <v>5.6315423642315956</v>
      </c>
    </row>
    <row r="53" spans="1:11" x14ac:dyDescent="0.25">
      <c r="A53" s="1" t="s">
        <v>8</v>
      </c>
      <c r="D53" s="3">
        <f t="shared" ref="D53:K53" si="6">MEDIAN(D2:D50)</f>
        <v>44.215739999999997</v>
      </c>
      <c r="E53" s="3">
        <f t="shared" si="6"/>
        <v>4.8870264999999993</v>
      </c>
      <c r="F53" s="3">
        <f t="shared" si="6"/>
        <v>1.414315</v>
      </c>
      <c r="G53" s="3">
        <f t="shared" si="6"/>
        <v>-0.91046935000000007</v>
      </c>
      <c r="H53" s="3">
        <f t="shared" si="6"/>
        <v>4.9516154999999999</v>
      </c>
      <c r="I53" s="3">
        <f t="shared" si="6"/>
        <v>8.1594189999999998</v>
      </c>
      <c r="J53" s="3">
        <f t="shared" ref="J53" si="7">MEDIAN(J2:J50)</f>
        <v>13.194917050901847</v>
      </c>
      <c r="K53" s="3">
        <f t="shared" si="6"/>
        <v>11.387974165355583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92</v>
      </c>
      <c r="B2" s="1" t="s">
        <v>9</v>
      </c>
      <c r="C2" s="1">
        <v>1</v>
      </c>
      <c r="D2" s="3">
        <v>39.595019999999998</v>
      </c>
      <c r="E2" s="3">
        <v>-0.77097890000000002</v>
      </c>
      <c r="F2" s="3">
        <v>-1.4076169999999999</v>
      </c>
      <c r="G2" s="3">
        <v>3.3939819999999998</v>
      </c>
      <c r="H2" s="3">
        <v>8.1529340000000001</v>
      </c>
      <c r="I2" s="3">
        <v>-2.9656150000000001</v>
      </c>
      <c r="J2" s="3">
        <f>SQRT(H2^2+I2^2)</f>
        <v>8.6755521516835454</v>
      </c>
      <c r="K2" s="3">
        <f t="shared" ref="K2:K43" si="0">SQRT((H2-H$51)^2+(I2-I$51)^2)</f>
        <v>5.2049132225240982</v>
      </c>
    </row>
    <row r="3" spans="1:11" x14ac:dyDescent="0.25">
      <c r="A3" s="1" t="s">
        <v>91</v>
      </c>
      <c r="B3" s="1" t="s">
        <v>9</v>
      </c>
      <c r="C3" s="1">
        <v>2</v>
      </c>
      <c r="D3" s="3">
        <v>39.223120000000002</v>
      </c>
      <c r="E3" s="3">
        <v>-1.8243119999999999</v>
      </c>
      <c r="F3" s="3">
        <v>-2.0557189999999999</v>
      </c>
      <c r="G3" s="3">
        <v>5.010872</v>
      </c>
      <c r="H3" s="3">
        <v>5.0183970000000002</v>
      </c>
      <c r="I3" s="3">
        <v>-0.65930929999999999</v>
      </c>
      <c r="J3" s="3">
        <f t="shared" ref="J3:J43" si="1">SQRT(H3^2+I3^2)</f>
        <v>5.061521234043723</v>
      </c>
      <c r="K3" s="3">
        <f t="shared" si="0"/>
        <v>1.7285805329841604</v>
      </c>
    </row>
    <row r="4" spans="1:11" x14ac:dyDescent="0.25">
      <c r="A4" s="1" t="s">
        <v>90</v>
      </c>
      <c r="B4" s="1" t="s">
        <v>9</v>
      </c>
      <c r="C4" s="1">
        <v>3</v>
      </c>
      <c r="D4" s="3">
        <v>39.239809999999999</v>
      </c>
      <c r="E4" s="3">
        <v>-3.4494950000000002</v>
      </c>
      <c r="F4" s="3">
        <v>-1.5866910000000001</v>
      </c>
      <c r="G4" s="3">
        <v>6.0832300000000004</v>
      </c>
      <c r="H4" s="3">
        <v>-4.2558930000000004</v>
      </c>
      <c r="I4" s="3">
        <v>-4.2304570000000004</v>
      </c>
      <c r="J4" s="3">
        <f t="shared" si="1"/>
        <v>6.0007825869879676</v>
      </c>
      <c r="K4" s="3">
        <f t="shared" si="0"/>
        <v>8.2361176724812513</v>
      </c>
    </row>
    <row r="5" spans="1:11" x14ac:dyDescent="0.25">
      <c r="A5" s="1" t="s">
        <v>89</v>
      </c>
      <c r="B5" s="1" t="s">
        <v>9</v>
      </c>
      <c r="C5" s="1">
        <v>4</v>
      </c>
      <c r="D5" s="3">
        <v>39.101889999999997</v>
      </c>
      <c r="E5" s="3">
        <v>0.4262319</v>
      </c>
      <c r="F5" s="3">
        <v>-1.0285420000000001</v>
      </c>
      <c r="G5" s="3">
        <v>6.3956210000000002</v>
      </c>
      <c r="H5" s="3">
        <v>10.52031</v>
      </c>
      <c r="I5" s="3">
        <v>-4.7125680000000001</v>
      </c>
      <c r="J5" s="3">
        <f t="shared" si="1"/>
        <v>11.527585161286989</v>
      </c>
      <c r="K5" s="3">
        <f t="shared" si="0"/>
        <v>8.0875967289161377</v>
      </c>
    </row>
    <row r="6" spans="1:11" x14ac:dyDescent="0.25">
      <c r="A6" s="1" t="s">
        <v>88</v>
      </c>
      <c r="B6" s="1" t="s">
        <v>9</v>
      </c>
      <c r="C6" s="1">
        <v>5</v>
      </c>
      <c r="D6" s="3">
        <v>40.401400000000002</v>
      </c>
      <c r="E6" s="3">
        <v>3.8309519999999999</v>
      </c>
      <c r="F6" s="3">
        <v>-1.8023199999999999</v>
      </c>
      <c r="G6" s="3">
        <v>4.8066620000000002</v>
      </c>
      <c r="H6" s="3">
        <v>0.43711610000000001</v>
      </c>
      <c r="I6" s="3">
        <v>5.1292039999999997</v>
      </c>
      <c r="J6" s="3">
        <f t="shared" si="1"/>
        <v>5.1477960486498695</v>
      </c>
      <c r="K6" s="3">
        <f t="shared" si="0"/>
        <v>6.7906969744930024</v>
      </c>
    </row>
    <row r="7" spans="1:11" x14ac:dyDescent="0.25">
      <c r="A7" s="1" t="s">
        <v>87</v>
      </c>
      <c r="B7" s="1" t="s">
        <v>9</v>
      </c>
      <c r="C7" s="1">
        <v>6</v>
      </c>
      <c r="D7" s="3">
        <v>38.881430000000002</v>
      </c>
      <c r="E7" s="3">
        <v>2.6545589999999999</v>
      </c>
      <c r="F7" s="3">
        <v>-1.269828</v>
      </c>
      <c r="G7" s="3">
        <v>5.2839200000000002</v>
      </c>
      <c r="H7" s="3">
        <v>11.82277</v>
      </c>
      <c r="I7" s="3">
        <v>8.2757299999999994</v>
      </c>
      <c r="J7" s="3">
        <f t="shared" si="1"/>
        <v>14.431410101088527</v>
      </c>
      <c r="K7" s="3">
        <f t="shared" si="0"/>
        <v>12.590169953319583</v>
      </c>
    </row>
    <row r="8" spans="1:11" x14ac:dyDescent="0.25">
      <c r="A8" s="1" t="s">
        <v>86</v>
      </c>
      <c r="B8" s="1" t="s">
        <v>9</v>
      </c>
      <c r="C8" s="1">
        <v>7</v>
      </c>
      <c r="D8" s="3">
        <v>39.286879999999996</v>
      </c>
      <c r="E8" s="3">
        <v>1.9818819999999999</v>
      </c>
      <c r="F8" s="3">
        <v>-2.6921539999999999</v>
      </c>
      <c r="G8" s="3">
        <v>4.6992120000000002</v>
      </c>
      <c r="H8" s="3">
        <v>-1.5046090000000001</v>
      </c>
      <c r="I8" s="3">
        <v>3.517747</v>
      </c>
      <c r="J8" s="3">
        <f t="shared" si="1"/>
        <v>3.8260151853972038</v>
      </c>
      <c r="K8" s="3">
        <f t="shared" si="0"/>
        <v>6.6255753856446029</v>
      </c>
    </row>
    <row r="9" spans="1:11" x14ac:dyDescent="0.25">
      <c r="A9" s="1" t="s">
        <v>85</v>
      </c>
      <c r="B9" s="1" t="s">
        <v>9</v>
      </c>
      <c r="C9" s="1">
        <v>8</v>
      </c>
      <c r="D9" s="3">
        <v>40.042830000000002</v>
      </c>
      <c r="E9" s="3">
        <v>2.4669099999999999</v>
      </c>
      <c r="F9" s="3">
        <v>-2.5146449999999998</v>
      </c>
      <c r="G9" s="3">
        <v>3.1819039999999998</v>
      </c>
      <c r="H9" s="3">
        <v>8.7510069999999995</v>
      </c>
      <c r="I9" s="3">
        <v>2.198655</v>
      </c>
      <c r="J9" s="3">
        <f t="shared" si="1"/>
        <v>9.0229821745958247</v>
      </c>
      <c r="K9" s="3">
        <f t="shared" si="0"/>
        <v>6.3050140103334709</v>
      </c>
    </row>
    <row r="10" spans="1:11" x14ac:dyDescent="0.25">
      <c r="A10" s="1" t="s">
        <v>84</v>
      </c>
      <c r="B10" s="1" t="s">
        <v>9</v>
      </c>
      <c r="C10" s="1">
        <v>9</v>
      </c>
      <c r="D10" s="3">
        <v>38.392470000000003</v>
      </c>
      <c r="E10" s="3">
        <v>0.80332349999999997</v>
      </c>
      <c r="F10" s="3">
        <v>-1.688472</v>
      </c>
      <c r="G10" s="3">
        <v>5.7922919999999998</v>
      </c>
      <c r="H10" s="3">
        <v>2.9892189999999998</v>
      </c>
      <c r="I10" s="3">
        <v>2.3304580000000001</v>
      </c>
      <c r="J10" s="3">
        <f t="shared" si="1"/>
        <v>3.7903119554629008</v>
      </c>
      <c r="K10" s="3">
        <f t="shared" si="0"/>
        <v>3.3633510228008197</v>
      </c>
    </row>
    <row r="11" spans="1:11" x14ac:dyDescent="0.25">
      <c r="A11" s="1" t="s">
        <v>83</v>
      </c>
      <c r="B11" s="1" t="s">
        <v>9</v>
      </c>
      <c r="C11" s="1">
        <v>10</v>
      </c>
      <c r="D11" s="3">
        <v>37.932459999999999</v>
      </c>
      <c r="E11" s="3">
        <v>-1.193341</v>
      </c>
      <c r="F11" s="3">
        <v>-2.9423590000000002</v>
      </c>
      <c r="G11" s="3">
        <v>4.9405539999999997</v>
      </c>
      <c r="H11" s="3">
        <v>17.88242</v>
      </c>
      <c r="I11" s="3">
        <v>2.5100539999999998</v>
      </c>
      <c r="J11" s="3">
        <f t="shared" si="1"/>
        <v>18.057721787072587</v>
      </c>
      <c r="K11" s="3">
        <f t="shared" si="0"/>
        <v>14.976404048127293</v>
      </c>
    </row>
    <row r="12" spans="1:11" x14ac:dyDescent="0.25">
      <c r="A12" s="1" t="s">
        <v>82</v>
      </c>
      <c r="B12" s="1" t="s">
        <v>9</v>
      </c>
      <c r="C12" s="1">
        <v>11</v>
      </c>
      <c r="D12" s="3">
        <v>38.160809999999998</v>
      </c>
      <c r="E12" s="3">
        <v>4.12026</v>
      </c>
      <c r="F12" s="3">
        <v>-1.9827729999999999</v>
      </c>
      <c r="G12" s="3">
        <v>4.4972370000000002</v>
      </c>
      <c r="H12" s="3">
        <v>10.16206</v>
      </c>
      <c r="I12" s="3">
        <v>3.7659660000000001</v>
      </c>
      <c r="J12" s="3">
        <f t="shared" si="1"/>
        <v>10.837433430326389</v>
      </c>
      <c r="K12" s="3">
        <f t="shared" si="0"/>
        <v>8.3417176678044296</v>
      </c>
    </row>
    <row r="13" spans="1:11" x14ac:dyDescent="0.25">
      <c r="A13" s="1" t="s">
        <v>81</v>
      </c>
      <c r="B13" s="1" t="s">
        <v>9</v>
      </c>
      <c r="C13" s="1">
        <v>12</v>
      </c>
      <c r="D13" s="3">
        <v>38.085560000000001</v>
      </c>
      <c r="E13" s="3">
        <v>-0.33601789999999998</v>
      </c>
      <c r="F13" s="3">
        <v>-2.662569</v>
      </c>
      <c r="G13" s="3">
        <v>5.8444900000000004</v>
      </c>
      <c r="H13" s="3">
        <v>-6.4800279999999999</v>
      </c>
      <c r="I13" s="3">
        <v>9.6714020000000005</v>
      </c>
      <c r="J13" s="3">
        <f t="shared" si="1"/>
        <v>11.641596949146969</v>
      </c>
      <c r="K13" s="3">
        <f t="shared" si="0"/>
        <v>14.505029537203354</v>
      </c>
    </row>
    <row r="14" spans="1:11" x14ac:dyDescent="0.25">
      <c r="A14" s="1" t="s">
        <v>80</v>
      </c>
      <c r="B14" s="1" t="s">
        <v>9</v>
      </c>
      <c r="C14" s="1">
        <v>13</v>
      </c>
      <c r="D14" s="3">
        <v>38.54768</v>
      </c>
      <c r="E14" s="3">
        <v>-2.6112510000000002</v>
      </c>
      <c r="F14" s="3">
        <v>-3.860916</v>
      </c>
      <c r="G14" s="3">
        <v>4.0745990000000001</v>
      </c>
      <c r="H14" s="3">
        <v>-2.3769870000000002</v>
      </c>
      <c r="I14" s="3">
        <v>12.10042</v>
      </c>
      <c r="J14" s="3">
        <f t="shared" si="1"/>
        <v>12.331675935353191</v>
      </c>
      <c r="K14" s="3">
        <f t="shared" si="0"/>
        <v>14.302900652116014</v>
      </c>
    </row>
    <row r="15" spans="1:11" x14ac:dyDescent="0.25">
      <c r="A15" s="1" t="s">
        <v>79</v>
      </c>
      <c r="B15" s="1" t="s">
        <v>9</v>
      </c>
      <c r="C15" s="1">
        <v>14</v>
      </c>
      <c r="D15" s="3">
        <v>37.147689999999997</v>
      </c>
      <c r="E15" s="3">
        <v>-5.4986870000000003</v>
      </c>
      <c r="F15" s="3">
        <v>-2.511825</v>
      </c>
      <c r="G15" s="3">
        <v>4.4456689999999996</v>
      </c>
      <c r="H15" s="3">
        <v>6.7255820000000002</v>
      </c>
      <c r="I15" s="3">
        <v>3.885265</v>
      </c>
      <c r="J15" s="3">
        <f t="shared" si="1"/>
        <v>7.7671576113111671</v>
      </c>
      <c r="K15" s="3">
        <f t="shared" si="0"/>
        <v>5.9642019672224471</v>
      </c>
    </row>
    <row r="16" spans="1:11" x14ac:dyDescent="0.25">
      <c r="A16" s="1" t="s">
        <v>78</v>
      </c>
      <c r="B16" s="1" t="s">
        <v>9</v>
      </c>
      <c r="C16" s="1">
        <v>15</v>
      </c>
      <c r="D16" s="3">
        <v>37.229430000000001</v>
      </c>
      <c r="E16" s="3">
        <v>1.4711559999999999</v>
      </c>
      <c r="F16" s="3">
        <v>-2.5415960000000002</v>
      </c>
      <c r="G16" s="3">
        <v>5.326511</v>
      </c>
      <c r="H16" s="3">
        <v>18.577169999999999</v>
      </c>
      <c r="I16" s="3">
        <v>-8.6707330000000002</v>
      </c>
      <c r="J16" s="3">
        <f t="shared" si="1"/>
        <v>20.501045240820989</v>
      </c>
      <c r="K16" s="3">
        <f t="shared" si="0"/>
        <v>17.063542532828677</v>
      </c>
    </row>
    <row r="17" spans="1:11" x14ac:dyDescent="0.25">
      <c r="A17" s="1" t="s">
        <v>77</v>
      </c>
      <c r="B17" s="1" t="s">
        <v>9</v>
      </c>
      <c r="C17" s="1">
        <v>16</v>
      </c>
      <c r="D17" s="3">
        <v>38.063969999999998</v>
      </c>
      <c r="E17" s="3">
        <v>-4.65991</v>
      </c>
      <c r="F17" s="3">
        <v>-2.317021</v>
      </c>
      <c r="G17" s="3">
        <v>4.4041110000000003</v>
      </c>
      <c r="H17" s="3">
        <v>3.2068379999999999</v>
      </c>
      <c r="I17" s="3">
        <v>3.549175</v>
      </c>
      <c r="J17" s="3">
        <f t="shared" si="1"/>
        <v>4.7833516637258651</v>
      </c>
      <c r="K17" s="3">
        <f t="shared" si="0"/>
        <v>4.5666449571840051</v>
      </c>
    </row>
    <row r="18" spans="1:11" x14ac:dyDescent="0.25">
      <c r="A18" s="1" t="s">
        <v>76</v>
      </c>
      <c r="B18" s="1" t="s">
        <v>9</v>
      </c>
      <c r="C18" s="1">
        <v>17</v>
      </c>
      <c r="D18" s="3">
        <v>39.33784</v>
      </c>
      <c r="E18" s="3">
        <v>0.78462430000000005</v>
      </c>
      <c r="F18" s="3">
        <v>-0.72384499999999996</v>
      </c>
      <c r="G18" s="3">
        <v>5.1188940000000001</v>
      </c>
      <c r="H18" s="3">
        <v>8.5339189999999991</v>
      </c>
      <c r="I18" s="3">
        <v>-7.7567130000000004</v>
      </c>
      <c r="J18" s="3">
        <f t="shared" si="1"/>
        <v>11.532318503359591</v>
      </c>
      <c r="K18" s="3">
        <f t="shared" si="0"/>
        <v>8.5176739625401972</v>
      </c>
    </row>
    <row r="19" spans="1:11" x14ac:dyDescent="0.25">
      <c r="A19" s="1" t="s">
        <v>75</v>
      </c>
      <c r="B19" s="1" t="s">
        <v>9</v>
      </c>
      <c r="C19" s="1">
        <v>18</v>
      </c>
      <c r="D19" s="3">
        <v>37.709029999999998</v>
      </c>
      <c r="E19" s="3">
        <v>2.473687</v>
      </c>
      <c r="F19" s="3">
        <v>-1.5482389999999999</v>
      </c>
      <c r="G19" s="3">
        <v>4.4312389999999997</v>
      </c>
      <c r="H19" s="3">
        <v>-0.90124479999999996</v>
      </c>
      <c r="I19" s="3">
        <v>-3.2374849999999999</v>
      </c>
      <c r="J19" s="3">
        <f t="shared" si="1"/>
        <v>3.3605879418268523</v>
      </c>
      <c r="K19" s="3">
        <f t="shared" si="0"/>
        <v>4.7763478410863174</v>
      </c>
    </row>
    <row r="20" spans="1:11" x14ac:dyDescent="0.25">
      <c r="A20" s="1" t="s">
        <v>74</v>
      </c>
      <c r="B20" s="1" t="s">
        <v>9</v>
      </c>
      <c r="C20" s="1">
        <v>19</v>
      </c>
      <c r="D20" s="3">
        <v>38.737180000000002</v>
      </c>
      <c r="E20" s="3">
        <v>-4.4009680000000002E-2</v>
      </c>
      <c r="F20" s="3">
        <v>-2.1388820000000002</v>
      </c>
      <c r="G20" s="3">
        <v>5.0979029999999996</v>
      </c>
      <c r="H20" s="3">
        <v>11.49845</v>
      </c>
      <c r="I20" s="3">
        <v>-3.819143</v>
      </c>
      <c r="J20" s="3">
        <f t="shared" si="1"/>
        <v>12.116113471610811</v>
      </c>
      <c r="K20" s="3">
        <f t="shared" si="0"/>
        <v>8.6389186075976081</v>
      </c>
    </row>
    <row r="21" spans="1:11" x14ac:dyDescent="0.25">
      <c r="A21" s="1" t="s">
        <v>73</v>
      </c>
      <c r="B21" s="1" t="s">
        <v>9</v>
      </c>
      <c r="C21" s="1">
        <v>20</v>
      </c>
      <c r="D21" s="3">
        <v>37.204059999999998</v>
      </c>
      <c r="E21" s="3">
        <v>3.8000970000000001</v>
      </c>
      <c r="F21" s="3">
        <v>-2.0149919999999999</v>
      </c>
      <c r="G21" s="3">
        <v>5.1879850000000003</v>
      </c>
      <c r="H21" s="3">
        <v>6.8193789999999996</v>
      </c>
      <c r="I21" s="3">
        <v>-6.1106059999999998</v>
      </c>
      <c r="J21" s="3">
        <f t="shared" si="1"/>
        <v>9.1566061197846125</v>
      </c>
      <c r="K21" s="3">
        <f t="shared" si="0"/>
        <v>6.1768025782768792</v>
      </c>
    </row>
    <row r="22" spans="1:11" x14ac:dyDescent="0.25">
      <c r="A22" s="1" t="s">
        <v>72</v>
      </c>
      <c r="B22" s="1" t="s">
        <v>9</v>
      </c>
      <c r="C22" s="1">
        <v>21</v>
      </c>
      <c r="D22" s="3">
        <v>36.961010000000002</v>
      </c>
      <c r="E22" s="3">
        <v>-4.6708920000000003</v>
      </c>
      <c r="F22" s="3">
        <v>-2.038395</v>
      </c>
      <c r="G22" s="3">
        <v>4.5180850000000001</v>
      </c>
      <c r="H22" s="3">
        <v>8.2254000000000005</v>
      </c>
      <c r="I22" s="3">
        <v>-3.5706180000000001</v>
      </c>
      <c r="J22" s="3">
        <f t="shared" si="1"/>
        <v>8.9669681644312753</v>
      </c>
      <c r="K22" s="3">
        <f t="shared" si="0"/>
        <v>5.5245827805982204</v>
      </c>
    </row>
    <row r="23" spans="1:11" x14ac:dyDescent="0.25">
      <c r="A23" s="1" t="s">
        <v>71</v>
      </c>
      <c r="B23" s="1" t="s">
        <v>9</v>
      </c>
      <c r="C23" s="1">
        <v>22</v>
      </c>
      <c r="D23" s="3">
        <v>37.815910000000002</v>
      </c>
      <c r="E23" s="3">
        <v>1.4517139999999999</v>
      </c>
      <c r="F23" s="3">
        <v>-1.735269</v>
      </c>
      <c r="G23" s="3">
        <v>4.1750280000000002</v>
      </c>
      <c r="H23" s="3">
        <v>-1.9223570000000001</v>
      </c>
      <c r="I23" s="3">
        <v>2.7424170000000001</v>
      </c>
      <c r="J23" s="3">
        <f t="shared" si="1"/>
        <v>3.3490756093791014</v>
      </c>
      <c r="K23" s="3">
        <f t="shared" si="0"/>
        <v>6.4560480882027553</v>
      </c>
    </row>
    <row r="24" spans="1:11" x14ac:dyDescent="0.25">
      <c r="A24" s="1" t="s">
        <v>70</v>
      </c>
      <c r="B24" s="1" t="s">
        <v>9</v>
      </c>
      <c r="C24" s="1">
        <v>23</v>
      </c>
      <c r="D24" s="3">
        <v>37.928330000000003</v>
      </c>
      <c r="E24" s="3">
        <v>-3.460766</v>
      </c>
      <c r="F24" s="3">
        <v>-2.2543820000000001</v>
      </c>
      <c r="G24" s="3">
        <v>3.5219689999999999</v>
      </c>
      <c r="H24" s="3">
        <v>-1.7240230000000001</v>
      </c>
      <c r="I24" s="3">
        <v>4.547822</v>
      </c>
      <c r="J24" s="3">
        <f t="shared" si="1"/>
        <v>4.8636344690172804</v>
      </c>
      <c r="K24" s="3">
        <f t="shared" si="0"/>
        <v>7.5144966050059487</v>
      </c>
    </row>
    <row r="25" spans="1:11" x14ac:dyDescent="0.25">
      <c r="A25" s="1" t="s">
        <v>69</v>
      </c>
      <c r="B25" s="1" t="s">
        <v>9</v>
      </c>
      <c r="C25" s="1">
        <v>24</v>
      </c>
      <c r="D25" s="3">
        <v>40.020290000000003</v>
      </c>
      <c r="E25" s="3">
        <v>0.99427790000000005</v>
      </c>
      <c r="F25" s="3">
        <v>-2.0956160000000001</v>
      </c>
      <c r="G25" s="3">
        <v>4.0580910000000001</v>
      </c>
      <c r="H25" s="3">
        <v>-0.90184209999999998</v>
      </c>
      <c r="I25" s="3">
        <v>-3.0673349999999999</v>
      </c>
      <c r="J25" s="3">
        <f t="shared" si="1"/>
        <v>3.1971648652450515</v>
      </c>
      <c r="K25" s="3">
        <f t="shared" si="0"/>
        <v>4.7001587190948673</v>
      </c>
    </row>
    <row r="26" spans="1:11" x14ac:dyDescent="0.25">
      <c r="A26" s="1" t="s">
        <v>68</v>
      </c>
      <c r="B26" s="1" t="s">
        <v>9</v>
      </c>
      <c r="C26" s="1">
        <v>25</v>
      </c>
      <c r="D26" s="3">
        <v>38.729190000000003</v>
      </c>
      <c r="E26" s="3">
        <v>-3.6904699999999999</v>
      </c>
      <c r="F26" s="3">
        <v>-1.224172</v>
      </c>
      <c r="G26" s="3">
        <v>5.3191980000000001</v>
      </c>
      <c r="H26" s="3">
        <v>-10.510999999999999</v>
      </c>
      <c r="I26" s="3">
        <v>-6.2299610000000003</v>
      </c>
      <c r="J26" s="3">
        <f t="shared" si="1"/>
        <v>12.218573364412107</v>
      </c>
      <c r="K26" s="3">
        <f t="shared" si="0"/>
        <v>14.787719427996812</v>
      </c>
    </row>
    <row r="27" spans="1:11" x14ac:dyDescent="0.25">
      <c r="A27" s="1" t="s">
        <v>67</v>
      </c>
      <c r="B27" s="1" t="s">
        <v>9</v>
      </c>
      <c r="C27" s="1">
        <v>26</v>
      </c>
      <c r="D27" s="3">
        <v>39.221440000000001</v>
      </c>
      <c r="E27" s="3">
        <v>0.76974880000000001</v>
      </c>
      <c r="F27" s="3">
        <v>-1.746057</v>
      </c>
      <c r="G27" s="3">
        <v>3.8508689999999999</v>
      </c>
      <c r="H27" s="3">
        <v>-1.388617</v>
      </c>
      <c r="I27" s="3">
        <v>-6.4171120000000004</v>
      </c>
      <c r="J27" s="3">
        <f t="shared" si="1"/>
        <v>6.5656365718209688</v>
      </c>
      <c r="K27" s="3">
        <f t="shared" si="0"/>
        <v>7.170090991685993</v>
      </c>
    </row>
    <row r="28" spans="1:11" x14ac:dyDescent="0.25">
      <c r="A28" s="1" t="s">
        <v>66</v>
      </c>
      <c r="B28" s="1" t="s">
        <v>9</v>
      </c>
      <c r="C28" s="1">
        <v>27</v>
      </c>
      <c r="D28" s="3">
        <v>38.258069999999996</v>
      </c>
      <c r="E28" s="3">
        <v>-3.347518</v>
      </c>
      <c r="F28" s="3">
        <v>-1.2493000000000001</v>
      </c>
      <c r="G28" s="3">
        <v>5.2581949999999997</v>
      </c>
      <c r="H28" s="3">
        <v>1.5164439999999999</v>
      </c>
      <c r="I28" s="3">
        <v>1.1912210000000001</v>
      </c>
      <c r="J28" s="3">
        <f t="shared" si="1"/>
        <v>1.9283697456600484</v>
      </c>
      <c r="K28" s="3">
        <f t="shared" si="0"/>
        <v>2.8547203211101593</v>
      </c>
    </row>
    <row r="29" spans="1:11" x14ac:dyDescent="0.25">
      <c r="A29" s="1" t="s">
        <v>65</v>
      </c>
      <c r="B29" s="1" t="s">
        <v>9</v>
      </c>
      <c r="C29" s="1">
        <v>28</v>
      </c>
      <c r="D29" s="3">
        <v>38.422469999999997</v>
      </c>
      <c r="E29" s="3">
        <v>0.70579510000000001</v>
      </c>
      <c r="F29" s="3">
        <v>-1.2365999999999999</v>
      </c>
      <c r="G29" s="3">
        <v>5.5654979999999998</v>
      </c>
      <c r="H29" s="3">
        <v>9.5628130000000002</v>
      </c>
      <c r="I29" s="3">
        <v>-8.6529520000000009</v>
      </c>
      <c r="J29" s="3">
        <f t="shared" si="1"/>
        <v>12.896548793660768</v>
      </c>
      <c r="K29" s="3">
        <f t="shared" si="0"/>
        <v>9.8595213929947345</v>
      </c>
    </row>
    <row r="30" spans="1:11" x14ac:dyDescent="0.25">
      <c r="A30" s="1" t="s">
        <v>64</v>
      </c>
      <c r="B30" s="1" t="s">
        <v>9</v>
      </c>
      <c r="C30" s="1">
        <v>29</v>
      </c>
      <c r="D30" s="3">
        <v>39.19218</v>
      </c>
      <c r="E30" s="3">
        <v>3.146172</v>
      </c>
      <c r="F30" s="3">
        <v>-1.448113</v>
      </c>
      <c r="G30" s="3">
        <v>5.3035969999999999</v>
      </c>
      <c r="H30" s="3">
        <v>9.5728779999999993</v>
      </c>
      <c r="I30" s="3">
        <v>-6.3990869999999997</v>
      </c>
      <c r="J30" s="3">
        <f t="shared" si="1"/>
        <v>11.514699632923691</v>
      </c>
      <c r="K30" s="3">
        <f t="shared" si="0"/>
        <v>8.2455975812387017</v>
      </c>
    </row>
    <row r="31" spans="1:11" x14ac:dyDescent="0.25">
      <c r="A31" s="1" t="s">
        <v>63</v>
      </c>
      <c r="B31" s="1" t="s">
        <v>9</v>
      </c>
      <c r="C31" s="1">
        <v>30</v>
      </c>
      <c r="D31" s="3">
        <v>37.945349999999998</v>
      </c>
      <c r="E31" s="3">
        <v>-5.4742050000000004</v>
      </c>
      <c r="F31" s="3">
        <v>-2.0547550000000001</v>
      </c>
      <c r="G31" s="3">
        <v>4.7405970000000002</v>
      </c>
      <c r="H31" s="3">
        <v>-7.9658550000000004</v>
      </c>
      <c r="I31" s="3">
        <v>4.0292690000000002</v>
      </c>
      <c r="J31" s="3">
        <f t="shared" si="1"/>
        <v>8.9269174161849403</v>
      </c>
      <c r="K31" s="3">
        <f t="shared" si="0"/>
        <v>12.368592215220875</v>
      </c>
    </row>
    <row r="32" spans="1:11" x14ac:dyDescent="0.25">
      <c r="A32" s="1" t="s">
        <v>62</v>
      </c>
      <c r="B32" s="1" t="s">
        <v>9</v>
      </c>
      <c r="C32" s="1">
        <v>31</v>
      </c>
      <c r="D32" s="3">
        <v>37.692860000000003</v>
      </c>
      <c r="E32" s="3">
        <v>2.7294710000000002</v>
      </c>
      <c r="F32" s="3">
        <v>-2.0282520000000002</v>
      </c>
      <c r="G32" s="3">
        <v>5.2685719999999998</v>
      </c>
      <c r="H32" s="3">
        <v>-1.482869</v>
      </c>
      <c r="I32" s="3">
        <v>-11.55034</v>
      </c>
      <c r="J32" s="3">
        <f t="shared" si="1"/>
        <v>11.645138667562573</v>
      </c>
      <c r="K32" s="3">
        <f t="shared" si="0"/>
        <v>11.580563406678428</v>
      </c>
    </row>
    <row r="33" spans="1:11" x14ac:dyDescent="0.25">
      <c r="A33" s="1" t="s">
        <v>61</v>
      </c>
      <c r="B33" s="1" t="s">
        <v>9</v>
      </c>
      <c r="C33" s="1">
        <v>32</v>
      </c>
      <c r="D33" s="3">
        <v>38.170569999999998</v>
      </c>
      <c r="E33" s="3">
        <v>-1.0708340000000001</v>
      </c>
      <c r="F33" s="3">
        <v>-2.0238420000000001</v>
      </c>
      <c r="G33" s="3">
        <v>4.7858150000000004</v>
      </c>
      <c r="H33" s="3">
        <v>7.5001730000000002</v>
      </c>
      <c r="I33" s="3">
        <v>-10.4794</v>
      </c>
      <c r="J33" s="3">
        <f t="shared" si="1"/>
        <v>12.886831239289549</v>
      </c>
      <c r="K33" s="3">
        <f t="shared" si="0"/>
        <v>10.342797444426514</v>
      </c>
    </row>
    <row r="34" spans="1:11" x14ac:dyDescent="0.25">
      <c r="A34" s="1" t="s">
        <v>60</v>
      </c>
      <c r="B34" s="1" t="s">
        <v>9</v>
      </c>
      <c r="C34" s="1">
        <v>33</v>
      </c>
      <c r="D34" s="3">
        <v>38.219430000000003</v>
      </c>
      <c r="E34" s="3">
        <v>-3.8204859999999998</v>
      </c>
      <c r="F34" s="3">
        <v>-2.2995559999999999</v>
      </c>
      <c r="G34" s="3">
        <v>4.3314839999999997</v>
      </c>
      <c r="H34" s="3">
        <v>-1.723895</v>
      </c>
      <c r="I34" s="3">
        <v>-5.5529080000000004</v>
      </c>
      <c r="J34" s="3">
        <f t="shared" si="1"/>
        <v>5.8143444366058157</v>
      </c>
      <c r="K34" s="3">
        <f t="shared" si="0"/>
        <v>6.7894056636025812</v>
      </c>
    </row>
    <row r="35" spans="1:11" x14ac:dyDescent="0.25">
      <c r="A35" s="1" t="s">
        <v>59</v>
      </c>
      <c r="B35" s="1" t="s">
        <v>9</v>
      </c>
      <c r="C35" s="1">
        <v>34</v>
      </c>
      <c r="D35" s="3">
        <v>39.023589999999999</v>
      </c>
      <c r="E35" s="3">
        <v>-0.61930580000000002</v>
      </c>
      <c r="F35" s="3">
        <v>-2.8706320000000001</v>
      </c>
      <c r="G35" s="3">
        <v>3.4430420000000002</v>
      </c>
      <c r="H35" s="3">
        <v>2.905726</v>
      </c>
      <c r="I35" s="3">
        <v>-14.009040000000001</v>
      </c>
      <c r="J35" s="3">
        <f t="shared" si="1"/>
        <v>14.30721654650813</v>
      </c>
      <c r="K35" s="3">
        <f t="shared" si="0"/>
        <v>12.99997855865456</v>
      </c>
    </row>
    <row r="36" spans="1:11" x14ac:dyDescent="0.25">
      <c r="A36" s="1" t="s">
        <v>58</v>
      </c>
      <c r="B36" s="1" t="s">
        <v>9</v>
      </c>
      <c r="C36" s="1">
        <v>35</v>
      </c>
      <c r="D36" s="3">
        <v>37.387740000000001</v>
      </c>
      <c r="E36" s="3">
        <v>1.624868</v>
      </c>
      <c r="F36" s="3">
        <v>-1.9230879999999999</v>
      </c>
      <c r="G36" s="3">
        <v>4.1883679999999996</v>
      </c>
      <c r="H36" s="3">
        <v>-2.2240479999999998</v>
      </c>
      <c r="I36" s="3">
        <v>5.5786639999999998</v>
      </c>
      <c r="J36" s="3">
        <f t="shared" si="1"/>
        <v>6.0056541301676702</v>
      </c>
      <c r="K36" s="3">
        <f t="shared" si="0"/>
        <v>8.6198725922166677</v>
      </c>
    </row>
    <row r="37" spans="1:11" x14ac:dyDescent="0.25">
      <c r="A37" s="1" t="s">
        <v>57</v>
      </c>
      <c r="B37" s="1" t="s">
        <v>9</v>
      </c>
      <c r="C37" s="1">
        <v>36</v>
      </c>
      <c r="D37" s="3">
        <v>37.277450000000002</v>
      </c>
      <c r="E37" s="3">
        <v>-0.3811542</v>
      </c>
      <c r="F37" s="3">
        <v>-3.1628880000000001</v>
      </c>
      <c r="G37" s="3">
        <v>4.5933900000000003</v>
      </c>
      <c r="H37" s="3">
        <v>-5.4101049999999997</v>
      </c>
      <c r="I37" s="3">
        <v>0.24283479999999999</v>
      </c>
      <c r="J37" s="3">
        <f t="shared" si="1"/>
        <v>5.4155521280028349</v>
      </c>
      <c r="K37" s="3">
        <f t="shared" si="0"/>
        <v>8.827304066156092</v>
      </c>
    </row>
    <row r="38" spans="1:11" x14ac:dyDescent="0.25">
      <c r="A38" s="1" t="s">
        <v>56</v>
      </c>
      <c r="B38" s="1" t="s">
        <v>9</v>
      </c>
      <c r="C38" s="1">
        <v>37</v>
      </c>
      <c r="D38" s="3">
        <v>36.685279999999999</v>
      </c>
      <c r="E38" s="3">
        <v>0.84368410000000005</v>
      </c>
      <c r="F38" s="3">
        <v>-3.0155050000000001</v>
      </c>
      <c r="G38" s="3">
        <v>4.6400509999999997</v>
      </c>
      <c r="H38" s="3">
        <v>1.790683</v>
      </c>
      <c r="I38" s="3">
        <v>-2.688037</v>
      </c>
      <c r="J38" s="3">
        <f t="shared" si="1"/>
        <v>3.2298743814362192</v>
      </c>
      <c r="K38" s="3">
        <f t="shared" si="0"/>
        <v>2.2707560323085128</v>
      </c>
    </row>
    <row r="39" spans="1:11" x14ac:dyDescent="0.25">
      <c r="A39" s="1" t="s">
        <v>55</v>
      </c>
      <c r="B39" s="1" t="s">
        <v>9</v>
      </c>
      <c r="C39" s="1">
        <v>38</v>
      </c>
      <c r="D39" s="3">
        <v>37.122860000000003</v>
      </c>
      <c r="E39" s="3">
        <v>-4.6849299999999996</v>
      </c>
      <c r="F39" s="3">
        <v>-3.1200589999999999</v>
      </c>
      <c r="G39" s="3">
        <v>4.283614</v>
      </c>
      <c r="H39" s="3">
        <v>2.126741</v>
      </c>
      <c r="I39" s="3">
        <v>8.8730049999999991</v>
      </c>
      <c r="J39" s="3">
        <f t="shared" si="1"/>
        <v>9.1243216192277004</v>
      </c>
      <c r="K39" s="3">
        <f t="shared" si="0"/>
        <v>9.9614673532094873</v>
      </c>
    </row>
    <row r="40" spans="1:11" x14ac:dyDescent="0.25">
      <c r="A40" s="1" t="s">
        <v>54</v>
      </c>
      <c r="B40" s="1" t="s">
        <v>9</v>
      </c>
      <c r="C40" s="1">
        <v>39</v>
      </c>
      <c r="D40" s="3">
        <v>40.044640000000001</v>
      </c>
      <c r="E40" s="3">
        <v>1.9158630000000001</v>
      </c>
      <c r="F40" s="3">
        <v>-4.1473990000000001</v>
      </c>
      <c r="G40" s="3">
        <v>2.418196</v>
      </c>
      <c r="H40" s="3">
        <v>3.1987540000000001</v>
      </c>
      <c r="I40" s="3">
        <v>-2.3518979999999998</v>
      </c>
      <c r="J40" s="3">
        <f t="shared" si="1"/>
        <v>3.9703213163319666</v>
      </c>
      <c r="K40" s="3">
        <f t="shared" si="0"/>
        <v>1.3421497556955091</v>
      </c>
    </row>
    <row r="41" spans="1:11" x14ac:dyDescent="0.25">
      <c r="A41" s="1" t="s">
        <v>53</v>
      </c>
      <c r="B41" s="1" t="s">
        <v>9</v>
      </c>
      <c r="C41" s="1">
        <v>40</v>
      </c>
      <c r="D41" s="3">
        <v>39.008279999999999</v>
      </c>
      <c r="E41" s="3">
        <v>-0.83009109999999997</v>
      </c>
      <c r="F41" s="3">
        <v>-2.4019110000000001</v>
      </c>
      <c r="G41" s="3">
        <v>2.2974000000000001</v>
      </c>
      <c r="H41" s="3">
        <v>6.3559789999999996</v>
      </c>
      <c r="I41" s="3">
        <v>-1.643548</v>
      </c>
      <c r="J41" s="3">
        <f t="shared" si="1"/>
        <v>6.5650376294995443</v>
      </c>
      <c r="K41" s="3">
        <f t="shared" si="0"/>
        <v>3.0933318021235232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38.436187500000003</v>
      </c>
      <c r="E51" s="3">
        <f t="shared" si="2"/>
        <v>-0.33608444949999999</v>
      </c>
      <c r="F51" s="3">
        <f t="shared" si="2"/>
        <v>-2.1341699000000003</v>
      </c>
      <c r="G51" s="3">
        <f t="shared" si="2"/>
        <v>4.6144486499999999</v>
      </c>
      <c r="H51" s="3">
        <f t="shared" si="2"/>
        <v>3.32699473</v>
      </c>
      <c r="I51" s="3">
        <f t="shared" si="2"/>
        <v>-1.0158889125000001</v>
      </c>
      <c r="J51" s="3">
        <f t="shared" ref="J51" si="3">AVERAGE(J2:J50)</f>
        <v>8.5740361495225716</v>
      </c>
      <c r="K51" s="3">
        <f t="shared" si="2"/>
        <v>8.0517838663426335</v>
      </c>
    </row>
    <row r="52" spans="1:11" x14ac:dyDescent="0.25">
      <c r="A52" s="1" t="s">
        <v>1</v>
      </c>
      <c r="D52" s="3">
        <f t="shared" ref="D52:K52" si="4">STDEV(D2:D50)</f>
        <v>0.94903099405157121</v>
      </c>
      <c r="E52" s="3">
        <f t="shared" si="4"/>
        <v>2.7760163710590477</v>
      </c>
      <c r="F52" s="3">
        <f t="shared" si="4"/>
        <v>0.73365459611705641</v>
      </c>
      <c r="G52" s="3">
        <f t="shared" si="4"/>
        <v>0.89517402668853985</v>
      </c>
      <c r="H52" s="3">
        <f t="shared" si="4"/>
        <v>6.656295527028381</v>
      </c>
      <c r="I52" s="3">
        <f t="shared" si="4"/>
        <v>6.1412632880430973</v>
      </c>
      <c r="J52" s="3">
        <f t="shared" ref="J52" si="5">STDEV(J2:J50)</f>
        <v>4.3627418591061673</v>
      </c>
      <c r="K52" s="3">
        <f t="shared" si="4"/>
        <v>3.9405358041252683</v>
      </c>
    </row>
    <row r="53" spans="1:11" x14ac:dyDescent="0.25">
      <c r="A53" s="1" t="s">
        <v>8</v>
      </c>
      <c r="D53" s="3">
        <f t="shared" ref="D53:K53" si="6">MEDIAN(D2:D50)</f>
        <v>38.325270000000003</v>
      </c>
      <c r="E53" s="3">
        <f t="shared" si="6"/>
        <v>0.19111111</v>
      </c>
      <c r="F53" s="3">
        <f t="shared" si="6"/>
        <v>-2.0465749999999998</v>
      </c>
      <c r="G53" s="3">
        <f t="shared" si="6"/>
        <v>4.6696314999999995</v>
      </c>
      <c r="H53" s="3">
        <f t="shared" si="6"/>
        <v>2.9474724999999999</v>
      </c>
      <c r="I53" s="3">
        <f t="shared" si="6"/>
        <v>-1.9977229999999999</v>
      </c>
      <c r="J53" s="3">
        <f t="shared" ref="J53" si="7">MEDIAN(J2:J50)</f>
        <v>8.8012347839342429</v>
      </c>
      <c r="K53" s="3">
        <f t="shared" si="6"/>
        <v>7.8010466669610432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0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773</v>
      </c>
      <c r="B2" s="1" t="s">
        <v>9</v>
      </c>
      <c r="C2" s="1">
        <v>1</v>
      </c>
      <c r="D2" s="3">
        <v>40.720860000000002</v>
      </c>
      <c r="E2" s="3">
        <v>1.7354579999999999</v>
      </c>
      <c r="F2" s="3">
        <v>-5.0030460000000003</v>
      </c>
      <c r="G2" s="3">
        <v>1.1618029999999999</v>
      </c>
      <c r="H2" s="3">
        <v>-9.5654369999999993</v>
      </c>
      <c r="I2" s="3">
        <v>-8.7292710000000007</v>
      </c>
      <c r="J2" s="3">
        <f>SQRT(H2^2+I2^2)</f>
        <v>12.949816878721103</v>
      </c>
      <c r="K2" s="3">
        <f t="shared" ref="K2:K43" si="0">SQRT((H2-H$51)^2+(I2-I$51)^2)</f>
        <v>8.4497490209731509</v>
      </c>
    </row>
    <row r="3" spans="1:11" x14ac:dyDescent="0.25">
      <c r="A3" s="1" t="s">
        <v>772</v>
      </c>
      <c r="B3" s="1" t="s">
        <v>9</v>
      </c>
      <c r="C3" s="1">
        <v>2</v>
      </c>
      <c r="D3" s="3">
        <v>40.745429999999999</v>
      </c>
      <c r="E3" s="3">
        <v>3.2389070000000002</v>
      </c>
      <c r="F3" s="3">
        <v>-3.965392</v>
      </c>
      <c r="G3" s="3">
        <v>4.3881389999999999E-2</v>
      </c>
      <c r="H3" s="3">
        <v>-3.229568</v>
      </c>
      <c r="I3" s="3">
        <v>-11.28586</v>
      </c>
      <c r="J3" s="3">
        <f t="shared" ref="J3:J43" si="1">SQRT(H3^2+I3^2)</f>
        <v>11.738856222231533</v>
      </c>
      <c r="K3" s="3">
        <f t="shared" si="0"/>
        <v>1.6331842037025497</v>
      </c>
    </row>
    <row r="4" spans="1:11" x14ac:dyDescent="0.25">
      <c r="A4" s="1" t="s">
        <v>771</v>
      </c>
      <c r="B4" s="1" t="s">
        <v>9</v>
      </c>
      <c r="C4" s="1">
        <v>5</v>
      </c>
      <c r="D4" s="3">
        <v>40.591630000000002</v>
      </c>
      <c r="E4" s="3">
        <v>8.4222909999999995</v>
      </c>
      <c r="F4" s="3">
        <v>-5.5314129999999997</v>
      </c>
      <c r="G4" s="3">
        <v>0.25685459999999999</v>
      </c>
      <c r="H4" s="3">
        <v>21.811900000000001</v>
      </c>
      <c r="I4" s="3">
        <v>-20.34966</v>
      </c>
      <c r="J4" s="3">
        <f t="shared" si="1"/>
        <v>29.830649401674112</v>
      </c>
      <c r="K4" s="3">
        <f t="shared" si="0"/>
        <v>25.029600617829256</v>
      </c>
    </row>
    <row r="5" spans="1:11" x14ac:dyDescent="0.25">
      <c r="A5" s="1" t="s">
        <v>770</v>
      </c>
      <c r="B5" s="1" t="s">
        <v>9</v>
      </c>
      <c r="C5" s="1">
        <v>6</v>
      </c>
      <c r="D5" s="3">
        <v>41.035220000000002</v>
      </c>
      <c r="E5" s="3">
        <v>10.93314</v>
      </c>
      <c r="F5" s="3">
        <v>-6.5287740000000003</v>
      </c>
      <c r="G5" s="3">
        <v>-0.37874269999999999</v>
      </c>
      <c r="H5" s="3">
        <v>1.278554</v>
      </c>
      <c r="I5" s="3">
        <v>-14.45438</v>
      </c>
      <c r="J5" s="3">
        <f t="shared" si="1"/>
        <v>14.510816707384738</v>
      </c>
      <c r="K5" s="3">
        <f t="shared" si="0"/>
        <v>3.8835429684172231</v>
      </c>
    </row>
    <row r="6" spans="1:11" x14ac:dyDescent="0.25">
      <c r="A6" s="1" t="s">
        <v>769</v>
      </c>
      <c r="B6" s="1" t="s">
        <v>9</v>
      </c>
      <c r="C6" s="1">
        <v>7</v>
      </c>
      <c r="D6" s="3">
        <v>40.999220000000001</v>
      </c>
      <c r="E6" s="3">
        <v>6.3261380000000003</v>
      </c>
      <c r="F6" s="3">
        <v>-7.2050210000000003</v>
      </c>
      <c r="G6" s="3">
        <v>-0.86304579999999997</v>
      </c>
      <c r="H6" s="3">
        <v>-18.508500000000002</v>
      </c>
      <c r="I6" s="3">
        <v>-10.184839999999999</v>
      </c>
      <c r="J6" s="3">
        <f t="shared" si="1"/>
        <v>21.125707989925452</v>
      </c>
      <c r="K6" s="3">
        <f t="shared" si="0"/>
        <v>16.793732233774975</v>
      </c>
    </row>
    <row r="7" spans="1:11" x14ac:dyDescent="0.25">
      <c r="A7" s="1" t="s">
        <v>768</v>
      </c>
      <c r="B7" s="1" t="s">
        <v>9</v>
      </c>
      <c r="C7" s="1">
        <v>8</v>
      </c>
      <c r="D7" s="3">
        <v>40.613680000000002</v>
      </c>
      <c r="E7" s="3">
        <v>4.6703039999999998</v>
      </c>
      <c r="F7" s="3">
        <v>-6.0405730000000002</v>
      </c>
      <c r="G7" s="3">
        <v>-0.60520459999999998</v>
      </c>
      <c r="H7" s="3">
        <v>-1.818973</v>
      </c>
      <c r="I7" s="3">
        <v>-12.918150000000001</v>
      </c>
      <c r="J7" s="3">
        <f t="shared" si="1"/>
        <v>13.045584011351467</v>
      </c>
      <c r="K7" s="3">
        <f t="shared" si="0"/>
        <v>0.79574967241507766</v>
      </c>
    </row>
    <row r="8" spans="1:11" x14ac:dyDescent="0.25">
      <c r="A8" s="1" t="s">
        <v>767</v>
      </c>
      <c r="B8" s="1" t="s">
        <v>9</v>
      </c>
      <c r="C8" s="1">
        <v>9</v>
      </c>
      <c r="D8" s="3">
        <v>40.298769999999998</v>
      </c>
      <c r="E8" s="3">
        <v>4.5555719999999997</v>
      </c>
      <c r="F8" s="3">
        <v>-5.5603920000000002</v>
      </c>
      <c r="G8" s="3">
        <v>0.28684209999999999</v>
      </c>
      <c r="H8" s="3">
        <v>-6.3453889999999999</v>
      </c>
      <c r="I8" s="3">
        <v>-10.06869</v>
      </c>
      <c r="J8" s="3">
        <f t="shared" si="1"/>
        <v>11.901364622488508</v>
      </c>
      <c r="K8" s="3">
        <f t="shared" si="0"/>
        <v>4.9633115220828588</v>
      </c>
    </row>
    <row r="9" spans="1:11" x14ac:dyDescent="0.25">
      <c r="A9" s="1" t="s">
        <v>766</v>
      </c>
      <c r="B9" s="1" t="s">
        <v>9</v>
      </c>
      <c r="C9" s="1">
        <v>10</v>
      </c>
      <c r="D9" s="3">
        <v>38.989570000000001</v>
      </c>
      <c r="E9" s="3">
        <v>15.29204</v>
      </c>
      <c r="F9" s="3">
        <v>-2.2021820000000001</v>
      </c>
      <c r="G9" s="3">
        <v>2.7584840000000002</v>
      </c>
      <c r="H9" s="3">
        <v>8.9140160000000002</v>
      </c>
      <c r="I9" s="3">
        <v>-22.51191</v>
      </c>
      <c r="J9" s="3">
        <f t="shared" si="1"/>
        <v>24.212512738176432</v>
      </c>
      <c r="K9" s="3">
        <f t="shared" si="0"/>
        <v>14.943519298712914</v>
      </c>
    </row>
    <row r="10" spans="1:11" x14ac:dyDescent="0.25">
      <c r="A10" s="1" t="s">
        <v>765</v>
      </c>
      <c r="B10" s="1" t="s">
        <v>9</v>
      </c>
      <c r="C10" s="1">
        <v>11</v>
      </c>
      <c r="D10" s="3">
        <v>40.580150000000003</v>
      </c>
      <c r="E10" s="3">
        <v>8.6170399999999994</v>
      </c>
      <c r="F10" s="3">
        <v>-4.3376950000000001</v>
      </c>
      <c r="G10" s="3">
        <v>1.9064110000000001</v>
      </c>
      <c r="H10" s="3">
        <v>-10.798360000000001</v>
      </c>
      <c r="I10" s="3">
        <v>-20.387630000000001</v>
      </c>
      <c r="J10" s="3">
        <f t="shared" si="1"/>
        <v>23.070761489523921</v>
      </c>
      <c r="K10" s="3">
        <f t="shared" si="0"/>
        <v>12.198365524154031</v>
      </c>
    </row>
    <row r="11" spans="1:11" x14ac:dyDescent="0.25">
      <c r="A11" s="1" t="s">
        <v>764</v>
      </c>
      <c r="B11" s="1" t="s">
        <v>9</v>
      </c>
      <c r="C11" s="1">
        <v>12</v>
      </c>
      <c r="D11" s="3">
        <v>40.031059999999997</v>
      </c>
      <c r="E11" s="3">
        <v>3.3044549999999999</v>
      </c>
      <c r="F11" s="3">
        <v>-5.081156</v>
      </c>
      <c r="G11" s="3">
        <v>1.806011</v>
      </c>
      <c r="H11" s="3">
        <v>-2.1387360000000002</v>
      </c>
      <c r="I11" s="3">
        <v>-16.43516</v>
      </c>
      <c r="J11" s="3">
        <f t="shared" si="1"/>
        <v>16.57373451890961</v>
      </c>
      <c r="K11" s="3">
        <f t="shared" si="0"/>
        <v>4.3239777651100377</v>
      </c>
    </row>
    <row r="12" spans="1:11" x14ac:dyDescent="0.25">
      <c r="A12" s="1" t="s">
        <v>763</v>
      </c>
      <c r="B12" s="1" t="s">
        <v>9</v>
      </c>
      <c r="C12" s="1">
        <v>13</v>
      </c>
      <c r="D12" s="3">
        <v>40.050780000000003</v>
      </c>
      <c r="E12" s="3">
        <v>3.253647</v>
      </c>
      <c r="F12" s="3">
        <v>-7.9169679999999998</v>
      </c>
      <c r="G12" s="3">
        <v>1.0857680000000001</v>
      </c>
      <c r="H12" s="3">
        <v>-18.571960000000001</v>
      </c>
      <c r="I12" s="3">
        <v>-2.4667810000000001</v>
      </c>
      <c r="J12" s="3">
        <f t="shared" si="1"/>
        <v>18.73506623269747</v>
      </c>
      <c r="K12" s="3">
        <f t="shared" si="0"/>
        <v>19.32946333323941</v>
      </c>
    </row>
    <row r="13" spans="1:11" x14ac:dyDescent="0.25">
      <c r="A13" s="1" t="s">
        <v>762</v>
      </c>
      <c r="B13" s="1" t="s">
        <v>9</v>
      </c>
      <c r="C13" s="1">
        <v>14</v>
      </c>
      <c r="D13" s="3">
        <v>40.269460000000002</v>
      </c>
      <c r="E13" s="3">
        <v>1.8175269999999999</v>
      </c>
      <c r="F13" s="3">
        <v>-7.1821140000000003</v>
      </c>
      <c r="G13" s="3">
        <v>0.40210279999999998</v>
      </c>
      <c r="H13" s="3">
        <v>-9.0795399999999997</v>
      </c>
      <c r="I13" s="3">
        <v>-3.137985</v>
      </c>
      <c r="J13" s="3">
        <f t="shared" si="1"/>
        <v>9.6065080269484504</v>
      </c>
      <c r="K13" s="3">
        <f t="shared" si="0"/>
        <v>11.546468928682566</v>
      </c>
    </row>
    <row r="14" spans="1:11" x14ac:dyDescent="0.25">
      <c r="A14" s="1" t="s">
        <v>761</v>
      </c>
      <c r="B14" s="1" t="s">
        <v>9</v>
      </c>
      <c r="C14" s="1">
        <v>15</v>
      </c>
      <c r="D14" s="3">
        <v>40.065219999999997</v>
      </c>
      <c r="E14" s="3">
        <v>4.0808020000000003</v>
      </c>
      <c r="F14" s="3">
        <v>-7.6717279999999999</v>
      </c>
      <c r="G14" s="3">
        <v>-0.1052324</v>
      </c>
      <c r="H14" s="3">
        <v>-5.798667</v>
      </c>
      <c r="I14" s="3">
        <v>-9.7183189999999993</v>
      </c>
      <c r="J14" s="3">
        <f t="shared" si="1"/>
        <v>11.316813295387089</v>
      </c>
      <c r="K14" s="3">
        <f t="shared" si="0"/>
        <v>4.6426911260071781</v>
      </c>
    </row>
    <row r="15" spans="1:11" x14ac:dyDescent="0.25">
      <c r="A15" s="1" t="s">
        <v>760</v>
      </c>
      <c r="B15" s="1" t="s">
        <v>9</v>
      </c>
      <c r="C15" s="1">
        <v>16</v>
      </c>
      <c r="D15" s="3">
        <v>40.006929999999997</v>
      </c>
      <c r="E15" s="3">
        <v>7.4334790000000002</v>
      </c>
      <c r="F15" s="3">
        <v>-6.2075480000000001</v>
      </c>
      <c r="G15" s="3">
        <v>2.4800930000000001</v>
      </c>
      <c r="H15" s="3">
        <v>-11.12505</v>
      </c>
      <c r="I15" s="3">
        <v>-18.348849999999999</v>
      </c>
      <c r="J15" s="3">
        <f t="shared" si="1"/>
        <v>21.458029588594567</v>
      </c>
      <c r="K15" s="3">
        <f t="shared" si="0"/>
        <v>11.190327241252678</v>
      </c>
    </row>
    <row r="16" spans="1:11" x14ac:dyDescent="0.25">
      <c r="A16" s="1" t="s">
        <v>759</v>
      </c>
      <c r="B16" s="1" t="s">
        <v>9</v>
      </c>
      <c r="C16" s="1">
        <v>17</v>
      </c>
      <c r="D16" s="3">
        <v>40.456710000000001</v>
      </c>
      <c r="E16" s="3">
        <v>3.3918919999999999</v>
      </c>
      <c r="F16" s="3">
        <v>-5.3862730000000001</v>
      </c>
      <c r="G16" s="3">
        <v>2.3004280000000001</v>
      </c>
      <c r="H16" s="3">
        <v>0.33286349999999998</v>
      </c>
      <c r="I16" s="3">
        <v>-5.5742560000000001</v>
      </c>
      <c r="J16" s="3">
        <f t="shared" si="1"/>
        <v>5.5841855326599106</v>
      </c>
      <c r="K16" s="3">
        <f t="shared" si="0"/>
        <v>6.8951703124443124</v>
      </c>
    </row>
    <row r="17" spans="1:11" x14ac:dyDescent="0.25">
      <c r="A17" s="1" t="s">
        <v>758</v>
      </c>
      <c r="B17" s="1" t="s">
        <v>9</v>
      </c>
      <c r="C17" s="1">
        <v>18</v>
      </c>
      <c r="D17" s="3">
        <v>40.990600000000001</v>
      </c>
      <c r="E17" s="3">
        <v>8.1150939999999991</v>
      </c>
      <c r="F17" s="3">
        <v>-7.4217880000000003</v>
      </c>
      <c r="G17" s="3">
        <v>-0.56335049999999998</v>
      </c>
      <c r="H17" s="3">
        <v>-13.00756</v>
      </c>
      <c r="I17" s="3">
        <v>-11.811669999999999</v>
      </c>
      <c r="J17" s="3">
        <f t="shared" si="1"/>
        <v>17.570206752981026</v>
      </c>
      <c r="K17" s="3">
        <f t="shared" si="0"/>
        <v>11.184959266409139</v>
      </c>
    </row>
    <row r="18" spans="1:11" x14ac:dyDescent="0.25">
      <c r="A18" s="1" t="s">
        <v>757</v>
      </c>
      <c r="B18" s="1" t="s">
        <v>9</v>
      </c>
      <c r="C18" s="1">
        <v>19</v>
      </c>
      <c r="D18" s="3">
        <v>40.612549999999999</v>
      </c>
      <c r="E18" s="3">
        <v>6.1551499999999999</v>
      </c>
      <c r="F18" s="3">
        <v>-7.4194740000000001</v>
      </c>
      <c r="G18" s="3">
        <v>0.30531320000000001</v>
      </c>
      <c r="H18" s="3">
        <v>7.7578209999999999</v>
      </c>
      <c r="I18" s="3">
        <v>-5.5858119999999998</v>
      </c>
      <c r="J18" s="3">
        <f t="shared" si="1"/>
        <v>9.5595545067427175</v>
      </c>
      <c r="K18" s="3">
        <f t="shared" si="0"/>
        <v>11.601497499270089</v>
      </c>
    </row>
    <row r="19" spans="1:11" x14ac:dyDescent="0.25">
      <c r="A19" s="1" t="s">
        <v>756</v>
      </c>
      <c r="B19" s="1" t="s">
        <v>9</v>
      </c>
      <c r="C19" s="1">
        <v>20</v>
      </c>
      <c r="D19" s="3">
        <v>41.119070000000001</v>
      </c>
      <c r="E19" s="3">
        <v>8.0513870000000001</v>
      </c>
      <c r="F19" s="3">
        <v>-6.2396450000000003</v>
      </c>
      <c r="G19" s="3">
        <v>1.6198399999999999</v>
      </c>
      <c r="H19" s="3">
        <v>16.095230000000001</v>
      </c>
      <c r="I19" s="3">
        <v>-21.020790000000002</v>
      </c>
      <c r="J19" s="3">
        <f t="shared" si="1"/>
        <v>26.475083398867699</v>
      </c>
      <c r="K19" s="3">
        <f t="shared" si="0"/>
        <v>20.009599028691106</v>
      </c>
    </row>
    <row r="20" spans="1:11" x14ac:dyDescent="0.25">
      <c r="A20" s="1" t="s">
        <v>755</v>
      </c>
      <c r="B20" s="1" t="s">
        <v>9</v>
      </c>
      <c r="C20" s="1">
        <v>21</v>
      </c>
      <c r="D20" s="3">
        <v>40.301369999999999</v>
      </c>
      <c r="E20" s="3">
        <v>4.08195</v>
      </c>
      <c r="F20" s="3">
        <v>-6.7862780000000003</v>
      </c>
      <c r="G20" s="3">
        <v>0.98758040000000002</v>
      </c>
      <c r="H20" s="3">
        <v>1.805617</v>
      </c>
      <c r="I20" s="3">
        <v>-9.5540800000000008</v>
      </c>
      <c r="J20" s="3">
        <f t="shared" si="1"/>
        <v>9.7232040705257763</v>
      </c>
      <c r="K20" s="3">
        <f t="shared" si="0"/>
        <v>4.4487964695240958</v>
      </c>
    </row>
    <row r="21" spans="1:11" x14ac:dyDescent="0.25">
      <c r="A21" s="1" t="s">
        <v>754</v>
      </c>
      <c r="B21" s="1" t="s">
        <v>9</v>
      </c>
      <c r="C21" s="1">
        <v>22</v>
      </c>
      <c r="D21" s="3">
        <v>40.926679999999998</v>
      </c>
      <c r="E21" s="3">
        <v>9.0170919999999999</v>
      </c>
      <c r="F21" s="3">
        <v>-6.416315</v>
      </c>
      <c r="G21" s="3">
        <v>1.1933389999999999</v>
      </c>
      <c r="H21" s="3">
        <v>6.283423</v>
      </c>
      <c r="I21" s="3">
        <v>-18.100020000000001</v>
      </c>
      <c r="J21" s="3">
        <f t="shared" si="1"/>
        <v>19.159648446600709</v>
      </c>
      <c r="K21" s="3">
        <f t="shared" si="0"/>
        <v>10.075172857446846</v>
      </c>
    </row>
    <row r="22" spans="1:11" x14ac:dyDescent="0.25">
      <c r="A22" s="1" t="s">
        <v>753</v>
      </c>
      <c r="B22" s="1" t="s">
        <v>9</v>
      </c>
      <c r="C22" s="1">
        <v>23</v>
      </c>
      <c r="D22" s="3">
        <v>40.748629999999999</v>
      </c>
      <c r="E22" s="3">
        <v>8.5610269999999993</v>
      </c>
      <c r="F22" s="3">
        <v>-4.8019489999999996</v>
      </c>
      <c r="G22" s="3">
        <v>2.2016420000000001</v>
      </c>
      <c r="H22" s="3">
        <v>-1.9621390000000001</v>
      </c>
      <c r="I22" s="3">
        <v>-11.055020000000001</v>
      </c>
      <c r="J22" s="3">
        <f t="shared" si="1"/>
        <v>11.227798388629937</v>
      </c>
      <c r="K22" s="3">
        <f t="shared" si="0"/>
        <v>1.0759507128938177</v>
      </c>
    </row>
    <row r="23" spans="1:11" x14ac:dyDescent="0.25">
      <c r="A23" s="1" t="s">
        <v>752</v>
      </c>
      <c r="B23" s="1" t="s">
        <v>9</v>
      </c>
      <c r="C23" s="1">
        <v>24</v>
      </c>
      <c r="D23" s="3">
        <v>40.412399999999998</v>
      </c>
      <c r="E23" s="3">
        <v>8.8292409999999997</v>
      </c>
      <c r="F23" s="3">
        <v>-5.9883059999999997</v>
      </c>
      <c r="G23" s="3">
        <v>0.67928230000000001</v>
      </c>
      <c r="H23" s="3">
        <v>4.054392</v>
      </c>
      <c r="I23" s="3">
        <v>-13.436299999999999</v>
      </c>
      <c r="J23" s="3">
        <f t="shared" si="1"/>
        <v>14.034680337637333</v>
      </c>
      <c r="K23" s="3">
        <f t="shared" si="0"/>
        <v>6.0262795982440878</v>
      </c>
    </row>
    <row r="24" spans="1:11" x14ac:dyDescent="0.25">
      <c r="A24" s="1" t="s">
        <v>751</v>
      </c>
      <c r="B24" s="1" t="s">
        <v>9</v>
      </c>
      <c r="C24" s="1">
        <v>25</v>
      </c>
      <c r="D24" s="3">
        <v>39.903970000000001</v>
      </c>
      <c r="E24" s="3">
        <v>1.6931769999999999</v>
      </c>
      <c r="F24" s="3">
        <v>-5.9519739999999999</v>
      </c>
      <c r="G24" s="3">
        <v>1.990575</v>
      </c>
      <c r="H24" s="3">
        <v>-7.4859080000000002</v>
      </c>
      <c r="I24" s="3">
        <v>-3.1844000000000001</v>
      </c>
      <c r="J24" s="3">
        <f t="shared" si="1"/>
        <v>8.1350612747823856</v>
      </c>
      <c r="K24" s="3">
        <f t="shared" si="0"/>
        <v>10.578880700413604</v>
      </c>
    </row>
    <row r="25" spans="1:11" x14ac:dyDescent="0.25">
      <c r="A25" s="1" t="s">
        <v>750</v>
      </c>
      <c r="B25" s="1" t="s">
        <v>9</v>
      </c>
      <c r="C25" s="1">
        <v>26</v>
      </c>
      <c r="D25" s="3">
        <v>41.2224</v>
      </c>
      <c r="E25" s="3">
        <v>8.5778429999999997</v>
      </c>
      <c r="F25" s="3">
        <v>-6.5543120000000004</v>
      </c>
      <c r="G25" s="3">
        <v>0.54839320000000003</v>
      </c>
      <c r="H25" s="3">
        <v>-15.91502</v>
      </c>
      <c r="I25" s="3">
        <v>-4.7907630000000001</v>
      </c>
      <c r="J25" s="3">
        <f t="shared" si="1"/>
        <v>16.620447398387597</v>
      </c>
      <c r="K25" s="3">
        <f t="shared" si="0"/>
        <v>15.88169010934396</v>
      </c>
    </row>
    <row r="26" spans="1:11" x14ac:dyDescent="0.25">
      <c r="A26" s="1" t="s">
        <v>749</v>
      </c>
      <c r="B26" s="1" t="s">
        <v>9</v>
      </c>
      <c r="C26" s="1">
        <v>27</v>
      </c>
      <c r="D26" s="3">
        <v>40.028579999999998</v>
      </c>
      <c r="E26" s="3">
        <v>2.5099779999999998</v>
      </c>
      <c r="F26" s="3">
        <v>-3.984998</v>
      </c>
      <c r="G26" s="3">
        <v>4.2433129999999997</v>
      </c>
      <c r="H26" s="3">
        <v>-11.114470000000001</v>
      </c>
      <c r="I26" s="3">
        <v>-7.2870220000000003</v>
      </c>
      <c r="J26" s="3">
        <f t="shared" si="1"/>
        <v>13.290302216630892</v>
      </c>
      <c r="K26" s="3">
        <f t="shared" si="0"/>
        <v>10.470906025502259</v>
      </c>
    </row>
    <row r="27" spans="1:11" x14ac:dyDescent="0.25">
      <c r="A27" s="1" t="s">
        <v>748</v>
      </c>
      <c r="B27" s="1" t="s">
        <v>9</v>
      </c>
      <c r="C27" s="1">
        <v>28</v>
      </c>
      <c r="D27" s="3">
        <v>40.576689999999999</v>
      </c>
      <c r="E27" s="3">
        <v>4.4986499999999996</v>
      </c>
      <c r="F27" s="3">
        <v>-5.4516</v>
      </c>
      <c r="G27" s="3">
        <v>1.8601859999999999</v>
      </c>
      <c r="H27" s="3">
        <v>-18.650580000000001</v>
      </c>
      <c r="I27" s="3">
        <v>-1.724621</v>
      </c>
      <c r="J27" s="3">
        <f t="shared" si="1"/>
        <v>18.730148208971574</v>
      </c>
      <c r="K27" s="3">
        <f t="shared" si="0"/>
        <v>19.777517876448563</v>
      </c>
    </row>
    <row r="28" spans="1:11" x14ac:dyDescent="0.25">
      <c r="A28" s="1" t="s">
        <v>747</v>
      </c>
      <c r="B28" s="1" t="s">
        <v>9</v>
      </c>
      <c r="C28" s="1">
        <v>29</v>
      </c>
      <c r="D28" s="3">
        <v>40.605460000000001</v>
      </c>
      <c r="E28" s="3">
        <v>10.961869999999999</v>
      </c>
      <c r="F28" s="3">
        <v>-4.910406</v>
      </c>
      <c r="G28" s="3">
        <v>1.2198180000000001</v>
      </c>
      <c r="H28" s="3">
        <v>6.6738879999999998</v>
      </c>
      <c r="I28" s="3">
        <v>-13.976179999999999</v>
      </c>
      <c r="J28" s="3">
        <f t="shared" si="1"/>
        <v>15.487878758207787</v>
      </c>
      <c r="K28" s="3">
        <f t="shared" si="0"/>
        <v>8.7005786957626761</v>
      </c>
    </row>
    <row r="29" spans="1:11" x14ac:dyDescent="0.25">
      <c r="A29" s="1" t="s">
        <v>746</v>
      </c>
      <c r="B29" s="1" t="s">
        <v>9</v>
      </c>
      <c r="C29" s="1">
        <v>30</v>
      </c>
      <c r="D29" s="3">
        <v>40.281599999999997</v>
      </c>
      <c r="E29" s="3">
        <v>4.6606459999999998</v>
      </c>
      <c r="F29" s="3">
        <v>-5.2715199999999998</v>
      </c>
      <c r="G29" s="3">
        <v>2.1010610000000001</v>
      </c>
      <c r="H29" s="3">
        <v>6.7374239999999999</v>
      </c>
      <c r="I29" s="3">
        <v>-8.750489</v>
      </c>
      <c r="J29" s="3">
        <f t="shared" si="1"/>
        <v>11.04372853228913</v>
      </c>
      <c r="K29" s="3">
        <f t="shared" si="0"/>
        <v>9.2042393795158013</v>
      </c>
    </row>
    <row r="30" spans="1:11" x14ac:dyDescent="0.25">
      <c r="A30" s="1" t="s">
        <v>745</v>
      </c>
      <c r="B30" s="1" t="s">
        <v>9</v>
      </c>
      <c r="C30" s="1">
        <v>31</v>
      </c>
      <c r="D30" s="3">
        <v>40.547530000000002</v>
      </c>
      <c r="E30" s="3">
        <v>5.467765</v>
      </c>
      <c r="F30" s="3">
        <v>-7.3061850000000002</v>
      </c>
      <c r="G30" s="3">
        <v>-2.0549290000000001E-2</v>
      </c>
      <c r="H30" s="3">
        <v>-12.994949999999999</v>
      </c>
      <c r="I30" s="3">
        <v>-8.5323060000000002</v>
      </c>
      <c r="J30" s="3">
        <f t="shared" si="1"/>
        <v>15.545705875904638</v>
      </c>
      <c r="K30" s="3">
        <f t="shared" si="0"/>
        <v>11.730898566580665</v>
      </c>
    </row>
    <row r="31" spans="1:11" x14ac:dyDescent="0.25">
      <c r="A31" s="1" t="s">
        <v>744</v>
      </c>
      <c r="B31" s="1" t="s">
        <v>9</v>
      </c>
      <c r="C31" s="1">
        <v>32</v>
      </c>
      <c r="D31" s="3">
        <v>40.041550000000001</v>
      </c>
      <c r="E31" s="3">
        <v>9.5975110000000008</v>
      </c>
      <c r="F31" s="3">
        <v>-6.3130499999999996</v>
      </c>
      <c r="G31" s="3">
        <v>-0.11402180000000001</v>
      </c>
      <c r="H31" s="3">
        <v>12.9513</v>
      </c>
      <c r="I31" s="3">
        <v>-19.543209999999998</v>
      </c>
      <c r="J31" s="3">
        <f t="shared" si="1"/>
        <v>23.445110978498267</v>
      </c>
      <c r="K31" s="3">
        <f t="shared" si="0"/>
        <v>16.536734282559525</v>
      </c>
    </row>
    <row r="32" spans="1:11" x14ac:dyDescent="0.25">
      <c r="A32" s="1" t="s">
        <v>743</v>
      </c>
      <c r="B32" s="1" t="s">
        <v>9</v>
      </c>
      <c r="C32" s="1">
        <v>33</v>
      </c>
      <c r="D32" s="3">
        <v>41.334910000000001</v>
      </c>
      <c r="E32" s="3">
        <v>6.2555180000000004</v>
      </c>
      <c r="F32" s="3">
        <v>-8.3035730000000001</v>
      </c>
      <c r="G32" s="3">
        <v>0.1669918</v>
      </c>
      <c r="H32" s="3">
        <v>4.2328720000000004</v>
      </c>
      <c r="I32" s="3">
        <v>-20.632429999999999</v>
      </c>
      <c r="J32" s="3">
        <f t="shared" si="1"/>
        <v>21.062154995946734</v>
      </c>
      <c r="K32" s="3">
        <f t="shared" si="0"/>
        <v>10.447056778812401</v>
      </c>
    </row>
    <row r="33" spans="1:11" x14ac:dyDescent="0.25">
      <c r="A33" s="1" t="s">
        <v>742</v>
      </c>
      <c r="B33" s="1" t="s">
        <v>9</v>
      </c>
      <c r="C33" s="1">
        <v>34</v>
      </c>
      <c r="D33" s="3">
        <v>41.577489999999997</v>
      </c>
      <c r="E33" s="3">
        <v>6.5167789999999997</v>
      </c>
      <c r="F33" s="3">
        <v>-6.8547779999999996</v>
      </c>
      <c r="G33" s="3">
        <v>0.69707569999999996</v>
      </c>
      <c r="H33" s="3">
        <v>-2.291417</v>
      </c>
      <c r="I33" s="3">
        <v>-7.5096080000000001</v>
      </c>
      <c r="J33" s="3">
        <f t="shared" si="1"/>
        <v>7.8514205199793619</v>
      </c>
      <c r="K33" s="3">
        <f t="shared" si="0"/>
        <v>4.6361597860066315</v>
      </c>
    </row>
    <row r="34" spans="1:11" x14ac:dyDescent="0.25">
      <c r="A34" s="1" t="s">
        <v>741</v>
      </c>
      <c r="B34" s="1" t="s">
        <v>9</v>
      </c>
      <c r="C34" s="1">
        <v>35</v>
      </c>
      <c r="D34" s="3">
        <v>40.712130000000002</v>
      </c>
      <c r="E34" s="3">
        <v>5.6190920000000002</v>
      </c>
      <c r="F34" s="3">
        <v>-6.6318070000000002</v>
      </c>
      <c r="G34" s="3">
        <v>0.68326770000000003</v>
      </c>
      <c r="H34" s="3">
        <v>9.9448249999999998</v>
      </c>
      <c r="I34" s="3">
        <v>-11.28196</v>
      </c>
      <c r="J34" s="3">
        <f t="shared" si="1"/>
        <v>15.039353899759956</v>
      </c>
      <c r="K34" s="3">
        <f t="shared" si="0"/>
        <v>11.80171007378067</v>
      </c>
    </row>
    <row r="35" spans="1:11" x14ac:dyDescent="0.25">
      <c r="A35" s="1" t="s">
        <v>740</v>
      </c>
      <c r="B35" s="1" t="s">
        <v>9</v>
      </c>
      <c r="C35" s="1">
        <v>36</v>
      </c>
      <c r="D35" s="3">
        <v>41.563380000000002</v>
      </c>
      <c r="E35" s="3">
        <v>6.3634469999999999</v>
      </c>
      <c r="F35" s="3">
        <v>-8.0907820000000008</v>
      </c>
      <c r="G35" s="3">
        <v>0.19050900000000001</v>
      </c>
      <c r="H35" s="3">
        <v>-0.89188979999999995</v>
      </c>
      <c r="I35" s="3">
        <v>-11.53875</v>
      </c>
      <c r="J35" s="3">
        <f t="shared" si="1"/>
        <v>11.573168061418793</v>
      </c>
      <c r="K35" s="3">
        <f t="shared" si="0"/>
        <v>1.1022583187351287</v>
      </c>
    </row>
    <row r="36" spans="1:11" x14ac:dyDescent="0.25">
      <c r="A36" s="1" t="s">
        <v>739</v>
      </c>
      <c r="B36" s="1" t="s">
        <v>9</v>
      </c>
      <c r="C36" s="1">
        <v>37</v>
      </c>
      <c r="D36" s="3">
        <v>41.265749999999997</v>
      </c>
      <c r="E36" s="3">
        <v>5.6156959999999998</v>
      </c>
      <c r="F36" s="3">
        <v>-7.1032500000000001</v>
      </c>
      <c r="G36" s="3">
        <v>1.0456460000000001</v>
      </c>
      <c r="H36" s="3">
        <v>-2.2265440000000001</v>
      </c>
      <c r="I36" s="3">
        <v>-15.114570000000001</v>
      </c>
      <c r="J36" s="3">
        <f t="shared" si="1"/>
        <v>15.277687143963776</v>
      </c>
      <c r="K36" s="3">
        <f t="shared" si="0"/>
        <v>3.0186987546684558</v>
      </c>
    </row>
    <row r="37" spans="1:11" x14ac:dyDescent="0.25">
      <c r="A37" s="1" t="s">
        <v>738</v>
      </c>
      <c r="B37" s="1" t="s">
        <v>9</v>
      </c>
      <c r="C37" s="1">
        <v>38</v>
      </c>
      <c r="D37" s="3">
        <v>42.14141</v>
      </c>
      <c r="E37" s="3">
        <v>11.284509999999999</v>
      </c>
      <c r="F37" s="3">
        <v>-7.1246080000000003</v>
      </c>
      <c r="G37" s="3">
        <v>7.3658219999999996E-2</v>
      </c>
      <c r="H37" s="3">
        <v>13.182230000000001</v>
      </c>
      <c r="I37" s="3">
        <v>-18.455030000000001</v>
      </c>
      <c r="J37" s="3">
        <f t="shared" si="1"/>
        <v>22.679491177577155</v>
      </c>
      <c r="K37" s="3">
        <f t="shared" si="0"/>
        <v>16.290372809888392</v>
      </c>
    </row>
    <row r="38" spans="1:11" x14ac:dyDescent="0.25">
      <c r="A38" s="1" t="s">
        <v>737</v>
      </c>
      <c r="B38" s="1" t="s">
        <v>9</v>
      </c>
      <c r="C38" s="1">
        <v>39</v>
      </c>
      <c r="D38" s="3">
        <v>41.5306</v>
      </c>
      <c r="E38" s="3">
        <v>8.6097710000000003</v>
      </c>
      <c r="F38" s="3">
        <v>-7.0314170000000003</v>
      </c>
      <c r="G38" s="3">
        <v>0.29652479999999998</v>
      </c>
      <c r="H38" s="3">
        <v>17.62238</v>
      </c>
      <c r="I38" s="3">
        <v>-22.963280000000001</v>
      </c>
      <c r="J38" s="3">
        <f t="shared" si="1"/>
        <v>28.945820168425008</v>
      </c>
      <c r="K38" s="3">
        <f t="shared" si="0"/>
        <v>22.266545284942964</v>
      </c>
    </row>
    <row r="39" spans="1:11" x14ac:dyDescent="0.25">
      <c r="A39" s="1" t="s">
        <v>736</v>
      </c>
      <c r="B39" s="1" t="s">
        <v>9</v>
      </c>
      <c r="C39" s="1">
        <v>40</v>
      </c>
      <c r="D39" s="3">
        <v>41.017749999999999</v>
      </c>
      <c r="E39" s="3">
        <v>6.6401130000000004</v>
      </c>
      <c r="F39" s="3">
        <v>-6.2668920000000004</v>
      </c>
      <c r="G39" s="3">
        <v>1.1723520000000001</v>
      </c>
      <c r="H39" s="3">
        <v>-24.28482</v>
      </c>
      <c r="I39" s="3">
        <v>-15.499930000000001</v>
      </c>
      <c r="J39" s="3">
        <f t="shared" si="1"/>
        <v>28.80972600420386</v>
      </c>
      <c r="K39" s="3">
        <f t="shared" si="0"/>
        <v>22.710454889841106</v>
      </c>
    </row>
    <row r="40" spans="1:11" x14ac:dyDescent="0.25">
      <c r="A40" s="1" t="s">
        <v>735</v>
      </c>
      <c r="B40" s="1" t="s">
        <v>9</v>
      </c>
      <c r="C40" s="1">
        <v>41</v>
      </c>
      <c r="D40" s="3">
        <v>41.042769999999997</v>
      </c>
      <c r="E40" s="3">
        <v>8.4898070000000008</v>
      </c>
      <c r="F40" s="3">
        <v>-6.7525560000000002</v>
      </c>
      <c r="G40" s="3">
        <v>1.9909619999999999</v>
      </c>
      <c r="H40" s="3">
        <v>9.0470670000000002</v>
      </c>
      <c r="I40" s="3">
        <v>-7.2210450000000002</v>
      </c>
      <c r="J40" s="3">
        <f t="shared" si="1"/>
        <v>11.575530752173483</v>
      </c>
      <c r="K40" s="3">
        <f t="shared" si="0"/>
        <v>11.9275832388139</v>
      </c>
    </row>
    <row r="41" spans="1:11" x14ac:dyDescent="0.25">
      <c r="A41" s="1" t="s">
        <v>734</v>
      </c>
      <c r="B41" s="1" t="s">
        <v>9</v>
      </c>
      <c r="C41" s="1">
        <v>42</v>
      </c>
      <c r="D41" s="3">
        <v>41.239989999999999</v>
      </c>
      <c r="E41" s="3">
        <v>5.9472519999999998</v>
      </c>
      <c r="F41" s="3">
        <v>-6.6708290000000003</v>
      </c>
      <c r="G41" s="3">
        <v>1.4120220000000001</v>
      </c>
      <c r="H41" s="3">
        <v>-13.99708</v>
      </c>
      <c r="I41" s="3">
        <v>-9.7565720000000002</v>
      </c>
      <c r="J41" s="3">
        <f t="shared" si="1"/>
        <v>17.061915065946845</v>
      </c>
      <c r="K41" s="3">
        <f t="shared" si="0"/>
        <v>12.397989878175126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40.679998749999996</v>
      </c>
      <c r="E51" s="3">
        <f t="shared" si="2"/>
        <v>6.47982645</v>
      </c>
      <c r="F51" s="3">
        <f t="shared" si="2"/>
        <v>-6.1867141750000005</v>
      </c>
      <c r="G51" s="3">
        <f t="shared" si="2"/>
        <v>0.96294710300000008</v>
      </c>
      <c r="H51" s="3">
        <f t="shared" si="2"/>
        <v>-1.8269188825</v>
      </c>
      <c r="I51" s="3">
        <f t="shared" si="2"/>
        <v>-12.122440000000001</v>
      </c>
      <c r="J51" s="3">
        <f t="shared" ref="J51" si="3">AVERAGE(J2:J50)</f>
        <v>16.389630854793172</v>
      </c>
      <c r="K51" s="3">
        <f t="shared" si="2"/>
        <v>10.76303461627673</v>
      </c>
    </row>
    <row r="52" spans="1:11" x14ac:dyDescent="0.25">
      <c r="A52" s="1" t="s">
        <v>1</v>
      </c>
      <c r="D52" s="3">
        <f t="shared" ref="D52:K52" si="4">STDEV(D2:D50)</f>
        <v>0.58612460540613731</v>
      </c>
      <c r="E52" s="3">
        <f t="shared" si="4"/>
        <v>2.9795123418823746</v>
      </c>
      <c r="F52" s="3">
        <f t="shared" si="4"/>
        <v>1.2624465689450024</v>
      </c>
      <c r="G52" s="3">
        <f t="shared" si="4"/>
        <v>1.0728216835107578</v>
      </c>
      <c r="H52" s="3">
        <f t="shared" si="4"/>
        <v>11.158320864501745</v>
      </c>
      <c r="I52" s="3">
        <f t="shared" si="4"/>
        <v>5.9217728008441579</v>
      </c>
      <c r="J52" s="3">
        <f t="shared" ref="J52" si="5">STDEV(J2:J50)</f>
        <v>6.1816365171940815</v>
      </c>
      <c r="K52" s="3">
        <f t="shared" si="4"/>
        <v>6.3845338386400856</v>
      </c>
    </row>
    <row r="53" spans="1:11" x14ac:dyDescent="0.25">
      <c r="A53" s="1" t="s">
        <v>8</v>
      </c>
      <c r="D53" s="3">
        <f t="shared" ref="D53:K53" si="6">MEDIAN(D2:D50)</f>
        <v>40.613115000000001</v>
      </c>
      <c r="E53" s="3">
        <f t="shared" si="6"/>
        <v>6.2908280000000003</v>
      </c>
      <c r="F53" s="3">
        <f t="shared" si="6"/>
        <v>-6.3646824999999998</v>
      </c>
      <c r="G53" s="3">
        <f t="shared" si="6"/>
        <v>0.84232804999999999</v>
      </c>
      <c r="H53" s="3">
        <f t="shared" si="6"/>
        <v>-2.0504375000000001</v>
      </c>
      <c r="I53" s="3">
        <f t="shared" si="6"/>
        <v>-11.283909999999999</v>
      </c>
      <c r="J53" s="3">
        <f t="shared" ref="J53" si="7">MEDIAN(J2:J50)</f>
        <v>15.382782951085781</v>
      </c>
      <c r="K53" s="3">
        <f t="shared" si="6"/>
        <v>10.881919983411372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813</v>
      </c>
      <c r="B2" s="1" t="s">
        <v>9</v>
      </c>
      <c r="C2" s="1">
        <v>1</v>
      </c>
      <c r="D2" s="3">
        <v>45.513629999999999</v>
      </c>
      <c r="E2" s="3">
        <v>4.8004040000000003</v>
      </c>
      <c r="F2" s="3">
        <v>0.26068930000000001</v>
      </c>
      <c r="G2" s="3">
        <v>-1.1644319999999999</v>
      </c>
      <c r="H2" s="3">
        <v>-7.8756060000000003</v>
      </c>
      <c r="I2" s="3">
        <v>3.9056850000000001</v>
      </c>
      <c r="J2" s="3">
        <f>SQRT(H2^2+I2^2)</f>
        <v>8.7908785218805647</v>
      </c>
      <c r="K2" s="3">
        <f t="shared" ref="K2:K42" si="0">SQRT((H2-H$51)^2+(I2-I$51)^2)</f>
        <v>4.4786474494508441</v>
      </c>
    </row>
    <row r="3" spans="1:11" x14ac:dyDescent="0.25">
      <c r="A3" s="1" t="s">
        <v>812</v>
      </c>
      <c r="B3" s="1" t="s">
        <v>9</v>
      </c>
      <c r="C3" s="1">
        <v>2</v>
      </c>
      <c r="D3" s="3">
        <v>45.664230000000003</v>
      </c>
      <c r="E3" s="3">
        <v>4.6065659999999999</v>
      </c>
      <c r="F3" s="3">
        <v>1.197554</v>
      </c>
      <c r="G3" s="3">
        <v>-0.60084669999999996</v>
      </c>
      <c r="H3" s="3">
        <v>-3.18851</v>
      </c>
      <c r="I3" s="3">
        <v>3.1614800000000001</v>
      </c>
      <c r="J3" s="3">
        <f t="shared" ref="J3:J43" si="1">SQRT(H3^2+I3^2)</f>
        <v>4.4901616686373336</v>
      </c>
      <c r="K3" s="3">
        <f t="shared" si="0"/>
        <v>9.0896739534298554</v>
      </c>
    </row>
    <row r="4" spans="1:11" x14ac:dyDescent="0.25">
      <c r="A4" s="1" t="s">
        <v>811</v>
      </c>
      <c r="B4" s="1" t="s">
        <v>9</v>
      </c>
      <c r="C4" s="1">
        <v>3</v>
      </c>
      <c r="D4" s="3">
        <v>45.258929999999999</v>
      </c>
      <c r="E4" s="3">
        <v>-0.49731599999999998</v>
      </c>
      <c r="F4" s="3">
        <v>0.1619911</v>
      </c>
      <c r="G4" s="3">
        <v>-0.91718699999999997</v>
      </c>
      <c r="H4" s="3">
        <v>-24.31944</v>
      </c>
      <c r="I4" s="3">
        <v>16.688759999999998</v>
      </c>
      <c r="J4" s="3">
        <f t="shared" si="1"/>
        <v>29.494912650340225</v>
      </c>
      <c r="K4" s="3">
        <f t="shared" si="0"/>
        <v>16.422884589784228</v>
      </c>
    </row>
    <row r="5" spans="1:11" x14ac:dyDescent="0.25">
      <c r="A5" s="1" t="s">
        <v>810</v>
      </c>
      <c r="B5" s="1" t="s">
        <v>9</v>
      </c>
      <c r="C5" s="1">
        <v>4</v>
      </c>
      <c r="D5" s="3">
        <v>45.009230000000002</v>
      </c>
      <c r="E5" s="3">
        <v>3.7191999999999998</v>
      </c>
      <c r="F5" s="3">
        <v>0.22033810000000001</v>
      </c>
      <c r="G5" s="3">
        <v>-1.2215560000000001</v>
      </c>
      <c r="H5" s="3">
        <v>-10.457509999999999</v>
      </c>
      <c r="I5" s="3">
        <v>3.2340179999999998</v>
      </c>
      <c r="J5" s="3">
        <f t="shared" si="1"/>
        <v>10.946158587578749</v>
      </c>
      <c r="K5" s="3">
        <f t="shared" si="0"/>
        <v>3.1245770423106913</v>
      </c>
    </row>
    <row r="6" spans="1:11" x14ac:dyDescent="0.25">
      <c r="A6" s="1" t="s">
        <v>809</v>
      </c>
      <c r="B6" s="1" t="s">
        <v>9</v>
      </c>
      <c r="C6" s="1">
        <v>5</v>
      </c>
      <c r="D6" s="3">
        <v>45.218620000000001</v>
      </c>
      <c r="E6" s="3">
        <v>1.6333260000000001</v>
      </c>
      <c r="F6" s="3">
        <v>0.87060439999999994</v>
      </c>
      <c r="G6" s="3">
        <v>-0.46116499999999999</v>
      </c>
      <c r="H6" s="3">
        <v>-6.2834950000000003</v>
      </c>
      <c r="I6" s="3">
        <v>3.0629059999999999</v>
      </c>
      <c r="J6" s="3">
        <f t="shared" si="1"/>
        <v>6.9902576905190701</v>
      </c>
      <c r="K6" s="3">
        <f t="shared" si="0"/>
        <v>6.2799520994664499</v>
      </c>
    </row>
    <row r="7" spans="1:11" x14ac:dyDescent="0.25">
      <c r="A7" s="1" t="s">
        <v>808</v>
      </c>
      <c r="B7" s="1" t="s">
        <v>9</v>
      </c>
      <c r="C7" s="1">
        <v>6</v>
      </c>
      <c r="D7" s="3">
        <v>45.10859</v>
      </c>
      <c r="E7" s="3">
        <v>1.6783779999999999</v>
      </c>
      <c r="F7" s="3">
        <v>0.90611370000000002</v>
      </c>
      <c r="G7" s="3">
        <v>-0.28531250000000002</v>
      </c>
      <c r="H7" s="3">
        <v>-1.237409</v>
      </c>
      <c r="I7" s="3">
        <v>4.6151439999999999</v>
      </c>
      <c r="J7" s="3">
        <f t="shared" si="1"/>
        <v>4.7781518575718165</v>
      </c>
      <c r="K7" s="3">
        <f t="shared" si="0"/>
        <v>10.666050127105974</v>
      </c>
    </row>
    <row r="8" spans="1:11" x14ac:dyDescent="0.25">
      <c r="A8" s="1" t="s">
        <v>807</v>
      </c>
      <c r="B8" s="1" t="s">
        <v>9</v>
      </c>
      <c r="C8" s="1">
        <v>7</v>
      </c>
      <c r="D8" s="3">
        <v>45.476469999999999</v>
      </c>
      <c r="E8" s="3">
        <v>4.1167680000000004</v>
      </c>
      <c r="F8" s="3">
        <v>1.6404939999999999</v>
      </c>
      <c r="G8" s="3">
        <v>0.93387120000000001</v>
      </c>
      <c r="H8" s="3">
        <v>-5.7997899999999998</v>
      </c>
      <c r="I8" s="3">
        <v>-4.0124709999999997</v>
      </c>
      <c r="J8" s="3">
        <f t="shared" si="1"/>
        <v>7.0524809514057534</v>
      </c>
      <c r="K8" s="3">
        <f t="shared" si="0"/>
        <v>11.720969889168551</v>
      </c>
    </row>
    <row r="9" spans="1:11" x14ac:dyDescent="0.25">
      <c r="A9" s="1" t="s">
        <v>806</v>
      </c>
      <c r="B9" s="1" t="s">
        <v>9</v>
      </c>
      <c r="C9" s="1">
        <v>8</v>
      </c>
      <c r="D9" s="3">
        <v>45.495530000000002</v>
      </c>
      <c r="E9" s="3">
        <v>3.9008590000000001</v>
      </c>
      <c r="F9" s="3">
        <v>0.58136109999999996</v>
      </c>
      <c r="G9" s="3">
        <v>-0.86223179999999999</v>
      </c>
      <c r="H9" s="3">
        <v>-0.50681240000000005</v>
      </c>
      <c r="I9" s="3">
        <v>1.646231</v>
      </c>
      <c r="J9" s="3">
        <f t="shared" si="1"/>
        <v>1.722479408920397</v>
      </c>
      <c r="K9" s="3">
        <f t="shared" si="0"/>
        <v>12.12810364160231</v>
      </c>
    </row>
    <row r="10" spans="1:11" x14ac:dyDescent="0.25">
      <c r="A10" s="1" t="s">
        <v>805</v>
      </c>
      <c r="B10" s="1" t="s">
        <v>9</v>
      </c>
      <c r="C10" s="1">
        <v>9</v>
      </c>
      <c r="D10" s="3">
        <v>45.167119999999997</v>
      </c>
      <c r="E10" s="3">
        <v>2.9789319999999999</v>
      </c>
      <c r="F10" s="3">
        <v>1.2976669999999999</v>
      </c>
      <c r="G10" s="3">
        <v>-0.71410289999999998</v>
      </c>
      <c r="H10" s="3">
        <v>-12.34667</v>
      </c>
      <c r="I10" s="3">
        <v>-2.1034069999999998</v>
      </c>
      <c r="J10" s="3">
        <f t="shared" si="1"/>
        <v>12.524559117851174</v>
      </c>
      <c r="K10" s="3">
        <f t="shared" si="0"/>
        <v>8.1738483227466237</v>
      </c>
    </row>
    <row r="11" spans="1:11" x14ac:dyDescent="0.25">
      <c r="A11" s="1" t="s">
        <v>804</v>
      </c>
      <c r="B11" s="1" t="s">
        <v>9</v>
      </c>
      <c r="C11" s="1">
        <v>10</v>
      </c>
      <c r="D11" s="3">
        <v>45.349640000000001</v>
      </c>
      <c r="E11" s="3">
        <v>-1.095934</v>
      </c>
      <c r="F11" s="3">
        <v>5.8352099999999997E-2</v>
      </c>
      <c r="G11" s="3">
        <v>-1.3582860000000001</v>
      </c>
      <c r="H11" s="3">
        <v>-16.951920000000001</v>
      </c>
      <c r="I11" s="3">
        <v>10.70889</v>
      </c>
      <c r="J11" s="3">
        <f t="shared" si="1"/>
        <v>20.051132554509234</v>
      </c>
      <c r="K11" s="3">
        <f t="shared" si="0"/>
        <v>6.939765651313623</v>
      </c>
    </row>
    <row r="12" spans="1:11" x14ac:dyDescent="0.25">
      <c r="A12" s="1" t="s">
        <v>803</v>
      </c>
      <c r="B12" s="1" t="s">
        <v>9</v>
      </c>
      <c r="C12" s="1">
        <v>11</v>
      </c>
      <c r="D12" s="3">
        <v>45.199939999999998</v>
      </c>
      <c r="E12" s="3">
        <v>2.406047</v>
      </c>
      <c r="F12" s="3">
        <v>2.3670330000000002</v>
      </c>
      <c r="G12" s="3">
        <v>1.5971489999999999</v>
      </c>
      <c r="H12" s="3">
        <v>-4.6150089999999997</v>
      </c>
      <c r="I12" s="3">
        <v>-7.8484939999999996</v>
      </c>
      <c r="J12" s="3">
        <f t="shared" si="1"/>
        <v>9.1047880885892667</v>
      </c>
      <c r="K12" s="3">
        <f t="shared" si="0"/>
        <v>15.650932480241778</v>
      </c>
    </row>
    <row r="13" spans="1:11" x14ac:dyDescent="0.25">
      <c r="A13" s="1" t="s">
        <v>802</v>
      </c>
      <c r="B13" s="1" t="s">
        <v>9</v>
      </c>
      <c r="C13" s="1">
        <v>13</v>
      </c>
      <c r="D13" s="3">
        <v>45.261429999999997</v>
      </c>
      <c r="E13" s="3">
        <v>1.7771939999999999</v>
      </c>
      <c r="F13" s="3">
        <v>1.605375</v>
      </c>
      <c r="G13" s="3">
        <v>0.40143329999999999</v>
      </c>
      <c r="H13" s="3">
        <v>-10.204370000000001</v>
      </c>
      <c r="I13" s="3">
        <v>6.6795499999999999</v>
      </c>
      <c r="J13" s="3">
        <f t="shared" si="1"/>
        <v>12.19612870132978</v>
      </c>
      <c r="K13" s="3">
        <f t="shared" si="0"/>
        <v>1.7201330970271633</v>
      </c>
    </row>
    <row r="14" spans="1:11" x14ac:dyDescent="0.25">
      <c r="A14" s="1" t="s">
        <v>801</v>
      </c>
      <c r="B14" s="1" t="s">
        <v>9</v>
      </c>
      <c r="C14" s="1">
        <v>15</v>
      </c>
      <c r="D14" s="3">
        <v>45.645029999999998</v>
      </c>
      <c r="E14" s="3">
        <v>1.5027569999999999</v>
      </c>
      <c r="F14" s="3">
        <v>0.68690320000000005</v>
      </c>
      <c r="G14" s="3">
        <v>0.69853180000000004</v>
      </c>
      <c r="H14" s="3">
        <v>-18.550260000000002</v>
      </c>
      <c r="I14" s="3">
        <v>10.70373</v>
      </c>
      <c r="J14" s="3">
        <f t="shared" si="1"/>
        <v>21.41686209463235</v>
      </c>
      <c r="K14" s="3">
        <f t="shared" si="0"/>
        <v>8.1924575600503609</v>
      </c>
    </row>
    <row r="15" spans="1:11" x14ac:dyDescent="0.25">
      <c r="A15" s="1" t="s">
        <v>800</v>
      </c>
      <c r="B15" s="1" t="s">
        <v>9</v>
      </c>
      <c r="C15" s="1">
        <v>16</v>
      </c>
      <c r="D15" s="3">
        <v>44.197899999999997</v>
      </c>
      <c r="E15" s="3">
        <v>-4.824255</v>
      </c>
      <c r="F15" s="3">
        <v>0.3255461</v>
      </c>
      <c r="G15" s="3">
        <v>1.1126480000000001</v>
      </c>
      <c r="H15" s="3">
        <v>-34.507350000000002</v>
      </c>
      <c r="I15" s="3">
        <v>22.557169999999999</v>
      </c>
      <c r="J15" s="3">
        <f t="shared" si="1"/>
        <v>41.226000563132487</v>
      </c>
      <c r="K15" s="3">
        <f t="shared" si="0"/>
        <v>28.066822227567037</v>
      </c>
    </row>
    <row r="16" spans="1:11" x14ac:dyDescent="0.25">
      <c r="A16" s="1" t="s">
        <v>799</v>
      </c>
      <c r="B16" s="1" t="s">
        <v>9</v>
      </c>
      <c r="C16" s="1">
        <v>17</v>
      </c>
      <c r="D16" s="3">
        <v>44.512360000000001</v>
      </c>
      <c r="E16" s="3">
        <v>0.77506010000000003</v>
      </c>
      <c r="F16" s="3">
        <v>1.1845330000000001</v>
      </c>
      <c r="G16" s="3">
        <v>1.4034720000000001</v>
      </c>
      <c r="H16" s="3">
        <v>-19.01398</v>
      </c>
      <c r="I16" s="3">
        <v>13.46763</v>
      </c>
      <c r="J16" s="3">
        <f t="shared" si="1"/>
        <v>23.300396847635451</v>
      </c>
      <c r="K16" s="3">
        <f t="shared" si="0"/>
        <v>10.340990194774463</v>
      </c>
    </row>
    <row r="17" spans="1:11" x14ac:dyDescent="0.25">
      <c r="A17" s="1" t="s">
        <v>798</v>
      </c>
      <c r="B17" s="1" t="s">
        <v>9</v>
      </c>
      <c r="C17" s="1">
        <v>20</v>
      </c>
      <c r="D17" s="3">
        <v>44.460819999999998</v>
      </c>
      <c r="E17" s="3">
        <v>0.44872129999999999</v>
      </c>
      <c r="F17" s="3">
        <v>0.74472000000000005</v>
      </c>
      <c r="G17" s="3">
        <v>0.21214369999999999</v>
      </c>
      <c r="H17" s="3">
        <v>1.6153709999999999</v>
      </c>
      <c r="I17" s="3">
        <v>2.388201</v>
      </c>
      <c r="J17" s="3">
        <f t="shared" si="1"/>
        <v>2.8832147828495192</v>
      </c>
      <c r="K17" s="3">
        <f t="shared" si="0"/>
        <v>13.912761754042332</v>
      </c>
    </row>
    <row r="18" spans="1:11" x14ac:dyDescent="0.25">
      <c r="A18" s="1" t="s">
        <v>797</v>
      </c>
      <c r="B18" s="1" t="s">
        <v>9</v>
      </c>
      <c r="C18" s="1">
        <v>21</v>
      </c>
      <c r="D18" s="3">
        <v>44.86947</v>
      </c>
      <c r="E18" s="3">
        <v>2.9670380000000001</v>
      </c>
      <c r="F18" s="3">
        <v>1.2458400000000001</v>
      </c>
      <c r="G18" s="3">
        <v>0.66608780000000001</v>
      </c>
      <c r="H18" s="3">
        <v>-0.54054009999999997</v>
      </c>
      <c r="I18" s="3">
        <v>4.4087259999999997</v>
      </c>
      <c r="J18" s="3">
        <f t="shared" si="1"/>
        <v>4.4417393600687562</v>
      </c>
      <c r="K18" s="3">
        <f t="shared" si="0"/>
        <v>11.384917227012609</v>
      </c>
    </row>
    <row r="19" spans="1:11" x14ac:dyDescent="0.25">
      <c r="A19" s="1" t="s">
        <v>796</v>
      </c>
      <c r="B19" s="1" t="s">
        <v>9</v>
      </c>
      <c r="C19" s="1">
        <v>22</v>
      </c>
      <c r="D19" s="3">
        <v>45.11262</v>
      </c>
      <c r="E19" s="3">
        <v>0.92487759999999997</v>
      </c>
      <c r="F19" s="3">
        <v>1.437252</v>
      </c>
      <c r="G19" s="3">
        <v>0.10667459999999999</v>
      </c>
      <c r="H19" s="3">
        <v>-8.7774549999999998</v>
      </c>
      <c r="I19" s="3">
        <v>4.0253389999999998</v>
      </c>
      <c r="J19" s="3">
        <f t="shared" si="1"/>
        <v>9.65645226477851</v>
      </c>
      <c r="K19" s="3">
        <f t="shared" si="0"/>
        <v>3.6445353664076414</v>
      </c>
    </row>
    <row r="20" spans="1:11" x14ac:dyDescent="0.25">
      <c r="A20" s="1" t="s">
        <v>795</v>
      </c>
      <c r="B20" s="1" t="s">
        <v>9</v>
      </c>
      <c r="C20" s="1">
        <v>23</v>
      </c>
      <c r="D20" s="3">
        <v>45.185319999999997</v>
      </c>
      <c r="E20" s="3">
        <v>0.93660770000000004</v>
      </c>
      <c r="F20" s="3">
        <v>1.3860870000000001</v>
      </c>
      <c r="G20" s="3">
        <v>1.3447960000000001</v>
      </c>
      <c r="H20" s="3">
        <v>-9.8755100000000002</v>
      </c>
      <c r="I20" s="3">
        <v>9.6318070000000002</v>
      </c>
      <c r="J20" s="3">
        <f t="shared" si="1"/>
        <v>13.794832505157466</v>
      </c>
      <c r="K20" s="3">
        <f t="shared" si="0"/>
        <v>4.0667534643133738</v>
      </c>
    </row>
    <row r="21" spans="1:11" x14ac:dyDescent="0.25">
      <c r="A21" s="1" t="s">
        <v>794</v>
      </c>
      <c r="B21" s="1" t="s">
        <v>9</v>
      </c>
      <c r="C21" s="1">
        <v>24</v>
      </c>
      <c r="D21" s="3">
        <v>45.637590000000003</v>
      </c>
      <c r="E21" s="3">
        <v>3.0882260000000001</v>
      </c>
      <c r="F21" s="3">
        <v>1.567531</v>
      </c>
      <c r="G21" s="3">
        <v>0.56746169999999996</v>
      </c>
      <c r="H21" s="3">
        <v>5.2739289999999999</v>
      </c>
      <c r="I21" s="3">
        <v>9.2887409999999999</v>
      </c>
      <c r="J21" s="3">
        <f t="shared" si="1"/>
        <v>10.68152781497675</v>
      </c>
      <c r="K21" s="3">
        <f t="shared" si="0"/>
        <v>17.383968243548331</v>
      </c>
    </row>
    <row r="22" spans="1:11" x14ac:dyDescent="0.25">
      <c r="A22" s="1" t="s">
        <v>793</v>
      </c>
      <c r="B22" s="1" t="s">
        <v>9</v>
      </c>
      <c r="C22" s="1">
        <v>25</v>
      </c>
      <c r="D22" s="3">
        <v>44.814489999999999</v>
      </c>
      <c r="E22" s="3">
        <v>-0.84081430000000001</v>
      </c>
      <c r="F22" s="3">
        <v>1.6582840000000001</v>
      </c>
      <c r="G22" s="3">
        <v>1.6032109999999999</v>
      </c>
      <c r="H22" s="3">
        <v>-28.275279999999999</v>
      </c>
      <c r="I22" s="3">
        <v>12.248799999999999</v>
      </c>
      <c r="J22" s="3">
        <f t="shared" si="1"/>
        <v>30.814356402793809</v>
      </c>
      <c r="K22" s="3">
        <f t="shared" si="0"/>
        <v>17.596176736817227</v>
      </c>
    </row>
    <row r="23" spans="1:11" x14ac:dyDescent="0.25">
      <c r="A23" s="1" t="s">
        <v>792</v>
      </c>
      <c r="B23" s="1" t="s">
        <v>9</v>
      </c>
      <c r="C23" s="1">
        <v>26</v>
      </c>
      <c r="D23" s="3">
        <v>45.190249999999999</v>
      </c>
      <c r="E23" s="3">
        <v>0.6365632</v>
      </c>
      <c r="F23" s="3">
        <v>1.933573</v>
      </c>
      <c r="G23" s="3">
        <v>-9.8692780000000004E-3</v>
      </c>
      <c r="H23" s="3">
        <v>-17.542580000000001</v>
      </c>
      <c r="I23" s="3">
        <v>17.011320000000001</v>
      </c>
      <c r="J23" s="3">
        <f t="shared" si="1"/>
        <v>24.436184669436432</v>
      </c>
      <c r="K23" s="3">
        <f t="shared" si="0"/>
        <v>12.369363205585389</v>
      </c>
    </row>
    <row r="24" spans="1:11" x14ac:dyDescent="0.25">
      <c r="A24" s="1" t="s">
        <v>791</v>
      </c>
      <c r="B24" s="1" t="s">
        <v>9</v>
      </c>
      <c r="C24" s="1">
        <v>27</v>
      </c>
      <c r="D24" s="3">
        <v>44.839669999999998</v>
      </c>
      <c r="E24" s="3">
        <v>-1.5222150000000001</v>
      </c>
      <c r="F24" s="3">
        <v>1.5820620000000001</v>
      </c>
      <c r="G24" s="3">
        <v>0.73417239999999995</v>
      </c>
      <c r="H24" s="3">
        <v>-35.42841</v>
      </c>
      <c r="I24" s="3">
        <v>7.1792879999999997</v>
      </c>
      <c r="J24" s="3">
        <f t="shared" si="1"/>
        <v>36.148504966527234</v>
      </c>
      <c r="K24" s="3">
        <f t="shared" si="0"/>
        <v>23.649106853421756</v>
      </c>
    </row>
    <row r="25" spans="1:11" x14ac:dyDescent="0.25">
      <c r="A25" s="1" t="s">
        <v>790</v>
      </c>
      <c r="B25" s="1" t="s">
        <v>9</v>
      </c>
      <c r="C25" s="1">
        <v>28</v>
      </c>
      <c r="D25" s="3">
        <v>45.442219999999999</v>
      </c>
      <c r="E25" s="3">
        <v>3.536673</v>
      </c>
      <c r="F25" s="3">
        <v>0.61963800000000002</v>
      </c>
      <c r="G25" s="3">
        <v>0.52386869999999996</v>
      </c>
      <c r="H25" s="3">
        <v>-2.6301649999999999</v>
      </c>
      <c r="I25" s="3">
        <v>-11.61121</v>
      </c>
      <c r="J25" s="3">
        <f t="shared" si="1"/>
        <v>11.905375491404081</v>
      </c>
      <c r="K25" s="3">
        <f t="shared" si="0"/>
        <v>19.904957043179198</v>
      </c>
    </row>
    <row r="26" spans="1:11" x14ac:dyDescent="0.25">
      <c r="A26" s="1" t="s">
        <v>789</v>
      </c>
      <c r="B26" s="1" t="s">
        <v>9</v>
      </c>
      <c r="C26" s="1">
        <v>29</v>
      </c>
      <c r="D26" s="3">
        <v>45.433920000000001</v>
      </c>
      <c r="E26" s="3">
        <v>4.0884549999999997</v>
      </c>
      <c r="F26" s="3">
        <v>2.5801090000000002</v>
      </c>
      <c r="G26" s="3">
        <v>1.7711239999999999</v>
      </c>
      <c r="H26" s="3">
        <v>-2.7248809999999999</v>
      </c>
      <c r="I26" s="3">
        <v>-2.035962</v>
      </c>
      <c r="J26" s="3">
        <f t="shared" si="1"/>
        <v>3.4014875759886287</v>
      </c>
      <c r="K26" s="3">
        <f t="shared" si="0"/>
        <v>12.16115356525169</v>
      </c>
    </row>
    <row r="27" spans="1:11" x14ac:dyDescent="0.25">
      <c r="A27" s="1" t="s">
        <v>788</v>
      </c>
      <c r="B27" s="1" t="s">
        <v>9</v>
      </c>
      <c r="C27" s="1">
        <v>30</v>
      </c>
      <c r="D27" s="3">
        <v>45.72287</v>
      </c>
      <c r="E27" s="3">
        <v>0.16735340000000001</v>
      </c>
      <c r="F27" s="3">
        <v>1.2398880000000001</v>
      </c>
      <c r="G27" s="3">
        <v>0.99138680000000001</v>
      </c>
      <c r="H27" s="3">
        <v>-18.189900000000002</v>
      </c>
      <c r="I27" s="3">
        <v>8.2621669999999998</v>
      </c>
      <c r="J27" s="3">
        <f t="shared" si="1"/>
        <v>19.978384958396639</v>
      </c>
      <c r="K27" s="3">
        <f t="shared" si="0"/>
        <v>6.755334711287774</v>
      </c>
    </row>
    <row r="28" spans="1:11" x14ac:dyDescent="0.25">
      <c r="A28" s="1" t="s">
        <v>787</v>
      </c>
      <c r="B28" s="1" t="s">
        <v>9</v>
      </c>
      <c r="C28" s="1">
        <v>31</v>
      </c>
      <c r="D28" s="3">
        <v>45.513289999999998</v>
      </c>
      <c r="E28" s="3">
        <v>2.6582379999999999</v>
      </c>
      <c r="F28" s="3">
        <v>2.9680399999999998</v>
      </c>
      <c r="G28" s="3">
        <v>2.4074970000000002</v>
      </c>
      <c r="H28" s="3">
        <v>-11.42676</v>
      </c>
      <c r="I28" s="3">
        <v>0.37368109999999999</v>
      </c>
      <c r="J28" s="3">
        <f t="shared" si="1"/>
        <v>11.432868479174298</v>
      </c>
      <c r="K28" s="3">
        <f t="shared" si="0"/>
        <v>5.691529065571685</v>
      </c>
    </row>
    <row r="29" spans="1:11" x14ac:dyDescent="0.25">
      <c r="A29" s="1" t="s">
        <v>786</v>
      </c>
      <c r="B29" s="1" t="s">
        <v>9</v>
      </c>
      <c r="C29" s="1">
        <v>32</v>
      </c>
      <c r="D29" s="3">
        <v>45.480580000000003</v>
      </c>
      <c r="E29" s="3">
        <v>2.7897500000000002</v>
      </c>
      <c r="F29" s="3">
        <v>1.820478</v>
      </c>
      <c r="G29" s="3">
        <v>1.0718620000000001</v>
      </c>
      <c r="H29" s="3">
        <v>-9.1592690000000001</v>
      </c>
      <c r="I29" s="3">
        <v>4.7508330000000001</v>
      </c>
      <c r="J29" s="3">
        <f t="shared" si="1"/>
        <v>10.318072630498875</v>
      </c>
      <c r="K29" s="3">
        <f t="shared" si="0"/>
        <v>2.9496606912279968</v>
      </c>
    </row>
    <row r="30" spans="1:11" x14ac:dyDescent="0.25">
      <c r="A30" s="1" t="s">
        <v>785</v>
      </c>
      <c r="B30" s="1" t="s">
        <v>9</v>
      </c>
      <c r="C30" s="1">
        <v>33</v>
      </c>
      <c r="D30" s="3">
        <v>45.864910000000002</v>
      </c>
      <c r="E30" s="3">
        <v>-3.2595969999999999</v>
      </c>
      <c r="F30" s="3">
        <v>2.0873599999999999</v>
      </c>
      <c r="G30" s="3">
        <v>1.376941</v>
      </c>
      <c r="H30" s="3">
        <v>-21.99606</v>
      </c>
      <c r="I30" s="3">
        <v>5.5123810000000004</v>
      </c>
      <c r="J30" s="3">
        <f t="shared" si="1"/>
        <v>22.676265120446114</v>
      </c>
      <c r="K30" s="3">
        <f t="shared" si="0"/>
        <v>10.204207713964241</v>
      </c>
    </row>
    <row r="31" spans="1:11" x14ac:dyDescent="0.25">
      <c r="A31" s="1" t="s">
        <v>784</v>
      </c>
      <c r="B31" s="1" t="s">
        <v>9</v>
      </c>
      <c r="C31" s="1">
        <v>34</v>
      </c>
      <c r="D31" s="3">
        <v>46.27749</v>
      </c>
      <c r="E31" s="3">
        <v>3.4976850000000002</v>
      </c>
      <c r="F31" s="3">
        <v>2.4810020000000002</v>
      </c>
      <c r="G31" s="3">
        <v>1.959468</v>
      </c>
      <c r="H31" s="3">
        <v>-2.0672969999999999</v>
      </c>
      <c r="I31" s="3">
        <v>-2.624161</v>
      </c>
      <c r="J31" s="3">
        <f t="shared" si="1"/>
        <v>3.3406493141498701</v>
      </c>
      <c r="K31" s="3">
        <f t="shared" si="0"/>
        <v>13.043418562691302</v>
      </c>
    </row>
    <row r="32" spans="1:11" x14ac:dyDescent="0.25">
      <c r="A32" s="1" t="s">
        <v>783</v>
      </c>
      <c r="B32" s="1" t="s">
        <v>9</v>
      </c>
      <c r="C32" s="1">
        <v>35</v>
      </c>
      <c r="D32" s="3">
        <v>45.452629999999999</v>
      </c>
      <c r="E32" s="3">
        <v>3.2211470000000002</v>
      </c>
      <c r="F32" s="3">
        <v>1.7312149999999999</v>
      </c>
      <c r="G32" s="3">
        <v>0.53919799999999996</v>
      </c>
      <c r="H32" s="3">
        <v>-29.2483</v>
      </c>
      <c r="I32" s="3">
        <v>-6.5269250000000003</v>
      </c>
      <c r="J32" s="3">
        <f t="shared" si="1"/>
        <v>29.967712672902231</v>
      </c>
      <c r="K32" s="3">
        <f t="shared" si="0"/>
        <v>21.505149887274257</v>
      </c>
    </row>
    <row r="33" spans="1:11" x14ac:dyDescent="0.25">
      <c r="A33" s="1" t="s">
        <v>782</v>
      </c>
      <c r="B33" s="1" t="s">
        <v>9</v>
      </c>
      <c r="C33" s="1">
        <v>36</v>
      </c>
      <c r="D33" s="3">
        <v>44.757919999999999</v>
      </c>
      <c r="E33" s="3">
        <v>3.1163310000000002</v>
      </c>
      <c r="F33" s="3">
        <v>2.7263009999999999</v>
      </c>
      <c r="G33" s="3">
        <v>1.912374</v>
      </c>
      <c r="H33" s="3">
        <v>-21.014030000000002</v>
      </c>
      <c r="I33" s="3">
        <v>16.778089999999999</v>
      </c>
      <c r="J33" s="3">
        <f t="shared" si="1"/>
        <v>26.890402765466348</v>
      </c>
      <c r="K33" s="3">
        <f t="shared" si="0"/>
        <v>14.135843577712032</v>
      </c>
    </row>
    <row r="34" spans="1:11" x14ac:dyDescent="0.25">
      <c r="A34" s="1" t="s">
        <v>781</v>
      </c>
      <c r="B34" s="1" t="s">
        <v>9</v>
      </c>
      <c r="C34" s="1">
        <v>37</v>
      </c>
      <c r="D34" s="3">
        <v>45.393940000000001</v>
      </c>
      <c r="E34" s="3">
        <v>3.177003</v>
      </c>
      <c r="F34" s="3">
        <v>0.6283358</v>
      </c>
      <c r="G34" s="3">
        <v>0.98649330000000002</v>
      </c>
      <c r="H34" s="3">
        <v>-7.1703150000000004</v>
      </c>
      <c r="I34" s="3">
        <v>4.8520770000000004</v>
      </c>
      <c r="J34" s="3">
        <f t="shared" si="1"/>
        <v>8.6577172749607634</v>
      </c>
      <c r="K34" s="3">
        <f t="shared" si="0"/>
        <v>4.7887567614943416</v>
      </c>
    </row>
    <row r="35" spans="1:11" x14ac:dyDescent="0.25">
      <c r="A35" s="1" t="s">
        <v>780</v>
      </c>
      <c r="B35" s="1" t="s">
        <v>9</v>
      </c>
      <c r="C35" s="1">
        <v>38</v>
      </c>
      <c r="D35" s="3">
        <v>46.233260000000001</v>
      </c>
      <c r="E35" s="3">
        <v>0.83044090000000004</v>
      </c>
      <c r="F35" s="3">
        <v>1.178123</v>
      </c>
      <c r="G35" s="3">
        <v>1.7074929999999999</v>
      </c>
      <c r="H35" s="3">
        <v>-4.9712569999999996</v>
      </c>
      <c r="I35" s="3">
        <v>12.69895</v>
      </c>
      <c r="J35" s="3">
        <f t="shared" si="1"/>
        <v>13.637328450343528</v>
      </c>
      <c r="K35" s="3">
        <f t="shared" si="0"/>
        <v>9.5336518209181627</v>
      </c>
    </row>
    <row r="36" spans="1:11" x14ac:dyDescent="0.25">
      <c r="A36" s="1" t="s">
        <v>779</v>
      </c>
      <c r="B36" s="1" t="s">
        <v>9</v>
      </c>
      <c r="C36" s="1">
        <v>39</v>
      </c>
      <c r="D36" s="3">
        <v>45.821660000000001</v>
      </c>
      <c r="E36" s="3">
        <v>2.3130869999999999</v>
      </c>
      <c r="F36" s="3">
        <v>1.9706090000000001</v>
      </c>
      <c r="G36" s="3">
        <v>1.583604</v>
      </c>
      <c r="H36" s="3">
        <v>-9.2375139999999991</v>
      </c>
      <c r="I36" s="3">
        <v>6.9876990000000001</v>
      </c>
      <c r="J36" s="3">
        <f t="shared" si="1"/>
        <v>11.582728616988183</v>
      </c>
      <c r="K36" s="3">
        <f t="shared" si="0"/>
        <v>2.7335768277409409</v>
      </c>
    </row>
    <row r="37" spans="1:11" x14ac:dyDescent="0.25">
      <c r="A37" s="1" t="s">
        <v>778</v>
      </c>
      <c r="B37" s="1" t="s">
        <v>9</v>
      </c>
      <c r="C37" s="1">
        <v>40</v>
      </c>
      <c r="D37" s="3">
        <v>46.133369999999999</v>
      </c>
      <c r="E37" s="3">
        <v>2.9325589999999999</v>
      </c>
      <c r="F37" s="3">
        <v>1.870603</v>
      </c>
      <c r="G37" s="3">
        <v>0.91230880000000003</v>
      </c>
      <c r="H37" s="3">
        <v>-0.2154462</v>
      </c>
      <c r="I37" s="3">
        <v>1.432755</v>
      </c>
      <c r="J37" s="3">
        <f t="shared" si="1"/>
        <v>1.4488629870072049</v>
      </c>
      <c r="K37" s="3">
        <f t="shared" si="0"/>
        <v>12.477465561897571</v>
      </c>
    </row>
    <row r="38" spans="1:11" x14ac:dyDescent="0.25">
      <c r="A38" s="1" t="s">
        <v>777</v>
      </c>
      <c r="B38" s="1" t="s">
        <v>9</v>
      </c>
      <c r="C38" s="1">
        <v>42</v>
      </c>
      <c r="D38" s="3">
        <v>45.008459999999999</v>
      </c>
      <c r="E38" s="3">
        <v>1.3910709999999999</v>
      </c>
      <c r="F38" s="3">
        <v>2.232764</v>
      </c>
      <c r="G38" s="3">
        <v>2.0961080000000001</v>
      </c>
      <c r="H38" s="3">
        <v>-17.109300000000001</v>
      </c>
      <c r="I38" s="3">
        <v>15.972</v>
      </c>
      <c r="J38" s="3">
        <f t="shared" si="1"/>
        <v>23.405831121538924</v>
      </c>
      <c r="K38" s="3">
        <f t="shared" si="0"/>
        <v>11.248056491266437</v>
      </c>
    </row>
    <row r="39" spans="1:11" x14ac:dyDescent="0.25">
      <c r="A39" s="1" t="s">
        <v>776</v>
      </c>
      <c r="B39" s="1" t="s">
        <v>9</v>
      </c>
      <c r="C39" s="1">
        <v>43</v>
      </c>
      <c r="D39" s="3">
        <v>45.141280000000002</v>
      </c>
      <c r="E39" s="3">
        <v>2.3542519999999998</v>
      </c>
      <c r="F39" s="3">
        <v>2.1866560000000002</v>
      </c>
      <c r="G39" s="3">
        <v>1.936194</v>
      </c>
      <c r="H39" s="3">
        <v>-4.8868499999999999</v>
      </c>
      <c r="I39" s="3">
        <v>5.8602559999999997</v>
      </c>
      <c r="J39" s="3">
        <f t="shared" si="1"/>
        <v>7.6304589185733773</v>
      </c>
      <c r="K39" s="3">
        <f t="shared" si="0"/>
        <v>6.9219810331097689</v>
      </c>
    </row>
    <row r="40" spans="1:11" x14ac:dyDescent="0.25">
      <c r="A40" s="1" t="s">
        <v>775</v>
      </c>
      <c r="B40" s="1" t="s">
        <v>9</v>
      </c>
      <c r="C40" s="1">
        <v>44</v>
      </c>
      <c r="D40" s="3">
        <v>45.972000000000001</v>
      </c>
      <c r="E40" s="3">
        <v>0.74899249999999995</v>
      </c>
      <c r="F40" s="3">
        <v>0.90055989999999997</v>
      </c>
      <c r="G40" s="3">
        <v>1.2032689999999999</v>
      </c>
      <c r="H40" s="3">
        <v>-15.340450000000001</v>
      </c>
      <c r="I40" s="3">
        <v>13.35506</v>
      </c>
      <c r="J40" s="3">
        <f t="shared" si="1"/>
        <v>20.339297770722077</v>
      </c>
      <c r="K40" s="3">
        <f t="shared" si="0"/>
        <v>8.1128202463841426</v>
      </c>
    </row>
    <row r="41" spans="1:11" x14ac:dyDescent="0.25">
      <c r="A41" s="1" t="s">
        <v>774</v>
      </c>
      <c r="B41" s="1" t="s">
        <v>9</v>
      </c>
      <c r="C41" s="1">
        <v>45</v>
      </c>
      <c r="D41" s="3">
        <v>45.500250000000001</v>
      </c>
      <c r="E41" s="3">
        <v>-1.043209E-2</v>
      </c>
      <c r="F41" s="3">
        <v>1.410112</v>
      </c>
      <c r="G41" s="3">
        <v>1.5225709999999999</v>
      </c>
      <c r="H41" s="3">
        <v>-25.44998</v>
      </c>
      <c r="I41" s="3">
        <v>15.415290000000001</v>
      </c>
      <c r="J41" s="3">
        <f t="shared" si="1"/>
        <v>29.754539952492966</v>
      </c>
      <c r="K41" s="3">
        <f t="shared" si="0"/>
        <v>16.547348002506272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J43" s="3"/>
    </row>
    <row r="51" spans="1:11" x14ac:dyDescent="0.25">
      <c r="A51" s="1" t="s">
        <v>0</v>
      </c>
      <c r="D51" s="3">
        <f t="shared" ref="D51:K51" si="2">AVERAGE(D2:D50)</f>
        <v>45.333473250000004</v>
      </c>
      <c r="E51" s="3">
        <f t="shared" si="2"/>
        <v>1.6917499827500002</v>
      </c>
      <c r="F51" s="3">
        <f t="shared" si="2"/>
        <v>1.388792445</v>
      </c>
      <c r="G51" s="3">
        <f t="shared" si="2"/>
        <v>0.70721059804999997</v>
      </c>
      <c r="H51" s="3">
        <f t="shared" si="2"/>
        <v>-11.806159517499996</v>
      </c>
      <c r="I51" s="3">
        <f t="shared" si="2"/>
        <v>6.0525506274999996</v>
      </c>
      <c r="J51" s="3">
        <f t="shared" ref="J51" si="3">AVERAGE(J2:J50)</f>
        <v>15.082753654304408</v>
      </c>
      <c r="K51" s="3">
        <f t="shared" si="2"/>
        <v>10.892957568516662</v>
      </c>
    </row>
    <row r="52" spans="1:11" x14ac:dyDescent="0.25">
      <c r="A52" s="1" t="s">
        <v>1</v>
      </c>
      <c r="D52" s="3">
        <f t="shared" ref="D52:K52" si="4">STDEV(D2:D50)</f>
        <v>0.45754753979925061</v>
      </c>
      <c r="E52" s="3">
        <f t="shared" si="4"/>
        <v>2.0889809831132662</v>
      </c>
      <c r="F52" s="3">
        <f t="shared" si="4"/>
        <v>0.74766741675980553</v>
      </c>
      <c r="G52" s="3">
        <f t="shared" si="4"/>
        <v>1.020514266375369</v>
      </c>
      <c r="H52" s="3">
        <f t="shared" si="4"/>
        <v>10.137240175338299</v>
      </c>
      <c r="I52" s="3">
        <f t="shared" si="4"/>
        <v>7.4631874742018853</v>
      </c>
      <c r="J52" s="3">
        <f t="shared" ref="J52" si="5">STDEV(J2:J50)</f>
        <v>10.279706139721927</v>
      </c>
      <c r="K52" s="3">
        <f t="shared" si="4"/>
        <v>6.0633164249111866</v>
      </c>
    </row>
    <row r="53" spans="1:11" x14ac:dyDescent="0.25">
      <c r="A53" s="1" t="s">
        <v>8</v>
      </c>
      <c r="D53" s="3">
        <f t="shared" ref="D53:K53" si="6">MEDIAN(D2:D50)</f>
        <v>45.371790000000004</v>
      </c>
      <c r="E53" s="3">
        <f t="shared" si="6"/>
        <v>2.0451405</v>
      </c>
      <c r="F53" s="3">
        <f t="shared" si="6"/>
        <v>1.3980995000000001</v>
      </c>
      <c r="G53" s="3">
        <f t="shared" si="6"/>
        <v>0.92308999999999997</v>
      </c>
      <c r="H53" s="3">
        <f t="shared" si="6"/>
        <v>-9.5565119999999997</v>
      </c>
      <c r="I53" s="3">
        <f t="shared" si="6"/>
        <v>5.1822290000000004</v>
      </c>
      <c r="J53" s="3">
        <f t="shared" ref="J53" si="7">MEDIAN(J2:J50)</f>
        <v>11.744052054196132</v>
      </c>
      <c r="K53" s="3">
        <f t="shared" si="6"/>
        <v>10.503520160940219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853</v>
      </c>
      <c r="B2" s="1" t="s">
        <v>9</v>
      </c>
      <c r="C2" s="1">
        <v>1</v>
      </c>
      <c r="D2" s="3">
        <v>37.244660000000003</v>
      </c>
      <c r="E2" s="3">
        <v>1.1375949999999999</v>
      </c>
      <c r="F2" s="3">
        <v>-7.5643419999999999</v>
      </c>
      <c r="G2" s="3">
        <v>-0.54176619999999998</v>
      </c>
      <c r="H2" s="3">
        <v>-6.154585</v>
      </c>
      <c r="I2" s="3">
        <v>6.6186809999999996</v>
      </c>
      <c r="J2" s="3">
        <f>SQRT(H2^2+I2^2)</f>
        <v>9.0380227208159862</v>
      </c>
      <c r="K2" s="3">
        <f t="shared" ref="K2:K44" si="0">SQRT((H2-H$51)^2+(I2-I$51)^2)</f>
        <v>13.707092838458799</v>
      </c>
    </row>
    <row r="3" spans="1:11" x14ac:dyDescent="0.25">
      <c r="A3" s="1" t="s">
        <v>852</v>
      </c>
      <c r="B3" s="1" t="s">
        <v>9</v>
      </c>
      <c r="C3" s="1">
        <v>2</v>
      </c>
      <c r="D3" s="3">
        <v>38.586129999999997</v>
      </c>
      <c r="E3" s="3">
        <v>-0.64733379999999996</v>
      </c>
      <c r="F3" s="3">
        <v>-8.1491089999999993</v>
      </c>
      <c r="G3" s="3">
        <v>-0.98901660000000002</v>
      </c>
      <c r="H3" s="3">
        <v>-27.534770000000002</v>
      </c>
      <c r="I3" s="3">
        <v>14.36026</v>
      </c>
      <c r="J3" s="3">
        <f t="shared" ref="J3:J43" si="1">SQRT(H3^2+I3^2)</f>
        <v>31.054478360141555</v>
      </c>
      <c r="K3" s="3">
        <f t="shared" si="0"/>
        <v>11.822054584794484</v>
      </c>
    </row>
    <row r="4" spans="1:11" x14ac:dyDescent="0.25">
      <c r="A4" s="1" t="s">
        <v>851</v>
      </c>
      <c r="B4" s="1" t="s">
        <v>9</v>
      </c>
      <c r="C4" s="1">
        <v>3</v>
      </c>
      <c r="D4" s="3">
        <v>38.745559999999998</v>
      </c>
      <c r="E4" s="3">
        <v>1.204218</v>
      </c>
      <c r="F4" s="3">
        <v>-9.8573909999999998</v>
      </c>
      <c r="G4" s="3">
        <v>-1.861534</v>
      </c>
      <c r="H4" s="3">
        <v>-17.70187</v>
      </c>
      <c r="I4" s="3">
        <v>3.3766050000000001</v>
      </c>
      <c r="J4" s="3">
        <f t="shared" si="1"/>
        <v>18.021033899943838</v>
      </c>
      <c r="K4" s="3">
        <f t="shared" si="0"/>
        <v>2.9295043967715801</v>
      </c>
    </row>
    <row r="5" spans="1:11" x14ac:dyDescent="0.25">
      <c r="A5" s="1" t="s">
        <v>850</v>
      </c>
      <c r="B5" s="1" t="s">
        <v>9</v>
      </c>
      <c r="C5" s="1">
        <v>4</v>
      </c>
      <c r="D5" s="3">
        <v>38.211739999999999</v>
      </c>
      <c r="E5" s="3">
        <v>-1.1782440000000001</v>
      </c>
      <c r="F5" s="3">
        <v>-10.236470000000001</v>
      </c>
      <c r="G5" s="3">
        <v>-1.6006609999999999</v>
      </c>
      <c r="H5" s="3">
        <v>-26.360769999999999</v>
      </c>
      <c r="I5" s="3">
        <v>4.8552559999999998</v>
      </c>
      <c r="J5" s="3">
        <f t="shared" si="1"/>
        <v>26.804173291083536</v>
      </c>
      <c r="K5" s="3">
        <f t="shared" si="0"/>
        <v>6.5759189389756427</v>
      </c>
    </row>
    <row r="6" spans="1:11" x14ac:dyDescent="0.25">
      <c r="A6" s="1" t="s">
        <v>849</v>
      </c>
      <c r="B6" s="1" t="s">
        <v>9</v>
      </c>
      <c r="C6" s="1">
        <v>5</v>
      </c>
      <c r="D6" s="3">
        <v>38.786340000000003</v>
      </c>
      <c r="E6" s="3">
        <v>-1.4081889999999999</v>
      </c>
      <c r="F6" s="3">
        <v>-10.527699999999999</v>
      </c>
      <c r="G6" s="3">
        <v>-0.55450489999999997</v>
      </c>
      <c r="H6" s="3">
        <v>-15.701090000000001</v>
      </c>
      <c r="I6" s="3">
        <v>5.3232119999999998</v>
      </c>
      <c r="J6" s="3">
        <f t="shared" si="1"/>
        <v>16.578926780254626</v>
      </c>
      <c r="K6" s="3">
        <f t="shared" si="0"/>
        <v>4.1083656435062741</v>
      </c>
    </row>
    <row r="7" spans="1:11" x14ac:dyDescent="0.25">
      <c r="A7" s="1" t="s">
        <v>848</v>
      </c>
      <c r="B7" s="1" t="s">
        <v>9</v>
      </c>
      <c r="C7" s="1">
        <v>6</v>
      </c>
      <c r="D7" s="3">
        <v>38.414999999999999</v>
      </c>
      <c r="E7" s="3">
        <v>-3.6062219999999998</v>
      </c>
      <c r="F7" s="3">
        <v>-8.9050060000000002</v>
      </c>
      <c r="G7" s="3">
        <v>-4.8227350000000002E-2</v>
      </c>
      <c r="H7" s="3">
        <v>-45.860750000000003</v>
      </c>
      <c r="I7" s="3">
        <v>16.316770000000002</v>
      </c>
      <c r="J7" s="3">
        <f t="shared" si="1"/>
        <v>48.67694910114438</v>
      </c>
      <c r="K7" s="3">
        <f t="shared" si="0"/>
        <v>28.242295234045933</v>
      </c>
    </row>
    <row r="8" spans="1:11" x14ac:dyDescent="0.25">
      <c r="A8" s="1" t="s">
        <v>847</v>
      </c>
      <c r="B8" s="1" t="s">
        <v>9</v>
      </c>
      <c r="C8" s="1">
        <v>7</v>
      </c>
      <c r="D8" s="3">
        <v>38.342010000000002</v>
      </c>
      <c r="E8" s="3">
        <v>-1.9734179999999999</v>
      </c>
      <c r="F8" s="3">
        <v>-11.330170000000001</v>
      </c>
      <c r="G8" s="3">
        <v>-2.604298</v>
      </c>
      <c r="H8" s="3">
        <v>-12.254060000000001</v>
      </c>
      <c r="I8" s="3">
        <v>-10.395049999999999</v>
      </c>
      <c r="J8" s="3">
        <f t="shared" si="1"/>
        <v>16.069195716839719</v>
      </c>
      <c r="K8" s="3">
        <f t="shared" si="0"/>
        <v>17.519773770059821</v>
      </c>
    </row>
    <row r="9" spans="1:11" x14ac:dyDescent="0.25">
      <c r="A9" s="1" t="s">
        <v>846</v>
      </c>
      <c r="B9" s="1" t="s">
        <v>9</v>
      </c>
      <c r="C9" s="1">
        <v>8</v>
      </c>
      <c r="D9" s="3">
        <v>38.10913</v>
      </c>
      <c r="E9" s="3">
        <v>0.59620470000000003</v>
      </c>
      <c r="F9" s="3">
        <v>-9.8237389999999998</v>
      </c>
      <c r="G9" s="3">
        <v>-4.2852389999999997E-2</v>
      </c>
      <c r="H9" s="3">
        <v>-18.497140000000002</v>
      </c>
      <c r="I9" s="3">
        <v>16.12323</v>
      </c>
      <c r="J9" s="3">
        <f t="shared" si="1"/>
        <v>24.537781762264085</v>
      </c>
      <c r="K9" s="3">
        <f t="shared" si="0"/>
        <v>10.790882397948929</v>
      </c>
    </row>
    <row r="10" spans="1:11" x14ac:dyDescent="0.25">
      <c r="A10" s="1" t="s">
        <v>845</v>
      </c>
      <c r="B10" s="1" t="s">
        <v>9</v>
      </c>
      <c r="C10" s="1">
        <v>9</v>
      </c>
      <c r="D10" s="3">
        <v>38.62753</v>
      </c>
      <c r="E10" s="3">
        <v>-1.6626989999999999</v>
      </c>
      <c r="F10" s="3">
        <v>-9.7894930000000002</v>
      </c>
      <c r="G10" s="3">
        <v>-1.5725910000000001</v>
      </c>
      <c r="H10" s="3">
        <v>-13.164289999999999</v>
      </c>
      <c r="I10" s="3">
        <v>10.65362</v>
      </c>
      <c r="J10" s="3">
        <f t="shared" si="1"/>
        <v>16.935115892975166</v>
      </c>
      <c r="K10" s="3">
        <f t="shared" si="0"/>
        <v>8.4626570839831423</v>
      </c>
    </row>
    <row r="11" spans="1:11" x14ac:dyDescent="0.25">
      <c r="A11" s="1" t="s">
        <v>844</v>
      </c>
      <c r="B11" s="1" t="s">
        <v>9</v>
      </c>
      <c r="C11" s="1">
        <v>10</v>
      </c>
      <c r="D11" s="3">
        <v>37.612990000000003</v>
      </c>
      <c r="E11" s="3">
        <v>-1.8680399999999999</v>
      </c>
      <c r="F11" s="3">
        <v>-9.5664429999999996</v>
      </c>
      <c r="G11" s="3">
        <v>-0.59426009999999996</v>
      </c>
      <c r="H11" s="3">
        <v>-30.057549999999999</v>
      </c>
      <c r="I11" s="3">
        <v>7.6696790000000004</v>
      </c>
      <c r="J11" s="3">
        <f t="shared" si="1"/>
        <v>31.020642932820412</v>
      </c>
      <c r="K11" s="3">
        <f t="shared" si="0"/>
        <v>10.494708233251721</v>
      </c>
    </row>
    <row r="12" spans="1:11" x14ac:dyDescent="0.25">
      <c r="A12" s="1" t="s">
        <v>843</v>
      </c>
      <c r="B12" s="1" t="s">
        <v>9</v>
      </c>
      <c r="C12" s="1">
        <v>11</v>
      </c>
      <c r="D12" s="3">
        <v>38.75938</v>
      </c>
      <c r="E12" s="3">
        <v>-3.94516</v>
      </c>
      <c r="F12" s="3">
        <v>-11.13654</v>
      </c>
      <c r="G12" s="3">
        <v>-2.3064230000000001</v>
      </c>
      <c r="H12" s="3">
        <v>-2.9201950000000001</v>
      </c>
      <c r="I12" s="3">
        <v>0.64669580000000004</v>
      </c>
      <c r="J12" s="3">
        <f t="shared" si="1"/>
        <v>2.9909453849514938</v>
      </c>
      <c r="K12" s="3">
        <f t="shared" si="0"/>
        <v>17.547811540948793</v>
      </c>
    </row>
    <row r="13" spans="1:11" x14ac:dyDescent="0.25">
      <c r="A13" s="1" t="s">
        <v>842</v>
      </c>
      <c r="B13" s="1" t="s">
        <v>9</v>
      </c>
      <c r="C13" s="1">
        <v>12</v>
      </c>
      <c r="D13" s="3">
        <v>37.93338</v>
      </c>
      <c r="E13" s="3">
        <v>-2.2397870000000002</v>
      </c>
      <c r="F13" s="3">
        <v>-9.5064609999999998</v>
      </c>
      <c r="G13" s="3">
        <v>-0.33411249999999998</v>
      </c>
      <c r="H13" s="3">
        <v>-16.500969999999999</v>
      </c>
      <c r="I13" s="3">
        <v>16.028839999999999</v>
      </c>
      <c r="J13" s="3">
        <f t="shared" si="1"/>
        <v>23.004471797598395</v>
      </c>
      <c r="K13" s="3">
        <f t="shared" si="0"/>
        <v>11.119806368646293</v>
      </c>
    </row>
    <row r="14" spans="1:11" x14ac:dyDescent="0.25">
      <c r="A14" s="1" t="s">
        <v>841</v>
      </c>
      <c r="B14" s="1" t="s">
        <v>9</v>
      </c>
      <c r="C14" s="1">
        <v>13</v>
      </c>
      <c r="D14" s="3">
        <v>38.569429999999997</v>
      </c>
      <c r="E14" s="3">
        <v>-3.0711840000000001</v>
      </c>
      <c r="F14" s="3">
        <v>-7.5260949999999998</v>
      </c>
      <c r="G14" s="3">
        <v>1.082762</v>
      </c>
      <c r="H14" s="3">
        <v>-18.198519999999998</v>
      </c>
      <c r="I14" s="3">
        <v>-5.9611039999999997</v>
      </c>
      <c r="J14" s="3">
        <f t="shared" si="1"/>
        <v>19.149957991839457</v>
      </c>
      <c r="K14" s="3">
        <f t="shared" si="0"/>
        <v>11.486812693687641</v>
      </c>
    </row>
    <row r="15" spans="1:11" x14ac:dyDescent="0.25">
      <c r="A15" s="1" t="s">
        <v>840</v>
      </c>
      <c r="B15" s="1" t="s">
        <v>9</v>
      </c>
      <c r="C15" s="1">
        <v>14</v>
      </c>
      <c r="D15" s="3">
        <v>39.357959999999999</v>
      </c>
      <c r="E15" s="3">
        <v>-1.4868589999999999</v>
      </c>
      <c r="F15" s="3">
        <v>-8.8134750000000004</v>
      </c>
      <c r="G15" s="3">
        <v>-2.1587269999999999E-2</v>
      </c>
      <c r="H15" s="3">
        <v>-24.52177</v>
      </c>
      <c r="I15" s="3">
        <v>-3.891969</v>
      </c>
      <c r="J15" s="3">
        <f t="shared" si="1"/>
        <v>24.82870569783816</v>
      </c>
      <c r="K15" s="3">
        <f t="shared" si="0"/>
        <v>10.429999323451394</v>
      </c>
    </row>
    <row r="16" spans="1:11" x14ac:dyDescent="0.25">
      <c r="A16" s="1" t="s">
        <v>839</v>
      </c>
      <c r="B16" s="1" t="s">
        <v>9</v>
      </c>
      <c r="C16" s="1">
        <v>15</v>
      </c>
      <c r="D16" s="3">
        <v>38.877110000000002</v>
      </c>
      <c r="E16" s="3">
        <v>-6.9468199999999998</v>
      </c>
      <c r="F16" s="3">
        <v>-8.7012420000000006</v>
      </c>
      <c r="G16" s="3">
        <v>0.62578869999999998</v>
      </c>
      <c r="H16" s="3">
        <v>-29.634160000000001</v>
      </c>
      <c r="I16" s="3">
        <v>1.8460030000000001</v>
      </c>
      <c r="J16" s="3">
        <f t="shared" si="1"/>
        <v>29.691600933287667</v>
      </c>
      <c r="K16" s="3">
        <f t="shared" si="0"/>
        <v>10.452868244785195</v>
      </c>
    </row>
    <row r="17" spans="1:11" x14ac:dyDescent="0.25">
      <c r="A17" s="1" t="s">
        <v>838</v>
      </c>
      <c r="B17" s="1" t="s">
        <v>9</v>
      </c>
      <c r="C17" s="1">
        <v>16</v>
      </c>
      <c r="D17" s="3">
        <v>38.014240000000001</v>
      </c>
      <c r="E17" s="3">
        <v>-3.3065950000000002</v>
      </c>
      <c r="F17" s="3">
        <v>-8.7992019999999993</v>
      </c>
      <c r="G17" s="3">
        <v>2.2326009999999998</v>
      </c>
      <c r="H17" s="3">
        <v>-42.126100000000001</v>
      </c>
      <c r="I17" s="3">
        <v>19.376919999999998</v>
      </c>
      <c r="J17" s="3">
        <f t="shared" si="1"/>
        <v>46.368883207344986</v>
      </c>
      <c r="K17" s="3">
        <f t="shared" si="0"/>
        <v>26.326520790727582</v>
      </c>
    </row>
    <row r="18" spans="1:11" x14ac:dyDescent="0.25">
      <c r="A18" s="1" t="s">
        <v>837</v>
      </c>
      <c r="B18" s="1" t="s">
        <v>9</v>
      </c>
      <c r="C18" s="1">
        <v>17</v>
      </c>
      <c r="D18" s="3">
        <v>38.80603</v>
      </c>
      <c r="E18" s="3">
        <v>-2.3476569999999999</v>
      </c>
      <c r="F18" s="3">
        <v>-9.2581550000000004</v>
      </c>
      <c r="G18" s="3">
        <v>-0.2390314</v>
      </c>
      <c r="H18" s="3">
        <v>-11.765840000000001</v>
      </c>
      <c r="I18" s="3">
        <v>4.6883670000000004</v>
      </c>
      <c r="J18" s="3">
        <f t="shared" si="1"/>
        <v>12.665534968262849</v>
      </c>
      <c r="K18" s="3">
        <f t="shared" si="0"/>
        <v>8.0751667611793945</v>
      </c>
    </row>
    <row r="19" spans="1:11" x14ac:dyDescent="0.25">
      <c r="A19" s="1" t="s">
        <v>836</v>
      </c>
      <c r="B19" s="1" t="s">
        <v>9</v>
      </c>
      <c r="C19" s="1">
        <v>18</v>
      </c>
      <c r="D19" s="3">
        <v>38.350279999999998</v>
      </c>
      <c r="E19" s="3">
        <v>-4.835769</v>
      </c>
      <c r="F19" s="3">
        <v>-9.5042840000000002</v>
      </c>
      <c r="G19" s="3">
        <v>0.32975110000000002</v>
      </c>
      <c r="H19" s="3">
        <v>-18.485679999999999</v>
      </c>
      <c r="I19" s="3">
        <v>-3.395524</v>
      </c>
      <c r="J19" s="3">
        <f t="shared" si="1"/>
        <v>18.794944753762273</v>
      </c>
      <c r="K19" s="3">
        <f t="shared" si="0"/>
        <v>8.9066273634262085</v>
      </c>
    </row>
    <row r="20" spans="1:11" x14ac:dyDescent="0.25">
      <c r="A20" s="1" t="s">
        <v>835</v>
      </c>
      <c r="B20" s="1" t="s">
        <v>9</v>
      </c>
      <c r="C20" s="1">
        <v>19</v>
      </c>
      <c r="D20" s="3">
        <v>38.180190000000003</v>
      </c>
      <c r="E20" s="3">
        <v>-2.7205919999999999</v>
      </c>
      <c r="F20" s="3">
        <v>-9.931934</v>
      </c>
      <c r="G20" s="3">
        <v>0.75008759999999997</v>
      </c>
      <c r="H20" s="3">
        <v>-31.90052</v>
      </c>
      <c r="I20" s="3">
        <v>17.556640000000002</v>
      </c>
      <c r="J20" s="3">
        <f t="shared" si="1"/>
        <v>36.412618477115871</v>
      </c>
      <c r="K20" s="3">
        <f t="shared" si="0"/>
        <v>17.137725100031396</v>
      </c>
    </row>
    <row r="21" spans="1:11" x14ac:dyDescent="0.25">
      <c r="A21" s="1" t="s">
        <v>834</v>
      </c>
      <c r="B21" s="1" t="s">
        <v>9</v>
      </c>
      <c r="C21" s="1">
        <v>20</v>
      </c>
      <c r="D21" s="3">
        <v>37.362409999999997</v>
      </c>
      <c r="E21" s="3">
        <v>1.974048</v>
      </c>
      <c r="F21" s="3">
        <v>-9.3989799999999999</v>
      </c>
      <c r="G21" s="3">
        <v>-2.1989069999999999E-3</v>
      </c>
      <c r="H21" s="3">
        <v>2.007752</v>
      </c>
      <c r="I21" s="3">
        <v>-5.163462</v>
      </c>
      <c r="J21" s="3">
        <f t="shared" si="1"/>
        <v>5.5400729163927078</v>
      </c>
      <c r="K21" s="3">
        <f t="shared" si="0"/>
        <v>24.24449681412143</v>
      </c>
    </row>
    <row r="22" spans="1:11" x14ac:dyDescent="0.25">
      <c r="A22" s="1" t="s">
        <v>833</v>
      </c>
      <c r="B22" s="1" t="s">
        <v>9</v>
      </c>
      <c r="C22" s="1">
        <v>21</v>
      </c>
      <c r="D22" s="3">
        <v>38.659050000000001</v>
      </c>
      <c r="E22" s="3">
        <v>-1.750515</v>
      </c>
      <c r="F22" s="3">
        <v>-10.92834</v>
      </c>
      <c r="G22" s="3">
        <v>-1.8852979999999999</v>
      </c>
      <c r="H22" s="3">
        <v>-2.4375990000000001</v>
      </c>
      <c r="I22" s="3">
        <v>18.02422</v>
      </c>
      <c r="J22" s="3">
        <f t="shared" si="1"/>
        <v>18.188303810229282</v>
      </c>
      <c r="K22" s="3">
        <f t="shared" si="0"/>
        <v>21.466432920063333</v>
      </c>
    </row>
    <row r="23" spans="1:11" x14ac:dyDescent="0.25">
      <c r="A23" s="1" t="s">
        <v>832</v>
      </c>
      <c r="B23" s="1" t="s">
        <v>9</v>
      </c>
      <c r="C23" s="1">
        <v>22</v>
      </c>
      <c r="D23" s="3">
        <v>38.561079999999997</v>
      </c>
      <c r="E23" s="3">
        <v>-4.1107209999999998</v>
      </c>
      <c r="F23" s="3">
        <v>-9.2943429999999996</v>
      </c>
      <c r="G23" s="3">
        <v>-0.13117870000000001</v>
      </c>
      <c r="H23" s="3">
        <v>-0.47231669999999998</v>
      </c>
      <c r="I23" s="3">
        <v>-4.1074919999999997</v>
      </c>
      <c r="J23" s="3">
        <f t="shared" si="1"/>
        <v>4.1345584522610013</v>
      </c>
      <c r="K23" s="3">
        <f t="shared" si="0"/>
        <v>21.552597528556046</v>
      </c>
    </row>
    <row r="24" spans="1:11" x14ac:dyDescent="0.25">
      <c r="A24" s="1" t="s">
        <v>831</v>
      </c>
      <c r="B24" s="1" t="s">
        <v>9</v>
      </c>
      <c r="C24" s="1">
        <v>23</v>
      </c>
      <c r="D24" s="3">
        <v>38.974409999999999</v>
      </c>
      <c r="E24" s="3">
        <v>-1.5096780000000001</v>
      </c>
      <c r="F24" s="3">
        <v>-8.9485790000000005</v>
      </c>
      <c r="G24" s="3">
        <v>-1.190536</v>
      </c>
      <c r="H24" s="3">
        <v>-7.8240470000000002</v>
      </c>
      <c r="I24" s="3">
        <v>5.2915089999999996</v>
      </c>
      <c r="J24" s="3">
        <f t="shared" si="1"/>
        <v>9.4454104704501844</v>
      </c>
      <c r="K24" s="3">
        <f t="shared" si="0"/>
        <v>11.985051044629547</v>
      </c>
    </row>
    <row r="25" spans="1:11" x14ac:dyDescent="0.25">
      <c r="A25" s="1" t="s">
        <v>830</v>
      </c>
      <c r="B25" s="1" t="s">
        <v>9</v>
      </c>
      <c r="C25" s="1">
        <v>24</v>
      </c>
      <c r="D25" s="3">
        <v>37.977350000000001</v>
      </c>
      <c r="E25" s="3">
        <v>-6.4119970000000004</v>
      </c>
      <c r="F25" s="3">
        <v>-8.0439030000000002</v>
      </c>
      <c r="G25" s="3">
        <v>0.67434470000000002</v>
      </c>
      <c r="H25" s="3">
        <v>-34.59563</v>
      </c>
      <c r="I25" s="3">
        <v>19.786549999999998</v>
      </c>
      <c r="J25" s="3">
        <f t="shared" si="1"/>
        <v>39.854299341468796</v>
      </c>
      <c r="K25" s="3">
        <f t="shared" si="0"/>
        <v>20.622267289689511</v>
      </c>
    </row>
    <row r="26" spans="1:11" x14ac:dyDescent="0.25">
      <c r="A26" s="1" t="s">
        <v>829</v>
      </c>
      <c r="B26" s="1" t="s">
        <v>9</v>
      </c>
      <c r="C26" s="1">
        <v>25</v>
      </c>
      <c r="D26" s="3">
        <v>37.931199999999997</v>
      </c>
      <c r="E26" s="3">
        <v>-3.2052170000000002</v>
      </c>
      <c r="F26" s="3">
        <v>-10.1905</v>
      </c>
      <c r="G26" s="3">
        <v>-1.1315440000000001</v>
      </c>
      <c r="H26" s="3">
        <v>-18.177800000000001</v>
      </c>
      <c r="I26" s="3">
        <v>1.78481</v>
      </c>
      <c r="J26" s="3">
        <f t="shared" si="1"/>
        <v>18.265211730940873</v>
      </c>
      <c r="K26" s="3">
        <f t="shared" si="0"/>
        <v>3.9771855660498883</v>
      </c>
    </row>
    <row r="27" spans="1:11" x14ac:dyDescent="0.25">
      <c r="A27" s="1" t="s">
        <v>828</v>
      </c>
      <c r="B27" s="1" t="s">
        <v>9</v>
      </c>
      <c r="C27" s="1">
        <v>26</v>
      </c>
      <c r="D27" s="3">
        <v>37.667679999999997</v>
      </c>
      <c r="E27" s="3">
        <v>-5.7653379999999999</v>
      </c>
      <c r="F27" s="3">
        <v>-8.4998389999999997</v>
      </c>
      <c r="G27" s="3">
        <v>-0.69235049999999998</v>
      </c>
      <c r="H27" s="3">
        <v>-31.686240000000002</v>
      </c>
      <c r="I27" s="3">
        <v>19.74098</v>
      </c>
      <c r="J27" s="3">
        <f t="shared" si="1"/>
        <v>37.332614383377972</v>
      </c>
      <c r="K27" s="3">
        <f t="shared" si="0"/>
        <v>18.611591770739565</v>
      </c>
    </row>
    <row r="28" spans="1:11" x14ac:dyDescent="0.25">
      <c r="A28" s="1" t="s">
        <v>827</v>
      </c>
      <c r="B28" s="1" t="s">
        <v>9</v>
      </c>
      <c r="C28" s="1">
        <v>27</v>
      </c>
      <c r="D28" s="3">
        <v>37.774610000000003</v>
      </c>
      <c r="E28" s="3">
        <v>-5.6470700000000003</v>
      </c>
      <c r="F28" s="3">
        <v>-9.6788310000000006</v>
      </c>
      <c r="G28" s="3">
        <v>-1.298357</v>
      </c>
      <c r="H28" s="3">
        <v>-9.3614560000000004</v>
      </c>
      <c r="I28" s="3">
        <v>4.7034700000000003</v>
      </c>
      <c r="J28" s="3">
        <f t="shared" si="1"/>
        <v>10.476616270573052</v>
      </c>
      <c r="K28" s="3">
        <f t="shared" si="0"/>
        <v>10.471054124863183</v>
      </c>
    </row>
    <row r="29" spans="1:11" x14ac:dyDescent="0.25">
      <c r="A29" s="1" t="s">
        <v>826</v>
      </c>
      <c r="B29" s="1" t="s">
        <v>9</v>
      </c>
      <c r="C29" s="1">
        <v>28</v>
      </c>
      <c r="D29" s="3">
        <v>38.649360000000001</v>
      </c>
      <c r="E29" s="3">
        <v>-2.3445800000000001</v>
      </c>
      <c r="F29" s="3">
        <v>-8.5843889999999998</v>
      </c>
      <c r="G29" s="3">
        <v>-0.78299940000000001</v>
      </c>
      <c r="H29" s="3">
        <v>-26.369669999999999</v>
      </c>
      <c r="I29" s="3">
        <v>9.3501300000000001</v>
      </c>
      <c r="J29" s="3">
        <f t="shared" si="1"/>
        <v>27.978284917517726</v>
      </c>
      <c r="K29" s="3">
        <f t="shared" si="0"/>
        <v>7.6521507224801919</v>
      </c>
    </row>
    <row r="30" spans="1:11" x14ac:dyDescent="0.25">
      <c r="A30" s="1" t="s">
        <v>825</v>
      </c>
      <c r="B30" s="1" t="s">
        <v>9</v>
      </c>
      <c r="C30" s="1">
        <v>29</v>
      </c>
      <c r="D30" s="3">
        <v>38.167679999999997</v>
      </c>
      <c r="E30" s="3">
        <v>-5.6345280000000004</v>
      </c>
      <c r="F30" s="3">
        <v>-7.8566209999999996</v>
      </c>
      <c r="G30" s="3">
        <v>0.82000669999999998</v>
      </c>
      <c r="H30" s="3">
        <v>-19.059259999999998</v>
      </c>
      <c r="I30" s="3">
        <v>11.37344</v>
      </c>
      <c r="J30" s="3">
        <f t="shared" si="1"/>
        <v>22.194831136577722</v>
      </c>
      <c r="K30" s="3">
        <f t="shared" si="0"/>
        <v>6.0080152897288039</v>
      </c>
    </row>
    <row r="31" spans="1:11" x14ac:dyDescent="0.25">
      <c r="A31" s="1" t="s">
        <v>824</v>
      </c>
      <c r="B31" s="1" t="s">
        <v>9</v>
      </c>
      <c r="C31" s="1">
        <v>30</v>
      </c>
      <c r="D31" s="3">
        <v>32.132950000000001</v>
      </c>
      <c r="E31" s="3">
        <v>0.41493770000000002</v>
      </c>
      <c r="F31" s="3">
        <v>-1.7487019999999999E-2</v>
      </c>
      <c r="G31" s="3">
        <v>5.2062739999999996</v>
      </c>
      <c r="H31" s="3">
        <v>-17.932739999999999</v>
      </c>
      <c r="I31" s="3">
        <v>10.679819999999999</v>
      </c>
      <c r="J31" s="3">
        <f t="shared" si="1"/>
        <v>20.872031983973194</v>
      </c>
      <c r="K31" s="3">
        <f t="shared" si="0"/>
        <v>5.5915068046664187</v>
      </c>
    </row>
    <row r="32" spans="1:11" x14ac:dyDescent="0.25">
      <c r="A32" s="1" t="s">
        <v>823</v>
      </c>
      <c r="B32" s="1" t="s">
        <v>9</v>
      </c>
      <c r="C32" s="1">
        <v>31</v>
      </c>
      <c r="D32" s="3">
        <v>38.036929999999998</v>
      </c>
      <c r="E32" s="3">
        <v>-1.689845</v>
      </c>
      <c r="F32" s="3">
        <v>-9.3326139999999995</v>
      </c>
      <c r="G32" s="3">
        <v>-1.789663</v>
      </c>
      <c r="H32" s="3">
        <v>-26.430160000000001</v>
      </c>
      <c r="I32" s="3">
        <v>6.4988679999999999</v>
      </c>
      <c r="J32" s="3">
        <f t="shared" si="1"/>
        <v>27.217432702351338</v>
      </c>
      <c r="K32" s="3">
        <f t="shared" si="0"/>
        <v>6.7102237953919577</v>
      </c>
    </row>
    <row r="33" spans="1:11" x14ac:dyDescent="0.25">
      <c r="A33" s="1" t="s">
        <v>822</v>
      </c>
      <c r="B33" s="1" t="s">
        <v>9</v>
      </c>
      <c r="C33" s="1">
        <v>32</v>
      </c>
      <c r="D33" s="3">
        <v>37.120800000000003</v>
      </c>
      <c r="E33" s="3">
        <v>-1.3376479999999999</v>
      </c>
      <c r="F33" s="3">
        <v>-8.4978239999999996</v>
      </c>
      <c r="G33" s="3">
        <v>0.19716220000000001</v>
      </c>
      <c r="H33" s="3">
        <v>-6.3725069999999997</v>
      </c>
      <c r="I33" s="3">
        <v>-21.42848</v>
      </c>
      <c r="J33" s="3">
        <f t="shared" si="1"/>
        <v>22.355952240409017</v>
      </c>
      <c r="K33" s="3">
        <f t="shared" si="0"/>
        <v>30.015902057137328</v>
      </c>
    </row>
    <row r="34" spans="1:11" x14ac:dyDescent="0.25">
      <c r="A34" s="1" t="s">
        <v>821</v>
      </c>
      <c r="B34" s="1" t="s">
        <v>9</v>
      </c>
      <c r="C34" s="1">
        <v>33</v>
      </c>
      <c r="D34" s="3">
        <v>37.355330000000002</v>
      </c>
      <c r="E34" s="3">
        <v>0.75730649999999999</v>
      </c>
      <c r="F34" s="3">
        <v>-9.6630439999999993</v>
      </c>
      <c r="G34" s="3">
        <v>-1.483036</v>
      </c>
      <c r="H34" s="3">
        <v>-13.42347</v>
      </c>
      <c r="I34" s="3">
        <v>1.3684559999999999</v>
      </c>
      <c r="J34" s="3">
        <f t="shared" si="1"/>
        <v>13.493043343324588</v>
      </c>
      <c r="K34" s="3">
        <f t="shared" si="0"/>
        <v>7.5578659379829487</v>
      </c>
    </row>
    <row r="35" spans="1:11" x14ac:dyDescent="0.25">
      <c r="A35" s="1" t="s">
        <v>820</v>
      </c>
      <c r="B35" s="1" t="s">
        <v>9</v>
      </c>
      <c r="C35" s="1">
        <v>34</v>
      </c>
      <c r="D35" s="3">
        <v>38.033230000000003</v>
      </c>
      <c r="E35" s="3">
        <v>-3.7891629999999998</v>
      </c>
      <c r="F35" s="3">
        <v>-11.06052</v>
      </c>
      <c r="G35" s="3">
        <v>-0.79227999999999998</v>
      </c>
      <c r="H35" s="3">
        <v>-30.86889</v>
      </c>
      <c r="I35" s="3">
        <v>4.9843820000000001</v>
      </c>
      <c r="J35" s="3">
        <f t="shared" si="1"/>
        <v>31.268713337040651</v>
      </c>
      <c r="K35" s="3">
        <f t="shared" si="0"/>
        <v>11.068676642861437</v>
      </c>
    </row>
    <row r="36" spans="1:11" x14ac:dyDescent="0.25">
      <c r="A36" s="1" t="s">
        <v>819</v>
      </c>
      <c r="B36" s="1" t="s">
        <v>9</v>
      </c>
      <c r="C36" s="1">
        <v>35</v>
      </c>
      <c r="D36" s="3">
        <v>37.857529999999997</v>
      </c>
      <c r="E36" s="3">
        <v>0.4217687</v>
      </c>
      <c r="F36" s="3">
        <v>-10.11017</v>
      </c>
      <c r="G36" s="3">
        <v>-0.1285019</v>
      </c>
      <c r="H36" s="3">
        <v>-16.03163</v>
      </c>
      <c r="I36" s="3">
        <v>-5.810772</v>
      </c>
      <c r="J36" s="3">
        <f t="shared" si="1"/>
        <v>17.052220726136639</v>
      </c>
      <c r="K36" s="3">
        <f t="shared" si="0"/>
        <v>11.841560257316752</v>
      </c>
    </row>
    <row r="37" spans="1:11" x14ac:dyDescent="0.25">
      <c r="A37" s="1" t="s">
        <v>818</v>
      </c>
      <c r="B37" s="1" t="s">
        <v>9</v>
      </c>
      <c r="C37" s="1">
        <v>36</v>
      </c>
      <c r="D37" s="3">
        <v>37.982779999999998</v>
      </c>
      <c r="E37" s="3">
        <v>-0.3265303</v>
      </c>
      <c r="F37" s="3">
        <v>-9.239255</v>
      </c>
      <c r="G37" s="3">
        <v>-1.240157</v>
      </c>
      <c r="H37" s="3">
        <v>-14.85894</v>
      </c>
      <c r="I37" s="3">
        <v>-5.5382040000000003</v>
      </c>
      <c r="J37" s="3">
        <f t="shared" si="1"/>
        <v>15.857484083839278</v>
      </c>
      <c r="K37" s="3">
        <f t="shared" si="0"/>
        <v>12.017158589861989</v>
      </c>
    </row>
    <row r="38" spans="1:11" x14ac:dyDescent="0.25">
      <c r="A38" s="1" t="s">
        <v>817</v>
      </c>
      <c r="B38" s="1" t="s">
        <v>9</v>
      </c>
      <c r="C38" s="1">
        <v>37</v>
      </c>
      <c r="D38" s="3">
        <v>38.106310000000001</v>
      </c>
      <c r="E38" s="3">
        <v>-4.8351990000000002</v>
      </c>
      <c r="F38" s="3">
        <v>-9.6198540000000001</v>
      </c>
      <c r="G38" s="3">
        <v>0.51099070000000002</v>
      </c>
      <c r="H38" s="3">
        <v>-48.249070000000003</v>
      </c>
      <c r="I38" s="3">
        <v>15.67024</v>
      </c>
      <c r="J38" s="3">
        <f t="shared" si="1"/>
        <v>50.729963310872797</v>
      </c>
      <c r="K38" s="3">
        <f t="shared" si="0"/>
        <v>30.233945858893058</v>
      </c>
    </row>
    <row r="39" spans="1:11" x14ac:dyDescent="0.25">
      <c r="A39" s="1" t="s">
        <v>816</v>
      </c>
      <c r="B39" s="1" t="s">
        <v>9</v>
      </c>
      <c r="C39" s="1">
        <v>38</v>
      </c>
      <c r="D39" s="3">
        <v>37.451889999999999</v>
      </c>
      <c r="E39" s="3">
        <v>-3.9852949999999998</v>
      </c>
      <c r="F39" s="3">
        <v>-10.571910000000001</v>
      </c>
      <c r="G39" s="3">
        <v>-1.418447</v>
      </c>
      <c r="H39" s="3">
        <v>-23.750450000000001</v>
      </c>
      <c r="I39" s="3">
        <v>0.21685779999999999</v>
      </c>
      <c r="J39" s="3">
        <f t="shared" si="1"/>
        <v>23.751440009143042</v>
      </c>
      <c r="K39" s="3">
        <f t="shared" si="0"/>
        <v>6.5216505002367331</v>
      </c>
    </row>
    <row r="40" spans="1:11" x14ac:dyDescent="0.25">
      <c r="A40" s="1" t="s">
        <v>815</v>
      </c>
      <c r="B40" s="1" t="s">
        <v>9</v>
      </c>
      <c r="C40" s="1">
        <v>39</v>
      </c>
      <c r="D40" s="3">
        <v>37.47081</v>
      </c>
      <c r="E40" s="3">
        <v>-6.0639390000000004</v>
      </c>
      <c r="F40" s="3">
        <v>-10.29824</v>
      </c>
      <c r="G40" s="3">
        <v>-1.0341039999999999</v>
      </c>
      <c r="H40" s="3">
        <v>-21.526810000000001</v>
      </c>
      <c r="I40" s="3">
        <v>10.25001</v>
      </c>
      <c r="J40" s="3">
        <f t="shared" si="1"/>
        <v>23.842530355987805</v>
      </c>
      <c r="K40" s="3">
        <f t="shared" si="0"/>
        <v>5.1337931579615441</v>
      </c>
    </row>
    <row r="41" spans="1:11" x14ac:dyDescent="0.25">
      <c r="A41" s="1" t="s">
        <v>814</v>
      </c>
      <c r="B41" s="1" t="s">
        <v>9</v>
      </c>
      <c r="C41" s="1">
        <v>40</v>
      </c>
      <c r="D41" s="3">
        <v>37.137650000000001</v>
      </c>
      <c r="E41" s="3">
        <v>-3.6787800000000002</v>
      </c>
      <c r="F41" s="3">
        <v>-8.4869920000000008</v>
      </c>
      <c r="G41" s="3">
        <v>-0.2916376</v>
      </c>
      <c r="H41" s="3">
        <v>-15.577999999999999</v>
      </c>
      <c r="I41" s="3">
        <v>-2.9795029999999998</v>
      </c>
      <c r="J41" s="3">
        <f t="shared" si="1"/>
        <v>15.860375850748587</v>
      </c>
      <c r="K41" s="3">
        <f t="shared" si="0"/>
        <v>9.3978614073115896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  <c r="K44" s="3"/>
    </row>
    <row r="51" spans="1:11" x14ac:dyDescent="0.25">
      <c r="A51" s="1" t="s">
        <v>0</v>
      </c>
      <c r="D51" s="3">
        <f t="shared" ref="D51:K51" si="2">AVERAGE(D2:D50)</f>
        <v>37.998503249999999</v>
      </c>
      <c r="E51" s="3">
        <f t="shared" si="2"/>
        <v>-2.4706133375000001</v>
      </c>
      <c r="F51" s="3">
        <f t="shared" si="2"/>
        <v>-9.1812371504999994</v>
      </c>
      <c r="G51" s="3">
        <f t="shared" si="2"/>
        <v>-0.40433465042499994</v>
      </c>
      <c r="H51" s="3">
        <f t="shared" si="2"/>
        <v>-19.808489092499993</v>
      </c>
      <c r="I51" s="3">
        <f t="shared" si="2"/>
        <v>5.4123240400000006</v>
      </c>
      <c r="J51" s="3">
        <f t="shared" ref="J51" si="3">AVERAGE(J2:J50)</f>
        <v>22.708884376097519</v>
      </c>
      <c r="K51" s="3">
        <f t="shared" si="2"/>
        <v>12.970439484730585</v>
      </c>
    </row>
    <row r="52" spans="1:11" x14ac:dyDescent="0.25">
      <c r="A52" s="1" t="s">
        <v>1</v>
      </c>
      <c r="D52" s="3">
        <f t="shared" ref="D52:K52" si="4">STDEV(D2:D50)</f>
        <v>1.0976926987734079</v>
      </c>
      <c r="E52" s="3">
        <f t="shared" si="4"/>
        <v>2.2820252954388907</v>
      </c>
      <c r="F52" s="3">
        <f t="shared" si="4"/>
        <v>1.7671837304116045</v>
      </c>
      <c r="G52" s="3">
        <f t="shared" si="4"/>
        <v>1.356081635627947</v>
      </c>
      <c r="H52" s="3">
        <f t="shared" si="4"/>
        <v>11.778583558895772</v>
      </c>
      <c r="I52" s="3">
        <f t="shared" si="4"/>
        <v>9.4226986371817425</v>
      </c>
      <c r="J52" s="3">
        <f t="shared" ref="J52" si="5">STDEV(J2:J50)</f>
        <v>11.449343740646658</v>
      </c>
      <c r="K52" s="3">
        <f t="shared" si="4"/>
        <v>7.4146025588077906</v>
      </c>
    </row>
    <row r="53" spans="1:11" x14ac:dyDescent="0.25">
      <c r="A53" s="1" t="s">
        <v>8</v>
      </c>
      <c r="D53" s="3">
        <f t="shared" ref="D53:K53" si="6">MEDIAN(D2:D50)</f>
        <v>38.10772</v>
      </c>
      <c r="E53" s="3">
        <f t="shared" si="6"/>
        <v>-2.2921835000000002</v>
      </c>
      <c r="F53" s="3">
        <f t="shared" si="6"/>
        <v>-9.451632</v>
      </c>
      <c r="G53" s="3">
        <f t="shared" si="6"/>
        <v>-0.54813555000000003</v>
      </c>
      <c r="H53" s="3">
        <f t="shared" si="6"/>
        <v>-18.18816</v>
      </c>
      <c r="I53" s="3">
        <f t="shared" si="6"/>
        <v>5.1379454999999998</v>
      </c>
      <c r="J53" s="3">
        <f t="shared" ref="J53" si="7">MEDIAN(J2:J50)</f>
        <v>21.53343156027546</v>
      </c>
      <c r="K53" s="3">
        <f t="shared" si="6"/>
        <v>10.929779520405184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1" workbookViewId="0"/>
  </sheetViews>
  <sheetFormatPr defaultRowHeight="15" x14ac:dyDescent="0.25"/>
  <cols>
    <col min="1" max="1" width="22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893</v>
      </c>
      <c r="B2" s="1" t="s">
        <v>9</v>
      </c>
      <c r="C2" s="1">
        <v>1</v>
      </c>
      <c r="D2" s="3">
        <v>44.516509999999997</v>
      </c>
      <c r="E2" s="3">
        <v>2.843054</v>
      </c>
      <c r="F2" s="3">
        <v>0.5781868</v>
      </c>
      <c r="G2" s="3">
        <v>1.9799609999999999E-2</v>
      </c>
      <c r="H2" s="3">
        <v>-5.9444280000000003</v>
      </c>
      <c r="I2" s="3">
        <v>-1.0729869999999999</v>
      </c>
      <c r="J2" s="3">
        <f>SQRT(H2^2+I2^2)</f>
        <v>6.0404904891368716</v>
      </c>
      <c r="K2" s="3">
        <f t="shared" ref="K2:K46" si="0">SQRT((H2-H$51)^2+(I2-I$51)^2)</f>
        <v>15.76689491703644</v>
      </c>
    </row>
    <row r="3" spans="1:11" x14ac:dyDescent="0.25">
      <c r="A3" s="1" t="s">
        <v>892</v>
      </c>
      <c r="B3" s="1" t="s">
        <v>9</v>
      </c>
      <c r="C3" s="1">
        <v>2</v>
      </c>
      <c r="D3" s="3">
        <v>43.826650000000001</v>
      </c>
      <c r="E3" s="3">
        <v>-5.6425989999999997</v>
      </c>
      <c r="F3" s="3">
        <v>-1.3419160000000001</v>
      </c>
      <c r="G3" s="3">
        <v>-2.1612629999999999</v>
      </c>
      <c r="H3" s="3">
        <v>-19.746379999999998</v>
      </c>
      <c r="I3" s="3">
        <v>17.507010000000001</v>
      </c>
      <c r="J3" s="3">
        <f t="shared" ref="J3:J43" si="1">SQRT(H3^2+I3^2)</f>
        <v>26.389674538434537</v>
      </c>
      <c r="K3" s="3">
        <f t="shared" si="0"/>
        <v>8.4483405418491664</v>
      </c>
    </row>
    <row r="4" spans="1:11" x14ac:dyDescent="0.25">
      <c r="A4" s="1" t="s">
        <v>891</v>
      </c>
      <c r="B4" s="1" t="s">
        <v>9</v>
      </c>
      <c r="C4" s="1">
        <v>3</v>
      </c>
      <c r="D4" s="3">
        <v>43.686210000000003</v>
      </c>
      <c r="E4" s="3">
        <v>-1.63561</v>
      </c>
      <c r="F4" s="3">
        <v>0.35741250000000002</v>
      </c>
      <c r="G4" s="3">
        <v>-0.30105660000000001</v>
      </c>
      <c r="H4" s="3">
        <v>-19.860759999999999</v>
      </c>
      <c r="I4" s="3">
        <v>7.0380719999999997</v>
      </c>
      <c r="J4" s="3">
        <f t="shared" si="1"/>
        <v>21.070933658829262</v>
      </c>
      <c r="K4" s="3">
        <f t="shared" si="0"/>
        <v>3.016699199321133</v>
      </c>
    </row>
    <row r="5" spans="1:11" x14ac:dyDescent="0.25">
      <c r="A5" s="1" t="s">
        <v>890</v>
      </c>
      <c r="B5" s="1" t="s">
        <v>9</v>
      </c>
      <c r="C5" s="1">
        <v>4</v>
      </c>
      <c r="D5" s="3">
        <v>44.085079999999998</v>
      </c>
      <c r="E5" s="3">
        <v>2.2086070000000002</v>
      </c>
      <c r="F5" s="3">
        <v>-0.65544519999999995</v>
      </c>
      <c r="G5" s="3">
        <v>0.1327806</v>
      </c>
      <c r="H5" s="3">
        <v>-15.97193</v>
      </c>
      <c r="I5" s="3">
        <v>11.90747</v>
      </c>
      <c r="J5" s="3">
        <f t="shared" si="1"/>
        <v>19.922108064303838</v>
      </c>
      <c r="K5" s="3">
        <f t="shared" si="0"/>
        <v>3.225731599217228</v>
      </c>
    </row>
    <row r="6" spans="1:11" x14ac:dyDescent="0.25">
      <c r="A6" s="1" t="s">
        <v>889</v>
      </c>
      <c r="B6" s="1" t="s">
        <v>9</v>
      </c>
      <c r="C6" s="1">
        <v>5</v>
      </c>
      <c r="D6" s="3">
        <v>44.190150000000003</v>
      </c>
      <c r="E6" s="3">
        <v>-8.386056</v>
      </c>
      <c r="F6" s="3">
        <v>-0.39113310000000001</v>
      </c>
      <c r="G6" s="3">
        <v>-0.35367140000000002</v>
      </c>
      <c r="H6" s="3">
        <v>-16.874569999999999</v>
      </c>
      <c r="I6" s="3">
        <v>5.603097</v>
      </c>
      <c r="J6" s="3">
        <f t="shared" si="1"/>
        <v>17.780489551086859</v>
      </c>
      <c r="K6" s="3">
        <f t="shared" si="0"/>
        <v>3.798179918101706</v>
      </c>
    </row>
    <row r="7" spans="1:11" x14ac:dyDescent="0.25">
      <c r="A7" s="1" t="s">
        <v>888</v>
      </c>
      <c r="B7" s="1" t="s">
        <v>9</v>
      </c>
      <c r="C7" s="1">
        <v>6</v>
      </c>
      <c r="D7" s="3">
        <v>43.416530000000002</v>
      </c>
      <c r="E7" s="3">
        <v>2.753641</v>
      </c>
      <c r="F7" s="3">
        <v>0.1339409</v>
      </c>
      <c r="G7" s="3">
        <v>0.52575099999999997</v>
      </c>
      <c r="H7" s="3">
        <v>-1.7033100000000001</v>
      </c>
      <c r="I7" s="3">
        <v>7.6899829999999998</v>
      </c>
      <c r="J7" s="3">
        <f t="shared" si="1"/>
        <v>7.8763635959996794</v>
      </c>
      <c r="K7" s="3">
        <f t="shared" si="0"/>
        <v>16.213325131494063</v>
      </c>
    </row>
    <row r="8" spans="1:11" x14ac:dyDescent="0.25">
      <c r="A8" s="1" t="s">
        <v>887</v>
      </c>
      <c r="B8" s="1" t="s">
        <v>9</v>
      </c>
      <c r="C8" s="1">
        <v>7</v>
      </c>
      <c r="D8" s="3">
        <v>44.516489999999997</v>
      </c>
      <c r="E8" s="3">
        <v>9.1187489999999996E-2</v>
      </c>
      <c r="F8" s="3">
        <v>1.404118</v>
      </c>
      <c r="G8" s="3">
        <v>0.90336510000000003</v>
      </c>
      <c r="H8" s="3">
        <v>-19.707159999999998</v>
      </c>
      <c r="I8" s="3">
        <v>9.5582960000000003</v>
      </c>
      <c r="J8" s="3">
        <f t="shared" si="1"/>
        <v>21.90281209546427</v>
      </c>
      <c r="K8" s="3">
        <f t="shared" si="0"/>
        <v>1.8894477703279018</v>
      </c>
    </row>
    <row r="9" spans="1:11" x14ac:dyDescent="0.25">
      <c r="A9" s="1" t="s">
        <v>886</v>
      </c>
      <c r="B9" s="1" t="s">
        <v>9</v>
      </c>
      <c r="C9" s="1">
        <v>8</v>
      </c>
      <c r="D9" s="3">
        <v>44.276789999999998</v>
      </c>
      <c r="E9" s="3">
        <v>-0.71529549999999997</v>
      </c>
      <c r="F9" s="3">
        <v>1.628995</v>
      </c>
      <c r="G9" s="3">
        <v>-0.3680715</v>
      </c>
      <c r="H9" s="3">
        <v>-16.457049999999999</v>
      </c>
      <c r="I9" s="3">
        <v>10.92282</v>
      </c>
      <c r="J9" s="3">
        <f t="shared" si="1"/>
        <v>19.752024996311139</v>
      </c>
      <c r="K9" s="3">
        <f t="shared" si="0"/>
        <v>2.1490541500571112</v>
      </c>
    </row>
    <row r="10" spans="1:11" x14ac:dyDescent="0.25">
      <c r="A10" s="1" t="s">
        <v>885</v>
      </c>
      <c r="B10" s="1" t="s">
        <v>9</v>
      </c>
      <c r="C10" s="1">
        <v>9</v>
      </c>
      <c r="D10" s="3">
        <v>42.995989999999999</v>
      </c>
      <c r="E10" s="3">
        <v>-0.72060259999999998</v>
      </c>
      <c r="F10" s="3">
        <v>2.8388369999999999E-4</v>
      </c>
      <c r="G10" s="3">
        <v>-4.9560170000000001E-2</v>
      </c>
      <c r="H10" s="3">
        <v>-21.140350000000002</v>
      </c>
      <c r="I10" s="3">
        <v>9.6508179999999992</v>
      </c>
      <c r="J10" s="3">
        <f t="shared" si="1"/>
        <v>23.23903367594324</v>
      </c>
      <c r="K10" s="3">
        <f t="shared" si="0"/>
        <v>3.322670677655267</v>
      </c>
    </row>
    <row r="11" spans="1:11" x14ac:dyDescent="0.25">
      <c r="A11" s="1" t="s">
        <v>884</v>
      </c>
      <c r="B11" s="1" t="s">
        <v>9</v>
      </c>
      <c r="C11" s="1">
        <v>10</v>
      </c>
      <c r="D11" s="3">
        <v>43.466720000000002</v>
      </c>
      <c r="E11" s="3">
        <v>-3.1878820000000001</v>
      </c>
      <c r="F11" s="3">
        <v>1.0405530000000001</v>
      </c>
      <c r="G11" s="3">
        <v>-0.39360729999999999</v>
      </c>
      <c r="H11" s="3">
        <v>-29.750319999999999</v>
      </c>
      <c r="I11" s="3">
        <v>15.3108</v>
      </c>
      <c r="J11" s="3">
        <f t="shared" si="1"/>
        <v>33.458961979451779</v>
      </c>
      <c r="K11" s="3">
        <f t="shared" si="0"/>
        <v>13.352643223364504</v>
      </c>
    </row>
    <row r="12" spans="1:11" x14ac:dyDescent="0.25">
      <c r="A12" s="1" t="s">
        <v>883</v>
      </c>
      <c r="B12" s="1" t="s">
        <v>9</v>
      </c>
      <c r="C12" s="1">
        <v>11</v>
      </c>
      <c r="D12" s="3">
        <v>44.529710000000001</v>
      </c>
      <c r="E12" s="3">
        <v>-1.6115029999999999</v>
      </c>
      <c r="F12" s="3">
        <v>-0.46250920000000001</v>
      </c>
      <c r="G12" s="3">
        <v>-0.765737</v>
      </c>
      <c r="H12" s="3">
        <v>-13.6416</v>
      </c>
      <c r="I12" s="3">
        <v>5.1981659999999996</v>
      </c>
      <c r="J12" s="3">
        <f t="shared" si="1"/>
        <v>14.598430748664597</v>
      </c>
      <c r="K12" s="3">
        <f t="shared" si="0"/>
        <v>5.8525264762144573</v>
      </c>
    </row>
    <row r="13" spans="1:11" x14ac:dyDescent="0.25">
      <c r="A13" s="1" t="s">
        <v>882</v>
      </c>
      <c r="B13" s="1" t="s">
        <v>9</v>
      </c>
      <c r="C13" s="1">
        <v>12</v>
      </c>
      <c r="D13" s="3">
        <v>45.229190000000003</v>
      </c>
      <c r="E13" s="3">
        <v>2.3809680000000002</v>
      </c>
      <c r="F13" s="3">
        <v>1.963428</v>
      </c>
      <c r="G13" s="3">
        <v>0.62322449999999996</v>
      </c>
      <c r="H13" s="3">
        <v>-20.349930000000001</v>
      </c>
      <c r="I13" s="3">
        <v>14.624700000000001</v>
      </c>
      <c r="J13" s="3">
        <f t="shared" si="1"/>
        <v>25.059958122369242</v>
      </c>
      <c r="K13" s="3">
        <f t="shared" si="0"/>
        <v>5.9080737412382316</v>
      </c>
    </row>
    <row r="14" spans="1:11" x14ac:dyDescent="0.25">
      <c r="A14" s="1" t="s">
        <v>881</v>
      </c>
      <c r="B14" s="1" t="s">
        <v>9</v>
      </c>
      <c r="C14" s="1">
        <v>13</v>
      </c>
      <c r="D14" s="3">
        <v>44.084229999999998</v>
      </c>
      <c r="E14" s="3">
        <v>2.267096</v>
      </c>
      <c r="F14" s="3">
        <v>8.6552190000000005E-3</v>
      </c>
      <c r="G14" s="3">
        <v>-8.5065009999999996E-2</v>
      </c>
      <c r="H14" s="3">
        <v>-2.8466230000000001</v>
      </c>
      <c r="I14" s="3">
        <v>4.6191329999999997</v>
      </c>
      <c r="J14" s="3">
        <f t="shared" si="1"/>
        <v>5.4258319339819217</v>
      </c>
      <c r="K14" s="3">
        <f t="shared" si="0"/>
        <v>15.699026513071201</v>
      </c>
    </row>
    <row r="15" spans="1:11" x14ac:dyDescent="0.25">
      <c r="A15" s="1" t="s">
        <v>880</v>
      </c>
      <c r="B15" s="1" t="s">
        <v>9</v>
      </c>
      <c r="C15" s="1">
        <v>14</v>
      </c>
      <c r="D15" s="3">
        <v>45.003100000000003</v>
      </c>
      <c r="E15" s="3">
        <v>0.2165937</v>
      </c>
      <c r="F15" s="3">
        <v>-0.4127422</v>
      </c>
      <c r="G15" s="3">
        <v>-1.026732</v>
      </c>
      <c r="H15" s="3">
        <v>-12.719889999999999</v>
      </c>
      <c r="I15" s="3">
        <v>6.0491669999999997</v>
      </c>
      <c r="J15" s="3">
        <f t="shared" si="1"/>
        <v>14.085028328192635</v>
      </c>
      <c r="K15" s="3">
        <f t="shared" si="0"/>
        <v>6.0515353664118843</v>
      </c>
    </row>
    <row r="16" spans="1:11" x14ac:dyDescent="0.25">
      <c r="A16" s="1" t="s">
        <v>879</v>
      </c>
      <c r="B16" s="1" t="s">
        <v>9</v>
      </c>
      <c r="C16" s="1">
        <v>15</v>
      </c>
      <c r="D16" s="3">
        <v>46.149209999999997</v>
      </c>
      <c r="E16" s="3">
        <v>-0.67330029999999996</v>
      </c>
      <c r="F16" s="3">
        <v>0.54892510000000005</v>
      </c>
      <c r="G16" s="3">
        <v>0.38495849999999998</v>
      </c>
      <c r="H16" s="3">
        <v>-20.323149999999998</v>
      </c>
      <c r="I16" s="3">
        <v>1.4741359999999999</v>
      </c>
      <c r="J16" s="3">
        <f t="shared" si="1"/>
        <v>20.376542956767615</v>
      </c>
      <c r="K16" s="3">
        <f t="shared" si="0"/>
        <v>8.188672178106966</v>
      </c>
    </row>
    <row r="17" spans="1:11" x14ac:dyDescent="0.25">
      <c r="A17" s="1" t="s">
        <v>878</v>
      </c>
      <c r="B17" s="1" t="s">
        <v>9</v>
      </c>
      <c r="C17" s="1">
        <v>16</v>
      </c>
      <c r="D17" s="3">
        <v>45.078400000000002</v>
      </c>
      <c r="E17" s="3">
        <v>1.0010950000000001</v>
      </c>
      <c r="F17" s="3">
        <v>-0.63882620000000001</v>
      </c>
      <c r="G17" s="3">
        <v>0.35643049999999998</v>
      </c>
      <c r="H17" s="3">
        <v>-9.0071860000000008</v>
      </c>
      <c r="I17" s="3">
        <v>12.536860000000001</v>
      </c>
      <c r="J17" s="3">
        <f t="shared" si="1"/>
        <v>15.437041759942092</v>
      </c>
      <c r="K17" s="3">
        <f t="shared" si="0"/>
        <v>9.4140818751082982</v>
      </c>
    </row>
    <row r="18" spans="1:11" x14ac:dyDescent="0.25">
      <c r="A18" s="1" t="s">
        <v>877</v>
      </c>
      <c r="B18" s="1" t="s">
        <v>9</v>
      </c>
      <c r="C18" s="1">
        <v>17</v>
      </c>
      <c r="D18" s="3">
        <v>43.145099999999999</v>
      </c>
      <c r="E18" s="3">
        <v>-5.1238219999999997</v>
      </c>
      <c r="F18" s="3">
        <v>-2.1578089999999999</v>
      </c>
      <c r="G18" s="3">
        <v>0.27570450000000002</v>
      </c>
      <c r="H18" s="3">
        <v>-39.817239999999998</v>
      </c>
      <c r="I18" s="3">
        <v>25.219850000000001</v>
      </c>
      <c r="J18" s="3">
        <f t="shared" si="1"/>
        <v>47.132297156409635</v>
      </c>
      <c r="K18" s="3">
        <f t="shared" si="0"/>
        <v>27.152007247726928</v>
      </c>
    </row>
    <row r="19" spans="1:11" x14ac:dyDescent="0.25">
      <c r="A19" s="1" t="s">
        <v>876</v>
      </c>
      <c r="B19" s="1" t="s">
        <v>9</v>
      </c>
      <c r="C19" s="1">
        <v>18</v>
      </c>
      <c r="D19" s="3">
        <v>43.018709999999999</v>
      </c>
      <c r="E19" s="3">
        <v>-0.47678300000000001</v>
      </c>
      <c r="F19" s="3">
        <v>-3.068743</v>
      </c>
      <c r="G19" s="3">
        <v>-0.86152660000000003</v>
      </c>
      <c r="H19" s="3">
        <v>-20.35087</v>
      </c>
      <c r="I19" s="3">
        <v>11.683339999999999</v>
      </c>
      <c r="J19" s="3">
        <f t="shared" si="1"/>
        <v>23.466110528003998</v>
      </c>
      <c r="K19" s="3">
        <f t="shared" si="0"/>
        <v>3.4787555908920513</v>
      </c>
    </row>
    <row r="20" spans="1:11" x14ac:dyDescent="0.25">
      <c r="A20" s="1" t="s">
        <v>875</v>
      </c>
      <c r="B20" s="1" t="s">
        <v>9</v>
      </c>
      <c r="C20" s="1">
        <v>19</v>
      </c>
      <c r="D20" s="3">
        <v>43.718760000000003</v>
      </c>
      <c r="E20" s="3">
        <v>-0.88100809999999996</v>
      </c>
      <c r="F20" s="3">
        <v>-0.19060630000000001</v>
      </c>
      <c r="G20" s="3">
        <v>-1.3415779999999999</v>
      </c>
      <c r="H20" s="3">
        <v>-14.943049999999999</v>
      </c>
      <c r="I20" s="3">
        <v>4.4165919999999996</v>
      </c>
      <c r="J20" s="3">
        <f t="shared" si="1"/>
        <v>15.582073937604198</v>
      </c>
      <c r="K20" s="3">
        <f t="shared" si="0"/>
        <v>5.657509130179478</v>
      </c>
    </row>
    <row r="21" spans="1:11" x14ac:dyDescent="0.25">
      <c r="A21" s="1" t="s">
        <v>874</v>
      </c>
      <c r="B21" s="1" t="s">
        <v>9</v>
      </c>
      <c r="C21" s="1">
        <v>20</v>
      </c>
      <c r="D21" s="3">
        <v>45.062759999999997</v>
      </c>
      <c r="E21" s="3">
        <v>0.82003610000000005</v>
      </c>
      <c r="F21" s="3">
        <v>-1.470731</v>
      </c>
      <c r="G21" s="3">
        <v>-0.21340110000000001</v>
      </c>
      <c r="H21" s="3">
        <v>-18.206700000000001</v>
      </c>
      <c r="I21" s="3">
        <v>0.16882620000000001</v>
      </c>
      <c r="J21" s="3">
        <f t="shared" si="1"/>
        <v>18.207482724852618</v>
      </c>
      <c r="K21" s="3">
        <f t="shared" si="0"/>
        <v>9.1154494882652788</v>
      </c>
    </row>
    <row r="22" spans="1:11" x14ac:dyDescent="0.25">
      <c r="A22" s="1" t="s">
        <v>873</v>
      </c>
      <c r="B22" s="1" t="s">
        <v>9</v>
      </c>
      <c r="C22" s="1">
        <v>21</v>
      </c>
      <c r="D22" s="3">
        <v>44.196730000000002</v>
      </c>
      <c r="E22" s="3">
        <v>-3.2662019999999998</v>
      </c>
      <c r="F22" s="3">
        <v>-1.630085</v>
      </c>
      <c r="G22" s="3">
        <v>0.61064850000000004</v>
      </c>
      <c r="H22" s="3">
        <v>-27.70215</v>
      </c>
      <c r="I22" s="3">
        <v>13.068899999999999</v>
      </c>
      <c r="J22" s="3">
        <f t="shared" si="1"/>
        <v>30.630136497124852</v>
      </c>
      <c r="K22" s="3">
        <f t="shared" si="0"/>
        <v>10.567189493728412</v>
      </c>
    </row>
    <row r="23" spans="1:11" x14ac:dyDescent="0.25">
      <c r="A23" s="1" t="s">
        <v>872</v>
      </c>
      <c r="B23" s="1" t="s">
        <v>333</v>
      </c>
      <c r="C23" s="1">
        <v>22</v>
      </c>
      <c r="D23" s="3">
        <v>43.246139999999997</v>
      </c>
      <c r="E23" s="3">
        <v>-5.3084350000000002</v>
      </c>
      <c r="F23" s="3">
        <v>-2.0583809999999998</v>
      </c>
      <c r="G23" s="3">
        <v>-0.5907829</v>
      </c>
      <c r="H23" s="3">
        <v>-19.107379999999999</v>
      </c>
      <c r="I23" s="3">
        <v>16.466919999999998</v>
      </c>
      <c r="J23" s="3">
        <f t="shared" si="1"/>
        <v>25.224024753214938</v>
      </c>
      <c r="K23" s="3">
        <f t="shared" si="0"/>
        <v>7.3011266347413653</v>
      </c>
    </row>
    <row r="24" spans="1:11" x14ac:dyDescent="0.25">
      <c r="A24" s="1" t="s">
        <v>871</v>
      </c>
      <c r="B24" s="1" t="s">
        <v>333</v>
      </c>
      <c r="C24" s="1">
        <v>23</v>
      </c>
      <c r="D24" s="3">
        <v>44.395350000000001</v>
      </c>
      <c r="E24" s="3">
        <v>7.4762300000000002</v>
      </c>
      <c r="F24" s="3">
        <v>-0.1200548</v>
      </c>
      <c r="G24" s="3">
        <v>1.476458</v>
      </c>
      <c r="H24" s="3">
        <v>-23.74173</v>
      </c>
      <c r="I24" s="3">
        <v>6.9333669999999996</v>
      </c>
      <c r="J24" s="3">
        <f t="shared" si="1"/>
        <v>24.733404968778338</v>
      </c>
      <c r="K24" s="3">
        <f t="shared" si="0"/>
        <v>6.3511088603260193</v>
      </c>
    </row>
    <row r="25" spans="1:11" x14ac:dyDescent="0.25">
      <c r="A25" s="1" t="s">
        <v>870</v>
      </c>
      <c r="B25" s="1" t="s">
        <v>333</v>
      </c>
      <c r="C25" s="1">
        <v>24</v>
      </c>
      <c r="D25" s="3">
        <v>42.091410000000003</v>
      </c>
      <c r="E25" s="3">
        <v>2.3337089999999998</v>
      </c>
      <c r="F25" s="3">
        <v>-2.5727389999999999</v>
      </c>
      <c r="G25" s="3">
        <v>2.575092E-2</v>
      </c>
      <c r="H25" s="3">
        <v>-21.06795</v>
      </c>
      <c r="I25" s="3">
        <v>8.6873570000000004</v>
      </c>
      <c r="J25" s="3">
        <f t="shared" si="1"/>
        <v>22.788784277533303</v>
      </c>
      <c r="K25" s="3">
        <f t="shared" si="0"/>
        <v>3.2825238494423759</v>
      </c>
    </row>
    <row r="26" spans="1:11" x14ac:dyDescent="0.25">
      <c r="A26" s="1" t="s">
        <v>869</v>
      </c>
      <c r="B26" s="1" t="s">
        <v>333</v>
      </c>
      <c r="C26" s="1">
        <v>25</v>
      </c>
      <c r="D26" s="3">
        <v>41.879379999999998</v>
      </c>
      <c r="E26" s="3">
        <v>-5.4110550000000002</v>
      </c>
      <c r="F26" s="3">
        <v>0.37233810000000001</v>
      </c>
      <c r="G26" s="3">
        <v>0.27043109999999998</v>
      </c>
      <c r="H26" s="3">
        <v>-13.63442</v>
      </c>
      <c r="I26" s="3">
        <v>8.0962899999999998</v>
      </c>
      <c r="J26" s="3">
        <f t="shared" si="1"/>
        <v>15.857090543365768</v>
      </c>
      <c r="K26" s="3">
        <f t="shared" si="0"/>
        <v>4.366973683191075</v>
      </c>
    </row>
    <row r="27" spans="1:11" x14ac:dyDescent="0.25">
      <c r="A27" s="1" t="s">
        <v>868</v>
      </c>
      <c r="B27" s="1" t="s">
        <v>333</v>
      </c>
      <c r="C27" s="1">
        <v>26</v>
      </c>
      <c r="D27" s="3">
        <v>42.683819999999997</v>
      </c>
      <c r="E27" s="3">
        <v>0.1447455</v>
      </c>
      <c r="F27" s="3">
        <v>-2.2428590000000002</v>
      </c>
      <c r="G27" s="3">
        <v>7.1230829999999995E-2</v>
      </c>
      <c r="H27" s="3">
        <v>-15.51506</v>
      </c>
      <c r="I27" s="3">
        <v>-2.2547730000000001</v>
      </c>
      <c r="J27" s="3">
        <f t="shared" si="1"/>
        <v>15.678044778770374</v>
      </c>
      <c r="K27" s="3">
        <f t="shared" si="0"/>
        <v>11.763418480007862</v>
      </c>
    </row>
    <row r="28" spans="1:11" x14ac:dyDescent="0.25">
      <c r="A28" s="1" t="s">
        <v>867</v>
      </c>
      <c r="B28" s="1" t="s">
        <v>333</v>
      </c>
      <c r="C28" s="1">
        <v>27</v>
      </c>
      <c r="D28" s="3">
        <v>43.456249999999997</v>
      </c>
      <c r="E28" s="3">
        <v>-3.0669230000000001</v>
      </c>
      <c r="F28" s="3">
        <v>-0.28722989999999998</v>
      </c>
      <c r="G28" s="3">
        <v>-0.59038290000000004</v>
      </c>
      <c r="H28" s="3">
        <v>-19.162749999999999</v>
      </c>
      <c r="I28" s="3">
        <v>5.0944770000000004</v>
      </c>
      <c r="J28" s="3">
        <f t="shared" si="1"/>
        <v>19.828380757541172</v>
      </c>
      <c r="K28" s="3">
        <f t="shared" si="0"/>
        <v>4.38692300723703</v>
      </c>
    </row>
    <row r="29" spans="1:11" x14ac:dyDescent="0.25">
      <c r="A29" s="1" t="s">
        <v>866</v>
      </c>
      <c r="B29" s="1" t="s">
        <v>333</v>
      </c>
      <c r="C29" s="1">
        <v>28</v>
      </c>
      <c r="D29" s="3">
        <v>42.692619999999998</v>
      </c>
      <c r="E29" s="3">
        <v>-8.8265980000000006</v>
      </c>
      <c r="F29" s="3">
        <v>-0.84644149999999996</v>
      </c>
      <c r="G29" s="3">
        <v>0.19265560000000001</v>
      </c>
      <c r="H29" s="3">
        <v>-48.796109999999999</v>
      </c>
      <c r="I29" s="3">
        <v>23.67878</v>
      </c>
      <c r="J29" s="3">
        <f t="shared" si="1"/>
        <v>54.237855538548907</v>
      </c>
      <c r="K29" s="3">
        <f t="shared" si="0"/>
        <v>34.143391694077152</v>
      </c>
    </row>
    <row r="30" spans="1:11" x14ac:dyDescent="0.25">
      <c r="A30" s="1" t="s">
        <v>865</v>
      </c>
      <c r="B30" s="1" t="s">
        <v>333</v>
      </c>
      <c r="C30" s="1">
        <v>29</v>
      </c>
      <c r="D30" s="3">
        <v>40.978650000000002</v>
      </c>
      <c r="E30" s="3">
        <v>-2.414174</v>
      </c>
      <c r="F30" s="3">
        <v>-0.48381220000000003</v>
      </c>
      <c r="G30" s="3">
        <v>0.66200210000000004</v>
      </c>
      <c r="H30" s="3">
        <v>-19.386559999999999</v>
      </c>
      <c r="I30" s="3">
        <v>14.30444</v>
      </c>
      <c r="J30" s="3">
        <f t="shared" si="1"/>
        <v>24.09264851250688</v>
      </c>
      <c r="K30" s="3">
        <f t="shared" si="0"/>
        <v>5.2604436053195167</v>
      </c>
    </row>
    <row r="31" spans="1:11" x14ac:dyDescent="0.25">
      <c r="A31" s="1" t="s">
        <v>864</v>
      </c>
      <c r="B31" s="1" t="s">
        <v>333</v>
      </c>
      <c r="C31" s="1">
        <v>30</v>
      </c>
      <c r="D31" s="3">
        <v>41.98</v>
      </c>
      <c r="E31" s="3">
        <v>-0.73560270000000005</v>
      </c>
      <c r="F31" s="3">
        <v>-0.15968260000000001</v>
      </c>
      <c r="G31" s="3">
        <v>-0.16750380000000001</v>
      </c>
      <c r="H31" s="3">
        <v>-25.493970000000001</v>
      </c>
      <c r="I31" s="3">
        <v>10.16376</v>
      </c>
      <c r="J31" s="3">
        <f t="shared" si="1"/>
        <v>27.445300575845405</v>
      </c>
      <c r="K31" s="3">
        <f t="shared" si="0"/>
        <v>7.7063848148903675</v>
      </c>
    </row>
    <row r="32" spans="1:11" x14ac:dyDescent="0.25">
      <c r="A32" s="1" t="s">
        <v>863</v>
      </c>
      <c r="B32" s="1" t="s">
        <v>333</v>
      </c>
      <c r="C32" s="1">
        <v>31</v>
      </c>
      <c r="D32" s="3">
        <v>42.913789999999999</v>
      </c>
      <c r="E32" s="3">
        <v>3.1842060000000001</v>
      </c>
      <c r="F32" s="3">
        <v>-1.1211169999999999</v>
      </c>
      <c r="G32" s="3">
        <v>0.43031469999999999</v>
      </c>
      <c r="H32" s="3">
        <v>5.1117369999999998</v>
      </c>
      <c r="I32" s="3">
        <v>0.41679480000000002</v>
      </c>
      <c r="J32" s="3">
        <f t="shared" si="1"/>
        <v>5.1287009137281574</v>
      </c>
      <c r="K32" s="3">
        <f t="shared" si="0"/>
        <v>24.601368130250528</v>
      </c>
    </row>
    <row r="33" spans="1:11" x14ac:dyDescent="0.25">
      <c r="A33" s="1" t="s">
        <v>862</v>
      </c>
      <c r="B33" s="1" t="s">
        <v>333</v>
      </c>
      <c r="C33" s="1">
        <v>32</v>
      </c>
      <c r="D33" s="3">
        <v>43.024140000000003</v>
      </c>
      <c r="E33" s="3">
        <v>3.6812719999999999</v>
      </c>
      <c r="F33" s="3">
        <v>0.44613269999999999</v>
      </c>
      <c r="G33" s="3">
        <v>-0.89316530000000005</v>
      </c>
      <c r="H33" s="3">
        <v>-0.77516859999999999</v>
      </c>
      <c r="I33" s="3">
        <v>-10.779249999999999</v>
      </c>
      <c r="J33" s="3">
        <f t="shared" si="1"/>
        <v>10.807086421460964</v>
      </c>
      <c r="K33" s="3">
        <f t="shared" si="0"/>
        <v>26.332761069824912</v>
      </c>
    </row>
    <row r="34" spans="1:11" x14ac:dyDescent="0.25">
      <c r="A34" s="1" t="s">
        <v>861</v>
      </c>
      <c r="B34" s="1" t="s">
        <v>333</v>
      </c>
      <c r="C34" s="1">
        <v>33</v>
      </c>
      <c r="D34" s="3">
        <v>40.883870000000002</v>
      </c>
      <c r="E34" s="3">
        <v>4.2269069999999997</v>
      </c>
      <c r="F34" s="3">
        <v>-1.8519859999999999</v>
      </c>
      <c r="G34" s="3">
        <v>-0.58231529999999998</v>
      </c>
      <c r="H34" s="3">
        <v>-12.17985</v>
      </c>
      <c r="I34" s="3">
        <v>15.94237</v>
      </c>
      <c r="J34" s="3">
        <f t="shared" si="1"/>
        <v>20.062599712883671</v>
      </c>
      <c r="K34" s="3">
        <f t="shared" si="0"/>
        <v>8.7437294016581628</v>
      </c>
    </row>
    <row r="35" spans="1:11" x14ac:dyDescent="0.25">
      <c r="A35" s="1" t="s">
        <v>860</v>
      </c>
      <c r="B35" s="1" t="s">
        <v>333</v>
      </c>
      <c r="C35" s="1">
        <v>34</v>
      </c>
      <c r="D35" s="3">
        <v>40.730089999999997</v>
      </c>
      <c r="E35" s="3">
        <v>-0.28651759999999998</v>
      </c>
      <c r="F35" s="3">
        <v>-0.1107267</v>
      </c>
      <c r="G35" s="3">
        <v>0.6016359</v>
      </c>
      <c r="H35" s="3">
        <v>-27.91244</v>
      </c>
      <c r="I35" s="3">
        <v>26.556930000000001</v>
      </c>
      <c r="J35" s="3">
        <f t="shared" si="1"/>
        <v>38.527585413291867</v>
      </c>
      <c r="K35" s="3">
        <f t="shared" si="0"/>
        <v>20.001990396540769</v>
      </c>
    </row>
    <row r="36" spans="1:11" x14ac:dyDescent="0.25">
      <c r="A36" s="1" t="s">
        <v>859</v>
      </c>
      <c r="B36" s="1" t="s">
        <v>333</v>
      </c>
      <c r="C36" s="1">
        <v>35</v>
      </c>
      <c r="D36" s="3">
        <v>42.376109999999997</v>
      </c>
      <c r="E36" s="3">
        <v>-2.840401</v>
      </c>
      <c r="F36" s="3">
        <v>4.777122E-3</v>
      </c>
      <c r="G36" s="3">
        <v>9.2594200000000002E-2</v>
      </c>
      <c r="H36" s="3">
        <v>-12.235200000000001</v>
      </c>
      <c r="I36" s="3">
        <v>7.02203</v>
      </c>
      <c r="J36" s="3">
        <f t="shared" si="1"/>
        <v>14.107055836031131</v>
      </c>
      <c r="K36" s="3">
        <f t="shared" si="0"/>
        <v>6.0402355120814386</v>
      </c>
    </row>
    <row r="37" spans="1:11" x14ac:dyDescent="0.25">
      <c r="A37" s="1" t="s">
        <v>858</v>
      </c>
      <c r="B37" s="1" t="s">
        <v>333</v>
      </c>
      <c r="C37" s="1">
        <v>36</v>
      </c>
      <c r="D37" s="3">
        <v>41.643079999999998</v>
      </c>
      <c r="E37" s="3">
        <v>-0.37300169999999999</v>
      </c>
      <c r="F37" s="3">
        <v>-0.70942519999999998</v>
      </c>
      <c r="G37" s="3">
        <v>0.6266931</v>
      </c>
      <c r="H37" s="3">
        <v>-21.249269999999999</v>
      </c>
      <c r="I37" s="3">
        <v>13.10591</v>
      </c>
      <c r="J37" s="3">
        <f t="shared" si="1"/>
        <v>24.965903798200458</v>
      </c>
      <c r="K37" s="3">
        <f t="shared" si="0"/>
        <v>5.1276775459372983</v>
      </c>
    </row>
    <row r="38" spans="1:11" x14ac:dyDescent="0.25">
      <c r="A38" s="1" t="s">
        <v>857</v>
      </c>
      <c r="B38" s="1" t="s">
        <v>333</v>
      </c>
      <c r="C38" s="1">
        <v>37</v>
      </c>
      <c r="D38" s="3">
        <v>41.958770000000001</v>
      </c>
      <c r="E38" s="3">
        <v>0.99127540000000003</v>
      </c>
      <c r="F38" s="3">
        <v>-1.2906789999999999</v>
      </c>
      <c r="G38" s="3">
        <v>-0.59269110000000003</v>
      </c>
      <c r="H38" s="3">
        <v>-5.2980409999999996</v>
      </c>
      <c r="I38" s="3">
        <v>0.76245289999999999</v>
      </c>
      <c r="J38" s="3">
        <f t="shared" si="1"/>
        <v>5.3526229890026258</v>
      </c>
      <c r="K38" s="3">
        <f t="shared" si="0"/>
        <v>15.158012887645318</v>
      </c>
    </row>
    <row r="39" spans="1:11" x14ac:dyDescent="0.25">
      <c r="A39" s="1" t="s">
        <v>856</v>
      </c>
      <c r="B39" s="1" t="s">
        <v>333</v>
      </c>
      <c r="C39" s="1">
        <v>38</v>
      </c>
      <c r="D39" s="3">
        <v>43.699570000000001</v>
      </c>
      <c r="E39" s="3">
        <v>-3.8021289999999999</v>
      </c>
      <c r="F39" s="3">
        <v>-1.6574279999999999</v>
      </c>
      <c r="G39" s="3">
        <v>-0.5550562</v>
      </c>
      <c r="H39" s="3">
        <v>-34.721240000000002</v>
      </c>
      <c r="I39" s="3">
        <v>23.680779999999999</v>
      </c>
      <c r="J39" s="3">
        <f t="shared" si="1"/>
        <v>42.027893696282234</v>
      </c>
      <c r="K39" s="3">
        <f t="shared" si="0"/>
        <v>22.192122780469525</v>
      </c>
    </row>
    <row r="40" spans="1:11" x14ac:dyDescent="0.25">
      <c r="A40" s="1" t="s">
        <v>855</v>
      </c>
      <c r="B40" s="1" t="s">
        <v>333</v>
      </c>
      <c r="C40" s="1">
        <v>39</v>
      </c>
      <c r="D40" s="3">
        <v>42.317100000000003</v>
      </c>
      <c r="E40" s="3">
        <v>-2.8621789999999998</v>
      </c>
      <c r="F40" s="3">
        <v>-0.27379680000000001</v>
      </c>
      <c r="G40" s="3">
        <v>-0.65165879999999998</v>
      </c>
      <c r="H40" s="3">
        <v>-20.993069999999999</v>
      </c>
      <c r="I40" s="3">
        <v>6.9941709999999997</v>
      </c>
      <c r="J40" s="3">
        <f t="shared" si="1"/>
        <v>22.12752620611127</v>
      </c>
      <c r="K40" s="3">
        <f t="shared" si="0"/>
        <v>3.8935955199480676</v>
      </c>
    </row>
    <row r="41" spans="1:11" x14ac:dyDescent="0.25">
      <c r="A41" s="1" t="s">
        <v>854</v>
      </c>
      <c r="B41" s="1" t="s">
        <v>333</v>
      </c>
      <c r="C41" s="1">
        <v>40</v>
      </c>
      <c r="D41" s="3">
        <v>43.202809999999999</v>
      </c>
      <c r="E41" s="3">
        <v>-0.94608360000000002</v>
      </c>
      <c r="F41" s="3">
        <v>-2.496254</v>
      </c>
      <c r="G41" s="3">
        <v>-0.1949728</v>
      </c>
      <c r="H41" s="3">
        <v>-10.32855</v>
      </c>
      <c r="I41" s="3">
        <v>3.026068</v>
      </c>
      <c r="J41" s="3">
        <f t="shared" si="1"/>
        <v>10.762714929009501</v>
      </c>
      <c r="K41" s="3">
        <f t="shared" si="0"/>
        <v>9.7711812397754816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  <c r="K44" s="3"/>
    </row>
    <row r="45" spans="1:11" x14ac:dyDescent="0.25">
      <c r="D45" s="3"/>
      <c r="E45" s="3"/>
      <c r="F45" s="3"/>
      <c r="G45" s="3"/>
      <c r="H45" s="3"/>
      <c r="I45" s="3"/>
      <c r="J45" s="3"/>
      <c r="K45" s="3"/>
    </row>
    <row r="46" spans="1:11" x14ac:dyDescent="0.25">
      <c r="D46" s="3"/>
      <c r="E46" s="3"/>
      <c r="F46" s="3"/>
      <c r="G46" s="3"/>
      <c r="H46" s="3"/>
      <c r="I46" s="3"/>
      <c r="J46" s="3"/>
      <c r="K46" s="3"/>
    </row>
    <row r="51" spans="1:11" x14ac:dyDescent="0.25">
      <c r="A51" s="1" t="s">
        <v>0</v>
      </c>
      <c r="D51" s="3">
        <f t="shared" ref="D51:K51" si="2">AVERAGE(D2:D50)</f>
        <v>43.358649250000006</v>
      </c>
      <c r="E51" s="3">
        <f t="shared" si="2"/>
        <v>-0.81432849775000005</v>
      </c>
      <c r="F51" s="3">
        <f t="shared" si="2"/>
        <v>-0.55538531438250005</v>
      </c>
      <c r="G51" s="3">
        <f t="shared" si="2"/>
        <v>-0.11143423799999999</v>
      </c>
      <c r="H51" s="3">
        <f t="shared" si="2"/>
        <v>-17.838791739999998</v>
      </c>
      <c r="I51" s="3">
        <f t="shared" si="2"/>
        <v>9.2768480975000003</v>
      </c>
      <c r="J51" s="3">
        <f t="shared" ref="J51" si="3">AVERAGE(J2:J50)</f>
        <v>21.279726299024549</v>
      </c>
      <c r="K51" s="3">
        <f t="shared" si="2"/>
        <v>10.1173195835683</v>
      </c>
    </row>
    <row r="52" spans="1:11" x14ac:dyDescent="0.25">
      <c r="A52" s="1" t="s">
        <v>1</v>
      </c>
      <c r="D52" s="3">
        <f t="shared" ref="D52:K52" si="4">STDEV(D2:D50)</f>
        <v>1.2583210488285828</v>
      </c>
      <c r="E52" s="3">
        <f t="shared" si="4"/>
        <v>3.3985022679934618</v>
      </c>
      <c r="F52" s="3">
        <f t="shared" si="4"/>
        <v>1.1693770519673601</v>
      </c>
      <c r="G52" s="3">
        <f t="shared" si="4"/>
        <v>0.67574237731053677</v>
      </c>
      <c r="H52" s="3">
        <f t="shared" si="4"/>
        <v>10.278827694371175</v>
      </c>
      <c r="I52" s="3">
        <f t="shared" si="4"/>
        <v>7.8161220825342514</v>
      </c>
      <c r="J52" s="3">
        <f t="shared" ref="J52" si="5">STDEV(J2:J50)</f>
        <v>10.814665332894368</v>
      </c>
      <c r="K52" s="3">
        <f t="shared" si="4"/>
        <v>7.8588350440993775</v>
      </c>
    </row>
    <row r="53" spans="1:11" x14ac:dyDescent="0.25">
      <c r="A53" s="1" t="s">
        <v>8</v>
      </c>
      <c r="D53" s="3">
        <f t="shared" ref="D53:K53" si="6">MEDIAN(D2:D50)</f>
        <v>43.436390000000003</v>
      </c>
      <c r="E53" s="3">
        <f t="shared" si="6"/>
        <v>-0.69429790000000002</v>
      </c>
      <c r="F53" s="3">
        <f t="shared" si="6"/>
        <v>-0.40193765000000004</v>
      </c>
      <c r="G53" s="3">
        <f t="shared" si="6"/>
        <v>-6.7312590000000005E-2</v>
      </c>
      <c r="H53" s="3">
        <f t="shared" si="6"/>
        <v>-19.135064999999997</v>
      </c>
      <c r="I53" s="3">
        <f t="shared" si="6"/>
        <v>8.391823500000001</v>
      </c>
      <c r="J53" s="3">
        <f t="shared" ref="J53" si="7">MEDIAN(J2:J50)</f>
        <v>20.219571334825645</v>
      </c>
      <c r="K53" s="3">
        <f t="shared" si="6"/>
        <v>7.5037557248158659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G34" workbookViewId="0"/>
  </sheetViews>
  <sheetFormatPr defaultRowHeight="15" x14ac:dyDescent="0.25"/>
  <cols>
    <col min="1" max="1" width="22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936</v>
      </c>
      <c r="B2" s="1" t="s">
        <v>9</v>
      </c>
      <c r="C2" s="1">
        <v>1</v>
      </c>
      <c r="D2" s="3">
        <v>47.841189999999997</v>
      </c>
      <c r="E2" s="3">
        <v>-2.5910319999999998</v>
      </c>
      <c r="F2" s="3">
        <v>-2.9758260000000001</v>
      </c>
      <c r="G2" s="3">
        <v>3.7397930000000001</v>
      </c>
      <c r="H2" s="3">
        <v>-4.091742</v>
      </c>
      <c r="I2" s="3">
        <v>-6.0608279999999999</v>
      </c>
      <c r="J2" s="3">
        <f>SQRT(H2^2+I2^2)</f>
        <v>7.3127278521867609</v>
      </c>
      <c r="K2" s="3">
        <f t="shared" ref="K2:K43" si="0">SQRT((H2-H$51)^2+(I2-I$51)^2)</f>
        <v>4.0715040169986301</v>
      </c>
    </row>
    <row r="3" spans="1:11" x14ac:dyDescent="0.25">
      <c r="A3" s="1" t="s">
        <v>935</v>
      </c>
      <c r="B3" s="1" t="s">
        <v>9</v>
      </c>
      <c r="C3" s="1">
        <v>2</v>
      </c>
      <c r="D3" s="3">
        <v>46.796019999999999</v>
      </c>
      <c r="E3" s="3">
        <v>-1.248041</v>
      </c>
      <c r="F3" s="3">
        <v>0.1280782</v>
      </c>
      <c r="G3" s="3">
        <v>2.9237099999999998</v>
      </c>
      <c r="H3" s="3">
        <v>-6.6389079999999998</v>
      </c>
      <c r="I3" s="3">
        <v>-9.5471640000000004</v>
      </c>
      <c r="J3" s="3">
        <f t="shared" ref="J3:J43" si="1">SQRT(H3^2+I3^2)</f>
        <v>11.628561384597839</v>
      </c>
      <c r="K3" s="3">
        <f t="shared" si="0"/>
        <v>6.0659213943939108</v>
      </c>
    </row>
    <row r="4" spans="1:11" x14ac:dyDescent="0.25">
      <c r="A4" s="1" t="s">
        <v>934</v>
      </c>
      <c r="B4" s="1" t="s">
        <v>9</v>
      </c>
      <c r="C4" s="1">
        <v>3</v>
      </c>
      <c r="D4" s="3">
        <v>47.691989999999997</v>
      </c>
      <c r="E4" s="3">
        <v>-0.90402610000000005</v>
      </c>
      <c r="F4" s="3">
        <v>0.90525849999999997</v>
      </c>
      <c r="G4" s="3">
        <v>3.0892369999999998</v>
      </c>
      <c r="H4" s="3">
        <v>-19.476389999999999</v>
      </c>
      <c r="I4" s="3">
        <v>1.761285</v>
      </c>
      <c r="J4" s="3">
        <f t="shared" si="1"/>
        <v>19.55586593028611</v>
      </c>
      <c r="K4" s="3">
        <f t="shared" si="0"/>
        <v>13.299063493310797</v>
      </c>
    </row>
    <row r="5" spans="1:11" x14ac:dyDescent="0.25">
      <c r="A5" s="1" t="s">
        <v>933</v>
      </c>
      <c r="B5" s="1" t="s">
        <v>333</v>
      </c>
      <c r="C5" s="1">
        <v>4</v>
      </c>
      <c r="D5" s="3">
        <v>45.364559999999997</v>
      </c>
      <c r="E5" s="3">
        <v>0.75494879999999998</v>
      </c>
      <c r="F5" s="3">
        <v>-1.3449789999999999</v>
      </c>
      <c r="G5" s="3">
        <v>2.0320550000000002</v>
      </c>
      <c r="H5" s="3">
        <v>-6.3689689999999999</v>
      </c>
      <c r="I5" s="3">
        <v>-1.3412949999999999</v>
      </c>
      <c r="J5" s="3">
        <f t="shared" si="1"/>
        <v>6.5086740892432156</v>
      </c>
      <c r="K5" s="3">
        <f t="shared" si="0"/>
        <v>2.3514785083352034</v>
      </c>
    </row>
    <row r="6" spans="1:11" x14ac:dyDescent="0.25">
      <c r="A6" s="1" t="s">
        <v>932</v>
      </c>
      <c r="B6" s="1" t="s">
        <v>333</v>
      </c>
      <c r="C6" s="1">
        <v>5</v>
      </c>
      <c r="D6" s="3">
        <v>46.26343</v>
      </c>
      <c r="E6" s="3">
        <v>2.1702159999999999</v>
      </c>
      <c r="F6" s="3">
        <v>-0.84068860000000001</v>
      </c>
      <c r="G6" s="3">
        <v>1.617211</v>
      </c>
      <c r="H6" s="3">
        <v>-4.0597329999999996</v>
      </c>
      <c r="I6" s="3">
        <v>-7.7047910000000002</v>
      </c>
      <c r="J6" s="3">
        <f t="shared" si="1"/>
        <v>8.7089170615507641</v>
      </c>
      <c r="K6" s="3">
        <f t="shared" si="0"/>
        <v>5.2780647415439992</v>
      </c>
    </row>
    <row r="7" spans="1:11" x14ac:dyDescent="0.25">
      <c r="A7" s="1" t="s">
        <v>931</v>
      </c>
      <c r="B7" s="1" t="s">
        <v>333</v>
      </c>
      <c r="C7" s="1">
        <v>6</v>
      </c>
      <c r="D7" s="3">
        <v>46.399769999999997</v>
      </c>
      <c r="E7" s="3">
        <v>0.94956370000000001</v>
      </c>
      <c r="F7" s="3">
        <v>-0.35456019999999999</v>
      </c>
      <c r="G7" s="3">
        <v>2.6375150000000001</v>
      </c>
      <c r="H7" s="3">
        <v>-4.907794</v>
      </c>
      <c r="I7" s="3">
        <v>1.9699150000000001</v>
      </c>
      <c r="J7" s="3">
        <f t="shared" si="1"/>
        <v>5.2883841628290398</v>
      </c>
      <c r="K7" s="3">
        <f t="shared" si="0"/>
        <v>5.970371739257371</v>
      </c>
    </row>
    <row r="8" spans="1:11" x14ac:dyDescent="0.25">
      <c r="A8" s="1" t="s">
        <v>930</v>
      </c>
      <c r="B8" s="1" t="s">
        <v>333</v>
      </c>
      <c r="C8" s="1">
        <v>7</v>
      </c>
      <c r="D8" s="3">
        <v>46.72795</v>
      </c>
      <c r="E8" s="3">
        <v>0.86286339999999995</v>
      </c>
      <c r="F8" s="3">
        <v>-0.37819130000000001</v>
      </c>
      <c r="G8" s="3">
        <v>2.4117920000000002</v>
      </c>
      <c r="H8" s="3">
        <v>-6.0170500000000002</v>
      </c>
      <c r="I8" s="3">
        <v>-6.498634</v>
      </c>
      <c r="J8" s="3">
        <f t="shared" si="1"/>
        <v>8.8564741612255613</v>
      </c>
      <c r="K8" s="3">
        <f t="shared" si="0"/>
        <v>3.2363301001945302</v>
      </c>
    </row>
    <row r="9" spans="1:11" x14ac:dyDescent="0.25">
      <c r="A9" s="1" t="s">
        <v>929</v>
      </c>
      <c r="B9" s="1" t="s">
        <v>333</v>
      </c>
      <c r="C9" s="1">
        <v>8</v>
      </c>
      <c r="D9" s="3">
        <v>46.069409999999998</v>
      </c>
      <c r="E9" s="3">
        <v>1.613937</v>
      </c>
      <c r="F9" s="3">
        <v>-1.66774</v>
      </c>
      <c r="G9" s="3">
        <v>1.6281209999999999</v>
      </c>
      <c r="H9" s="3">
        <v>-4.235366</v>
      </c>
      <c r="I9" s="3">
        <v>-0.99949250000000001</v>
      </c>
      <c r="J9" s="3">
        <f t="shared" si="1"/>
        <v>4.3517020131796995</v>
      </c>
      <c r="K9" s="3">
        <f t="shared" si="0"/>
        <v>3.939744577127386</v>
      </c>
    </row>
    <row r="10" spans="1:11" x14ac:dyDescent="0.25">
      <c r="A10" s="1" t="s">
        <v>928</v>
      </c>
      <c r="B10" s="1" t="s">
        <v>333</v>
      </c>
      <c r="C10" s="1">
        <v>9</v>
      </c>
      <c r="D10" s="3">
        <v>45.85669</v>
      </c>
      <c r="E10" s="3">
        <v>3.796303</v>
      </c>
      <c r="F10" s="3">
        <v>-0.49642360000000002</v>
      </c>
      <c r="G10" s="3">
        <v>3.872395</v>
      </c>
      <c r="H10" s="3">
        <v>-11.371359999999999</v>
      </c>
      <c r="I10" s="3">
        <v>-12.18294</v>
      </c>
      <c r="J10" s="3">
        <f t="shared" si="1"/>
        <v>16.665288935185011</v>
      </c>
      <c r="K10" s="3">
        <f t="shared" si="0"/>
        <v>9.5909099646491818</v>
      </c>
    </row>
    <row r="11" spans="1:11" x14ac:dyDescent="0.25">
      <c r="A11" s="1" t="s">
        <v>927</v>
      </c>
      <c r="B11" s="1" t="s">
        <v>333</v>
      </c>
      <c r="C11" s="1">
        <v>10</v>
      </c>
      <c r="D11" s="3">
        <v>46.523859999999999</v>
      </c>
      <c r="E11" s="3">
        <v>-3.7289539999999999</v>
      </c>
      <c r="F11" s="3">
        <v>-3.6061869999999998</v>
      </c>
      <c r="G11" s="3">
        <v>0.40595730000000002</v>
      </c>
      <c r="H11" s="3">
        <v>-20.964259999999999</v>
      </c>
      <c r="I11" s="3">
        <v>14.47784</v>
      </c>
      <c r="J11" s="3">
        <f t="shared" si="1"/>
        <v>25.477598953064632</v>
      </c>
      <c r="K11" s="3">
        <f t="shared" si="0"/>
        <v>22.611594148739862</v>
      </c>
    </row>
    <row r="12" spans="1:11" x14ac:dyDescent="0.25">
      <c r="A12" s="1" t="s">
        <v>926</v>
      </c>
      <c r="B12" s="1" t="s">
        <v>917</v>
      </c>
      <c r="C12" s="1">
        <v>11</v>
      </c>
      <c r="D12" s="3">
        <v>45.184159999999999</v>
      </c>
      <c r="E12" s="3">
        <v>-1.17937</v>
      </c>
      <c r="F12" s="3">
        <v>-1.754788</v>
      </c>
      <c r="G12" s="3">
        <v>1.295034</v>
      </c>
      <c r="H12" s="3">
        <v>-3.9908769999999998</v>
      </c>
      <c r="I12" s="3">
        <v>-6.951187</v>
      </c>
      <c r="J12" s="3">
        <f t="shared" si="1"/>
        <v>8.0153664880713968</v>
      </c>
      <c r="K12" s="3">
        <f t="shared" si="0"/>
        <v>4.7493238972112053</v>
      </c>
    </row>
    <row r="13" spans="1:11" x14ac:dyDescent="0.25">
      <c r="A13" s="1" t="s">
        <v>925</v>
      </c>
      <c r="B13" s="1" t="s">
        <v>917</v>
      </c>
      <c r="C13" s="1">
        <v>12</v>
      </c>
      <c r="D13" s="3">
        <v>45.74033</v>
      </c>
      <c r="E13" s="3">
        <v>-1.49973</v>
      </c>
      <c r="F13" s="3">
        <v>-2.4200900000000001</v>
      </c>
      <c r="G13" s="3">
        <v>2.3731119999999999</v>
      </c>
      <c r="H13" s="3">
        <v>-9.5736050000000006</v>
      </c>
      <c r="I13" s="3">
        <v>1.412541</v>
      </c>
      <c r="J13" s="3">
        <f t="shared" si="1"/>
        <v>9.6772508892094979</v>
      </c>
      <c r="K13" s="3">
        <f t="shared" si="0"/>
        <v>5.4392045905308075</v>
      </c>
    </row>
    <row r="14" spans="1:11" x14ac:dyDescent="0.25">
      <c r="A14" s="1" t="s">
        <v>924</v>
      </c>
      <c r="B14" s="1" t="s">
        <v>917</v>
      </c>
      <c r="C14" s="1">
        <v>13</v>
      </c>
      <c r="D14" s="3">
        <v>45.92051</v>
      </c>
      <c r="E14" s="3">
        <v>1.1130439999999999</v>
      </c>
      <c r="F14" s="3">
        <v>-1.1894899999999999</v>
      </c>
      <c r="G14" s="3">
        <v>3.3578399999999999</v>
      </c>
      <c r="H14" s="3">
        <v>-24.34301</v>
      </c>
      <c r="I14" s="3">
        <v>-3.9995959999999997E-2</v>
      </c>
      <c r="J14" s="3">
        <f t="shared" si="1"/>
        <v>24.343042856983107</v>
      </c>
      <c r="K14" s="3">
        <f t="shared" si="0"/>
        <v>17.424497776758283</v>
      </c>
    </row>
    <row r="15" spans="1:11" x14ac:dyDescent="0.25">
      <c r="A15" s="1" t="s">
        <v>923</v>
      </c>
      <c r="B15" s="1" t="s">
        <v>917</v>
      </c>
      <c r="C15" s="1">
        <v>14</v>
      </c>
      <c r="D15" s="3">
        <v>46.187139999999999</v>
      </c>
      <c r="E15" s="3">
        <v>-2.5587469999999999</v>
      </c>
      <c r="F15" s="3">
        <v>-4.1964040000000002</v>
      </c>
      <c r="G15" s="3">
        <v>0.95635099999999995</v>
      </c>
      <c r="H15" s="3">
        <v>-10.008609999999999</v>
      </c>
      <c r="I15" s="3">
        <v>-2.9068710000000002</v>
      </c>
      <c r="J15" s="3">
        <f t="shared" si="1"/>
        <v>10.422196176561876</v>
      </c>
      <c r="K15" s="3">
        <f t="shared" si="0"/>
        <v>2.8067230257297018</v>
      </c>
    </row>
    <row r="16" spans="1:11" x14ac:dyDescent="0.25">
      <c r="A16" s="1" t="s">
        <v>922</v>
      </c>
      <c r="B16" s="1" t="s">
        <v>917</v>
      </c>
      <c r="C16" s="1">
        <v>15</v>
      </c>
      <c r="D16" s="3">
        <v>46.076909999999998</v>
      </c>
      <c r="E16" s="3">
        <v>-2.296522</v>
      </c>
      <c r="F16" s="3">
        <v>-3.2685659999999999</v>
      </c>
      <c r="G16" s="3">
        <v>1.2920480000000001</v>
      </c>
      <c r="H16" s="3">
        <v>-5.693022</v>
      </c>
      <c r="I16" s="3">
        <v>-11.34896</v>
      </c>
      <c r="J16" s="3">
        <f t="shared" si="1"/>
        <v>12.696826082690272</v>
      </c>
      <c r="K16" s="3">
        <f t="shared" si="0"/>
        <v>7.9917715717783135</v>
      </c>
    </row>
    <row r="17" spans="1:11" x14ac:dyDescent="0.25">
      <c r="A17" s="1" t="s">
        <v>921</v>
      </c>
      <c r="B17" s="1" t="s">
        <v>917</v>
      </c>
      <c r="C17" s="1">
        <v>16</v>
      </c>
      <c r="D17" s="3">
        <v>45.72598</v>
      </c>
      <c r="E17" s="3">
        <v>-5.0212979999999998</v>
      </c>
      <c r="F17" s="3">
        <v>-3.5404140000000002</v>
      </c>
      <c r="G17" s="3">
        <v>1.806778</v>
      </c>
      <c r="H17" s="3">
        <v>-12.82206</v>
      </c>
      <c r="I17" s="3">
        <v>0.1969899</v>
      </c>
      <c r="J17" s="3">
        <f t="shared" si="1"/>
        <v>12.82357312391137</v>
      </c>
      <c r="K17" s="3">
        <f t="shared" si="0"/>
        <v>6.6794614959585594</v>
      </c>
    </row>
    <row r="18" spans="1:11" x14ac:dyDescent="0.25">
      <c r="A18" s="1" t="s">
        <v>920</v>
      </c>
      <c r="B18" s="1" t="s">
        <v>917</v>
      </c>
      <c r="C18" s="1">
        <v>17</v>
      </c>
      <c r="D18" s="3">
        <v>46.523159999999997</v>
      </c>
      <c r="E18" s="3">
        <v>-1.1207959999999999</v>
      </c>
      <c r="F18" s="3">
        <v>-2.2115339999999999</v>
      </c>
      <c r="G18" s="3">
        <v>2.3105069999999999</v>
      </c>
      <c r="H18" s="3">
        <v>-4.9285909999999999</v>
      </c>
      <c r="I18" s="3">
        <v>-10.077220000000001</v>
      </c>
      <c r="J18" s="3">
        <f t="shared" si="1"/>
        <v>11.21790409005537</v>
      </c>
      <c r="K18" s="3">
        <f t="shared" si="0"/>
        <v>6.9678138891420902</v>
      </c>
    </row>
    <row r="19" spans="1:11" x14ac:dyDescent="0.25">
      <c r="A19" s="1" t="s">
        <v>919</v>
      </c>
      <c r="B19" s="1" t="s">
        <v>917</v>
      </c>
      <c r="C19" s="1">
        <v>18</v>
      </c>
      <c r="D19" s="3">
        <v>46.305390000000003</v>
      </c>
      <c r="E19" s="3">
        <v>-4.2874309999999998</v>
      </c>
      <c r="F19" s="3">
        <v>-3.4737399999999998</v>
      </c>
      <c r="G19" s="3">
        <v>2.2667989999999998</v>
      </c>
      <c r="H19" s="3">
        <v>-11.34477</v>
      </c>
      <c r="I19" s="3">
        <v>2.2387030000000001</v>
      </c>
      <c r="J19" s="3">
        <f t="shared" si="1"/>
        <v>11.563546059713214</v>
      </c>
      <c r="K19" s="3">
        <f t="shared" si="0"/>
        <v>7.0505858992861041</v>
      </c>
    </row>
    <row r="20" spans="1:11" x14ac:dyDescent="0.25">
      <c r="A20" s="1" t="s">
        <v>918</v>
      </c>
      <c r="B20" s="1" t="s">
        <v>917</v>
      </c>
      <c r="C20" s="1">
        <v>19</v>
      </c>
      <c r="D20" s="3">
        <v>46.753950000000003</v>
      </c>
      <c r="E20" s="3">
        <v>-4.1790070000000004</v>
      </c>
      <c r="F20" s="3">
        <v>-2.215659</v>
      </c>
      <c r="G20" s="3">
        <v>2.317774</v>
      </c>
      <c r="H20" s="3">
        <v>-12.057840000000001</v>
      </c>
      <c r="I20" s="3">
        <v>-6.799639</v>
      </c>
      <c r="J20" s="3">
        <f t="shared" si="1"/>
        <v>13.842925846652543</v>
      </c>
      <c r="K20" s="3">
        <f t="shared" si="0"/>
        <v>5.8081719485793748</v>
      </c>
    </row>
    <row r="21" spans="1:11" x14ac:dyDescent="0.25">
      <c r="A21" s="1" t="s">
        <v>916</v>
      </c>
      <c r="B21" s="1" t="s">
        <v>896</v>
      </c>
      <c r="C21" s="1">
        <v>20</v>
      </c>
      <c r="D21" s="3">
        <v>44.65578</v>
      </c>
      <c r="E21" s="3">
        <v>-1.5229919999999999</v>
      </c>
      <c r="F21" s="3">
        <v>-1.703821</v>
      </c>
      <c r="G21" s="3">
        <v>2.206753</v>
      </c>
      <c r="H21" s="3">
        <v>-13.98396</v>
      </c>
      <c r="I21" s="3">
        <v>1.7883340000000001</v>
      </c>
      <c r="J21" s="3">
        <f t="shared" si="1"/>
        <v>14.097846494310966</v>
      </c>
      <c r="K21" s="3">
        <f t="shared" si="0"/>
        <v>8.556530909391018</v>
      </c>
    </row>
    <row r="22" spans="1:11" x14ac:dyDescent="0.25">
      <c r="A22" s="1" t="s">
        <v>915</v>
      </c>
      <c r="B22" s="1" t="s">
        <v>896</v>
      </c>
      <c r="C22" s="1">
        <v>21</v>
      </c>
      <c r="D22" s="3">
        <v>43.99718</v>
      </c>
      <c r="E22" s="3">
        <v>1.0098990000000001</v>
      </c>
      <c r="F22" s="3">
        <v>-2.7354340000000001</v>
      </c>
      <c r="G22" s="3">
        <v>3.9640569999999999</v>
      </c>
      <c r="H22" s="3">
        <v>4.1050079999999998</v>
      </c>
      <c r="I22" s="3">
        <v>-26.67708</v>
      </c>
      <c r="J22" s="3">
        <f t="shared" si="1"/>
        <v>26.991066818606189</v>
      </c>
      <c r="K22" s="3">
        <f t="shared" si="0"/>
        <v>25.804685914441482</v>
      </c>
    </row>
    <row r="23" spans="1:11" x14ac:dyDescent="0.25">
      <c r="A23" s="1" t="s">
        <v>914</v>
      </c>
      <c r="B23" s="1" t="s">
        <v>896</v>
      </c>
      <c r="C23" s="1">
        <v>22</v>
      </c>
      <c r="D23" s="3">
        <v>46.571579999999997</v>
      </c>
      <c r="E23" s="3">
        <v>-2.3144550000000002</v>
      </c>
      <c r="F23" s="3">
        <v>-2.748237</v>
      </c>
      <c r="G23" s="3">
        <v>2.976896</v>
      </c>
      <c r="H23" s="3">
        <v>-4.7405670000000004</v>
      </c>
      <c r="I23" s="3">
        <v>-2.5189089999999998</v>
      </c>
      <c r="J23" s="3">
        <f t="shared" si="1"/>
        <v>5.3682285748438474</v>
      </c>
      <c r="K23" s="3">
        <f t="shared" si="0"/>
        <v>2.716577662290423</v>
      </c>
    </row>
    <row r="24" spans="1:11" x14ac:dyDescent="0.25">
      <c r="A24" s="1" t="s">
        <v>913</v>
      </c>
      <c r="B24" s="1" t="s">
        <v>896</v>
      </c>
      <c r="C24" s="1">
        <v>23</v>
      </c>
      <c r="D24" s="3">
        <v>45.962069999999997</v>
      </c>
      <c r="E24" s="3">
        <v>-1.0486869999999999</v>
      </c>
      <c r="F24" s="3">
        <v>-2.3059769999999999</v>
      </c>
      <c r="G24" s="3">
        <v>2.3476880000000002</v>
      </c>
      <c r="H24" s="3">
        <v>1.2246729999999999</v>
      </c>
      <c r="I24" s="3">
        <v>-12.150930000000001</v>
      </c>
      <c r="J24" s="3">
        <f t="shared" si="1"/>
        <v>12.212490484001574</v>
      </c>
      <c r="K24" s="3">
        <f t="shared" si="0"/>
        <v>12.113132391257318</v>
      </c>
    </row>
    <row r="25" spans="1:11" x14ac:dyDescent="0.25">
      <c r="A25" s="1" t="s">
        <v>912</v>
      </c>
      <c r="B25" s="1" t="s">
        <v>896</v>
      </c>
      <c r="C25" s="1">
        <v>24</v>
      </c>
      <c r="D25" s="3">
        <v>45.680700000000002</v>
      </c>
      <c r="E25" s="3">
        <v>-3.4981179999999998</v>
      </c>
      <c r="F25" s="3">
        <v>-3.1560600000000001</v>
      </c>
      <c r="G25" s="3">
        <v>0.48878969999999999</v>
      </c>
      <c r="H25" s="3">
        <v>-4.7521310000000003</v>
      </c>
      <c r="I25" s="3">
        <v>-7.4111700000000003</v>
      </c>
      <c r="J25" s="3">
        <f t="shared" si="1"/>
        <v>8.8038735684959146</v>
      </c>
      <c r="K25" s="3">
        <f t="shared" si="0"/>
        <v>4.6388920759256509</v>
      </c>
    </row>
    <row r="26" spans="1:11" x14ac:dyDescent="0.25">
      <c r="A26" s="1" t="s">
        <v>911</v>
      </c>
      <c r="B26" s="1" t="s">
        <v>896</v>
      </c>
      <c r="C26" s="1">
        <v>25</v>
      </c>
      <c r="D26" s="3">
        <v>46.212240000000001</v>
      </c>
      <c r="E26" s="3">
        <v>0.1125168</v>
      </c>
      <c r="F26" s="3">
        <v>-1.5713980000000001</v>
      </c>
      <c r="G26" s="3">
        <v>1.6336919999999999</v>
      </c>
      <c r="H26" s="3">
        <v>-1.0511900000000001</v>
      </c>
      <c r="I26" s="3">
        <v>4.0864760000000002</v>
      </c>
      <c r="J26" s="3">
        <f t="shared" si="1"/>
        <v>4.2195125920745875</v>
      </c>
      <c r="K26" s="3">
        <f t="shared" si="0"/>
        <v>9.8193654623549875</v>
      </c>
    </row>
    <row r="27" spans="1:11" x14ac:dyDescent="0.25">
      <c r="A27" s="1" t="s">
        <v>910</v>
      </c>
      <c r="B27" s="1" t="s">
        <v>896</v>
      </c>
      <c r="C27" s="1">
        <v>26</v>
      </c>
      <c r="D27" s="3">
        <v>46.24727</v>
      </c>
      <c r="E27" s="3">
        <v>-1.6152489999999999</v>
      </c>
      <c r="F27" s="3">
        <v>-2.0753590000000002</v>
      </c>
      <c r="G27" s="3">
        <v>2.135853</v>
      </c>
      <c r="H27" s="3">
        <v>4.6898650000000002</v>
      </c>
      <c r="I27" s="3">
        <v>-6.5118879999999999</v>
      </c>
      <c r="J27" s="3">
        <f t="shared" si="1"/>
        <v>8.0249310927115758</v>
      </c>
      <c r="K27" s="3">
        <f t="shared" si="0"/>
        <v>12.328258987157387</v>
      </c>
    </row>
    <row r="28" spans="1:11" x14ac:dyDescent="0.25">
      <c r="A28" s="1" t="s">
        <v>909</v>
      </c>
      <c r="B28" s="1" t="s">
        <v>896</v>
      </c>
      <c r="C28" s="1">
        <v>27</v>
      </c>
      <c r="D28" s="3">
        <v>46.191519999999997</v>
      </c>
      <c r="E28" s="3">
        <v>-4.934844</v>
      </c>
      <c r="F28" s="3">
        <v>-2.58805</v>
      </c>
      <c r="G28" s="3">
        <v>2.197155</v>
      </c>
      <c r="H28" s="3">
        <v>-12.536350000000001</v>
      </c>
      <c r="I28" s="3">
        <v>-1.245015</v>
      </c>
      <c r="J28" s="3">
        <f t="shared" si="1"/>
        <v>12.59802102207823</v>
      </c>
      <c r="K28" s="3">
        <f t="shared" si="0"/>
        <v>5.7358705443522302</v>
      </c>
    </row>
    <row r="29" spans="1:11" x14ac:dyDescent="0.25">
      <c r="A29" s="1" t="s">
        <v>908</v>
      </c>
      <c r="B29" s="1" t="s">
        <v>896</v>
      </c>
      <c r="C29" s="1">
        <v>28</v>
      </c>
      <c r="D29" s="3">
        <v>46.011499999999998</v>
      </c>
      <c r="E29" s="3">
        <v>0.21185880000000001</v>
      </c>
      <c r="F29" s="3">
        <v>-0.64877229999999997</v>
      </c>
      <c r="G29" s="3">
        <v>4.23637</v>
      </c>
      <c r="H29" s="3">
        <v>-6.5081129999999998</v>
      </c>
      <c r="I29" s="3">
        <v>-9.4943170000000006</v>
      </c>
      <c r="J29" s="3">
        <f t="shared" si="1"/>
        <v>11.510759754128221</v>
      </c>
      <c r="K29" s="3">
        <f t="shared" si="0"/>
        <v>6.0284561746963972</v>
      </c>
    </row>
    <row r="30" spans="1:11" x14ac:dyDescent="0.25">
      <c r="A30" s="1" t="s">
        <v>907</v>
      </c>
      <c r="B30" s="1" t="s">
        <v>896</v>
      </c>
      <c r="C30" s="1">
        <v>29</v>
      </c>
      <c r="D30" s="3">
        <v>45.110750000000003</v>
      </c>
      <c r="E30" s="3">
        <v>-4.1523099999999999</v>
      </c>
      <c r="F30" s="3">
        <v>-1.5678879999999999</v>
      </c>
      <c r="G30" s="3">
        <v>0.79787470000000005</v>
      </c>
      <c r="H30" s="3">
        <v>-6.7316909999999996</v>
      </c>
      <c r="I30" s="3">
        <v>2.4009719999999999</v>
      </c>
      <c r="J30" s="3">
        <f t="shared" si="1"/>
        <v>7.1470504590540704</v>
      </c>
      <c r="K30" s="3">
        <f t="shared" si="0"/>
        <v>5.9392532075619391</v>
      </c>
    </row>
    <row r="31" spans="1:11" x14ac:dyDescent="0.25">
      <c r="A31" s="1" t="s">
        <v>906</v>
      </c>
      <c r="B31" s="1" t="s">
        <v>896</v>
      </c>
      <c r="C31" s="1">
        <v>30</v>
      </c>
      <c r="D31" s="3">
        <v>45.967599999999997</v>
      </c>
      <c r="E31" s="3">
        <v>-1.0821019999999999</v>
      </c>
      <c r="F31" s="3">
        <v>-1.587475</v>
      </c>
      <c r="G31" s="3">
        <v>2.341221</v>
      </c>
      <c r="H31" s="3">
        <v>-12.465870000000001</v>
      </c>
      <c r="I31" s="3">
        <v>0.29945660000000002</v>
      </c>
      <c r="J31" s="3">
        <f t="shared" si="1"/>
        <v>12.469466272145878</v>
      </c>
      <c r="K31" s="3">
        <f t="shared" si="0"/>
        <v>6.446449993272779</v>
      </c>
    </row>
    <row r="32" spans="1:11" x14ac:dyDescent="0.25">
      <c r="A32" s="1" t="s">
        <v>905</v>
      </c>
      <c r="B32" s="1" t="s">
        <v>896</v>
      </c>
      <c r="C32" s="1">
        <v>31</v>
      </c>
      <c r="D32" s="3">
        <v>45.9148</v>
      </c>
      <c r="E32" s="3">
        <v>-1.3174600000000001</v>
      </c>
      <c r="F32" s="3">
        <v>-1.2653399999999999</v>
      </c>
      <c r="G32" s="3">
        <v>2.8251569999999999</v>
      </c>
      <c r="H32" s="3">
        <v>-8.6816929999999992</v>
      </c>
      <c r="I32" s="3">
        <v>2.3283729999999999E-2</v>
      </c>
      <c r="J32" s="3">
        <f t="shared" si="1"/>
        <v>8.6817242226605948</v>
      </c>
      <c r="K32" s="3">
        <f t="shared" si="0"/>
        <v>3.8091815859969191</v>
      </c>
    </row>
    <row r="33" spans="1:11" x14ac:dyDescent="0.25">
      <c r="A33" s="1" t="s">
        <v>904</v>
      </c>
      <c r="B33" s="1" t="s">
        <v>896</v>
      </c>
      <c r="C33" s="1">
        <v>32</v>
      </c>
      <c r="D33" s="3">
        <v>47.201210000000003</v>
      </c>
      <c r="E33" s="3">
        <v>-0.93099960000000004</v>
      </c>
      <c r="F33" s="3">
        <v>-5.942861E-2</v>
      </c>
      <c r="G33" s="3">
        <v>4.3400499999999997</v>
      </c>
      <c r="H33" s="3">
        <v>-9.4140619999999994E-2</v>
      </c>
      <c r="I33" s="3">
        <v>-16.18496</v>
      </c>
      <c r="J33" s="3">
        <f t="shared" si="1"/>
        <v>16.185233784469535</v>
      </c>
      <c r="K33" s="3">
        <f t="shared" si="0"/>
        <v>14.560996755394108</v>
      </c>
    </row>
    <row r="34" spans="1:11" x14ac:dyDescent="0.25">
      <c r="A34" s="1" t="s">
        <v>903</v>
      </c>
      <c r="B34" s="1" t="s">
        <v>896</v>
      </c>
      <c r="C34" s="1">
        <v>33</v>
      </c>
      <c r="D34" s="3">
        <v>46.466859999999997</v>
      </c>
      <c r="E34" s="3">
        <v>-2.5776699999999999</v>
      </c>
      <c r="F34" s="3">
        <v>0.33374589999999998</v>
      </c>
      <c r="G34" s="3">
        <v>4.5740340000000002</v>
      </c>
      <c r="H34" s="3">
        <v>0.40972439999999999</v>
      </c>
      <c r="I34" s="3">
        <v>-3.462342</v>
      </c>
      <c r="J34" s="3">
        <f t="shared" si="1"/>
        <v>3.4865005677497543</v>
      </c>
      <c r="K34" s="3">
        <f t="shared" si="0"/>
        <v>7.6782336193992071</v>
      </c>
    </row>
    <row r="35" spans="1:11" x14ac:dyDescent="0.25">
      <c r="A35" s="1" t="s">
        <v>902</v>
      </c>
      <c r="B35" s="1" t="s">
        <v>896</v>
      </c>
      <c r="C35" s="1">
        <v>34</v>
      </c>
      <c r="D35" s="3">
        <v>46.368499999999997</v>
      </c>
      <c r="E35" s="3">
        <v>-3.2033149999999999</v>
      </c>
      <c r="F35" s="3">
        <v>-1.124657</v>
      </c>
      <c r="G35" s="3">
        <v>3.6538080000000002</v>
      </c>
      <c r="H35" s="3">
        <v>-1.926353</v>
      </c>
      <c r="I35" s="3">
        <v>-9.2960429999999992</v>
      </c>
      <c r="J35" s="3">
        <f t="shared" si="1"/>
        <v>9.4935373459242243</v>
      </c>
      <c r="K35" s="3">
        <f t="shared" si="0"/>
        <v>7.8720357998212576</v>
      </c>
    </row>
    <row r="36" spans="1:11" x14ac:dyDescent="0.25">
      <c r="A36" s="1" t="s">
        <v>901</v>
      </c>
      <c r="B36" s="1" t="s">
        <v>896</v>
      </c>
      <c r="C36" s="1">
        <v>35</v>
      </c>
      <c r="D36" s="3">
        <v>46.72522</v>
      </c>
      <c r="E36" s="3">
        <v>-0.61487829999999999</v>
      </c>
      <c r="F36" s="3">
        <v>-0.67374060000000002</v>
      </c>
      <c r="G36" s="3">
        <v>4.4093220000000004</v>
      </c>
      <c r="H36" s="3">
        <v>3.1767799999999999</v>
      </c>
      <c r="I36" s="3">
        <v>-8.7017170000000004</v>
      </c>
      <c r="J36" s="3">
        <f t="shared" si="1"/>
        <v>9.2634664093140096</v>
      </c>
      <c r="K36" s="3">
        <f t="shared" si="0"/>
        <v>11.662460281748936</v>
      </c>
    </row>
    <row r="37" spans="1:11" x14ac:dyDescent="0.25">
      <c r="A37" s="1" t="s">
        <v>900</v>
      </c>
      <c r="B37" s="1" t="s">
        <v>896</v>
      </c>
      <c r="C37" s="1">
        <v>36</v>
      </c>
      <c r="D37" s="3">
        <v>47.134630000000001</v>
      </c>
      <c r="E37" s="3">
        <v>-3.1669230000000002</v>
      </c>
      <c r="F37" s="3">
        <v>-1.1321600000000001</v>
      </c>
      <c r="G37" s="3">
        <v>3.1924199999999998</v>
      </c>
      <c r="H37" s="3">
        <v>-9.9876740000000002</v>
      </c>
      <c r="I37" s="3">
        <v>3.6826249999999998</v>
      </c>
      <c r="J37" s="3">
        <f t="shared" si="1"/>
        <v>10.644968709249502</v>
      </c>
      <c r="K37" s="3">
        <f t="shared" si="0"/>
        <v>7.6932455842953056</v>
      </c>
    </row>
    <row r="38" spans="1:11" x14ac:dyDescent="0.25">
      <c r="A38" s="1" t="s">
        <v>899</v>
      </c>
      <c r="B38" s="1" t="s">
        <v>896</v>
      </c>
      <c r="C38" s="1">
        <v>37</v>
      </c>
      <c r="D38" s="3">
        <v>46.229880000000001</v>
      </c>
      <c r="E38" s="3">
        <v>-2.9126189999999998</v>
      </c>
      <c r="F38" s="3">
        <v>-1.7437</v>
      </c>
      <c r="G38" s="3">
        <v>2.0194719999999999</v>
      </c>
      <c r="H38" s="3">
        <v>-2.955041</v>
      </c>
      <c r="I38" s="3">
        <v>1.0597350000000001</v>
      </c>
      <c r="J38" s="3">
        <f t="shared" si="1"/>
        <v>3.1393161009853725</v>
      </c>
      <c r="K38" s="3">
        <f t="shared" si="0"/>
        <v>6.2867673470610663</v>
      </c>
    </row>
    <row r="39" spans="1:11" x14ac:dyDescent="0.25">
      <c r="A39" s="1" t="s">
        <v>898</v>
      </c>
      <c r="B39" s="1" t="s">
        <v>896</v>
      </c>
      <c r="C39" s="1">
        <v>38</v>
      </c>
      <c r="D39" s="3">
        <v>46.513440000000003</v>
      </c>
      <c r="E39" s="3">
        <v>-3.4691299999999998</v>
      </c>
      <c r="F39" s="3">
        <v>0.3215829</v>
      </c>
      <c r="G39" s="3">
        <v>3.034824</v>
      </c>
      <c r="H39" s="3">
        <v>-13.248620000000001</v>
      </c>
      <c r="I39" s="3">
        <v>-0.7356663</v>
      </c>
      <c r="J39" s="3">
        <f t="shared" si="1"/>
        <v>13.269029233872224</v>
      </c>
      <c r="K39" s="3">
        <f t="shared" si="0"/>
        <v>6.5941541442008358</v>
      </c>
    </row>
    <row r="40" spans="1:11" x14ac:dyDescent="0.25">
      <c r="A40" s="1" t="s">
        <v>897</v>
      </c>
      <c r="B40" s="1" t="s">
        <v>896</v>
      </c>
      <c r="C40" s="1">
        <v>39</v>
      </c>
      <c r="D40" s="3">
        <v>46.658549999999998</v>
      </c>
      <c r="E40" s="3">
        <v>-0.88248260000000001</v>
      </c>
      <c r="F40" s="3">
        <v>-0.33795029999999998</v>
      </c>
      <c r="G40" s="3">
        <v>3.5934699999999999</v>
      </c>
      <c r="H40" s="3">
        <v>-14.393990000000001</v>
      </c>
      <c r="I40" s="3">
        <v>6.8819280000000003</v>
      </c>
      <c r="J40" s="3">
        <f t="shared" si="1"/>
        <v>15.954556750887315</v>
      </c>
      <c r="K40" s="3">
        <f t="shared" si="0"/>
        <v>12.603571028109656</v>
      </c>
    </row>
    <row r="41" spans="1:11" x14ac:dyDescent="0.25">
      <c r="A41" s="1" t="s">
        <v>895</v>
      </c>
      <c r="B41" s="1" t="s">
        <v>894</v>
      </c>
      <c r="C41" s="1">
        <v>40</v>
      </c>
      <c r="D41" s="3">
        <v>45.739199999999997</v>
      </c>
      <c r="E41" s="3">
        <v>-0.80664630000000004</v>
      </c>
      <c r="F41" s="3">
        <v>-1.023188</v>
      </c>
      <c r="G41" s="3">
        <v>2.1788509999999999</v>
      </c>
      <c r="H41" s="3">
        <v>-7.3881309999999996</v>
      </c>
      <c r="I41" s="3">
        <v>4.0094859999999999</v>
      </c>
      <c r="J41" s="3">
        <f t="shared" si="1"/>
        <v>8.4059774956489726</v>
      </c>
      <c r="K41" s="3">
        <f t="shared" si="0"/>
        <v>7.5244267981227884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46.187822000000018</v>
      </c>
      <c r="E51" s="3">
        <f t="shared" si="2"/>
        <v>-1.4517671099999994</v>
      </c>
      <c r="F51" s="3">
        <f t="shared" si="2"/>
        <v>-1.6073812752500001</v>
      </c>
      <c r="G51" s="3">
        <f t="shared" si="2"/>
        <v>2.5370446674999996</v>
      </c>
      <c r="H51" s="3">
        <f t="shared" si="2"/>
        <v>-7.268335530499999</v>
      </c>
      <c r="I51" s="3">
        <f t="shared" si="2"/>
        <v>-3.5139871132499989</v>
      </c>
      <c r="J51" s="3">
        <f t="shared" ref="J51" si="3">AVERAGE(J2:J50)</f>
        <v>11.273109597760246</v>
      </c>
      <c r="K51" s="3">
        <f t="shared" si="2"/>
        <v>8.1936270761594265</v>
      </c>
    </row>
    <row r="52" spans="1:11" x14ac:dyDescent="0.25">
      <c r="A52" s="1" t="s">
        <v>1</v>
      </c>
      <c r="D52" s="3">
        <f t="shared" ref="D52:K52" si="4">STDEV(D2:D50)</f>
        <v>0.7223070581670572</v>
      </c>
      <c r="E52" s="3">
        <f t="shared" si="4"/>
        <v>2.0316390175706376</v>
      </c>
      <c r="F52" s="3">
        <f t="shared" si="4"/>
        <v>1.2332880935365318</v>
      </c>
      <c r="G52" s="3">
        <f t="shared" si="4"/>
        <v>1.0767346597973428</v>
      </c>
      <c r="H52" s="3">
        <f t="shared" si="4"/>
        <v>6.4926800241501246</v>
      </c>
      <c r="I52" s="3">
        <f t="shared" si="4"/>
        <v>7.2305232916469526</v>
      </c>
      <c r="J52" s="3">
        <f t="shared" ref="J52" si="5">STDEV(J2:J50)</f>
        <v>5.5625380441935013</v>
      </c>
      <c r="K52" s="3">
        <f t="shared" si="4"/>
        <v>5.057510513539456</v>
      </c>
    </row>
    <row r="53" spans="1:11" x14ac:dyDescent="0.25">
      <c r="A53" s="1" t="s">
        <v>8</v>
      </c>
      <c r="D53" s="3">
        <f t="shared" ref="D53:K53" si="6">MEDIAN(D2:D50)</f>
        <v>46.221060000000001</v>
      </c>
      <c r="E53" s="3">
        <f t="shared" si="6"/>
        <v>-1.2827505000000001</v>
      </c>
      <c r="F53" s="3">
        <f t="shared" si="6"/>
        <v>-1.5794364999999999</v>
      </c>
      <c r="G53" s="3">
        <f t="shared" si="6"/>
        <v>2.3444545000000003</v>
      </c>
      <c r="H53" s="3">
        <f t="shared" si="6"/>
        <v>-6.4385409999999998</v>
      </c>
      <c r="I53" s="3">
        <f t="shared" si="6"/>
        <v>-1.9301019999999998</v>
      </c>
      <c r="J53" s="3">
        <f t="shared" ref="J53" si="7">MEDIAN(J2:J50)</f>
        <v>10.53358244290569</v>
      </c>
      <c r="K53" s="3">
        <f t="shared" si="6"/>
        <v>6.6368078200796976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1" workbookViewId="0"/>
  </sheetViews>
  <sheetFormatPr defaultRowHeight="15" x14ac:dyDescent="0.25"/>
  <cols>
    <col min="1" max="1" width="22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976</v>
      </c>
      <c r="B2" s="1" t="s">
        <v>9</v>
      </c>
      <c r="C2" s="1">
        <v>1</v>
      </c>
      <c r="D2" s="3">
        <v>50.806249999999999</v>
      </c>
      <c r="E2" s="3">
        <v>-2.205505</v>
      </c>
      <c r="F2" s="3">
        <v>-4.2586870000000001</v>
      </c>
      <c r="G2" s="3">
        <v>4.5040930000000001</v>
      </c>
      <c r="H2" s="3">
        <v>1.65482</v>
      </c>
      <c r="I2" s="3">
        <v>-3.5039660000000001</v>
      </c>
      <c r="J2" s="3">
        <f>SQRT(H2^2+I2^2)</f>
        <v>3.8750750910861069</v>
      </c>
      <c r="K2" s="3">
        <f t="shared" ref="K2:K43" si="0">SQRT((H2-H$51)^2+(I2-I$51)^2)</f>
        <v>2.9755388663730455</v>
      </c>
    </row>
    <row r="3" spans="1:11" x14ac:dyDescent="0.25">
      <c r="A3" s="1" t="s">
        <v>975</v>
      </c>
      <c r="B3" s="1" t="s">
        <v>9</v>
      </c>
      <c r="C3" s="1">
        <v>2</v>
      </c>
      <c r="D3" s="3">
        <v>50.83961</v>
      </c>
      <c r="E3" s="3">
        <v>0.29872769999999998</v>
      </c>
      <c r="F3" s="3">
        <v>-2.9013059999999999</v>
      </c>
      <c r="G3" s="3">
        <v>4.6455970000000004</v>
      </c>
      <c r="H3" s="3">
        <v>0.39325159999999998</v>
      </c>
      <c r="I3" s="3">
        <v>-3.9775160000000001</v>
      </c>
      <c r="J3" s="3">
        <f t="shared" ref="J3:J43" si="1">SQRT(H3^2+I3^2)</f>
        <v>3.996908849493388</v>
      </c>
      <c r="K3" s="3">
        <f t="shared" si="0"/>
        <v>1.9021710771786562</v>
      </c>
    </row>
    <row r="4" spans="1:11" x14ac:dyDescent="0.25">
      <c r="A4" s="1" t="s">
        <v>974</v>
      </c>
      <c r="B4" s="1" t="s">
        <v>9</v>
      </c>
      <c r="C4" s="1">
        <v>3</v>
      </c>
      <c r="D4" s="3">
        <v>51.004040000000003</v>
      </c>
      <c r="E4" s="3">
        <v>0.69544499999999998</v>
      </c>
      <c r="F4" s="3">
        <v>-2.625035</v>
      </c>
      <c r="G4" s="3">
        <v>4.5557319999999999</v>
      </c>
      <c r="H4" s="3">
        <v>-5.1981380000000001</v>
      </c>
      <c r="I4" s="3">
        <v>-6.318041</v>
      </c>
      <c r="J4" s="3">
        <f t="shared" si="1"/>
        <v>8.1815817996720543</v>
      </c>
      <c r="K4" s="3">
        <f t="shared" si="0"/>
        <v>5.0625064286379171</v>
      </c>
    </row>
    <row r="5" spans="1:11" x14ac:dyDescent="0.25">
      <c r="A5" s="1" t="s">
        <v>973</v>
      </c>
      <c r="B5" s="1" t="s">
        <v>9</v>
      </c>
      <c r="C5" s="1">
        <v>4</v>
      </c>
      <c r="D5" s="3">
        <v>51.004550000000002</v>
      </c>
      <c r="E5" s="3">
        <v>-0.74326400000000004</v>
      </c>
      <c r="F5" s="3">
        <v>-2.3059400000000001</v>
      </c>
      <c r="G5" s="3">
        <v>5.6400259999999998</v>
      </c>
      <c r="H5" s="3">
        <v>-5.3361109999999998</v>
      </c>
      <c r="I5" s="3">
        <v>-1.674655</v>
      </c>
      <c r="J5" s="3">
        <f t="shared" si="1"/>
        <v>5.592722948023261</v>
      </c>
      <c r="K5" s="3">
        <f t="shared" si="0"/>
        <v>4.2861810850662749</v>
      </c>
    </row>
    <row r="6" spans="1:11" x14ac:dyDescent="0.25">
      <c r="A6" s="1" t="s">
        <v>972</v>
      </c>
      <c r="B6" s="1" t="s">
        <v>9</v>
      </c>
      <c r="C6" s="1">
        <v>5</v>
      </c>
      <c r="D6" s="3">
        <v>51.280090000000001</v>
      </c>
      <c r="E6" s="3">
        <v>2.1255639999999998</v>
      </c>
      <c r="F6" s="3">
        <v>-2.3450880000000001</v>
      </c>
      <c r="G6" s="3">
        <v>5.5222639999999998</v>
      </c>
      <c r="H6" s="3">
        <v>2.619793</v>
      </c>
      <c r="I6" s="3">
        <v>-12.95923</v>
      </c>
      <c r="J6" s="3">
        <f t="shared" si="1"/>
        <v>13.221382588661028</v>
      </c>
      <c r="K6" s="3">
        <f t="shared" si="0"/>
        <v>10.610195690211038</v>
      </c>
    </row>
    <row r="7" spans="1:11" x14ac:dyDescent="0.25">
      <c r="A7" s="1" t="s">
        <v>971</v>
      </c>
      <c r="B7" s="1" t="s">
        <v>9</v>
      </c>
      <c r="C7" s="1">
        <v>6</v>
      </c>
      <c r="D7" s="3">
        <v>50.857140000000001</v>
      </c>
      <c r="E7" s="3">
        <v>0.79371999999999998</v>
      </c>
      <c r="F7" s="3">
        <v>-2.2982529999999999</v>
      </c>
      <c r="G7" s="3">
        <v>5.2035090000000004</v>
      </c>
      <c r="H7" s="3">
        <v>-7.8112559999999999E-3</v>
      </c>
      <c r="I7" s="3">
        <v>-4.1892500000000004</v>
      </c>
      <c r="J7" s="3">
        <f t="shared" si="1"/>
        <v>4.1892572824094136</v>
      </c>
      <c r="K7" s="3">
        <f t="shared" si="0"/>
        <v>1.6865792354118467</v>
      </c>
    </row>
    <row r="8" spans="1:11" x14ac:dyDescent="0.25">
      <c r="A8" s="1" t="s">
        <v>970</v>
      </c>
      <c r="B8" s="1" t="s">
        <v>9</v>
      </c>
      <c r="C8" s="1">
        <v>7</v>
      </c>
      <c r="D8" s="3">
        <v>50.973730000000003</v>
      </c>
      <c r="E8" s="3">
        <v>1.520675</v>
      </c>
      <c r="F8" s="3">
        <v>-2.189425</v>
      </c>
      <c r="G8" s="3">
        <v>4.6312179999999996</v>
      </c>
      <c r="H8" s="3">
        <v>11.526870000000001</v>
      </c>
      <c r="I8" s="3">
        <v>-7.70913</v>
      </c>
      <c r="J8" s="3">
        <f t="shared" si="1"/>
        <v>13.867206544715486</v>
      </c>
      <c r="K8" s="3">
        <f t="shared" si="0"/>
        <v>13.624095914628951</v>
      </c>
    </row>
    <row r="9" spans="1:11" x14ac:dyDescent="0.25">
      <c r="A9" s="1" t="s">
        <v>969</v>
      </c>
      <c r="B9" s="1" t="s">
        <v>9</v>
      </c>
      <c r="C9" s="1">
        <v>8</v>
      </c>
      <c r="D9" s="3">
        <v>51.42089</v>
      </c>
      <c r="E9" s="3">
        <v>-0.10812720000000001</v>
      </c>
      <c r="F9" s="3">
        <v>-1.9684900000000001</v>
      </c>
      <c r="G9" s="3">
        <v>5.695144</v>
      </c>
      <c r="H9" s="3">
        <v>-9.0740219999999994</v>
      </c>
      <c r="I9" s="3">
        <v>1.19801</v>
      </c>
      <c r="J9" s="3">
        <f t="shared" si="1"/>
        <v>9.1527647853850134</v>
      </c>
      <c r="K9" s="3">
        <f t="shared" si="0"/>
        <v>8.8878342859000643</v>
      </c>
    </row>
    <row r="10" spans="1:11" x14ac:dyDescent="0.25">
      <c r="A10" s="1" t="s">
        <v>968</v>
      </c>
      <c r="B10" s="1" t="s">
        <v>333</v>
      </c>
      <c r="C10" s="1">
        <v>9</v>
      </c>
      <c r="D10" s="3">
        <v>50.214399999999998</v>
      </c>
      <c r="E10" s="3">
        <v>1.657219</v>
      </c>
      <c r="F10" s="3">
        <v>-2.285517</v>
      </c>
      <c r="G10" s="3">
        <v>4.3998470000000003</v>
      </c>
      <c r="H10" s="3">
        <v>0.96497630000000001</v>
      </c>
      <c r="I10" s="3">
        <v>-1.5679160000000001</v>
      </c>
      <c r="J10" s="3">
        <f t="shared" si="1"/>
        <v>1.8410702981194635</v>
      </c>
      <c r="K10" s="3">
        <f t="shared" si="0"/>
        <v>2.7266360961467546</v>
      </c>
    </row>
    <row r="11" spans="1:11" x14ac:dyDescent="0.25">
      <c r="A11" s="1" t="s">
        <v>967</v>
      </c>
      <c r="B11" s="1" t="s">
        <v>333</v>
      </c>
      <c r="C11" s="1">
        <v>10</v>
      </c>
      <c r="D11" s="3">
        <v>50.604019999999998</v>
      </c>
      <c r="E11" s="3">
        <v>0.58077009999999996</v>
      </c>
      <c r="F11" s="3">
        <v>-2.5295879999999999</v>
      </c>
      <c r="G11" s="3">
        <v>4.5382009999999999</v>
      </c>
      <c r="H11" s="3">
        <v>-6.6879080000000002</v>
      </c>
      <c r="I11" s="3">
        <v>-0.3932484</v>
      </c>
      <c r="J11" s="3">
        <f t="shared" si="1"/>
        <v>6.6994595095848268</v>
      </c>
      <c r="K11" s="3">
        <f t="shared" si="0"/>
        <v>6.0346462504729494</v>
      </c>
    </row>
    <row r="12" spans="1:11" x14ac:dyDescent="0.25">
      <c r="A12" s="1" t="s">
        <v>966</v>
      </c>
      <c r="B12" s="1" t="s">
        <v>333</v>
      </c>
      <c r="C12" s="1">
        <v>11</v>
      </c>
      <c r="D12" s="3">
        <v>50.54813</v>
      </c>
      <c r="E12" s="3">
        <v>1.4655739999999999</v>
      </c>
      <c r="F12" s="3">
        <v>-2.2590840000000001</v>
      </c>
      <c r="G12" s="3">
        <v>4.9372759999999998</v>
      </c>
      <c r="H12" s="3">
        <v>-3.5049649999999999</v>
      </c>
      <c r="I12" s="3">
        <v>-5.4477190000000002</v>
      </c>
      <c r="J12" s="3">
        <f t="shared" si="1"/>
        <v>6.477840840448768</v>
      </c>
      <c r="K12" s="3">
        <f t="shared" si="0"/>
        <v>3.2281669391941588</v>
      </c>
    </row>
    <row r="13" spans="1:11" x14ac:dyDescent="0.25">
      <c r="A13" s="1" t="s">
        <v>965</v>
      </c>
      <c r="B13" s="1" t="s">
        <v>333</v>
      </c>
      <c r="C13" s="1">
        <v>12</v>
      </c>
      <c r="D13" s="3">
        <v>50.648499999999999</v>
      </c>
      <c r="E13" s="3">
        <v>1.1992020000000001</v>
      </c>
      <c r="F13" s="3">
        <v>-2.2998419999999999</v>
      </c>
      <c r="G13" s="3">
        <v>5.0433389999999996</v>
      </c>
      <c r="H13" s="3">
        <v>-7.3326479999999998</v>
      </c>
      <c r="I13" s="3">
        <v>-7.7854919999999994E-2</v>
      </c>
      <c r="J13" s="3">
        <f t="shared" si="1"/>
        <v>7.333061303471573</v>
      </c>
      <c r="K13" s="3">
        <f t="shared" si="0"/>
        <v>6.7523652411444264</v>
      </c>
    </row>
    <row r="14" spans="1:11" x14ac:dyDescent="0.25">
      <c r="A14" s="1" t="s">
        <v>964</v>
      </c>
      <c r="B14" s="1" t="s">
        <v>333</v>
      </c>
      <c r="C14" s="1">
        <v>13</v>
      </c>
      <c r="D14" s="3">
        <v>50.469290000000001</v>
      </c>
      <c r="E14" s="3">
        <v>3.7065549999999998</v>
      </c>
      <c r="F14" s="3">
        <v>-2.472207</v>
      </c>
      <c r="G14" s="3">
        <v>5.0556919999999996</v>
      </c>
      <c r="H14" s="3">
        <v>-1.112025</v>
      </c>
      <c r="I14" s="3">
        <v>-4.3955529999999996</v>
      </c>
      <c r="J14" s="3">
        <f t="shared" si="1"/>
        <v>4.5340363669068644</v>
      </c>
      <c r="K14" s="3">
        <f t="shared" si="0"/>
        <v>1.3113107250256506</v>
      </c>
    </row>
    <row r="15" spans="1:11" x14ac:dyDescent="0.25">
      <c r="A15" s="1" t="s">
        <v>963</v>
      </c>
      <c r="B15" s="1" t="s">
        <v>333</v>
      </c>
      <c r="C15" s="1">
        <v>14</v>
      </c>
      <c r="D15" s="3">
        <v>50.385890000000003</v>
      </c>
      <c r="E15" s="3">
        <v>0.34504000000000001</v>
      </c>
      <c r="F15" s="3">
        <v>-3.0466129999999998</v>
      </c>
      <c r="G15" s="3">
        <v>4.5803900000000004</v>
      </c>
      <c r="H15" s="3">
        <v>-11.877140000000001</v>
      </c>
      <c r="I15" s="3">
        <v>-0.43495329999999999</v>
      </c>
      <c r="J15" s="3">
        <f t="shared" si="1"/>
        <v>11.885101554163553</v>
      </c>
      <c r="K15" s="3">
        <f t="shared" si="0"/>
        <v>10.913984634472454</v>
      </c>
    </row>
    <row r="16" spans="1:11" x14ac:dyDescent="0.25">
      <c r="A16" s="1" t="s">
        <v>962</v>
      </c>
      <c r="B16" s="1" t="s">
        <v>333</v>
      </c>
      <c r="C16" s="1">
        <v>15</v>
      </c>
      <c r="D16" s="3">
        <v>50.670929999999998</v>
      </c>
      <c r="E16" s="3">
        <v>1.3172969999999999</v>
      </c>
      <c r="F16" s="3">
        <v>-2.5091260000000002</v>
      </c>
      <c r="G16" s="3">
        <v>5.3493180000000002</v>
      </c>
      <c r="H16" s="3">
        <v>-0.4252609</v>
      </c>
      <c r="I16" s="3">
        <v>-1.2305539999999999</v>
      </c>
      <c r="J16" s="3">
        <f t="shared" si="1"/>
        <v>1.3019638935027382</v>
      </c>
      <c r="K16" s="3">
        <f t="shared" si="0"/>
        <v>2.0579564843331051</v>
      </c>
    </row>
    <row r="17" spans="1:11" x14ac:dyDescent="0.25">
      <c r="A17" s="1" t="s">
        <v>961</v>
      </c>
      <c r="B17" s="1" t="s">
        <v>333</v>
      </c>
      <c r="C17" s="1">
        <v>16</v>
      </c>
      <c r="D17" s="3">
        <v>50.637120000000003</v>
      </c>
      <c r="E17" s="3">
        <v>2.0663109999999998</v>
      </c>
      <c r="F17" s="3">
        <v>-2.4856560000000001</v>
      </c>
      <c r="G17" s="3">
        <v>4.9424599999999996</v>
      </c>
      <c r="H17" s="3">
        <v>0.68410079999999995</v>
      </c>
      <c r="I17" s="3">
        <v>-4.8790230000000001</v>
      </c>
      <c r="J17" s="3">
        <f t="shared" si="1"/>
        <v>4.9267493684060737</v>
      </c>
      <c r="K17" s="3">
        <f t="shared" si="0"/>
        <v>2.6616388582244062</v>
      </c>
    </row>
    <row r="18" spans="1:11" x14ac:dyDescent="0.25">
      <c r="A18" s="1" t="s">
        <v>960</v>
      </c>
      <c r="B18" s="1" t="s">
        <v>333</v>
      </c>
      <c r="C18" s="1">
        <v>17</v>
      </c>
      <c r="D18" s="3">
        <v>49.864820000000002</v>
      </c>
      <c r="E18" s="3">
        <v>4.2634930000000004</v>
      </c>
      <c r="F18" s="3">
        <v>-2.8821460000000001</v>
      </c>
      <c r="G18" s="3">
        <v>4.8956819999999999</v>
      </c>
      <c r="H18" s="3">
        <v>2.7282920000000002</v>
      </c>
      <c r="I18" s="3">
        <v>-3.6030150000000001</v>
      </c>
      <c r="J18" s="3">
        <f t="shared" si="1"/>
        <v>4.519435177927547</v>
      </c>
      <c r="K18" s="3">
        <f t="shared" si="0"/>
        <v>4.0527597876188253</v>
      </c>
    </row>
    <row r="19" spans="1:11" x14ac:dyDescent="0.25">
      <c r="A19" s="1" t="s">
        <v>959</v>
      </c>
      <c r="B19" s="1" t="s">
        <v>333</v>
      </c>
      <c r="C19" s="1">
        <v>18</v>
      </c>
      <c r="D19" s="3">
        <v>50.100670000000001</v>
      </c>
      <c r="E19" s="3">
        <v>2.6096590000000002</v>
      </c>
      <c r="F19" s="3">
        <v>-2.2849949999999999</v>
      </c>
      <c r="G19" s="3">
        <v>5.1790659999999997</v>
      </c>
      <c r="H19" s="3">
        <v>-0.69522459999999997</v>
      </c>
      <c r="I19" s="3">
        <v>-1.580163</v>
      </c>
      <c r="J19" s="3">
        <f t="shared" si="1"/>
        <v>1.7263407401246602</v>
      </c>
      <c r="K19" s="3">
        <f t="shared" si="0"/>
        <v>1.630044820253997</v>
      </c>
    </row>
    <row r="20" spans="1:11" x14ac:dyDescent="0.25">
      <c r="A20" s="1" t="s">
        <v>958</v>
      </c>
      <c r="B20" s="1" t="s">
        <v>333</v>
      </c>
      <c r="C20" s="1">
        <v>19</v>
      </c>
      <c r="D20" s="3">
        <v>50.151969999999999</v>
      </c>
      <c r="E20" s="3">
        <v>2.3607070000000001</v>
      </c>
      <c r="F20" s="3">
        <v>-2.7345649999999999</v>
      </c>
      <c r="G20" s="3">
        <v>4.7246230000000002</v>
      </c>
      <c r="H20" s="3">
        <v>-2.5917629999999998</v>
      </c>
      <c r="I20" s="3">
        <v>-4.5641480000000003</v>
      </c>
      <c r="J20" s="3">
        <f t="shared" si="1"/>
        <v>5.2486838744653888</v>
      </c>
      <c r="K20" s="3">
        <f t="shared" si="0"/>
        <v>1.9597848617190199</v>
      </c>
    </row>
    <row r="21" spans="1:11" x14ac:dyDescent="0.25">
      <c r="A21" s="1" t="s">
        <v>957</v>
      </c>
      <c r="B21" s="1" t="s">
        <v>333</v>
      </c>
      <c r="C21" s="1">
        <v>20</v>
      </c>
      <c r="D21" s="3">
        <v>50.400320000000001</v>
      </c>
      <c r="E21" s="3">
        <v>1.6682570000000001</v>
      </c>
      <c r="F21" s="3">
        <v>-2.1103800000000001</v>
      </c>
      <c r="G21" s="3">
        <v>4.8844960000000004</v>
      </c>
      <c r="H21" s="3">
        <v>1.5305530000000001</v>
      </c>
      <c r="I21" s="3">
        <v>-1.756448</v>
      </c>
      <c r="J21" s="3">
        <f t="shared" si="1"/>
        <v>2.329742917687057</v>
      </c>
      <c r="K21" s="3">
        <f t="shared" si="0"/>
        <v>3.1252680964959176</v>
      </c>
    </row>
    <row r="22" spans="1:11" x14ac:dyDescent="0.25">
      <c r="A22" s="1" t="s">
        <v>956</v>
      </c>
      <c r="B22" s="1" t="s">
        <v>333</v>
      </c>
      <c r="C22" s="1">
        <v>21</v>
      </c>
      <c r="D22" s="3">
        <v>50.425490000000003</v>
      </c>
      <c r="E22" s="3">
        <v>3.8017829999999999</v>
      </c>
      <c r="F22" s="3">
        <v>-2.471543</v>
      </c>
      <c r="G22" s="3">
        <v>4.3622899999999998</v>
      </c>
      <c r="H22" s="3">
        <v>1.5255019999999999</v>
      </c>
      <c r="I22" s="3">
        <v>-6.0439629999999998</v>
      </c>
      <c r="J22" s="3">
        <f t="shared" si="1"/>
        <v>6.2335098537960931</v>
      </c>
      <c r="K22" s="3">
        <f t="shared" si="0"/>
        <v>4.0777988744853841</v>
      </c>
    </row>
    <row r="23" spans="1:11" x14ac:dyDescent="0.25">
      <c r="A23" s="1" t="s">
        <v>955</v>
      </c>
      <c r="B23" s="1" t="s">
        <v>333</v>
      </c>
      <c r="C23" s="1">
        <v>22</v>
      </c>
      <c r="D23" s="3">
        <v>50.31897</v>
      </c>
      <c r="E23" s="3">
        <v>3.2846009999999999</v>
      </c>
      <c r="F23" s="3">
        <v>-2.531075</v>
      </c>
      <c r="G23" s="3">
        <v>4.0571919999999997</v>
      </c>
      <c r="H23" s="3">
        <v>10.436070000000001</v>
      </c>
      <c r="I23" s="3">
        <v>-5.6779279999999996</v>
      </c>
      <c r="J23" s="3">
        <f t="shared" si="1"/>
        <v>11.880674367142802</v>
      </c>
      <c r="K23" s="3">
        <f t="shared" si="0"/>
        <v>12.009456655160637</v>
      </c>
    </row>
    <row r="24" spans="1:11" x14ac:dyDescent="0.25">
      <c r="A24" s="1" t="s">
        <v>954</v>
      </c>
      <c r="B24" s="1" t="s">
        <v>333</v>
      </c>
      <c r="C24" s="1">
        <v>23</v>
      </c>
      <c r="D24" s="3">
        <v>50.402900000000002</v>
      </c>
      <c r="E24" s="3">
        <v>0.48105609999999999</v>
      </c>
      <c r="F24" s="3">
        <v>-2.6304280000000002</v>
      </c>
      <c r="G24" s="3">
        <v>5.2630929999999996</v>
      </c>
      <c r="H24" s="3">
        <v>-6.6663519999999998</v>
      </c>
      <c r="I24" s="3">
        <v>-8.2707630000000005</v>
      </c>
      <c r="J24" s="3">
        <f t="shared" si="1"/>
        <v>10.622888947460243</v>
      </c>
      <c r="K24" s="3">
        <f t="shared" si="0"/>
        <v>7.4596435262200895</v>
      </c>
    </row>
    <row r="25" spans="1:11" x14ac:dyDescent="0.25">
      <c r="A25" s="1" t="s">
        <v>953</v>
      </c>
      <c r="B25" s="1" t="s">
        <v>333</v>
      </c>
      <c r="C25" s="1">
        <v>24</v>
      </c>
      <c r="D25" s="3">
        <v>50.529049999999998</v>
      </c>
      <c r="E25" s="3">
        <v>3.042605E-2</v>
      </c>
      <c r="F25" s="3">
        <v>-2.3598979999999998</v>
      </c>
      <c r="G25" s="3">
        <v>4.8357830000000002</v>
      </c>
      <c r="H25" s="3">
        <v>-3.7091319999999999</v>
      </c>
      <c r="I25" s="3">
        <v>-1.3550930000000001</v>
      </c>
      <c r="J25" s="3">
        <f t="shared" si="1"/>
        <v>3.9489159565725123</v>
      </c>
      <c r="K25" s="3">
        <f t="shared" si="0"/>
        <v>2.9786590257042773</v>
      </c>
    </row>
    <row r="26" spans="1:11" x14ac:dyDescent="0.25">
      <c r="A26" s="1" t="s">
        <v>952</v>
      </c>
      <c r="B26" s="1" t="s">
        <v>333</v>
      </c>
      <c r="C26" s="1">
        <v>25</v>
      </c>
      <c r="D26" s="3">
        <v>49.344230000000003</v>
      </c>
      <c r="E26" s="3">
        <v>1.5784229999999999</v>
      </c>
      <c r="F26" s="3">
        <v>-2.765498</v>
      </c>
      <c r="G26" s="3">
        <v>4.0707570000000004</v>
      </c>
      <c r="H26" s="3">
        <v>-6.4597910000000001</v>
      </c>
      <c r="I26" s="3">
        <v>0.89190910000000001</v>
      </c>
      <c r="J26" s="3">
        <f t="shared" si="1"/>
        <v>6.5210736544179451</v>
      </c>
      <c r="K26" s="3">
        <f t="shared" si="0"/>
        <v>6.5274812402058462</v>
      </c>
    </row>
    <row r="27" spans="1:11" x14ac:dyDescent="0.25">
      <c r="A27" s="1" t="s">
        <v>951</v>
      </c>
      <c r="B27" s="1" t="s">
        <v>333</v>
      </c>
      <c r="C27" s="1">
        <v>26</v>
      </c>
      <c r="D27" s="3">
        <v>49.846780000000003</v>
      </c>
      <c r="E27" s="3">
        <v>-1.1413530000000001</v>
      </c>
      <c r="F27" s="3">
        <v>-2.4043610000000002</v>
      </c>
      <c r="G27" s="3">
        <v>4.5201729999999998</v>
      </c>
      <c r="H27" s="3">
        <v>-5.8486820000000002</v>
      </c>
      <c r="I27" s="3">
        <v>3.3257569999999999</v>
      </c>
      <c r="J27" s="3">
        <f t="shared" si="1"/>
        <v>6.7281305546320223</v>
      </c>
      <c r="K27" s="3">
        <f t="shared" si="0"/>
        <v>7.8743498793618931</v>
      </c>
    </row>
    <row r="28" spans="1:11" x14ac:dyDescent="0.25">
      <c r="A28" s="1" t="s">
        <v>950</v>
      </c>
      <c r="B28" s="1" t="s">
        <v>333</v>
      </c>
      <c r="C28" s="1">
        <v>27</v>
      </c>
      <c r="D28" s="3">
        <v>50.373869999999997</v>
      </c>
      <c r="E28" s="3">
        <v>0.36867050000000001</v>
      </c>
      <c r="F28" s="3">
        <v>-2.8700220000000001</v>
      </c>
      <c r="G28" s="3">
        <v>5.0718779999999999</v>
      </c>
      <c r="H28" s="3">
        <v>-3.2710759999999999</v>
      </c>
      <c r="I28" s="3">
        <v>1.097305</v>
      </c>
      <c r="J28" s="3">
        <f t="shared" si="1"/>
        <v>3.4502197699278518</v>
      </c>
      <c r="K28" s="3">
        <f t="shared" si="0"/>
        <v>4.6372400589321083</v>
      </c>
    </row>
    <row r="29" spans="1:11" x14ac:dyDescent="0.25">
      <c r="A29" s="1" t="s">
        <v>949</v>
      </c>
      <c r="B29" s="1" t="s">
        <v>333</v>
      </c>
      <c r="C29" s="1">
        <v>28</v>
      </c>
      <c r="D29" s="3">
        <v>50.290210000000002</v>
      </c>
      <c r="E29" s="3">
        <v>1.747387</v>
      </c>
      <c r="F29" s="3">
        <v>-2.8433570000000001</v>
      </c>
      <c r="G29" s="3">
        <v>4.8107430000000004</v>
      </c>
      <c r="H29" s="3">
        <v>-2.6791049999999998</v>
      </c>
      <c r="I29" s="3">
        <v>-8.122052</v>
      </c>
      <c r="J29" s="3">
        <f t="shared" si="1"/>
        <v>8.5525044455837023</v>
      </c>
      <c r="K29" s="3">
        <f t="shared" si="0"/>
        <v>5.2130313855022878</v>
      </c>
    </row>
    <row r="30" spans="1:11" x14ac:dyDescent="0.25">
      <c r="A30" s="1" t="s">
        <v>948</v>
      </c>
      <c r="B30" s="1" t="s">
        <v>333</v>
      </c>
      <c r="C30" s="1">
        <v>29</v>
      </c>
      <c r="D30" s="3">
        <v>50.490969999999997</v>
      </c>
      <c r="E30" s="3">
        <v>0.98427759999999997</v>
      </c>
      <c r="F30" s="3">
        <v>-2.546907</v>
      </c>
      <c r="G30" s="3">
        <v>5.4393539999999998</v>
      </c>
      <c r="H30" s="3">
        <v>5.4146429999999999</v>
      </c>
      <c r="I30" s="3">
        <v>-2.5803739999999999</v>
      </c>
      <c r="J30" s="3">
        <f t="shared" si="1"/>
        <v>5.9980570852005899</v>
      </c>
      <c r="K30" s="3">
        <f t="shared" si="0"/>
        <v>6.7272135034606872</v>
      </c>
    </row>
    <row r="31" spans="1:11" x14ac:dyDescent="0.25">
      <c r="A31" s="1" t="s">
        <v>947</v>
      </c>
      <c r="B31" s="1" t="s">
        <v>333</v>
      </c>
      <c r="C31" s="1">
        <v>30</v>
      </c>
      <c r="D31" s="3">
        <v>50.254800000000003</v>
      </c>
      <c r="E31" s="3">
        <v>2.8168250000000001</v>
      </c>
      <c r="F31" s="3">
        <v>-1.7703690000000001</v>
      </c>
      <c r="G31" s="3">
        <v>4.7848730000000002</v>
      </c>
      <c r="H31" s="3">
        <v>5.4111260000000003</v>
      </c>
      <c r="I31" s="3">
        <v>-2.1410089999999999</v>
      </c>
      <c r="J31" s="3">
        <f t="shared" si="1"/>
        <v>5.8192958445122036</v>
      </c>
      <c r="K31" s="3">
        <f t="shared" si="0"/>
        <v>6.7716344177895964</v>
      </c>
    </row>
    <row r="32" spans="1:11" x14ac:dyDescent="0.25">
      <c r="A32" s="1" t="s">
        <v>946</v>
      </c>
      <c r="B32" s="1" t="s">
        <v>333</v>
      </c>
      <c r="C32" s="1">
        <v>31</v>
      </c>
      <c r="D32" s="3">
        <v>50.126390000000001</v>
      </c>
      <c r="E32" s="3">
        <v>-1.8834770000000001</v>
      </c>
      <c r="F32" s="3">
        <v>-2.971371</v>
      </c>
      <c r="G32" s="3">
        <v>4.7029360000000002</v>
      </c>
      <c r="H32" s="3">
        <v>-1.7606520000000001</v>
      </c>
      <c r="I32" s="3">
        <v>-0.17954909999999999</v>
      </c>
      <c r="J32" s="3">
        <f t="shared" si="1"/>
        <v>1.7697834173747957</v>
      </c>
      <c r="K32" s="3">
        <f t="shared" si="0"/>
        <v>2.9544932409813933</v>
      </c>
    </row>
    <row r="33" spans="1:11" x14ac:dyDescent="0.25">
      <c r="A33" s="1" t="s">
        <v>945</v>
      </c>
      <c r="B33" s="1" t="s">
        <v>333</v>
      </c>
      <c r="C33" s="1">
        <v>32</v>
      </c>
      <c r="D33" s="3">
        <v>50.333010000000002</v>
      </c>
      <c r="E33" s="3">
        <v>0.20956720000000001</v>
      </c>
      <c r="F33" s="3">
        <v>-2.7688250000000001</v>
      </c>
      <c r="G33" s="3">
        <v>4.2950970000000002</v>
      </c>
      <c r="H33" s="3">
        <v>-2.4066429999999999</v>
      </c>
      <c r="I33" s="3">
        <v>-7.08155</v>
      </c>
      <c r="J33" s="3">
        <f t="shared" si="1"/>
        <v>7.4793235611216202</v>
      </c>
      <c r="K33" s="3">
        <f t="shared" si="0"/>
        <v>4.1375637440218531</v>
      </c>
    </row>
    <row r="34" spans="1:11" x14ac:dyDescent="0.25">
      <c r="A34" s="1" t="s">
        <v>944</v>
      </c>
      <c r="B34" s="1" t="s">
        <v>333</v>
      </c>
      <c r="C34" s="1">
        <v>33</v>
      </c>
      <c r="D34" s="3">
        <v>50.010849999999998</v>
      </c>
      <c r="E34" s="3">
        <v>0.83631909999999998</v>
      </c>
      <c r="F34" s="3">
        <v>-2.4858069999999999</v>
      </c>
      <c r="G34" s="3">
        <v>5.7256119999999999</v>
      </c>
      <c r="H34" s="3">
        <v>4.1910990000000004</v>
      </c>
      <c r="I34" s="3">
        <v>2.473465</v>
      </c>
      <c r="J34" s="3">
        <f t="shared" si="1"/>
        <v>4.8665531882458657</v>
      </c>
      <c r="K34" s="3">
        <f t="shared" si="0"/>
        <v>7.8166244625266232</v>
      </c>
    </row>
    <row r="35" spans="1:11" x14ac:dyDescent="0.25">
      <c r="A35" s="1" t="s">
        <v>943</v>
      </c>
      <c r="B35" s="1" t="s">
        <v>333</v>
      </c>
      <c r="C35" s="1">
        <v>34</v>
      </c>
      <c r="D35" s="3">
        <v>50.496139999999997</v>
      </c>
      <c r="E35" s="3">
        <v>1.5076719999999999</v>
      </c>
      <c r="F35" s="3">
        <v>-2.6571889999999998</v>
      </c>
      <c r="G35" s="3">
        <v>5.1107250000000004</v>
      </c>
      <c r="H35" s="3">
        <v>-17.092359999999999</v>
      </c>
      <c r="I35" s="3">
        <v>1.312994</v>
      </c>
      <c r="J35" s="3">
        <f t="shared" si="1"/>
        <v>17.142716342914735</v>
      </c>
      <c r="K35" s="3">
        <f t="shared" si="0"/>
        <v>16.403487331159024</v>
      </c>
    </row>
    <row r="36" spans="1:11" x14ac:dyDescent="0.25">
      <c r="A36" s="1" t="s">
        <v>942</v>
      </c>
      <c r="B36" s="1" t="s">
        <v>333</v>
      </c>
      <c r="C36" s="1">
        <v>35</v>
      </c>
      <c r="D36" s="3">
        <v>50.219209999999997</v>
      </c>
      <c r="E36" s="3">
        <v>1.2235279999999999</v>
      </c>
      <c r="F36" s="3">
        <v>-3.5606369999999998</v>
      </c>
      <c r="G36" s="3">
        <v>4.1018499999999998</v>
      </c>
      <c r="H36" s="3">
        <v>11.16133</v>
      </c>
      <c r="I36" s="3">
        <v>-7.5846229999999997</v>
      </c>
      <c r="J36" s="3">
        <f t="shared" si="1"/>
        <v>13.494509751044273</v>
      </c>
      <c r="K36" s="3">
        <f t="shared" si="0"/>
        <v>13.237991403601859</v>
      </c>
    </row>
    <row r="37" spans="1:11" x14ac:dyDescent="0.25">
      <c r="A37" s="1" t="s">
        <v>941</v>
      </c>
      <c r="B37" s="1" t="s">
        <v>333</v>
      </c>
      <c r="C37" s="1">
        <v>36</v>
      </c>
      <c r="D37" s="3">
        <v>50.423839999999998</v>
      </c>
      <c r="E37" s="3">
        <v>1.9576100000000001</v>
      </c>
      <c r="F37" s="3">
        <v>-2.2307329999999999</v>
      </c>
      <c r="G37" s="3">
        <v>4.7113639999999997</v>
      </c>
      <c r="H37" s="3">
        <v>9.8097220000000007</v>
      </c>
      <c r="I37" s="3">
        <v>-9.4180299999999999</v>
      </c>
      <c r="J37" s="3">
        <f t="shared" si="1"/>
        <v>13.598894616776175</v>
      </c>
      <c r="K37" s="3">
        <f t="shared" si="0"/>
        <v>12.775869266337786</v>
      </c>
    </row>
    <row r="38" spans="1:11" x14ac:dyDescent="0.25">
      <c r="A38" s="1" t="s">
        <v>940</v>
      </c>
      <c r="B38" s="1" t="s">
        <v>333</v>
      </c>
      <c r="C38" s="1">
        <v>37</v>
      </c>
      <c r="D38" s="3">
        <v>50.071379999999998</v>
      </c>
      <c r="E38" s="3">
        <v>0.97409369999999995</v>
      </c>
      <c r="F38" s="3">
        <v>-3.0058600000000002</v>
      </c>
      <c r="G38" s="3">
        <v>4.7595419999999997</v>
      </c>
      <c r="H38" s="3">
        <v>-2.6936390000000001</v>
      </c>
      <c r="I38" s="3">
        <v>-2.1333839999999999</v>
      </c>
      <c r="J38" s="3">
        <f t="shared" si="1"/>
        <v>3.436134216496352</v>
      </c>
      <c r="K38" s="3">
        <f t="shared" si="0"/>
        <v>1.7001894491230751</v>
      </c>
    </row>
    <row r="39" spans="1:11" x14ac:dyDescent="0.25">
      <c r="A39" s="1" t="s">
        <v>939</v>
      </c>
      <c r="B39" s="1" t="s">
        <v>333</v>
      </c>
      <c r="C39" s="1">
        <v>38</v>
      </c>
      <c r="D39" s="3">
        <v>50.15889</v>
      </c>
      <c r="E39" s="3">
        <v>0.35593459999999999</v>
      </c>
      <c r="F39" s="3">
        <v>-2.7995169999999998</v>
      </c>
      <c r="G39" s="3">
        <v>3.5710600000000001</v>
      </c>
      <c r="H39" s="3">
        <v>10.34248</v>
      </c>
      <c r="I39" s="3">
        <v>-4.5701890000000001</v>
      </c>
      <c r="J39" s="3">
        <f t="shared" si="1"/>
        <v>11.307233085336174</v>
      </c>
      <c r="K39" s="3">
        <f t="shared" si="0"/>
        <v>11.72812686559779</v>
      </c>
    </row>
    <row r="40" spans="1:11" x14ac:dyDescent="0.25">
      <c r="A40" s="1" t="s">
        <v>938</v>
      </c>
      <c r="B40" s="1" t="s">
        <v>917</v>
      </c>
      <c r="C40" s="1">
        <v>39</v>
      </c>
      <c r="D40" s="3">
        <v>49.899810000000002</v>
      </c>
      <c r="E40" s="3">
        <v>-0.62886109999999995</v>
      </c>
      <c r="F40" s="3">
        <v>-2.9234960000000001</v>
      </c>
      <c r="G40" s="3">
        <v>5.0169610000000002</v>
      </c>
      <c r="H40" s="3">
        <v>-10.99066</v>
      </c>
      <c r="I40" s="3">
        <v>0.48770550000000001</v>
      </c>
      <c r="J40" s="3">
        <f t="shared" si="1"/>
        <v>11.001475532415197</v>
      </c>
      <c r="K40" s="3">
        <f t="shared" si="0"/>
        <v>10.339164480939331</v>
      </c>
    </row>
    <row r="41" spans="1:11" x14ac:dyDescent="0.25">
      <c r="A41" s="1" t="s">
        <v>937</v>
      </c>
      <c r="B41" s="1" t="s">
        <v>917</v>
      </c>
      <c r="C41" s="1">
        <v>40</v>
      </c>
      <c r="D41" s="3">
        <v>50.1327</v>
      </c>
      <c r="E41" s="3">
        <v>-0.27818880000000001</v>
      </c>
      <c r="F41" s="3">
        <v>-3.0450740000000001</v>
      </c>
      <c r="G41" s="3">
        <v>4.3917859999999997</v>
      </c>
      <c r="H41" s="3">
        <v>-14.68243</v>
      </c>
      <c r="I41" s="3">
        <v>0.76366670000000003</v>
      </c>
      <c r="J41" s="3">
        <f t="shared" si="1"/>
        <v>14.702276610565756</v>
      </c>
      <c r="K41" s="3">
        <f t="shared" si="0"/>
        <v>13.93510288578983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50.425796249999998</v>
      </c>
      <c r="E51" s="3">
        <f t="shared" si="2"/>
        <v>1.0960903387500001</v>
      </c>
      <c r="F51" s="3">
        <f t="shared" si="2"/>
        <v>-2.6108477500000005</v>
      </c>
      <c r="G51" s="3">
        <f t="shared" si="2"/>
        <v>4.8132760500000007</v>
      </c>
      <c r="H51" s="3">
        <f t="shared" si="2"/>
        <v>-1.2927227513999999</v>
      </c>
      <c r="I51" s="3">
        <f t="shared" si="2"/>
        <v>-3.0967519604999993</v>
      </c>
      <c r="J51" s="3">
        <f t="shared" ref="J51" si="3">AVERAGE(J2:J50)</f>
        <v>7.2363639133947784</v>
      </c>
      <c r="K51" s="3">
        <f t="shared" si="2"/>
        <v>6.3698696768852718</v>
      </c>
    </row>
    <row r="52" spans="1:11" x14ac:dyDescent="0.25">
      <c r="A52" s="1" t="s">
        <v>1</v>
      </c>
      <c r="D52" s="3">
        <f t="shared" ref="D52:K52" si="4">STDEV(D2:D50)</f>
        <v>0.40498799860462786</v>
      </c>
      <c r="E52" s="3">
        <f t="shared" si="4"/>
        <v>1.4329798487970795</v>
      </c>
      <c r="F52" s="3">
        <f t="shared" si="4"/>
        <v>0.43411306899917634</v>
      </c>
      <c r="G52" s="3">
        <f t="shared" si="4"/>
        <v>0.4745509587097102</v>
      </c>
      <c r="H52" s="3">
        <f t="shared" si="4"/>
        <v>6.7882147144024207</v>
      </c>
      <c r="I52" s="3">
        <f t="shared" si="4"/>
        <v>3.6158192913671292</v>
      </c>
      <c r="J52" s="3">
        <f t="shared" ref="J52" si="5">STDEV(J2:J50)</f>
        <v>4.1226329752622268</v>
      </c>
      <c r="K52" s="3">
        <f t="shared" si="4"/>
        <v>4.1878846324365693</v>
      </c>
    </row>
    <row r="53" spans="1:11" x14ac:dyDescent="0.25">
      <c r="A53" s="1" t="s">
        <v>8</v>
      </c>
      <c r="D53" s="3">
        <f t="shared" ref="D53:K53" si="6">MEDIAN(D2:D50)</f>
        <v>50.401610000000005</v>
      </c>
      <c r="E53" s="3">
        <f t="shared" si="6"/>
        <v>1.0917398</v>
      </c>
      <c r="F53" s="3">
        <f t="shared" si="6"/>
        <v>-2.5303315</v>
      </c>
      <c r="G53" s="3">
        <f t="shared" si="6"/>
        <v>4.7978079999999999</v>
      </c>
      <c r="H53" s="3">
        <f t="shared" si="6"/>
        <v>-1.4363385000000002</v>
      </c>
      <c r="I53" s="3">
        <f t="shared" si="6"/>
        <v>-2.3606914999999997</v>
      </c>
      <c r="J53" s="3">
        <f t="shared" ref="J53" si="7">MEDIAN(J2:J50)</f>
        <v>6.3556753471224301</v>
      </c>
      <c r="K53" s="3">
        <f t="shared" si="6"/>
        <v>5.137768907070102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7" workbookViewId="0"/>
  </sheetViews>
  <sheetFormatPr defaultRowHeight="15" x14ac:dyDescent="0.25"/>
  <cols>
    <col min="1" max="1" width="22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1016</v>
      </c>
      <c r="B2" s="1" t="s">
        <v>9</v>
      </c>
      <c r="C2" s="1">
        <v>1</v>
      </c>
      <c r="D2" s="3">
        <v>45.799979999999998</v>
      </c>
      <c r="E2" s="3">
        <v>3.8074919999999999</v>
      </c>
      <c r="F2" s="3">
        <v>-9.9498329999999999</v>
      </c>
      <c r="G2" s="3">
        <v>-3.7151559999999999</v>
      </c>
      <c r="H2" s="3">
        <v>25.699560000000002</v>
      </c>
      <c r="I2" s="3">
        <v>5.5986089999999997</v>
      </c>
      <c r="J2" s="3">
        <f>SQRT(H2^2+I2^2)</f>
        <v>26.302315619132873</v>
      </c>
      <c r="K2" s="3">
        <f t="shared" ref="K2:K46" si="0">SQRT((H2-H$51)^2+(I2-I$51)^2)</f>
        <v>22.815380969960373</v>
      </c>
    </row>
    <row r="3" spans="1:11" x14ac:dyDescent="0.25">
      <c r="A3" s="1" t="s">
        <v>1015</v>
      </c>
      <c r="B3" s="1" t="s">
        <v>9</v>
      </c>
      <c r="C3" s="1">
        <v>2</v>
      </c>
      <c r="D3" s="3">
        <v>47.053310000000003</v>
      </c>
      <c r="E3" s="3">
        <v>1.1263749999999999</v>
      </c>
      <c r="F3" s="3">
        <v>-8.9962999999999997</v>
      </c>
      <c r="G3" s="3">
        <v>-1.498221</v>
      </c>
      <c r="H3" s="3">
        <v>22.53191</v>
      </c>
      <c r="I3" s="3">
        <v>6.4834110000000003</v>
      </c>
      <c r="J3" s="3">
        <f t="shared" ref="J3:J43" si="1">SQRT(H3^2+I3^2)</f>
        <v>23.446142250763153</v>
      </c>
      <c r="K3" s="3">
        <f t="shared" si="0"/>
        <v>19.526479732767303</v>
      </c>
    </row>
    <row r="4" spans="1:11" x14ac:dyDescent="0.25">
      <c r="A4" s="1" t="s">
        <v>1014</v>
      </c>
      <c r="B4" s="1" t="s">
        <v>9</v>
      </c>
      <c r="C4" s="1">
        <v>3</v>
      </c>
      <c r="D4" s="3">
        <v>47.349170000000001</v>
      </c>
      <c r="E4" s="3">
        <v>4.7055550000000004</v>
      </c>
      <c r="F4" s="3">
        <v>-8.9647590000000008</v>
      </c>
      <c r="G4" s="3">
        <v>-2.4354520000000002</v>
      </c>
      <c r="H4" s="3">
        <v>19.48432</v>
      </c>
      <c r="I4" s="3">
        <v>13.31345</v>
      </c>
      <c r="J4" s="3">
        <f t="shared" si="1"/>
        <v>23.598446490498056</v>
      </c>
      <c r="K4" s="3">
        <f t="shared" si="0"/>
        <v>15.844989649725147</v>
      </c>
    </row>
    <row r="5" spans="1:11" x14ac:dyDescent="0.25">
      <c r="A5" s="1" t="s">
        <v>1013</v>
      </c>
      <c r="B5" s="1" t="s">
        <v>9</v>
      </c>
      <c r="C5" s="1">
        <v>4</v>
      </c>
      <c r="D5" s="3">
        <v>43.791539999999998</v>
      </c>
      <c r="E5" s="3">
        <v>6.0062740000000003</v>
      </c>
      <c r="F5" s="3">
        <v>-7.138007</v>
      </c>
      <c r="G5" s="3">
        <v>1.8248580000000001</v>
      </c>
      <c r="H5" s="3">
        <v>0.74003799999999997</v>
      </c>
      <c r="I5" s="3">
        <v>22.565059999999999</v>
      </c>
      <c r="J5" s="3">
        <f t="shared" si="1"/>
        <v>22.577191788285894</v>
      </c>
      <c r="K5" s="3">
        <f t="shared" si="0"/>
        <v>11.249661348208575</v>
      </c>
    </row>
    <row r="6" spans="1:11" x14ac:dyDescent="0.25">
      <c r="A6" s="1" t="s">
        <v>1012</v>
      </c>
      <c r="B6" s="1" t="s">
        <v>9</v>
      </c>
      <c r="C6" s="1">
        <v>5</v>
      </c>
      <c r="D6" s="3">
        <v>42.860529999999997</v>
      </c>
      <c r="E6" s="3">
        <v>-0.65129179999999998</v>
      </c>
      <c r="F6" s="3">
        <v>-9.5258199999999995</v>
      </c>
      <c r="G6" s="3">
        <v>2.0697779999999999</v>
      </c>
      <c r="H6" s="3">
        <v>-7.9596020000000003</v>
      </c>
      <c r="I6" s="3">
        <v>23.88514</v>
      </c>
      <c r="J6" s="3">
        <f t="shared" si="1"/>
        <v>25.17648062811806</v>
      </c>
      <c r="K6" s="3">
        <f t="shared" si="0"/>
        <v>16.86621659227016</v>
      </c>
    </row>
    <row r="7" spans="1:11" x14ac:dyDescent="0.25">
      <c r="A7" s="1" t="s">
        <v>1011</v>
      </c>
      <c r="B7" s="1" t="s">
        <v>9</v>
      </c>
      <c r="C7" s="1">
        <v>6</v>
      </c>
      <c r="D7" s="3">
        <v>46.43873</v>
      </c>
      <c r="E7" s="3">
        <v>6.170725</v>
      </c>
      <c r="F7" s="3">
        <v>-9.8446119999999997</v>
      </c>
      <c r="G7" s="3">
        <v>-3.4664280000000001</v>
      </c>
      <c r="H7" s="3">
        <v>38.843890000000002</v>
      </c>
      <c r="I7" s="3">
        <v>1.451117</v>
      </c>
      <c r="J7" s="3">
        <f t="shared" si="1"/>
        <v>38.870985720454648</v>
      </c>
      <c r="K7" s="3">
        <f t="shared" si="0"/>
        <v>36.59351825567942</v>
      </c>
    </row>
    <row r="8" spans="1:11" x14ac:dyDescent="0.25">
      <c r="A8" s="1" t="s">
        <v>1010</v>
      </c>
      <c r="B8" s="1" t="s">
        <v>9</v>
      </c>
      <c r="C8" s="1">
        <v>7</v>
      </c>
      <c r="D8" s="3">
        <v>45.572139999999997</v>
      </c>
      <c r="E8" s="3">
        <v>-3.0725889999999998</v>
      </c>
      <c r="F8" s="3">
        <v>-10.009880000000001</v>
      </c>
      <c r="G8" s="3">
        <v>-2.294279</v>
      </c>
      <c r="H8" s="3">
        <v>-8.7263300000000008</v>
      </c>
      <c r="I8" s="3">
        <v>20.300740000000001</v>
      </c>
      <c r="J8" s="3">
        <f t="shared" si="1"/>
        <v>22.096807005006404</v>
      </c>
      <c r="K8" s="3">
        <f t="shared" si="0"/>
        <v>15.119057752105842</v>
      </c>
    </row>
    <row r="9" spans="1:11" x14ac:dyDescent="0.25">
      <c r="A9" s="1" t="s">
        <v>1009</v>
      </c>
      <c r="B9" s="1" t="s">
        <v>9</v>
      </c>
      <c r="C9" s="1">
        <v>8</v>
      </c>
      <c r="D9" s="3">
        <v>46.300579999999997</v>
      </c>
      <c r="E9" s="3">
        <v>2.750095</v>
      </c>
      <c r="F9" s="3">
        <v>-8.2261050000000004</v>
      </c>
      <c r="G9" s="3">
        <v>-2.9691939999999999</v>
      </c>
      <c r="H9" s="3">
        <v>-3.1808019999999999</v>
      </c>
      <c r="I9" s="3">
        <v>20.700859999999999</v>
      </c>
      <c r="J9" s="3">
        <f t="shared" si="1"/>
        <v>20.943808299896272</v>
      </c>
      <c r="K9" s="3">
        <f t="shared" si="0"/>
        <v>11.328085242705793</v>
      </c>
    </row>
    <row r="10" spans="1:11" x14ac:dyDescent="0.25">
      <c r="A10" s="1" t="s">
        <v>1008</v>
      </c>
      <c r="B10" s="1" t="s">
        <v>9</v>
      </c>
      <c r="C10" s="1">
        <v>9</v>
      </c>
      <c r="D10" s="3">
        <v>45.972880000000004</v>
      </c>
      <c r="E10" s="3">
        <v>4.2469070000000002</v>
      </c>
      <c r="F10" s="3">
        <v>-6.5501259999999997</v>
      </c>
      <c r="G10" s="3">
        <v>-2.369183</v>
      </c>
      <c r="H10" s="3">
        <v>8.2305170000000007</v>
      </c>
      <c r="I10" s="3">
        <v>17.414159999999999</v>
      </c>
      <c r="J10" s="3">
        <f t="shared" si="1"/>
        <v>19.261214359247678</v>
      </c>
      <c r="K10" s="3">
        <f t="shared" si="0"/>
        <v>7.2663738866601753</v>
      </c>
    </row>
    <row r="11" spans="1:11" x14ac:dyDescent="0.25">
      <c r="A11" s="1" t="s">
        <v>1007</v>
      </c>
      <c r="B11" s="1" t="s">
        <v>9</v>
      </c>
      <c r="C11" s="1">
        <v>10</v>
      </c>
      <c r="D11" s="3">
        <v>46.335949999999997</v>
      </c>
      <c r="E11" s="3">
        <v>5.2056300000000002</v>
      </c>
      <c r="F11" s="3">
        <v>-8.6861470000000001</v>
      </c>
      <c r="G11" s="3">
        <v>-3.9500500000000001</v>
      </c>
      <c r="H11" s="3">
        <v>8.0898620000000001</v>
      </c>
      <c r="I11" s="3">
        <v>10.248290000000001</v>
      </c>
      <c r="J11" s="3">
        <f t="shared" si="1"/>
        <v>13.056542999704938</v>
      </c>
      <c r="K11" s="3">
        <f t="shared" si="0"/>
        <v>4.6102156313053717</v>
      </c>
    </row>
    <row r="12" spans="1:11" x14ac:dyDescent="0.25">
      <c r="A12" s="1" t="s">
        <v>1006</v>
      </c>
      <c r="B12" s="1" t="s">
        <v>9</v>
      </c>
      <c r="C12" s="1">
        <v>11</v>
      </c>
      <c r="D12" s="3">
        <v>45.920050000000003</v>
      </c>
      <c r="E12" s="3">
        <v>0.94399250000000001</v>
      </c>
      <c r="F12" s="3">
        <v>-8.661645</v>
      </c>
      <c r="G12" s="3">
        <v>-2.0849389999999999</v>
      </c>
      <c r="H12" s="3">
        <v>-5.9743849999999998</v>
      </c>
      <c r="I12" s="3">
        <v>21.386780000000002</v>
      </c>
      <c r="J12" s="3">
        <f t="shared" si="1"/>
        <v>22.205576662105063</v>
      </c>
      <c r="K12" s="3">
        <f t="shared" si="0"/>
        <v>13.692324661782767</v>
      </c>
    </row>
    <row r="13" spans="1:11" x14ac:dyDescent="0.25">
      <c r="A13" s="1" t="s">
        <v>1005</v>
      </c>
      <c r="B13" s="1" t="s">
        <v>9</v>
      </c>
      <c r="C13" s="1">
        <v>12</v>
      </c>
      <c r="D13" s="3">
        <v>46.162100000000002</v>
      </c>
      <c r="E13" s="3">
        <v>8.4153970000000005</v>
      </c>
      <c r="F13" s="3">
        <v>-7.3715390000000003</v>
      </c>
      <c r="G13" s="3">
        <v>-3.1902349999999999</v>
      </c>
      <c r="H13" s="3">
        <v>-0.15718470000000001</v>
      </c>
      <c r="I13" s="3">
        <v>12.2737</v>
      </c>
      <c r="J13" s="3">
        <f t="shared" si="1"/>
        <v>12.27470646165985</v>
      </c>
      <c r="K13" s="3">
        <f t="shared" si="0"/>
        <v>3.9168484115727611</v>
      </c>
    </row>
    <row r="14" spans="1:11" x14ac:dyDescent="0.25">
      <c r="A14" s="1" t="s">
        <v>1004</v>
      </c>
      <c r="B14" s="1" t="s">
        <v>9</v>
      </c>
      <c r="C14" s="1">
        <v>13</v>
      </c>
      <c r="D14" s="3">
        <v>46.041849999999997</v>
      </c>
      <c r="E14" s="3">
        <v>2.5125579999999998</v>
      </c>
      <c r="F14" s="3">
        <v>-9.7130620000000008</v>
      </c>
      <c r="G14" s="3">
        <v>-3.3248579999999999</v>
      </c>
      <c r="H14" s="3">
        <v>11.25478</v>
      </c>
      <c r="I14" s="3">
        <v>20.625530000000001</v>
      </c>
      <c r="J14" s="3">
        <f t="shared" si="1"/>
        <v>23.496437190120975</v>
      </c>
      <c r="K14" s="3">
        <f t="shared" si="0"/>
        <v>11.667537398527431</v>
      </c>
    </row>
    <row r="15" spans="1:11" x14ac:dyDescent="0.25">
      <c r="A15" s="1" t="s">
        <v>1003</v>
      </c>
      <c r="B15" s="1" t="s">
        <v>9</v>
      </c>
      <c r="C15" s="1">
        <v>14</v>
      </c>
      <c r="D15" s="3">
        <v>36.955710000000003</v>
      </c>
      <c r="E15" s="3">
        <v>3.6627420000000002</v>
      </c>
      <c r="F15" s="3">
        <v>-3.6153</v>
      </c>
      <c r="G15" s="3">
        <v>8.5867109999999993</v>
      </c>
      <c r="H15" s="3">
        <v>-0.42369879999999999</v>
      </c>
      <c r="I15" s="3">
        <v>22.535640000000001</v>
      </c>
      <c r="J15" s="3">
        <f t="shared" si="1"/>
        <v>22.539622687230626</v>
      </c>
      <c r="K15" s="3">
        <f t="shared" si="0"/>
        <v>11.584790722643547</v>
      </c>
    </row>
    <row r="16" spans="1:11" x14ac:dyDescent="0.25">
      <c r="A16" s="1" t="s">
        <v>1002</v>
      </c>
      <c r="B16" s="1" t="s">
        <v>9</v>
      </c>
      <c r="C16" s="1">
        <v>15</v>
      </c>
      <c r="D16" s="3">
        <v>46.580939999999998</v>
      </c>
      <c r="E16" s="3">
        <v>0.46804770000000001</v>
      </c>
      <c r="F16" s="3">
        <v>-6.7553289999999997</v>
      </c>
      <c r="G16" s="3">
        <v>-0.92870779999999997</v>
      </c>
      <c r="H16" s="3">
        <v>17.537140000000001</v>
      </c>
      <c r="I16" s="3">
        <v>9.4978719999999992</v>
      </c>
      <c r="J16" s="3">
        <f t="shared" si="1"/>
        <v>19.943942737282015</v>
      </c>
      <c r="K16" s="3">
        <f t="shared" si="0"/>
        <v>13.994311802648665</v>
      </c>
    </row>
    <row r="17" spans="1:11" x14ac:dyDescent="0.25">
      <c r="A17" s="1" t="s">
        <v>1001</v>
      </c>
      <c r="B17" s="1" t="s">
        <v>9</v>
      </c>
      <c r="C17" s="1">
        <v>16</v>
      </c>
      <c r="D17" s="3">
        <v>46.246690000000001</v>
      </c>
      <c r="E17" s="3">
        <v>2.2943120000000001</v>
      </c>
      <c r="F17" s="3">
        <v>-9.2532370000000004</v>
      </c>
      <c r="G17" s="3">
        <v>-3.0095830000000001</v>
      </c>
      <c r="H17" s="3">
        <v>-3.4901939999999998</v>
      </c>
      <c r="I17" s="3">
        <v>20.054379999999998</v>
      </c>
      <c r="J17" s="3">
        <f t="shared" si="1"/>
        <v>20.355824997823987</v>
      </c>
      <c r="K17" s="3">
        <f t="shared" si="0"/>
        <v>11.022421960334951</v>
      </c>
    </row>
    <row r="18" spans="1:11" x14ac:dyDescent="0.25">
      <c r="A18" s="1" t="s">
        <v>1000</v>
      </c>
      <c r="B18" s="1" t="s">
        <v>9</v>
      </c>
      <c r="C18" s="1">
        <v>17</v>
      </c>
      <c r="D18" s="3">
        <v>45.546610000000001</v>
      </c>
      <c r="E18" s="3">
        <v>3.0732140000000001</v>
      </c>
      <c r="F18" s="3">
        <v>-6.4021710000000001</v>
      </c>
      <c r="G18" s="3">
        <v>-2.2332709999999998</v>
      </c>
      <c r="H18" s="3">
        <v>6.8615729999999999</v>
      </c>
      <c r="I18" s="3">
        <v>13.34441</v>
      </c>
      <c r="J18" s="3">
        <f t="shared" si="1"/>
        <v>15.005147859399086</v>
      </c>
      <c r="K18" s="3">
        <f t="shared" si="0"/>
        <v>3.5380155455940656</v>
      </c>
    </row>
    <row r="19" spans="1:11" x14ac:dyDescent="0.25">
      <c r="A19" s="1" t="s">
        <v>999</v>
      </c>
      <c r="B19" s="1" t="s">
        <v>9</v>
      </c>
      <c r="C19" s="1">
        <v>18</v>
      </c>
      <c r="D19" s="3">
        <v>46.097140000000003</v>
      </c>
      <c r="E19" s="3">
        <v>3.5645739999999999</v>
      </c>
      <c r="F19" s="3">
        <v>-7.2784409999999999</v>
      </c>
      <c r="G19" s="3">
        <v>-2.8018589999999999</v>
      </c>
      <c r="H19" s="3">
        <v>-16.559090000000001</v>
      </c>
      <c r="I19" s="3">
        <v>19.90447</v>
      </c>
      <c r="J19" s="3">
        <f t="shared" si="1"/>
        <v>25.891917418549752</v>
      </c>
      <c r="K19" s="3">
        <f t="shared" si="0"/>
        <v>21.869374032637626</v>
      </c>
    </row>
    <row r="20" spans="1:11" x14ac:dyDescent="0.25">
      <c r="A20" s="1" t="s">
        <v>998</v>
      </c>
      <c r="B20" s="1" t="s">
        <v>9</v>
      </c>
      <c r="C20" s="1">
        <v>19</v>
      </c>
      <c r="D20" s="3">
        <v>45.923670000000001</v>
      </c>
      <c r="E20" s="3">
        <v>2.7866919999999999</v>
      </c>
      <c r="F20" s="3">
        <v>-8.7868049999999993</v>
      </c>
      <c r="G20" s="3">
        <v>-1.7591909999999999</v>
      </c>
      <c r="H20" s="3">
        <v>11.271890000000001</v>
      </c>
      <c r="I20" s="3">
        <v>3.6474600000000001</v>
      </c>
      <c r="J20" s="3">
        <f t="shared" si="1"/>
        <v>11.847340149742474</v>
      </c>
      <c r="K20" s="3">
        <f t="shared" si="0"/>
        <v>11.052305120886906</v>
      </c>
    </row>
    <row r="21" spans="1:11" x14ac:dyDescent="0.25">
      <c r="A21" s="1" t="s">
        <v>997</v>
      </c>
      <c r="B21" s="1" t="s">
        <v>9</v>
      </c>
      <c r="C21" s="1">
        <v>20</v>
      </c>
      <c r="D21" s="3">
        <v>45.441589999999998</v>
      </c>
      <c r="E21" s="3">
        <v>-0.58829770000000003</v>
      </c>
      <c r="F21" s="3">
        <v>-8.0640479999999997</v>
      </c>
      <c r="G21" s="3">
        <v>-3.629121</v>
      </c>
      <c r="H21" s="3">
        <v>-9.3421420000000008</v>
      </c>
      <c r="I21" s="3">
        <v>8.9830769999999998</v>
      </c>
      <c r="J21" s="3">
        <f t="shared" si="1"/>
        <v>12.96037381930371</v>
      </c>
      <c r="K21" s="3">
        <f t="shared" si="0"/>
        <v>13.345169027388694</v>
      </c>
    </row>
    <row r="22" spans="1:11" x14ac:dyDescent="0.25">
      <c r="A22" s="1" t="s">
        <v>996</v>
      </c>
      <c r="B22" s="1" t="s">
        <v>9</v>
      </c>
      <c r="C22" s="1">
        <v>21</v>
      </c>
      <c r="D22" s="3">
        <v>45.761090000000003</v>
      </c>
      <c r="E22" s="3">
        <v>6.650093</v>
      </c>
      <c r="F22" s="3">
        <v>-7.7376469999999999</v>
      </c>
      <c r="G22" s="3">
        <v>-1.508527</v>
      </c>
      <c r="H22" s="3">
        <v>-20.354120000000002</v>
      </c>
      <c r="I22" s="3">
        <v>23.631710000000002</v>
      </c>
      <c r="J22" s="3">
        <f t="shared" si="1"/>
        <v>31.188906978259116</v>
      </c>
      <c r="K22" s="3">
        <f t="shared" si="0"/>
        <v>26.861024098832974</v>
      </c>
    </row>
    <row r="23" spans="1:11" x14ac:dyDescent="0.25">
      <c r="A23" s="1" t="s">
        <v>995</v>
      </c>
      <c r="B23" s="1" t="s">
        <v>9</v>
      </c>
      <c r="C23" s="1">
        <v>22</v>
      </c>
      <c r="D23" s="3">
        <v>45.380510000000001</v>
      </c>
      <c r="E23" s="3">
        <v>1.7725470000000001</v>
      </c>
      <c r="F23" s="3">
        <v>-10.23025</v>
      </c>
      <c r="G23" s="3">
        <v>-3.585032</v>
      </c>
      <c r="H23" s="3">
        <v>18.907430000000002</v>
      </c>
      <c r="I23" s="3">
        <v>1.7934000000000001</v>
      </c>
      <c r="J23" s="3">
        <f t="shared" si="1"/>
        <v>18.992292983336689</v>
      </c>
      <c r="K23" s="3">
        <f t="shared" si="0"/>
        <v>18.142290202151116</v>
      </c>
    </row>
    <row r="24" spans="1:11" x14ac:dyDescent="0.25">
      <c r="A24" s="1" t="s">
        <v>994</v>
      </c>
      <c r="B24" s="1" t="s">
        <v>9</v>
      </c>
      <c r="C24" s="1">
        <v>23</v>
      </c>
      <c r="D24" s="3">
        <v>46.01511</v>
      </c>
      <c r="E24" s="3">
        <v>-1.360617</v>
      </c>
      <c r="F24" s="3">
        <v>-8.751061</v>
      </c>
      <c r="G24" s="3">
        <v>-2.3311839999999999</v>
      </c>
      <c r="H24" s="3">
        <v>12.06081</v>
      </c>
      <c r="I24" s="3">
        <v>-0.1900596</v>
      </c>
      <c r="J24" s="3">
        <f t="shared" si="1"/>
        <v>12.062307428831854</v>
      </c>
      <c r="K24" s="3">
        <f t="shared" si="0"/>
        <v>14.538022270132592</v>
      </c>
    </row>
    <row r="25" spans="1:11" x14ac:dyDescent="0.25">
      <c r="A25" s="1" t="s">
        <v>993</v>
      </c>
      <c r="B25" s="1" t="s">
        <v>9</v>
      </c>
      <c r="C25" s="1">
        <v>24</v>
      </c>
      <c r="D25" s="3">
        <v>45.794820000000001</v>
      </c>
      <c r="E25" s="3">
        <v>4.2159909999999998</v>
      </c>
      <c r="F25" s="3">
        <v>-9.1672069999999994</v>
      </c>
      <c r="G25" s="3">
        <v>-2.9501360000000001</v>
      </c>
      <c r="H25" s="3">
        <v>5.1311700000000002E-2</v>
      </c>
      <c r="I25" s="3">
        <v>-1.0975820000000001</v>
      </c>
      <c r="J25" s="3">
        <f t="shared" si="1"/>
        <v>1.0987807503232345</v>
      </c>
      <c r="K25" s="3">
        <f t="shared" si="0"/>
        <v>13.32961315708396</v>
      </c>
    </row>
    <row r="26" spans="1:11" x14ac:dyDescent="0.25">
      <c r="A26" s="1" t="s">
        <v>992</v>
      </c>
      <c r="B26" s="1" t="s">
        <v>9</v>
      </c>
      <c r="C26" s="1">
        <v>25</v>
      </c>
      <c r="D26" s="3">
        <v>45.705719999999999</v>
      </c>
      <c r="E26" s="3">
        <v>3.3569969999999998</v>
      </c>
      <c r="F26" s="3">
        <v>-10.11645</v>
      </c>
      <c r="G26" s="3">
        <v>-2.6974330000000002</v>
      </c>
      <c r="H26" s="3">
        <v>-20.680859999999999</v>
      </c>
      <c r="I26" s="3">
        <v>13.30875</v>
      </c>
      <c r="J26" s="3">
        <f t="shared" si="1"/>
        <v>24.59310466171565</v>
      </c>
      <c r="K26" s="3">
        <f t="shared" si="0"/>
        <v>24.45264194011579</v>
      </c>
    </row>
    <row r="27" spans="1:11" x14ac:dyDescent="0.25">
      <c r="A27" s="1" t="s">
        <v>991</v>
      </c>
      <c r="B27" s="1" t="s">
        <v>9</v>
      </c>
      <c r="C27" s="1">
        <v>26</v>
      </c>
      <c r="D27" s="3">
        <v>45.226039999999998</v>
      </c>
      <c r="E27" s="3">
        <v>3.6708319999999999</v>
      </c>
      <c r="F27" s="3">
        <v>-11.61262</v>
      </c>
      <c r="G27" s="3">
        <v>-2.769587</v>
      </c>
      <c r="H27" s="3">
        <v>-16.368670000000002</v>
      </c>
      <c r="I27" s="3">
        <v>20.003990000000002</v>
      </c>
      <c r="J27" s="3">
        <f t="shared" si="1"/>
        <v>25.847494530205438</v>
      </c>
      <c r="K27" s="3">
        <f t="shared" si="0"/>
        <v>21.730674308292325</v>
      </c>
    </row>
    <row r="28" spans="1:11" x14ac:dyDescent="0.25">
      <c r="A28" s="1" t="s">
        <v>990</v>
      </c>
      <c r="B28" s="1" t="s">
        <v>9</v>
      </c>
      <c r="C28" s="1">
        <v>27</v>
      </c>
      <c r="D28" s="3">
        <v>45.72542</v>
      </c>
      <c r="E28" s="3">
        <v>0.4741455</v>
      </c>
      <c r="F28" s="3">
        <v>-9.1906829999999999</v>
      </c>
      <c r="G28" s="3">
        <v>-3.491622</v>
      </c>
      <c r="H28" s="3">
        <v>1.8756649999999999</v>
      </c>
      <c r="I28" s="3">
        <v>10.240629999999999</v>
      </c>
      <c r="J28" s="3">
        <f t="shared" si="1"/>
        <v>10.410985639656074</v>
      </c>
      <c r="K28" s="3">
        <f t="shared" si="0"/>
        <v>2.3625673134376575</v>
      </c>
    </row>
    <row r="29" spans="1:11" x14ac:dyDescent="0.25">
      <c r="A29" s="1" t="s">
        <v>989</v>
      </c>
      <c r="B29" s="1" t="s">
        <v>9</v>
      </c>
      <c r="C29" s="1">
        <v>30</v>
      </c>
      <c r="D29" s="3">
        <v>45.798439999999999</v>
      </c>
      <c r="E29" s="3">
        <v>1.0662199999999999</v>
      </c>
      <c r="F29" s="3">
        <v>-10.6037</v>
      </c>
      <c r="G29" s="3">
        <v>-3.5106190000000002</v>
      </c>
      <c r="H29" s="3">
        <v>20.460550000000001</v>
      </c>
      <c r="I29" s="3">
        <v>5.1418670000000004</v>
      </c>
      <c r="J29" s="3">
        <f t="shared" si="1"/>
        <v>21.096750995074789</v>
      </c>
      <c r="K29" s="3">
        <f t="shared" si="0"/>
        <v>17.985654733805283</v>
      </c>
    </row>
    <row r="30" spans="1:11" x14ac:dyDescent="0.25">
      <c r="A30" s="1" t="s">
        <v>988</v>
      </c>
      <c r="B30" s="1" t="s">
        <v>9</v>
      </c>
      <c r="C30" s="1">
        <v>31</v>
      </c>
      <c r="D30" s="3">
        <v>45.835639999999998</v>
      </c>
      <c r="E30" s="3">
        <v>2.6665019999999999</v>
      </c>
      <c r="F30" s="3">
        <v>-9.8808659999999993</v>
      </c>
      <c r="G30" s="3">
        <v>-4.0443230000000003</v>
      </c>
      <c r="H30" s="3">
        <v>11.840439999999999</v>
      </c>
      <c r="I30" s="3">
        <v>9.6745219999999996</v>
      </c>
      <c r="J30" s="3">
        <f t="shared" si="1"/>
        <v>15.290271263848917</v>
      </c>
      <c r="K30" s="3">
        <f t="shared" si="0"/>
        <v>8.3734887602041468</v>
      </c>
    </row>
    <row r="31" spans="1:11" x14ac:dyDescent="0.25">
      <c r="A31" s="1" t="s">
        <v>987</v>
      </c>
      <c r="B31" s="1" t="s">
        <v>9</v>
      </c>
      <c r="C31" s="1">
        <v>32</v>
      </c>
      <c r="D31" s="3">
        <v>45.438659999999999</v>
      </c>
      <c r="E31" s="3">
        <v>2.6491120000000001</v>
      </c>
      <c r="F31" s="3">
        <v>-10.754020000000001</v>
      </c>
      <c r="G31" s="3">
        <v>-3.766022</v>
      </c>
      <c r="H31" s="3">
        <v>34.312480000000001</v>
      </c>
      <c r="I31" s="3">
        <v>-14.329179999999999</v>
      </c>
      <c r="J31" s="3">
        <f t="shared" si="1"/>
        <v>37.184293501730004</v>
      </c>
      <c r="K31" s="3">
        <f t="shared" si="0"/>
        <v>40.178601804428794</v>
      </c>
    </row>
    <row r="32" spans="1:11" x14ac:dyDescent="0.25">
      <c r="A32" s="1" t="s">
        <v>986</v>
      </c>
      <c r="B32" s="1" t="s">
        <v>9</v>
      </c>
      <c r="C32" s="1">
        <v>33</v>
      </c>
      <c r="D32" s="3">
        <v>45.876800000000003</v>
      </c>
      <c r="E32" s="3">
        <v>-2.4467400000000001</v>
      </c>
      <c r="F32" s="3">
        <v>-10.64602</v>
      </c>
      <c r="G32" s="3">
        <v>-2.6478999999999999</v>
      </c>
      <c r="H32" s="3">
        <v>1.287669</v>
      </c>
      <c r="I32" s="3">
        <v>15.006019999999999</v>
      </c>
      <c r="J32" s="3">
        <f t="shared" si="1"/>
        <v>15.061166212945166</v>
      </c>
      <c r="K32" s="3">
        <f t="shared" si="0"/>
        <v>4.090471967460191</v>
      </c>
    </row>
    <row r="33" spans="1:11" x14ac:dyDescent="0.25">
      <c r="A33" s="1" t="s">
        <v>985</v>
      </c>
      <c r="B33" s="1" t="s">
        <v>9</v>
      </c>
      <c r="C33" s="1">
        <v>34</v>
      </c>
      <c r="D33" s="3">
        <v>45.920580000000001</v>
      </c>
      <c r="E33" s="3">
        <v>3.1196649999999999</v>
      </c>
      <c r="F33" s="3">
        <v>-10.489979999999999</v>
      </c>
      <c r="G33" s="3">
        <v>-5.0358549999999997</v>
      </c>
      <c r="H33" s="3">
        <v>0.37022820000000001</v>
      </c>
      <c r="I33" s="3">
        <v>3.2929219999999999</v>
      </c>
      <c r="J33" s="3">
        <f t="shared" si="1"/>
        <v>3.313669298249184</v>
      </c>
      <c r="K33" s="3">
        <f t="shared" si="0"/>
        <v>9.0658564658033587</v>
      </c>
    </row>
    <row r="34" spans="1:11" x14ac:dyDescent="0.25">
      <c r="A34" s="1" t="s">
        <v>984</v>
      </c>
      <c r="B34" s="1" t="s">
        <v>9</v>
      </c>
      <c r="C34" s="1">
        <v>35</v>
      </c>
      <c r="D34" s="3">
        <v>46.031599999999997</v>
      </c>
      <c r="E34" s="3">
        <v>2.2943889999999998</v>
      </c>
      <c r="F34" s="3">
        <v>-11.098269999999999</v>
      </c>
      <c r="G34" s="3">
        <v>-4.4998300000000002</v>
      </c>
      <c r="H34" s="3">
        <v>-6.2587109999999999</v>
      </c>
      <c r="I34" s="3">
        <v>16.583850000000002</v>
      </c>
      <c r="J34" s="3">
        <f t="shared" si="1"/>
        <v>17.725561886835099</v>
      </c>
      <c r="K34" s="3">
        <f t="shared" si="0"/>
        <v>11.102127117249026</v>
      </c>
    </row>
    <row r="35" spans="1:11" x14ac:dyDescent="0.25">
      <c r="A35" s="1" t="s">
        <v>983</v>
      </c>
      <c r="B35" s="1" t="s">
        <v>9</v>
      </c>
      <c r="C35" s="1">
        <v>36</v>
      </c>
      <c r="D35" s="3">
        <v>46.017809999999997</v>
      </c>
      <c r="E35" s="3">
        <v>5.3805230000000002</v>
      </c>
      <c r="F35" s="3">
        <v>-9.6347059999999995</v>
      </c>
      <c r="G35" s="3">
        <v>-3.8024960000000001</v>
      </c>
      <c r="H35" s="3">
        <v>27.16459</v>
      </c>
      <c r="I35" s="3">
        <v>-12.105869999999999</v>
      </c>
      <c r="J35" s="3">
        <f t="shared" si="1"/>
        <v>29.739990556908385</v>
      </c>
      <c r="K35" s="3">
        <f t="shared" si="0"/>
        <v>33.424431763333132</v>
      </c>
    </row>
    <row r="36" spans="1:11" x14ac:dyDescent="0.25">
      <c r="A36" s="1" t="s">
        <v>982</v>
      </c>
      <c r="B36" s="1" t="s">
        <v>9</v>
      </c>
      <c r="C36" s="1">
        <v>37</v>
      </c>
      <c r="D36" s="3">
        <v>45.329929999999997</v>
      </c>
      <c r="E36" s="3">
        <v>1.0746150000000001</v>
      </c>
      <c r="F36" s="3">
        <v>-10.178100000000001</v>
      </c>
      <c r="G36" s="3">
        <v>-2.8627349999999998</v>
      </c>
      <c r="H36" s="3">
        <v>-1.3834070000000001</v>
      </c>
      <c r="I36" s="3">
        <v>7.6350150000000001</v>
      </c>
      <c r="J36" s="3">
        <f t="shared" si="1"/>
        <v>7.7593343128050618</v>
      </c>
      <c r="K36" s="3">
        <f t="shared" si="0"/>
        <v>6.5351895960782205</v>
      </c>
    </row>
    <row r="37" spans="1:11" x14ac:dyDescent="0.25">
      <c r="A37" s="1" t="s">
        <v>981</v>
      </c>
      <c r="B37" s="1" t="s">
        <v>9</v>
      </c>
      <c r="C37" s="1">
        <v>38</v>
      </c>
      <c r="D37" s="3">
        <v>45.58784</v>
      </c>
      <c r="E37" s="3">
        <v>0.14186209999999999</v>
      </c>
      <c r="F37" s="3">
        <v>-9.4571570000000005</v>
      </c>
      <c r="G37" s="3">
        <v>-1.2609950000000001</v>
      </c>
      <c r="H37" s="3">
        <v>-12.03697</v>
      </c>
      <c r="I37" s="3">
        <v>15.36126</v>
      </c>
      <c r="J37" s="3">
        <f t="shared" si="1"/>
        <v>19.515556757840653</v>
      </c>
      <c r="K37" s="3">
        <f t="shared" si="0"/>
        <v>16.172782986578536</v>
      </c>
    </row>
    <row r="38" spans="1:11" x14ac:dyDescent="0.25">
      <c r="A38" s="1" t="s">
        <v>980</v>
      </c>
      <c r="B38" s="1" t="s">
        <v>9</v>
      </c>
      <c r="C38" s="1">
        <v>39</v>
      </c>
      <c r="D38" s="3">
        <v>46.68188</v>
      </c>
      <c r="E38" s="3">
        <v>6.2429819999999996</v>
      </c>
      <c r="F38" s="3">
        <v>-11.23807</v>
      </c>
      <c r="G38" s="3">
        <v>-4.256151</v>
      </c>
      <c r="H38" s="3">
        <v>7.0124870000000001</v>
      </c>
      <c r="I38" s="3">
        <v>3.940315</v>
      </c>
      <c r="J38" s="3">
        <f t="shared" si="1"/>
        <v>8.043696676553262</v>
      </c>
      <c r="K38" s="3">
        <f t="shared" si="0"/>
        <v>8.4452078362100202</v>
      </c>
    </row>
    <row r="39" spans="1:11" x14ac:dyDescent="0.25">
      <c r="A39" s="1" t="s">
        <v>979</v>
      </c>
      <c r="B39" s="1" t="s">
        <v>9</v>
      </c>
      <c r="C39" s="1">
        <v>40</v>
      </c>
      <c r="D39" s="3">
        <v>43.855159999999998</v>
      </c>
      <c r="E39" s="3">
        <v>-0.89310389999999995</v>
      </c>
      <c r="F39" s="3">
        <v>-10.63832</v>
      </c>
      <c r="G39" s="3">
        <v>-0.38456449999999998</v>
      </c>
      <c r="H39" s="3">
        <v>-16.63542</v>
      </c>
      <c r="I39" s="3">
        <v>26.28556</v>
      </c>
      <c r="J39" s="3">
        <f t="shared" si="1"/>
        <v>31.107360271967792</v>
      </c>
      <c r="K39" s="3">
        <f t="shared" si="0"/>
        <v>25.031506008443582</v>
      </c>
    </row>
    <row r="40" spans="1:11" x14ac:dyDescent="0.25">
      <c r="A40" s="1" t="s">
        <v>978</v>
      </c>
      <c r="B40" s="1" t="s">
        <v>9</v>
      </c>
      <c r="C40" s="1">
        <v>41</v>
      </c>
      <c r="D40" s="3">
        <v>46.155999999999999</v>
      </c>
      <c r="E40" s="3">
        <v>0.15094730000000001</v>
      </c>
      <c r="F40" s="3">
        <v>-11.528840000000001</v>
      </c>
      <c r="G40" s="3">
        <v>-2.7613539999999999</v>
      </c>
      <c r="H40" s="3">
        <v>-3.068327</v>
      </c>
      <c r="I40" s="3">
        <v>17.567620000000002</v>
      </c>
      <c r="J40" s="3">
        <f t="shared" si="1"/>
        <v>17.833561143061949</v>
      </c>
      <c r="K40" s="3">
        <f t="shared" si="0"/>
        <v>8.961439253644004</v>
      </c>
    </row>
    <row r="41" spans="1:11" x14ac:dyDescent="0.25">
      <c r="A41" s="1" t="s">
        <v>977</v>
      </c>
      <c r="B41" s="1" t="s">
        <v>9</v>
      </c>
      <c r="C41" s="1">
        <v>42</v>
      </c>
      <c r="D41" s="3">
        <v>46.740679999999998</v>
      </c>
      <c r="E41" s="3">
        <v>-2.2637330000000002</v>
      </c>
      <c r="F41" s="3">
        <v>-11.746930000000001</v>
      </c>
      <c r="G41" s="3">
        <v>-2.9772609999999999</v>
      </c>
      <c r="H41" s="3">
        <v>-4.4918170000000002</v>
      </c>
      <c r="I41" s="3">
        <v>12.7309</v>
      </c>
      <c r="J41" s="3">
        <f t="shared" si="1"/>
        <v>13.500082769060677</v>
      </c>
      <c r="K41" s="3">
        <f t="shared" si="0"/>
        <v>8.2740783095025634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  <c r="K44" s="3"/>
    </row>
    <row r="45" spans="1:11" x14ac:dyDescent="0.25">
      <c r="D45" s="3"/>
      <c r="E45" s="3"/>
      <c r="F45" s="3"/>
      <c r="G45" s="3"/>
      <c r="H45" s="3"/>
      <c r="I45" s="3"/>
      <c r="J45" s="3"/>
      <c r="K45" s="3"/>
    </row>
    <row r="46" spans="1:11" x14ac:dyDescent="0.25">
      <c r="D46" s="3"/>
      <c r="E46" s="3"/>
      <c r="F46" s="3"/>
      <c r="G46" s="3"/>
      <c r="H46" s="3"/>
      <c r="I46" s="3"/>
      <c r="J46" s="3"/>
      <c r="K46" s="3"/>
    </row>
    <row r="51" spans="1:11" x14ac:dyDescent="0.25">
      <c r="A51" s="1" t="s">
        <v>0</v>
      </c>
      <c r="D51" s="3">
        <f t="shared" ref="D51:K51" si="2">AVERAGE(D2:D50)</f>
        <v>45.581772250000007</v>
      </c>
      <c r="E51" s="3">
        <f t="shared" si="2"/>
        <v>2.3847908174999999</v>
      </c>
      <c r="F51" s="3">
        <f t="shared" si="2"/>
        <v>-9.2123515750000031</v>
      </c>
      <c r="G51" s="3">
        <f t="shared" si="2"/>
        <v>-2.3580501825</v>
      </c>
      <c r="H51" s="3">
        <f t="shared" si="2"/>
        <v>3.7199352599999997</v>
      </c>
      <c r="I51" s="3">
        <f t="shared" si="2"/>
        <v>11.717244884999999</v>
      </c>
      <c r="J51" s="3">
        <f t="shared" ref="J51" si="3">AVERAGE(J2:J50)</f>
        <v>19.580399844088365</v>
      </c>
      <c r="K51" s="3">
        <f t="shared" si="2"/>
        <v>14.899018690954824</v>
      </c>
    </row>
    <row r="52" spans="1:11" x14ac:dyDescent="0.25">
      <c r="A52" s="1" t="s">
        <v>1</v>
      </c>
      <c r="D52" s="3">
        <f t="shared" ref="D52:K52" si="4">STDEV(D2:D50)</f>
        <v>1.6168792913550334</v>
      </c>
      <c r="E52" s="3">
        <f t="shared" si="4"/>
        <v>2.6678157656146428</v>
      </c>
      <c r="F52" s="3">
        <f t="shared" si="4"/>
        <v>1.679268427379361</v>
      </c>
      <c r="G52" s="3">
        <f t="shared" si="4"/>
        <v>2.2854408526522545</v>
      </c>
      <c r="H52" s="3">
        <f t="shared" si="4"/>
        <v>14.709282558701773</v>
      </c>
      <c r="I52" s="3">
        <f t="shared" si="4"/>
        <v>9.4611022827740001</v>
      </c>
      <c r="J52" s="3">
        <f t="shared" ref="J52" si="5">STDEV(J2:J50)</f>
        <v>8.2255543983489314</v>
      </c>
      <c r="K52" s="3">
        <f t="shared" si="4"/>
        <v>8.8432390862692554</v>
      </c>
    </row>
    <row r="53" spans="1:11" x14ac:dyDescent="0.25">
      <c r="A53" s="1" t="s">
        <v>8</v>
      </c>
      <c r="D53" s="3">
        <f t="shared" ref="D53:K53" si="6">MEDIAN(D2:D50)</f>
        <v>45.898425000000003</v>
      </c>
      <c r="E53" s="3">
        <f t="shared" si="6"/>
        <v>2.657807</v>
      </c>
      <c r="F53" s="3">
        <f t="shared" si="6"/>
        <v>-9.4914884999999991</v>
      </c>
      <c r="G53" s="3">
        <f t="shared" si="6"/>
        <v>-2.8322969999999996</v>
      </c>
      <c r="H53" s="3">
        <f t="shared" si="6"/>
        <v>0.55513309999999993</v>
      </c>
      <c r="I53" s="3">
        <f t="shared" si="6"/>
        <v>13.019825000000001</v>
      </c>
      <c r="J53" s="3">
        <f t="shared" ref="J53" si="7">MEDIAN(J2:J50)</f>
        <v>20.149883867553001</v>
      </c>
      <c r="K53" s="3">
        <f t="shared" si="6"/>
        <v>13.337391092236327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1056</v>
      </c>
      <c r="B2" s="1" t="s">
        <v>9</v>
      </c>
      <c r="C2" s="1">
        <v>1</v>
      </c>
      <c r="D2" s="3">
        <v>46.249450000000003</v>
      </c>
      <c r="E2" s="3">
        <v>1.447935</v>
      </c>
      <c r="F2" s="3">
        <v>4.8485820000000004</v>
      </c>
      <c r="G2" s="3">
        <v>2.076908</v>
      </c>
      <c r="H2" s="3">
        <v>-2.1913610000000001</v>
      </c>
      <c r="I2" s="3">
        <v>1.6133740000000001</v>
      </c>
      <c r="J2" s="3">
        <f>SQRT(H2^2+I2^2)</f>
        <v>2.7212200749290751</v>
      </c>
      <c r="K2" s="3">
        <f t="shared" ref="K2:K44" si="0">SQRT((H2-H$51)^2+(I2-I$51)^2)</f>
        <v>3.3365189445416892</v>
      </c>
    </row>
    <row r="3" spans="1:11" x14ac:dyDescent="0.25">
      <c r="A3" s="1" t="s">
        <v>1055</v>
      </c>
      <c r="B3" s="1" t="s">
        <v>9</v>
      </c>
      <c r="C3" s="1">
        <v>2</v>
      </c>
      <c r="D3" s="3">
        <v>46.497509999999998</v>
      </c>
      <c r="E3" s="3">
        <v>-0.47259970000000001</v>
      </c>
      <c r="F3" s="3">
        <v>4.7026159999999999</v>
      </c>
      <c r="G3" s="3">
        <v>2.3047870000000001</v>
      </c>
      <c r="H3" s="3">
        <v>2.5896129999999999</v>
      </c>
      <c r="I3" s="3">
        <v>1.2901739999999999</v>
      </c>
      <c r="J3" s="3">
        <f t="shared" ref="J3:J43" si="1">SQRT(H3^2+I3^2)</f>
        <v>2.8932066016869586</v>
      </c>
      <c r="K3" s="3">
        <f t="shared" si="0"/>
        <v>4.5992983058108825</v>
      </c>
    </row>
    <row r="4" spans="1:11" x14ac:dyDescent="0.25">
      <c r="A4" s="1" t="s">
        <v>1054</v>
      </c>
      <c r="B4" s="1" t="s">
        <v>9</v>
      </c>
      <c r="C4" s="1">
        <v>3</v>
      </c>
      <c r="D4" s="3">
        <v>46.174939999999999</v>
      </c>
      <c r="E4" s="3">
        <v>2.589188</v>
      </c>
      <c r="F4" s="3">
        <v>5.3884020000000001</v>
      </c>
      <c r="G4" s="3">
        <v>2.500982</v>
      </c>
      <c r="H4" s="3">
        <v>7.147227</v>
      </c>
      <c r="I4" s="3">
        <v>-2.7937419999999999</v>
      </c>
      <c r="J4" s="3">
        <f t="shared" si="1"/>
        <v>7.673841811771533</v>
      </c>
      <c r="K4" s="3">
        <f t="shared" si="0"/>
        <v>10.713879679941487</v>
      </c>
    </row>
    <row r="5" spans="1:11" x14ac:dyDescent="0.25">
      <c r="A5" s="1" t="s">
        <v>1053</v>
      </c>
      <c r="B5" s="1" t="s">
        <v>9</v>
      </c>
      <c r="C5" s="1">
        <v>4</v>
      </c>
      <c r="D5" s="3">
        <v>46.006300000000003</v>
      </c>
      <c r="E5" s="3">
        <v>0.55300649999999996</v>
      </c>
      <c r="F5" s="3">
        <v>5.4566999999999997</v>
      </c>
      <c r="G5" s="3">
        <v>2.3099430000000001</v>
      </c>
      <c r="H5" s="3">
        <v>-1.915956</v>
      </c>
      <c r="I5" s="3">
        <v>6.5736179999999997</v>
      </c>
      <c r="J5" s="3">
        <f t="shared" si="1"/>
        <v>6.8471410825146579</v>
      </c>
      <c r="K5" s="3">
        <f t="shared" si="0"/>
        <v>2.3793086854575241</v>
      </c>
    </row>
    <row r="6" spans="1:11" x14ac:dyDescent="0.25">
      <c r="A6" s="1" t="s">
        <v>1052</v>
      </c>
      <c r="B6" s="1" t="s">
        <v>9</v>
      </c>
      <c r="C6" s="1">
        <v>5</v>
      </c>
      <c r="D6" s="3">
        <v>46.322679999999998</v>
      </c>
      <c r="E6" s="3">
        <v>1.6826289999999999</v>
      </c>
      <c r="F6" s="3">
        <v>5.0560510000000001</v>
      </c>
      <c r="G6" s="3">
        <v>2.9437730000000002</v>
      </c>
      <c r="H6" s="3">
        <v>-1.424771</v>
      </c>
      <c r="I6" s="3">
        <v>9.287388</v>
      </c>
      <c r="J6" s="3">
        <f t="shared" si="1"/>
        <v>9.396038966765996</v>
      </c>
      <c r="K6" s="3">
        <f t="shared" si="0"/>
        <v>4.7860170092431966</v>
      </c>
    </row>
    <row r="7" spans="1:11" x14ac:dyDescent="0.25">
      <c r="A7" s="1" t="s">
        <v>1051</v>
      </c>
      <c r="B7" s="1" t="s">
        <v>9</v>
      </c>
      <c r="C7" s="1">
        <v>6</v>
      </c>
      <c r="D7" s="3">
        <v>46.431319999999999</v>
      </c>
      <c r="E7" s="3">
        <v>2.036454</v>
      </c>
      <c r="F7" s="3">
        <v>5.2780420000000001</v>
      </c>
      <c r="G7" s="3">
        <v>2.5588820000000001</v>
      </c>
      <c r="H7" s="3">
        <v>1.164614</v>
      </c>
      <c r="I7" s="3">
        <v>1.6710020000000001</v>
      </c>
      <c r="J7" s="3">
        <f t="shared" si="1"/>
        <v>2.0368047164615461</v>
      </c>
      <c r="K7" s="3">
        <f t="shared" si="0"/>
        <v>3.4108856300856414</v>
      </c>
    </row>
    <row r="8" spans="1:11" x14ac:dyDescent="0.25">
      <c r="A8" s="1" t="s">
        <v>1050</v>
      </c>
      <c r="B8" s="1" t="s">
        <v>9</v>
      </c>
      <c r="C8" s="1">
        <v>7</v>
      </c>
      <c r="D8" s="3">
        <v>46.202939999999998</v>
      </c>
      <c r="E8" s="3">
        <v>-1.3285990000000001</v>
      </c>
      <c r="F8" s="3">
        <v>4.2010690000000004</v>
      </c>
      <c r="G8" s="3">
        <v>2.2547380000000001</v>
      </c>
      <c r="H8" s="3">
        <v>-10.83522</v>
      </c>
      <c r="I8" s="3">
        <v>11.51301</v>
      </c>
      <c r="J8" s="3">
        <f t="shared" si="1"/>
        <v>15.809851096974317</v>
      </c>
      <c r="K8" s="3">
        <f t="shared" si="0"/>
        <v>12.338203403673791</v>
      </c>
    </row>
    <row r="9" spans="1:11" x14ac:dyDescent="0.25">
      <c r="A9" s="1" t="s">
        <v>1049</v>
      </c>
      <c r="B9" s="1" t="s">
        <v>9</v>
      </c>
      <c r="C9" s="1">
        <v>8</v>
      </c>
      <c r="D9" s="3">
        <v>46.067929999999997</v>
      </c>
      <c r="E9" s="3">
        <v>1.5161</v>
      </c>
      <c r="F9" s="3">
        <v>5.4416260000000003</v>
      </c>
      <c r="G9" s="3">
        <v>2.6109049999999998</v>
      </c>
      <c r="H9" s="3">
        <v>7.8832839999999997</v>
      </c>
      <c r="I9" s="3">
        <v>4.8486120000000001</v>
      </c>
      <c r="J9" s="3">
        <f t="shared" si="1"/>
        <v>9.2550097218317386</v>
      </c>
      <c r="K9" s="3">
        <f t="shared" si="0"/>
        <v>8.526302237992887</v>
      </c>
    </row>
    <row r="10" spans="1:11" x14ac:dyDescent="0.25">
      <c r="A10" s="1" t="s">
        <v>1048</v>
      </c>
      <c r="B10" s="1" t="s">
        <v>9</v>
      </c>
      <c r="C10" s="1">
        <v>9</v>
      </c>
      <c r="D10" s="3">
        <v>46.022300000000001</v>
      </c>
      <c r="E10" s="3">
        <v>3.0372370000000002</v>
      </c>
      <c r="F10" s="3">
        <v>6.3641920000000001</v>
      </c>
      <c r="G10" s="3">
        <v>3.0167459999999999</v>
      </c>
      <c r="H10" s="3">
        <v>3.0408590000000002</v>
      </c>
      <c r="I10" s="3">
        <v>8.2105720000000009</v>
      </c>
      <c r="J10" s="3">
        <f t="shared" si="1"/>
        <v>8.7555877030080058</v>
      </c>
      <c r="K10" s="3">
        <f t="shared" si="0"/>
        <v>5.1784524891224626</v>
      </c>
    </row>
    <row r="11" spans="1:11" x14ac:dyDescent="0.25">
      <c r="A11" s="1" t="s">
        <v>1047</v>
      </c>
      <c r="B11" s="1" t="s">
        <v>9</v>
      </c>
      <c r="C11" s="1">
        <v>10</v>
      </c>
      <c r="D11" s="3">
        <v>45.772869999999998</v>
      </c>
      <c r="E11" s="3">
        <v>0.29364790000000002</v>
      </c>
      <c r="F11" s="3">
        <v>5.3156590000000001</v>
      </c>
      <c r="G11" s="3">
        <v>2.7039650000000002</v>
      </c>
      <c r="H11" s="3">
        <v>1.619081</v>
      </c>
      <c r="I11" s="3">
        <v>4.9978699999999998</v>
      </c>
      <c r="J11" s="3">
        <f t="shared" si="1"/>
        <v>5.2535823798110366</v>
      </c>
      <c r="K11" s="3">
        <f t="shared" si="0"/>
        <v>2.2982880106316816</v>
      </c>
    </row>
    <row r="12" spans="1:11" x14ac:dyDescent="0.25">
      <c r="A12" s="1" t="s">
        <v>1046</v>
      </c>
      <c r="B12" s="1" t="s">
        <v>9</v>
      </c>
      <c r="C12" s="1">
        <v>11</v>
      </c>
      <c r="D12" s="3">
        <v>45.933259999999997</v>
      </c>
      <c r="E12" s="3">
        <v>-2.25156</v>
      </c>
      <c r="F12" s="3">
        <v>5.3685890000000001</v>
      </c>
      <c r="G12" s="3">
        <v>2.8502749999999999</v>
      </c>
      <c r="H12" s="3">
        <v>-12.384449999999999</v>
      </c>
      <c r="I12" s="3">
        <v>13.86093</v>
      </c>
      <c r="J12" s="3">
        <f t="shared" si="1"/>
        <v>18.58762981844108</v>
      </c>
      <c r="K12" s="3">
        <f t="shared" si="0"/>
        <v>14.978610132051632</v>
      </c>
    </row>
    <row r="13" spans="1:11" x14ac:dyDescent="0.25">
      <c r="A13" s="1" t="s">
        <v>1045</v>
      </c>
      <c r="B13" s="1" t="s">
        <v>9</v>
      </c>
      <c r="C13" s="1">
        <v>13</v>
      </c>
      <c r="D13" s="3">
        <v>45.718490000000003</v>
      </c>
      <c r="E13" s="3">
        <v>-0.17828240000000001</v>
      </c>
      <c r="F13" s="3">
        <v>5.0053369999999999</v>
      </c>
      <c r="G13" s="3">
        <v>2.695281</v>
      </c>
      <c r="H13" s="3">
        <v>-13.08243</v>
      </c>
      <c r="I13" s="3">
        <v>12.18084</v>
      </c>
      <c r="J13" s="3">
        <f t="shared" si="1"/>
        <v>17.87520175579845</v>
      </c>
      <c r="K13" s="3">
        <f t="shared" si="0"/>
        <v>14.588849095508111</v>
      </c>
    </row>
    <row r="14" spans="1:11" x14ac:dyDescent="0.25">
      <c r="A14" s="1" t="s">
        <v>1044</v>
      </c>
      <c r="B14" s="1" t="s">
        <v>9</v>
      </c>
      <c r="C14" s="1">
        <v>14</v>
      </c>
      <c r="D14" s="3">
        <v>45.988660000000003</v>
      </c>
      <c r="E14" s="3">
        <v>3.9295629999999999</v>
      </c>
      <c r="F14" s="3">
        <v>5.5338649999999996</v>
      </c>
      <c r="G14" s="3">
        <v>2.233301</v>
      </c>
      <c r="H14" s="3">
        <v>7.9177850000000003</v>
      </c>
      <c r="I14" s="3">
        <v>3.384871</v>
      </c>
      <c r="J14" s="3">
        <f t="shared" si="1"/>
        <v>8.6109622570805637</v>
      </c>
      <c r="K14" s="3">
        <f t="shared" si="0"/>
        <v>8.6373299461162354</v>
      </c>
    </row>
    <row r="15" spans="1:11" x14ac:dyDescent="0.25">
      <c r="A15" s="1" t="s">
        <v>1043</v>
      </c>
      <c r="B15" s="1" t="s">
        <v>9</v>
      </c>
      <c r="C15" s="1">
        <v>15</v>
      </c>
      <c r="D15" s="3">
        <v>46.1691</v>
      </c>
      <c r="E15" s="3">
        <v>3.6882769999999998</v>
      </c>
      <c r="F15" s="3">
        <v>5.7224950000000003</v>
      </c>
      <c r="G15" s="3">
        <v>2.6740550000000001</v>
      </c>
      <c r="H15" s="3">
        <v>-4.6158320000000002</v>
      </c>
      <c r="I15" s="3">
        <v>0.54534539999999998</v>
      </c>
      <c r="J15" s="3">
        <f t="shared" si="1"/>
        <v>4.6479357415443214</v>
      </c>
      <c r="K15" s="3">
        <f t="shared" si="0"/>
        <v>5.6559226892130434</v>
      </c>
    </row>
    <row r="16" spans="1:11" x14ac:dyDescent="0.25">
      <c r="A16" s="1" t="s">
        <v>1042</v>
      </c>
      <c r="B16" s="1" t="s">
        <v>9</v>
      </c>
      <c r="C16" s="1">
        <v>16</v>
      </c>
      <c r="D16" s="3">
        <v>46.217979999999997</v>
      </c>
      <c r="E16" s="3">
        <v>1.5474559999999999</v>
      </c>
      <c r="F16" s="3">
        <v>4.6530329999999998</v>
      </c>
      <c r="G16" s="3">
        <v>1.8831659999999999</v>
      </c>
      <c r="H16" s="3">
        <v>8.8888309999999997</v>
      </c>
      <c r="I16" s="3">
        <v>-2.3333759999999999</v>
      </c>
      <c r="J16" s="3">
        <f t="shared" si="1"/>
        <v>9.1899923886767709</v>
      </c>
      <c r="K16" s="3">
        <f t="shared" si="0"/>
        <v>11.763263706851767</v>
      </c>
    </row>
    <row r="17" spans="1:11" x14ac:dyDescent="0.25">
      <c r="A17" s="1" t="s">
        <v>1041</v>
      </c>
      <c r="B17" s="1" t="s">
        <v>9</v>
      </c>
      <c r="C17" s="1">
        <v>17</v>
      </c>
      <c r="D17" s="3">
        <v>45.914349999999999</v>
      </c>
      <c r="E17" s="3">
        <v>1.653732</v>
      </c>
      <c r="F17" s="3">
        <v>5.7090740000000002</v>
      </c>
      <c r="G17" s="3">
        <v>2.2547009999999998</v>
      </c>
      <c r="H17" s="3">
        <v>2.8999950000000001</v>
      </c>
      <c r="I17" s="3">
        <v>-1.4197090000000001</v>
      </c>
      <c r="J17" s="3">
        <f t="shared" si="1"/>
        <v>3.2288611993558969</v>
      </c>
      <c r="K17" s="3">
        <f t="shared" si="0"/>
        <v>6.9536796201800408</v>
      </c>
    </row>
    <row r="18" spans="1:11" x14ac:dyDescent="0.25">
      <c r="A18" s="1" t="s">
        <v>1040</v>
      </c>
      <c r="B18" s="1" t="s">
        <v>9</v>
      </c>
      <c r="C18" s="1">
        <v>18</v>
      </c>
      <c r="D18" s="3">
        <v>45.90296</v>
      </c>
      <c r="E18" s="3">
        <v>1.2508239999999999</v>
      </c>
      <c r="F18" s="3">
        <v>5.2288709999999998</v>
      </c>
      <c r="G18" s="3">
        <v>3.0322019999999998</v>
      </c>
      <c r="H18" s="3">
        <v>-2.157772</v>
      </c>
      <c r="I18" s="3">
        <v>5.8535519999999996</v>
      </c>
      <c r="J18" s="3">
        <f t="shared" si="1"/>
        <v>6.238593673311958</v>
      </c>
      <c r="K18" s="3">
        <f t="shared" si="0"/>
        <v>1.9913183247662736</v>
      </c>
    </row>
    <row r="19" spans="1:11" x14ac:dyDescent="0.25">
      <c r="A19" s="1" t="s">
        <v>1039</v>
      </c>
      <c r="B19" s="1" t="s">
        <v>9</v>
      </c>
      <c r="C19" s="1">
        <v>19</v>
      </c>
      <c r="D19" s="3">
        <v>45.561549999999997</v>
      </c>
      <c r="E19" s="3">
        <v>-0.72145550000000003</v>
      </c>
      <c r="F19" s="3">
        <v>6.1839529999999998</v>
      </c>
      <c r="G19" s="3">
        <v>3.4961470000000001</v>
      </c>
      <c r="H19" s="3">
        <v>-4.0589279999999999</v>
      </c>
      <c r="I19" s="3">
        <v>4.3804420000000004</v>
      </c>
      <c r="J19" s="3">
        <f t="shared" si="1"/>
        <v>5.9718647527006175</v>
      </c>
      <c r="K19" s="3">
        <f t="shared" si="0"/>
        <v>3.4256330495321041</v>
      </c>
    </row>
    <row r="20" spans="1:11" x14ac:dyDescent="0.25">
      <c r="A20" s="1" t="s">
        <v>1038</v>
      </c>
      <c r="B20" s="1" t="s">
        <v>9</v>
      </c>
      <c r="C20" s="1">
        <v>20</v>
      </c>
      <c r="D20" s="3">
        <v>45.920209999999997</v>
      </c>
      <c r="E20" s="3">
        <v>0.75455850000000002</v>
      </c>
      <c r="F20" s="3">
        <v>5.0511879999999998</v>
      </c>
      <c r="G20" s="3">
        <v>1.829982</v>
      </c>
      <c r="H20" s="3">
        <v>-0.32639689999999999</v>
      </c>
      <c r="I20" s="3">
        <v>5.7866939999999998</v>
      </c>
      <c r="J20" s="3">
        <f t="shared" si="1"/>
        <v>5.7958918542331004</v>
      </c>
      <c r="K20" s="3">
        <f t="shared" si="0"/>
        <v>1.2595121123523561</v>
      </c>
    </row>
    <row r="21" spans="1:11" x14ac:dyDescent="0.25">
      <c r="A21" s="1" t="s">
        <v>1037</v>
      </c>
      <c r="B21" s="1" t="s">
        <v>9</v>
      </c>
      <c r="C21" s="1">
        <v>21</v>
      </c>
      <c r="D21" s="3">
        <v>45.826059999999998</v>
      </c>
      <c r="E21" s="3">
        <v>0.39893519999999999</v>
      </c>
      <c r="F21" s="3">
        <v>6.0477299999999996</v>
      </c>
      <c r="G21" s="3">
        <v>2.4528490000000001</v>
      </c>
      <c r="H21" s="3">
        <v>-2.000102</v>
      </c>
      <c r="I21" s="3">
        <v>4.4904909999999996</v>
      </c>
      <c r="J21" s="3">
        <f t="shared" si="1"/>
        <v>4.9157824841509212</v>
      </c>
      <c r="K21" s="3">
        <f t="shared" si="0"/>
        <v>1.3638701364750823</v>
      </c>
    </row>
    <row r="22" spans="1:11" x14ac:dyDescent="0.25">
      <c r="A22" s="1" t="s">
        <v>1036</v>
      </c>
      <c r="B22" s="1" t="s">
        <v>9</v>
      </c>
      <c r="C22" s="1">
        <v>22</v>
      </c>
      <c r="D22" s="3">
        <v>45.994289999999999</v>
      </c>
      <c r="E22" s="3">
        <v>2.403009</v>
      </c>
      <c r="F22" s="3">
        <v>5.8218670000000001</v>
      </c>
      <c r="G22" s="3">
        <v>3.4919169999999999</v>
      </c>
      <c r="H22" s="3">
        <v>4.2898589999999999</v>
      </c>
      <c r="I22" s="3">
        <v>0.56252469999999999</v>
      </c>
      <c r="J22" s="3">
        <f t="shared" si="1"/>
        <v>4.3265834416998237</v>
      </c>
      <c r="K22" s="3">
        <f t="shared" si="0"/>
        <v>6.349679581543092</v>
      </c>
    </row>
    <row r="23" spans="1:11" x14ac:dyDescent="0.25">
      <c r="A23" s="1" t="s">
        <v>1035</v>
      </c>
      <c r="B23" s="1" t="s">
        <v>9</v>
      </c>
      <c r="C23" s="1">
        <v>23</v>
      </c>
      <c r="D23" s="3">
        <v>45.876910000000002</v>
      </c>
      <c r="E23" s="3">
        <v>1.4539850000000001</v>
      </c>
      <c r="F23" s="3">
        <v>5.3414289999999998</v>
      </c>
      <c r="G23" s="3">
        <v>2.7505449999999998</v>
      </c>
      <c r="H23" s="3">
        <v>-7.1679700000000004</v>
      </c>
      <c r="I23" s="3">
        <v>2.026586</v>
      </c>
      <c r="J23" s="3">
        <f t="shared" si="1"/>
        <v>7.4489492370599493</v>
      </c>
      <c r="K23" s="3">
        <f t="shared" si="0"/>
        <v>7.0061938357068527</v>
      </c>
    </row>
    <row r="24" spans="1:11" x14ac:dyDescent="0.25">
      <c r="A24" s="1" t="s">
        <v>1034</v>
      </c>
      <c r="B24" s="1" t="s">
        <v>9</v>
      </c>
      <c r="C24" s="1">
        <v>24</v>
      </c>
      <c r="D24" s="3">
        <v>45.76437</v>
      </c>
      <c r="E24" s="3">
        <v>-4.6332070000000003E-2</v>
      </c>
      <c r="F24" s="3">
        <v>4.6595550000000001</v>
      </c>
      <c r="G24" s="3">
        <v>2.3472430000000002</v>
      </c>
      <c r="H24" s="3">
        <v>-5.5619370000000004</v>
      </c>
      <c r="I24" s="3">
        <v>7.8412550000000003</v>
      </c>
      <c r="J24" s="3">
        <f t="shared" si="1"/>
        <v>9.613554138142355</v>
      </c>
      <c r="K24" s="3">
        <f t="shared" si="0"/>
        <v>5.9132267384589428</v>
      </c>
    </row>
    <row r="25" spans="1:11" x14ac:dyDescent="0.25">
      <c r="A25" s="1" t="s">
        <v>1033</v>
      </c>
      <c r="B25" s="1" t="s">
        <v>9</v>
      </c>
      <c r="C25" s="1">
        <v>25</v>
      </c>
      <c r="D25" s="3">
        <v>46.298639999999999</v>
      </c>
      <c r="E25" s="3">
        <v>0.45926850000000002</v>
      </c>
      <c r="F25" s="3">
        <v>4.3475440000000001</v>
      </c>
      <c r="G25" s="3">
        <v>2.8153359999999998</v>
      </c>
      <c r="H25" s="3">
        <v>-5.7936249999999996</v>
      </c>
      <c r="I25" s="3">
        <v>11.310129999999999</v>
      </c>
      <c r="J25" s="3">
        <f t="shared" si="1"/>
        <v>12.707680010825147</v>
      </c>
      <c r="K25" s="3">
        <f t="shared" si="0"/>
        <v>8.488489401097107</v>
      </c>
    </row>
    <row r="26" spans="1:11" x14ac:dyDescent="0.25">
      <c r="A26" s="1" t="s">
        <v>1032</v>
      </c>
      <c r="B26" s="1" t="s">
        <v>9</v>
      </c>
      <c r="C26" s="1">
        <v>26</v>
      </c>
      <c r="D26" s="3">
        <v>46.351320000000001</v>
      </c>
      <c r="E26" s="3">
        <v>1.2296720000000001</v>
      </c>
      <c r="F26" s="3">
        <v>5.8020810000000003</v>
      </c>
      <c r="G26" s="3">
        <v>2.6497739999999999</v>
      </c>
      <c r="H26" s="3">
        <v>-5.5723060000000002</v>
      </c>
      <c r="I26" s="3">
        <v>7.834867</v>
      </c>
      <c r="J26" s="3">
        <f t="shared" si="1"/>
        <v>9.6143504754780498</v>
      </c>
      <c r="K26" s="3">
        <f t="shared" si="0"/>
        <v>5.9183329537566642</v>
      </c>
    </row>
    <row r="27" spans="1:11" x14ac:dyDescent="0.25">
      <c r="A27" s="1" t="s">
        <v>1031</v>
      </c>
      <c r="B27" s="1" t="s">
        <v>9</v>
      </c>
      <c r="C27" s="1">
        <v>27</v>
      </c>
      <c r="D27" s="3">
        <v>45.717419999999997</v>
      </c>
      <c r="E27" s="3">
        <v>2.1083660000000002</v>
      </c>
      <c r="F27" s="3">
        <v>5.9384240000000004</v>
      </c>
      <c r="G27" s="3">
        <v>3.003444</v>
      </c>
      <c r="H27" s="3">
        <v>-2.259347</v>
      </c>
      <c r="I27" s="3">
        <v>1.909942</v>
      </c>
      <c r="J27" s="3">
        <f t="shared" si="1"/>
        <v>2.9584670540286568</v>
      </c>
      <c r="K27" s="3">
        <f t="shared" si="0"/>
        <v>3.1119992243828758</v>
      </c>
    </row>
    <row r="28" spans="1:11" x14ac:dyDescent="0.25">
      <c r="A28" s="1" t="s">
        <v>1030</v>
      </c>
      <c r="B28" s="1" t="s">
        <v>9</v>
      </c>
      <c r="C28" s="1">
        <v>28</v>
      </c>
      <c r="D28" s="3">
        <v>45.880670000000002</v>
      </c>
      <c r="E28" s="3">
        <v>2.788761</v>
      </c>
      <c r="F28" s="3">
        <v>6.3768120000000001</v>
      </c>
      <c r="G28" s="3">
        <v>3.6389649999999998</v>
      </c>
      <c r="H28" s="3">
        <v>-1.018883</v>
      </c>
      <c r="I28" s="3">
        <v>4.3934730000000002</v>
      </c>
      <c r="J28" s="3">
        <f t="shared" si="1"/>
        <v>4.5100695747868462</v>
      </c>
      <c r="K28" s="3">
        <f t="shared" si="0"/>
        <v>0.41799477346163538</v>
      </c>
    </row>
    <row r="29" spans="1:11" x14ac:dyDescent="0.25">
      <c r="A29" s="1" t="s">
        <v>1029</v>
      </c>
      <c r="B29" s="1" t="s">
        <v>9</v>
      </c>
      <c r="C29" s="1">
        <v>29</v>
      </c>
      <c r="D29" s="3">
        <v>46.293149999999997</v>
      </c>
      <c r="E29" s="3">
        <v>0.25626949999999998</v>
      </c>
      <c r="F29" s="3">
        <v>5.2116579999999999</v>
      </c>
      <c r="G29" s="3">
        <v>3.1502629999999998</v>
      </c>
      <c r="H29" s="3">
        <v>4.4548329999999998</v>
      </c>
      <c r="I29" s="3">
        <v>1.678229</v>
      </c>
      <c r="J29" s="3">
        <f t="shared" si="1"/>
        <v>4.7604610737122934</v>
      </c>
      <c r="K29" s="3">
        <f t="shared" si="0"/>
        <v>5.8550968147440079</v>
      </c>
    </row>
    <row r="30" spans="1:11" x14ac:dyDescent="0.25">
      <c r="A30" s="1" t="s">
        <v>1028</v>
      </c>
      <c r="B30" s="1" t="s">
        <v>9</v>
      </c>
      <c r="C30" s="1">
        <v>30</v>
      </c>
      <c r="D30" s="3">
        <v>45.891820000000003</v>
      </c>
      <c r="E30" s="3">
        <v>4.7441779999999998</v>
      </c>
      <c r="F30" s="3">
        <v>5.6451589999999996</v>
      </c>
      <c r="G30" s="3">
        <v>2.5256639999999999</v>
      </c>
      <c r="H30" s="3">
        <v>12.229089999999999</v>
      </c>
      <c r="I30" s="3">
        <v>-3.5470640000000002</v>
      </c>
      <c r="J30" s="3">
        <f t="shared" si="1"/>
        <v>12.733118441614998</v>
      </c>
      <c r="K30" s="3">
        <f t="shared" si="0"/>
        <v>15.211825597484797</v>
      </c>
    </row>
    <row r="31" spans="1:11" x14ac:dyDescent="0.25">
      <c r="A31" s="1" t="s">
        <v>1027</v>
      </c>
      <c r="B31" s="1" t="s">
        <v>9</v>
      </c>
      <c r="C31" s="1">
        <v>31</v>
      </c>
      <c r="D31" s="3">
        <v>45.898960000000002</v>
      </c>
      <c r="E31" s="3">
        <v>3.4451239999999999</v>
      </c>
      <c r="F31" s="3">
        <v>5.7247479999999999</v>
      </c>
      <c r="G31" s="3">
        <v>2.5280930000000001</v>
      </c>
      <c r="H31" s="3">
        <v>-1.247601</v>
      </c>
      <c r="I31" s="3">
        <v>6.5548719999999996</v>
      </c>
      <c r="J31" s="3">
        <f t="shared" si="1"/>
        <v>6.6725448811967532</v>
      </c>
      <c r="K31" s="3">
        <f t="shared" si="0"/>
        <v>2.0796907504852289</v>
      </c>
    </row>
    <row r="32" spans="1:11" x14ac:dyDescent="0.25">
      <c r="A32" s="1" t="s">
        <v>1026</v>
      </c>
      <c r="B32" s="1" t="s">
        <v>9</v>
      </c>
      <c r="C32" s="1">
        <v>32</v>
      </c>
      <c r="D32" s="3">
        <v>45.70637</v>
      </c>
      <c r="E32" s="3">
        <v>2.0260820000000002</v>
      </c>
      <c r="F32" s="3">
        <v>5.4415760000000004</v>
      </c>
      <c r="G32" s="3">
        <v>3.0336500000000002</v>
      </c>
      <c r="H32" s="3">
        <v>-7.203341</v>
      </c>
      <c r="I32" s="3">
        <v>4.4142910000000004</v>
      </c>
      <c r="J32" s="3">
        <f t="shared" si="1"/>
        <v>8.4483185661385907</v>
      </c>
      <c r="K32" s="3">
        <f t="shared" si="0"/>
        <v>6.5667561888036445</v>
      </c>
    </row>
    <row r="33" spans="1:11" x14ac:dyDescent="0.25">
      <c r="A33" s="1" t="s">
        <v>1025</v>
      </c>
      <c r="B33" s="1" t="s">
        <v>9</v>
      </c>
      <c r="C33" s="1">
        <v>33</v>
      </c>
      <c r="D33" s="3">
        <v>46.319470000000003</v>
      </c>
      <c r="E33" s="3">
        <v>0.29854330000000001</v>
      </c>
      <c r="F33" s="3">
        <v>5.0579090000000004</v>
      </c>
      <c r="G33" s="3">
        <v>2.4650810000000001</v>
      </c>
      <c r="H33" s="3">
        <v>-0.75066710000000003</v>
      </c>
      <c r="I33" s="3">
        <v>6.7990659999999998</v>
      </c>
      <c r="J33" s="3">
        <f t="shared" si="1"/>
        <v>6.840380074774969</v>
      </c>
      <c r="K33" s="3">
        <f t="shared" si="0"/>
        <v>2.2354650310173869</v>
      </c>
    </row>
    <row r="34" spans="1:11" x14ac:dyDescent="0.25">
      <c r="A34" s="1" t="s">
        <v>1024</v>
      </c>
      <c r="B34" s="1" t="s">
        <v>9</v>
      </c>
      <c r="C34" s="1">
        <v>34</v>
      </c>
      <c r="D34" s="3">
        <v>46.038679999999999</v>
      </c>
      <c r="E34" s="3">
        <v>1.655262</v>
      </c>
      <c r="F34" s="3">
        <v>5.0081329999999999</v>
      </c>
      <c r="G34" s="3">
        <v>2.6954929999999999</v>
      </c>
      <c r="H34" s="3">
        <v>4.1356609999999998</v>
      </c>
      <c r="I34" s="3">
        <v>3.573591</v>
      </c>
      <c r="J34" s="3">
        <f t="shared" si="1"/>
        <v>5.4657336691611675</v>
      </c>
      <c r="K34" s="3">
        <f t="shared" si="0"/>
        <v>4.8761535646843264</v>
      </c>
    </row>
    <row r="35" spans="1:11" x14ac:dyDescent="0.25">
      <c r="A35" s="1" t="s">
        <v>1023</v>
      </c>
      <c r="B35" s="1" t="s">
        <v>9</v>
      </c>
      <c r="C35" s="1">
        <v>35</v>
      </c>
      <c r="D35" s="3">
        <v>46.326590000000003</v>
      </c>
      <c r="E35" s="3">
        <v>3.5387300000000002</v>
      </c>
      <c r="F35" s="3">
        <v>5.5896249999999998</v>
      </c>
      <c r="G35" s="3">
        <v>3.0116860000000001</v>
      </c>
      <c r="H35" s="3">
        <v>5.2903359999999999</v>
      </c>
      <c r="I35" s="3">
        <v>-2.1149010000000001</v>
      </c>
      <c r="J35" s="3">
        <f t="shared" si="1"/>
        <v>5.6974082908544474</v>
      </c>
      <c r="K35" s="3">
        <f t="shared" si="0"/>
        <v>8.9324910208537496</v>
      </c>
    </row>
    <row r="36" spans="1:11" x14ac:dyDescent="0.25">
      <c r="A36" s="1" t="s">
        <v>1022</v>
      </c>
      <c r="B36" s="1" t="s">
        <v>9</v>
      </c>
      <c r="C36" s="1">
        <v>36</v>
      </c>
      <c r="D36" s="3">
        <v>45.575220000000002</v>
      </c>
      <c r="E36" s="3">
        <v>2.0623</v>
      </c>
      <c r="F36" s="3">
        <v>6.1667889999999996</v>
      </c>
      <c r="G36" s="3">
        <v>3.6310769999999999</v>
      </c>
      <c r="H36" s="3">
        <v>8.9807520000000007</v>
      </c>
      <c r="I36" s="3">
        <v>2.9171610000000001</v>
      </c>
      <c r="J36" s="3">
        <f t="shared" si="1"/>
        <v>9.4426550707639958</v>
      </c>
      <c r="K36" s="3">
        <f t="shared" si="0"/>
        <v>9.7594641968486862</v>
      </c>
    </row>
    <row r="37" spans="1:11" x14ac:dyDescent="0.25">
      <c r="A37" s="1" t="s">
        <v>1021</v>
      </c>
      <c r="B37" s="1" t="s">
        <v>9</v>
      </c>
      <c r="C37" s="1">
        <v>37</v>
      </c>
      <c r="D37" s="3">
        <v>46.069220000000001</v>
      </c>
      <c r="E37" s="3">
        <v>2.7273149999999999</v>
      </c>
      <c r="F37" s="3">
        <v>6.409262</v>
      </c>
      <c r="G37" s="3">
        <v>2.8178909999999999</v>
      </c>
      <c r="H37" s="3">
        <v>2.6110039999999999</v>
      </c>
      <c r="I37" s="3">
        <v>7.7373849999999997</v>
      </c>
      <c r="J37" s="3">
        <f t="shared" si="1"/>
        <v>8.1660558733234847</v>
      </c>
      <c r="K37" s="3">
        <f t="shared" si="0"/>
        <v>4.5401844150113471</v>
      </c>
    </row>
    <row r="38" spans="1:11" x14ac:dyDescent="0.25">
      <c r="A38" s="1" t="s">
        <v>1020</v>
      </c>
      <c r="B38" s="1" t="s">
        <v>9</v>
      </c>
      <c r="C38" s="1">
        <v>38</v>
      </c>
      <c r="D38" s="3">
        <v>46.423780000000001</v>
      </c>
      <c r="E38" s="3">
        <v>2.8973589999999998</v>
      </c>
      <c r="F38" s="3">
        <v>5.2771540000000003</v>
      </c>
      <c r="G38" s="3">
        <v>3.3868019999999999</v>
      </c>
      <c r="H38" s="3">
        <v>-0.60462610000000006</v>
      </c>
      <c r="I38" s="3">
        <v>3.4980869999999999</v>
      </c>
      <c r="J38" s="3">
        <f t="shared" si="1"/>
        <v>3.5499556870995175</v>
      </c>
      <c r="K38" s="3">
        <f t="shared" si="0"/>
        <v>1.0688695361591636</v>
      </c>
    </row>
    <row r="39" spans="1:11" x14ac:dyDescent="0.25">
      <c r="A39" s="1" t="s">
        <v>1019</v>
      </c>
      <c r="B39" s="1" t="s">
        <v>9</v>
      </c>
      <c r="C39" s="1">
        <v>39</v>
      </c>
      <c r="D39" s="3">
        <v>46.077480000000001</v>
      </c>
      <c r="E39" s="3">
        <v>2.3967049999999999</v>
      </c>
      <c r="F39" s="3">
        <v>5.8187360000000004</v>
      </c>
      <c r="G39" s="3">
        <v>2.6431100000000001</v>
      </c>
      <c r="H39" s="3">
        <v>-1.7916650000000001</v>
      </c>
      <c r="I39" s="3">
        <v>5.6297100000000002</v>
      </c>
      <c r="J39" s="3">
        <f t="shared" si="1"/>
        <v>5.9079351855216728</v>
      </c>
      <c r="K39" s="3">
        <f t="shared" si="0"/>
        <v>1.5686675281030087</v>
      </c>
    </row>
    <row r="40" spans="1:11" x14ac:dyDescent="0.25">
      <c r="A40" s="1" t="s">
        <v>1018</v>
      </c>
      <c r="B40" s="1" t="s">
        <v>9</v>
      </c>
      <c r="C40" s="1">
        <v>40</v>
      </c>
      <c r="D40" s="3">
        <v>46.439500000000002</v>
      </c>
      <c r="E40" s="3">
        <v>1.704291</v>
      </c>
      <c r="F40" s="3">
        <v>5.5964270000000003</v>
      </c>
      <c r="G40" s="3">
        <v>3.271385</v>
      </c>
      <c r="H40" s="3">
        <v>-3.0211389999999998</v>
      </c>
      <c r="I40" s="3">
        <v>6.6935060000000002</v>
      </c>
      <c r="J40" s="3">
        <f t="shared" si="1"/>
        <v>7.3437254462130452</v>
      </c>
      <c r="K40" s="3">
        <f t="shared" si="0"/>
        <v>3.1940839182832779</v>
      </c>
    </row>
    <row r="41" spans="1:11" x14ac:dyDescent="0.25">
      <c r="A41" s="1" t="s">
        <v>1017</v>
      </c>
      <c r="B41" s="1" t="s">
        <v>9</v>
      </c>
      <c r="C41" s="1">
        <v>41</v>
      </c>
      <c r="D41" s="3">
        <v>46.088009999999997</v>
      </c>
      <c r="E41" s="3">
        <v>-0.32875840000000001</v>
      </c>
      <c r="F41" s="3">
        <v>6.0634819999999996</v>
      </c>
      <c r="G41" s="3">
        <v>3.2114099999999999</v>
      </c>
      <c r="H41" s="3">
        <v>-13.690390000000001</v>
      </c>
      <c r="I41" s="3">
        <v>9.0023099999999996</v>
      </c>
      <c r="J41" s="3">
        <f t="shared" si="1"/>
        <v>16.385004232169123</v>
      </c>
      <c r="K41" s="3">
        <f t="shared" si="0"/>
        <v>13.785242070638013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  <c r="K44" s="3"/>
    </row>
    <row r="50" spans="1:11" x14ac:dyDescent="0.25">
      <c r="H50" s="3"/>
      <c r="I50" s="3"/>
      <c r="J50" s="3"/>
    </row>
    <row r="51" spans="1:11" x14ac:dyDescent="0.25">
      <c r="A51" s="1" t="s">
        <v>0</v>
      </c>
      <c r="D51" s="3">
        <f t="shared" ref="D51:K51" si="2">AVERAGE(D2:D50)</f>
        <v>46.048318249999994</v>
      </c>
      <c r="E51" s="3">
        <f t="shared" si="2"/>
        <v>1.4811794082500001</v>
      </c>
      <c r="F51" s="3">
        <f t="shared" si="2"/>
        <v>5.4463860999999998</v>
      </c>
      <c r="G51" s="3">
        <f t="shared" si="2"/>
        <v>2.7438104249999999</v>
      </c>
      <c r="H51" s="3">
        <f t="shared" si="2"/>
        <v>-0.63834730249999994</v>
      </c>
      <c r="I51" s="3">
        <f t="shared" si="2"/>
        <v>4.5664244774999982</v>
      </c>
      <c r="J51" s="3">
        <f t="shared" ref="J51" si="3">AVERAGE(J2:J50)</f>
        <v>7.707448762640337</v>
      </c>
      <c r="K51" s="3">
        <f t="shared" si="2"/>
        <v>6.1266262587767928</v>
      </c>
    </row>
    <row r="52" spans="1:11" x14ac:dyDescent="0.25">
      <c r="A52" s="1" t="s">
        <v>1</v>
      </c>
      <c r="D52" s="3">
        <f t="shared" ref="D52:K52" si="4">STDEV(D2:D50)</f>
        <v>0.24776012437475159</v>
      </c>
      <c r="E52" s="3">
        <f t="shared" si="4"/>
        <v>1.5071931723849681</v>
      </c>
      <c r="F52" s="3">
        <f t="shared" si="4"/>
        <v>0.53975827417616373</v>
      </c>
      <c r="G52" s="3">
        <f t="shared" si="4"/>
        <v>0.45086563794162593</v>
      </c>
      <c r="H52" s="3">
        <f t="shared" si="4"/>
        <v>6.1883262823162841</v>
      </c>
      <c r="I52" s="3">
        <f t="shared" si="4"/>
        <v>4.1852805237720467</v>
      </c>
      <c r="J52" s="3">
        <f t="shared" ref="J52" si="5">STDEV(J2:J50)</f>
        <v>4.0851965042890876</v>
      </c>
      <c r="K52" s="3">
        <f t="shared" si="4"/>
        <v>4.1610041987373307</v>
      </c>
    </row>
    <row r="53" spans="1:11" x14ac:dyDescent="0.25">
      <c r="A53" s="1" t="s">
        <v>8</v>
      </c>
      <c r="D53" s="3">
        <f t="shared" ref="D53:K53" si="6">MEDIAN(D2:D50)</f>
        <v>46.03049</v>
      </c>
      <c r="E53" s="3">
        <f t="shared" si="6"/>
        <v>1.6005940000000001</v>
      </c>
      <c r="F53" s="3">
        <f t="shared" si="6"/>
        <v>5.4416010000000004</v>
      </c>
      <c r="G53" s="3">
        <f t="shared" si="6"/>
        <v>2.6953870000000002</v>
      </c>
      <c r="H53" s="3">
        <f t="shared" si="6"/>
        <v>-1.1332420000000001</v>
      </c>
      <c r="I53" s="3">
        <f t="shared" si="6"/>
        <v>4.4523910000000004</v>
      </c>
      <c r="J53" s="3">
        <f t="shared" ref="J53" si="7">MEDIAN(J2:J50)</f>
        <v>6.8437605786448135</v>
      </c>
      <c r="K53" s="3">
        <f t="shared" si="6"/>
        <v>5.417187589167753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6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1096</v>
      </c>
      <c r="B2" s="1" t="s">
        <v>9</v>
      </c>
      <c r="C2" s="1">
        <v>1</v>
      </c>
      <c r="D2" s="3">
        <v>42.408439999999999</v>
      </c>
      <c r="E2" s="3">
        <v>4.9238499999999998</v>
      </c>
      <c r="F2" s="3">
        <v>2.2749980000000001</v>
      </c>
      <c r="G2" s="3">
        <v>6.1391720000000003</v>
      </c>
      <c r="H2" s="3">
        <v>3.2494890000000001</v>
      </c>
      <c r="I2" s="3">
        <v>9.2106600000000007</v>
      </c>
      <c r="J2" s="3">
        <f>SQRT(H2^2+I2^2)</f>
        <v>9.7670587382651188</v>
      </c>
      <c r="K2" s="3">
        <f t="shared" ref="K2:K45" si="0">SQRT((H2-H$51)^2+(I2-I$51)^2)</f>
        <v>8.3629359957145173</v>
      </c>
    </row>
    <row r="3" spans="1:11" x14ac:dyDescent="0.25">
      <c r="A3" s="1" t="s">
        <v>1095</v>
      </c>
      <c r="B3" s="1" t="s">
        <v>9</v>
      </c>
      <c r="C3" s="1">
        <v>2</v>
      </c>
      <c r="D3" s="3">
        <v>42.64819</v>
      </c>
      <c r="E3" s="3">
        <v>5.675503</v>
      </c>
      <c r="F3" s="3">
        <v>1.6854819999999999</v>
      </c>
      <c r="G3" s="3">
        <v>5.6434309999999996</v>
      </c>
      <c r="H3" s="3">
        <v>8.2060670000000009</v>
      </c>
      <c r="I3" s="3">
        <v>0.35171970000000002</v>
      </c>
      <c r="J3" s="3">
        <f t="shared" ref="J3:J43" si="1">SQRT(H3^2+I3^2)</f>
        <v>8.2136010589665904</v>
      </c>
      <c r="K3" s="3">
        <f t="shared" si="0"/>
        <v>15.738363504662034</v>
      </c>
    </row>
    <row r="4" spans="1:11" x14ac:dyDescent="0.25">
      <c r="A4" s="1" t="s">
        <v>1094</v>
      </c>
      <c r="B4" s="1" t="s">
        <v>9</v>
      </c>
      <c r="C4" s="1">
        <v>3</v>
      </c>
      <c r="D4" s="3">
        <v>38.512419999999999</v>
      </c>
      <c r="E4" s="3">
        <v>1.6153580000000001</v>
      </c>
      <c r="F4" s="3">
        <v>6.3285619999999998</v>
      </c>
      <c r="G4" s="3">
        <v>9.3886479999999999</v>
      </c>
      <c r="H4" s="3">
        <v>0.71766799999999997</v>
      </c>
      <c r="I4" s="3">
        <v>8.6291019999999996</v>
      </c>
      <c r="J4" s="3">
        <f t="shared" si="1"/>
        <v>8.658894195255419</v>
      </c>
      <c r="K4" s="3">
        <f t="shared" si="0"/>
        <v>5.8200637036182128</v>
      </c>
    </row>
    <row r="5" spans="1:11" x14ac:dyDescent="0.25">
      <c r="A5" s="1" t="s">
        <v>1093</v>
      </c>
      <c r="B5" s="1" t="s">
        <v>9</v>
      </c>
      <c r="C5" s="1">
        <v>4</v>
      </c>
      <c r="D5" s="3">
        <v>41.233130000000003</v>
      </c>
      <c r="E5" s="3">
        <v>-5.4952129999999997</v>
      </c>
      <c r="F5" s="3">
        <v>0.67603080000000004</v>
      </c>
      <c r="G5" s="3">
        <v>6.456925</v>
      </c>
      <c r="H5" s="3">
        <v>-7.6107379999999996</v>
      </c>
      <c r="I5" s="3">
        <v>15.6531</v>
      </c>
      <c r="J5" s="3">
        <f t="shared" si="1"/>
        <v>17.405254164034606</v>
      </c>
      <c r="K5" s="3">
        <f t="shared" si="0"/>
        <v>7.3403463190674829</v>
      </c>
    </row>
    <row r="6" spans="1:11" x14ac:dyDescent="0.25">
      <c r="A6" s="1" t="s">
        <v>1092</v>
      </c>
      <c r="B6" s="1" t="s">
        <v>9</v>
      </c>
      <c r="C6" s="1">
        <v>5</v>
      </c>
      <c r="D6" s="3">
        <v>41.084310000000002</v>
      </c>
      <c r="E6" s="3">
        <v>-2.5106630000000001E-2</v>
      </c>
      <c r="F6" s="3">
        <v>3.734038</v>
      </c>
      <c r="G6" s="3">
        <v>7.1326739999999997</v>
      </c>
      <c r="H6" s="3">
        <v>-7.380687</v>
      </c>
      <c r="I6" s="3">
        <v>-11.105919999999999</v>
      </c>
      <c r="J6" s="3">
        <f t="shared" si="1"/>
        <v>13.334766576073577</v>
      </c>
      <c r="K6" s="3">
        <f t="shared" si="0"/>
        <v>19.99144691041381</v>
      </c>
    </row>
    <row r="7" spans="1:11" x14ac:dyDescent="0.25">
      <c r="A7" s="1" t="s">
        <v>1091</v>
      </c>
      <c r="B7" s="1" t="s">
        <v>9</v>
      </c>
      <c r="C7" s="1">
        <v>6</v>
      </c>
      <c r="D7" s="3">
        <v>41.556350000000002</v>
      </c>
      <c r="E7" s="3">
        <v>-2.9346109999999999</v>
      </c>
      <c r="F7" s="3">
        <v>3.2015739999999999</v>
      </c>
      <c r="G7" s="3">
        <v>5.51206</v>
      </c>
      <c r="H7" s="3">
        <v>-9.5318839999999998</v>
      </c>
      <c r="I7" s="3">
        <v>8.6433400000000002</v>
      </c>
      <c r="J7" s="3">
        <f t="shared" si="1"/>
        <v>12.867172919684261</v>
      </c>
      <c r="K7" s="3">
        <f t="shared" si="0"/>
        <v>4.4322627441205222</v>
      </c>
    </row>
    <row r="8" spans="1:11" x14ac:dyDescent="0.25">
      <c r="A8" s="1" t="s">
        <v>1090</v>
      </c>
      <c r="B8" s="1" t="s">
        <v>9</v>
      </c>
      <c r="C8" s="1">
        <v>7</v>
      </c>
      <c r="D8" s="3">
        <v>43.547359999999998</v>
      </c>
      <c r="E8" s="3">
        <v>1.732704</v>
      </c>
      <c r="F8" s="3">
        <v>0.25105650000000002</v>
      </c>
      <c r="G8" s="3">
        <v>3.5309539999999999</v>
      </c>
      <c r="H8" s="3">
        <v>-0.17355570000000001</v>
      </c>
      <c r="I8" s="3">
        <v>10.55503</v>
      </c>
      <c r="J8" s="3">
        <f t="shared" si="1"/>
        <v>10.556456786341831</v>
      </c>
      <c r="K8" s="3">
        <f t="shared" si="0"/>
        <v>5.2459194874911885</v>
      </c>
    </row>
    <row r="9" spans="1:11" x14ac:dyDescent="0.25">
      <c r="A9" s="1" t="s">
        <v>1089</v>
      </c>
      <c r="B9" s="1" t="s">
        <v>9</v>
      </c>
      <c r="C9" s="1">
        <v>8</v>
      </c>
      <c r="D9" s="3">
        <v>42.48612</v>
      </c>
      <c r="E9" s="3">
        <v>-0.18851119999999999</v>
      </c>
      <c r="F9" s="3">
        <v>1.768664</v>
      </c>
      <c r="G9" s="3">
        <v>6.3561769999999997</v>
      </c>
      <c r="H9" s="3">
        <v>-14.064590000000001</v>
      </c>
      <c r="I9" s="3">
        <v>6.8831239999999996</v>
      </c>
      <c r="J9" s="3">
        <f t="shared" si="1"/>
        <v>15.658546799351337</v>
      </c>
      <c r="K9" s="3">
        <f t="shared" si="0"/>
        <v>9.1569523417774707</v>
      </c>
    </row>
    <row r="10" spans="1:11" x14ac:dyDescent="0.25">
      <c r="A10" s="1" t="s">
        <v>1088</v>
      </c>
      <c r="B10" s="1" t="s">
        <v>9</v>
      </c>
      <c r="C10" s="1">
        <v>9</v>
      </c>
      <c r="D10" s="3">
        <v>43.028320000000001</v>
      </c>
      <c r="E10" s="3">
        <v>3.4142190000000001</v>
      </c>
      <c r="F10" s="3">
        <v>2.6783929999999998</v>
      </c>
      <c r="G10" s="3">
        <v>6.1531960000000003</v>
      </c>
      <c r="H10" s="3">
        <v>-1.298154</v>
      </c>
      <c r="I10" s="3">
        <v>-3.1511990000000001</v>
      </c>
      <c r="J10" s="3">
        <f t="shared" si="1"/>
        <v>3.4081166273056152</v>
      </c>
      <c r="K10" s="3">
        <f t="shared" si="0"/>
        <v>12.49889722526164</v>
      </c>
    </row>
    <row r="11" spans="1:11" x14ac:dyDescent="0.25">
      <c r="A11" s="1" t="s">
        <v>1087</v>
      </c>
      <c r="B11" s="1" t="s">
        <v>9</v>
      </c>
      <c r="C11" s="1">
        <v>10</v>
      </c>
      <c r="D11" s="3">
        <v>42.122199999999999</v>
      </c>
      <c r="E11" s="3">
        <v>-1.285212</v>
      </c>
      <c r="F11" s="3">
        <v>2.2285539999999999</v>
      </c>
      <c r="G11" s="3">
        <v>7.2095390000000004</v>
      </c>
      <c r="H11" s="3">
        <v>-14.051170000000001</v>
      </c>
      <c r="I11" s="3">
        <v>9.4880549999999992</v>
      </c>
      <c r="J11" s="3">
        <f t="shared" si="1"/>
        <v>16.954603093317314</v>
      </c>
      <c r="K11" s="3">
        <f t="shared" si="0"/>
        <v>8.9800986445291304</v>
      </c>
    </row>
    <row r="12" spans="1:11" x14ac:dyDescent="0.25">
      <c r="A12" s="1" t="s">
        <v>1086</v>
      </c>
      <c r="B12" s="1" t="s">
        <v>9</v>
      </c>
      <c r="C12" s="1">
        <v>11</v>
      </c>
      <c r="D12" s="3">
        <v>42.340600000000002</v>
      </c>
      <c r="E12" s="3">
        <v>1.285158</v>
      </c>
      <c r="F12" s="3">
        <v>1.3168899999999999</v>
      </c>
      <c r="G12" s="3">
        <v>6.8587619999999996</v>
      </c>
      <c r="H12" s="3">
        <v>-22.08653</v>
      </c>
      <c r="I12" s="3">
        <v>4.5274799999999997</v>
      </c>
      <c r="J12" s="3">
        <f t="shared" si="1"/>
        <v>22.545795230847368</v>
      </c>
      <c r="K12" s="3">
        <f t="shared" si="0"/>
        <v>17.503718348718113</v>
      </c>
    </row>
    <row r="13" spans="1:11" x14ac:dyDescent="0.25">
      <c r="A13" s="1" t="s">
        <v>1085</v>
      </c>
      <c r="B13" s="1" t="s">
        <v>9</v>
      </c>
      <c r="C13" s="1">
        <v>12</v>
      </c>
      <c r="D13" s="3">
        <v>41.124250000000004</v>
      </c>
      <c r="E13" s="3">
        <v>-0.93510409999999999</v>
      </c>
      <c r="F13" s="3">
        <v>2.4768020000000002</v>
      </c>
      <c r="G13" s="3">
        <v>7.1440429999999999</v>
      </c>
      <c r="H13" s="3">
        <v>2.8179120000000002</v>
      </c>
      <c r="I13" s="3">
        <v>-0.22514509999999999</v>
      </c>
      <c r="J13" s="3">
        <f t="shared" si="1"/>
        <v>2.8268919957787584</v>
      </c>
      <c r="K13" s="3">
        <f t="shared" si="0"/>
        <v>11.973091334686774</v>
      </c>
    </row>
    <row r="14" spans="1:11" x14ac:dyDescent="0.25">
      <c r="A14" s="1" t="s">
        <v>1084</v>
      </c>
      <c r="B14" s="1" t="s">
        <v>9</v>
      </c>
      <c r="C14" s="1">
        <v>13</v>
      </c>
      <c r="D14" s="3">
        <v>42.620429999999999</v>
      </c>
      <c r="E14" s="3">
        <v>-1.276214</v>
      </c>
      <c r="F14" s="3">
        <v>1.7210540000000001</v>
      </c>
      <c r="G14" s="3">
        <v>5.2486499999999996</v>
      </c>
      <c r="H14" s="3">
        <v>-9.1604179999999999</v>
      </c>
      <c r="I14" s="3">
        <v>18.495039999999999</v>
      </c>
      <c r="J14" s="3">
        <f t="shared" si="1"/>
        <v>20.639277180568218</v>
      </c>
      <c r="K14" s="3">
        <f t="shared" si="0"/>
        <v>10.551993218847633</v>
      </c>
    </row>
    <row r="15" spans="1:11" x14ac:dyDescent="0.25">
      <c r="A15" s="1" t="s">
        <v>1083</v>
      </c>
      <c r="B15" s="1" t="s">
        <v>9</v>
      </c>
      <c r="C15" s="1">
        <v>14</v>
      </c>
      <c r="D15" s="3">
        <v>42.04307</v>
      </c>
      <c r="E15" s="3">
        <v>-1.6454340000000001</v>
      </c>
      <c r="F15" s="3">
        <v>2.3047360000000001</v>
      </c>
      <c r="G15" s="3">
        <v>7.1137220000000001</v>
      </c>
      <c r="H15" s="3">
        <v>-8.3270239999999998</v>
      </c>
      <c r="I15" s="3">
        <v>5.837561</v>
      </c>
      <c r="J15" s="3">
        <f t="shared" si="1"/>
        <v>10.169387745842766</v>
      </c>
      <c r="K15" s="3">
        <f t="shared" si="0"/>
        <v>4.3496219543245909</v>
      </c>
    </row>
    <row r="16" spans="1:11" x14ac:dyDescent="0.25">
      <c r="A16" s="1" t="s">
        <v>1082</v>
      </c>
      <c r="B16" s="1" t="s">
        <v>9</v>
      </c>
      <c r="C16" s="1">
        <v>15</v>
      </c>
      <c r="D16" s="3">
        <v>42.734250000000003</v>
      </c>
      <c r="E16" s="3">
        <v>-2.7078920000000002</v>
      </c>
      <c r="F16" s="3">
        <v>2.4610599999999998</v>
      </c>
      <c r="G16" s="3">
        <v>6.2994459999999997</v>
      </c>
      <c r="H16" s="3">
        <v>-11.64911</v>
      </c>
      <c r="I16" s="3">
        <v>18.679379999999998</v>
      </c>
      <c r="J16" s="3">
        <f t="shared" si="1"/>
        <v>22.01410913429158</v>
      </c>
      <c r="K16" s="3">
        <f t="shared" si="0"/>
        <v>11.889834691178553</v>
      </c>
    </row>
    <row r="17" spans="1:11" x14ac:dyDescent="0.25">
      <c r="A17" s="1" t="s">
        <v>1081</v>
      </c>
      <c r="B17" s="1" t="s">
        <v>9</v>
      </c>
      <c r="C17" s="1">
        <v>16</v>
      </c>
      <c r="D17" s="3">
        <v>42.252809999999997</v>
      </c>
      <c r="E17" s="3">
        <v>1.079477</v>
      </c>
      <c r="F17" s="3">
        <v>0.24660119999999999</v>
      </c>
      <c r="G17" s="3">
        <v>5.1198329999999999</v>
      </c>
      <c r="H17" s="3">
        <v>12.84313</v>
      </c>
      <c r="I17" s="3">
        <v>16.016860000000001</v>
      </c>
      <c r="J17" s="3">
        <f t="shared" si="1"/>
        <v>20.530119153490073</v>
      </c>
      <c r="K17" s="3">
        <f t="shared" si="0"/>
        <v>19.357833308482562</v>
      </c>
    </row>
    <row r="18" spans="1:11" x14ac:dyDescent="0.25">
      <c r="A18" s="1" t="s">
        <v>1080</v>
      </c>
      <c r="B18" s="1" t="s">
        <v>9</v>
      </c>
      <c r="C18" s="1">
        <v>17</v>
      </c>
      <c r="D18" s="3">
        <v>41.724580000000003</v>
      </c>
      <c r="E18" s="3">
        <v>-4.621054</v>
      </c>
      <c r="F18" s="3">
        <v>1.5670230000000001</v>
      </c>
      <c r="G18" s="3">
        <v>5.7554910000000001</v>
      </c>
      <c r="H18" s="3">
        <v>-8.6241730000000008</v>
      </c>
      <c r="I18" s="3">
        <v>2.0692979999999999</v>
      </c>
      <c r="J18" s="3">
        <f t="shared" si="1"/>
        <v>8.8689545126093083</v>
      </c>
      <c r="K18" s="3">
        <f t="shared" si="0"/>
        <v>7.5573020781512996</v>
      </c>
    </row>
    <row r="19" spans="1:11" x14ac:dyDescent="0.25">
      <c r="A19" s="1" t="s">
        <v>1079</v>
      </c>
      <c r="B19" s="1" t="s">
        <v>9</v>
      </c>
      <c r="C19" s="1">
        <v>18</v>
      </c>
      <c r="D19" s="3">
        <v>42.077860000000001</v>
      </c>
      <c r="E19" s="3">
        <v>-2.3022640000000001</v>
      </c>
      <c r="F19" s="3">
        <v>-0.97766909999999996</v>
      </c>
      <c r="G19" s="3">
        <v>5.9390710000000002</v>
      </c>
      <c r="H19" s="3">
        <v>-5.8238659999999998</v>
      </c>
      <c r="I19" s="3">
        <v>7.6079600000000003</v>
      </c>
      <c r="J19" s="3">
        <f t="shared" si="1"/>
        <v>9.5811518382476333</v>
      </c>
      <c r="K19" s="3">
        <f t="shared" si="0"/>
        <v>1.3559049990542973</v>
      </c>
    </row>
    <row r="20" spans="1:11" x14ac:dyDescent="0.25">
      <c r="A20" s="1" t="s">
        <v>1078</v>
      </c>
      <c r="B20" s="1" t="s">
        <v>9</v>
      </c>
      <c r="C20" s="1">
        <v>19</v>
      </c>
      <c r="D20" s="3">
        <v>41.001330000000003</v>
      </c>
      <c r="E20" s="3">
        <v>-0.70947590000000005</v>
      </c>
      <c r="F20" s="3">
        <v>0.97918810000000001</v>
      </c>
      <c r="G20" s="3">
        <v>6.6165630000000002</v>
      </c>
      <c r="H20" s="3">
        <v>6.0569319999999998</v>
      </c>
      <c r="I20" s="3">
        <v>0.72184870000000001</v>
      </c>
      <c r="J20" s="3">
        <f t="shared" si="1"/>
        <v>6.0997943242633754</v>
      </c>
      <c r="K20" s="3">
        <f t="shared" si="0"/>
        <v>13.748951728298701</v>
      </c>
    </row>
    <row r="21" spans="1:11" x14ac:dyDescent="0.25">
      <c r="A21" s="1" t="s">
        <v>1077</v>
      </c>
      <c r="B21" s="1" t="s">
        <v>9</v>
      </c>
      <c r="C21" s="1">
        <v>20</v>
      </c>
      <c r="D21" s="3">
        <v>41.239800000000002</v>
      </c>
      <c r="E21" s="3">
        <v>0.13995270000000001</v>
      </c>
      <c r="F21" s="3">
        <v>-0.83190140000000001</v>
      </c>
      <c r="G21" s="3">
        <v>6.8073969999999999</v>
      </c>
      <c r="H21" s="3">
        <v>6.3324949999999998</v>
      </c>
      <c r="I21" s="3">
        <v>14.605919999999999</v>
      </c>
      <c r="J21" s="3">
        <f t="shared" si="1"/>
        <v>15.919591451146758</v>
      </c>
      <c r="K21" s="3">
        <f t="shared" si="0"/>
        <v>12.843571117713379</v>
      </c>
    </row>
    <row r="22" spans="1:11" x14ac:dyDescent="0.25">
      <c r="A22" s="1" t="s">
        <v>1076</v>
      </c>
      <c r="B22" s="1" t="s">
        <v>9</v>
      </c>
      <c r="C22" s="1">
        <v>21</v>
      </c>
      <c r="D22" s="3">
        <v>41.944099999999999</v>
      </c>
      <c r="E22" s="3">
        <v>2.2775699999999999</v>
      </c>
      <c r="F22" s="3">
        <v>1.577993</v>
      </c>
      <c r="G22" s="3">
        <v>7.0998809999999999</v>
      </c>
      <c r="H22" s="3">
        <v>-20.487089999999998</v>
      </c>
      <c r="I22" s="3">
        <v>13.397779999999999</v>
      </c>
      <c r="J22" s="3">
        <f t="shared" si="1"/>
        <v>24.478998459832869</v>
      </c>
      <c r="K22" s="3">
        <f t="shared" si="0"/>
        <v>16.071249185373627</v>
      </c>
    </row>
    <row r="23" spans="1:11" x14ac:dyDescent="0.25">
      <c r="A23" s="1" t="s">
        <v>1075</v>
      </c>
      <c r="B23" s="1" t="s">
        <v>9</v>
      </c>
      <c r="C23" s="1">
        <v>22</v>
      </c>
      <c r="D23" s="3">
        <v>42.56174</v>
      </c>
      <c r="E23" s="3">
        <v>4.5800020000000004</v>
      </c>
      <c r="F23" s="3">
        <v>2.9330699999999998</v>
      </c>
      <c r="G23" s="3">
        <v>6.012829</v>
      </c>
      <c r="H23" s="3">
        <v>4.9883699999999997</v>
      </c>
      <c r="I23" s="3">
        <v>8.6870480000000008</v>
      </c>
      <c r="J23" s="3">
        <f t="shared" si="1"/>
        <v>10.017416743412646</v>
      </c>
      <c r="K23" s="3">
        <f t="shared" si="0"/>
        <v>10.089630807238439</v>
      </c>
    </row>
    <row r="24" spans="1:11" x14ac:dyDescent="0.25">
      <c r="A24" s="1" t="s">
        <v>1074</v>
      </c>
      <c r="B24" s="1" t="s">
        <v>9</v>
      </c>
      <c r="C24" s="1">
        <v>23</v>
      </c>
      <c r="D24" s="3">
        <v>42.982640000000004</v>
      </c>
      <c r="E24" s="3">
        <v>0.38721159999999999</v>
      </c>
      <c r="F24" s="3">
        <v>1.8651800000000001</v>
      </c>
      <c r="G24" s="3">
        <v>5.2997949999999996</v>
      </c>
      <c r="H24" s="3">
        <v>-2.3691740000000001</v>
      </c>
      <c r="I24" s="3">
        <v>6.4740919999999997</v>
      </c>
      <c r="J24" s="3">
        <f t="shared" si="1"/>
        <v>6.8939721979958692</v>
      </c>
      <c r="K24" s="3">
        <f t="shared" si="0"/>
        <v>3.5589543606979217</v>
      </c>
    </row>
    <row r="25" spans="1:11" x14ac:dyDescent="0.25">
      <c r="A25" s="1" t="s">
        <v>1073</v>
      </c>
      <c r="B25" s="1" t="s">
        <v>9</v>
      </c>
      <c r="C25" s="1">
        <v>24</v>
      </c>
      <c r="D25" s="3">
        <v>42.854210000000002</v>
      </c>
      <c r="E25" s="3">
        <v>-3.8672230000000001</v>
      </c>
      <c r="F25" s="3">
        <v>1.214008</v>
      </c>
      <c r="G25" s="3">
        <v>6.457522</v>
      </c>
      <c r="H25" s="3">
        <v>-13.951029999999999</v>
      </c>
      <c r="I25" s="3">
        <v>10.953139999999999</v>
      </c>
      <c r="J25" s="3">
        <f t="shared" si="1"/>
        <v>17.737037912811147</v>
      </c>
      <c r="K25" s="3">
        <f t="shared" si="0"/>
        <v>9.1188677298499421</v>
      </c>
    </row>
    <row r="26" spans="1:11" x14ac:dyDescent="0.25">
      <c r="A26" s="1" t="s">
        <v>1072</v>
      </c>
      <c r="B26" s="1" t="s">
        <v>9</v>
      </c>
      <c r="C26" s="1">
        <v>25</v>
      </c>
      <c r="D26" s="3">
        <v>41.276359999999997</v>
      </c>
      <c r="E26" s="3">
        <v>-1.2478469999999999</v>
      </c>
      <c r="F26" s="3">
        <v>1.3670960000000001</v>
      </c>
      <c r="G26" s="3">
        <v>6.2724669999999998</v>
      </c>
      <c r="H26" s="3">
        <v>-11.46025</v>
      </c>
      <c r="I26" s="3">
        <v>17.68629</v>
      </c>
      <c r="J26" s="3">
        <f t="shared" si="1"/>
        <v>21.074681113283781</v>
      </c>
      <c r="K26" s="3">
        <f t="shared" si="0"/>
        <v>10.96382087590138</v>
      </c>
    </row>
    <row r="27" spans="1:11" x14ac:dyDescent="0.25">
      <c r="A27" s="1" t="s">
        <v>1071</v>
      </c>
      <c r="B27" s="1" t="s">
        <v>9</v>
      </c>
      <c r="C27" s="1">
        <v>26</v>
      </c>
      <c r="D27" s="3">
        <v>41.980910000000002</v>
      </c>
      <c r="E27" s="3">
        <v>-1.6879960000000001</v>
      </c>
      <c r="F27" s="3">
        <v>-2.9502470000000001</v>
      </c>
      <c r="G27" s="3">
        <v>3.6305890000000001</v>
      </c>
      <c r="H27" s="3">
        <v>-5.0841779999999996</v>
      </c>
      <c r="I27" s="3">
        <v>16.395589999999999</v>
      </c>
      <c r="J27" s="3">
        <f t="shared" si="1"/>
        <v>17.165786826818746</v>
      </c>
      <c r="K27" s="3">
        <f t="shared" si="0"/>
        <v>7.6404833295825707</v>
      </c>
    </row>
    <row r="28" spans="1:11" x14ac:dyDescent="0.25">
      <c r="A28" s="1" t="s">
        <v>1070</v>
      </c>
      <c r="B28" s="1" t="s">
        <v>9</v>
      </c>
      <c r="C28" s="1">
        <v>27</v>
      </c>
      <c r="D28" s="3">
        <v>42.208170000000003</v>
      </c>
      <c r="E28" s="3">
        <v>-2.1388129999999999</v>
      </c>
      <c r="F28" s="3">
        <v>0.21190030000000001</v>
      </c>
      <c r="G28" s="3">
        <v>7.2603460000000002</v>
      </c>
      <c r="H28" s="3">
        <v>-13.10317</v>
      </c>
      <c r="I28" s="3">
        <v>8.3994900000000001</v>
      </c>
      <c r="J28" s="3">
        <f t="shared" si="1"/>
        <v>15.564205611241455</v>
      </c>
      <c r="K28" s="3">
        <f t="shared" si="0"/>
        <v>8.0100376285701618</v>
      </c>
    </row>
    <row r="29" spans="1:11" x14ac:dyDescent="0.25">
      <c r="A29" s="1" t="s">
        <v>1069</v>
      </c>
      <c r="B29" s="1" t="s">
        <v>9</v>
      </c>
      <c r="C29" s="1">
        <v>28</v>
      </c>
      <c r="D29" s="3">
        <v>42.137740000000001</v>
      </c>
      <c r="E29" s="3">
        <v>-3.979301</v>
      </c>
      <c r="F29" s="3">
        <v>0.53175070000000002</v>
      </c>
      <c r="G29" s="3">
        <v>5.4632899999999998</v>
      </c>
      <c r="H29" s="3">
        <v>-0.74622480000000002</v>
      </c>
      <c r="I29" s="3">
        <v>10.50713</v>
      </c>
      <c r="J29" s="3">
        <f t="shared" si="1"/>
        <v>10.533595411303542</v>
      </c>
      <c r="K29" s="3">
        <f t="shared" si="0"/>
        <v>4.6940237382093262</v>
      </c>
    </row>
    <row r="30" spans="1:11" x14ac:dyDescent="0.25">
      <c r="A30" s="1" t="s">
        <v>1068</v>
      </c>
      <c r="B30" s="1" t="s">
        <v>9</v>
      </c>
      <c r="C30" s="1">
        <v>29</v>
      </c>
      <c r="D30" s="3">
        <v>42.177720000000001</v>
      </c>
      <c r="E30" s="3">
        <v>-1.0773680000000001</v>
      </c>
      <c r="F30" s="3">
        <v>0.56657979999999997</v>
      </c>
      <c r="G30" s="3">
        <v>6.2629190000000001</v>
      </c>
      <c r="H30" s="3">
        <v>-2.4068779999999999</v>
      </c>
      <c r="I30" s="3">
        <v>11.6858</v>
      </c>
      <c r="J30" s="3">
        <f t="shared" si="1"/>
        <v>11.931093132939832</v>
      </c>
      <c r="K30" s="3">
        <f t="shared" si="0"/>
        <v>3.980868695979376</v>
      </c>
    </row>
    <row r="31" spans="1:11" x14ac:dyDescent="0.25">
      <c r="A31" s="1" t="s">
        <v>1067</v>
      </c>
      <c r="B31" s="1" t="s">
        <v>9</v>
      </c>
      <c r="C31" s="1">
        <v>30</v>
      </c>
      <c r="D31" s="3">
        <v>38.418840000000003</v>
      </c>
      <c r="E31" s="3">
        <v>-0.2697505</v>
      </c>
      <c r="F31" s="3">
        <v>4.9720890000000004</v>
      </c>
      <c r="G31" s="3">
        <v>6.939273</v>
      </c>
      <c r="H31" s="3">
        <v>3.0219819999999999</v>
      </c>
      <c r="I31" s="3">
        <v>15.068199999999999</v>
      </c>
      <c r="J31" s="3">
        <f t="shared" si="1"/>
        <v>15.36824734471449</v>
      </c>
      <c r="K31" s="3">
        <f t="shared" si="0"/>
        <v>10.287772117246233</v>
      </c>
    </row>
    <row r="32" spans="1:11" x14ac:dyDescent="0.25">
      <c r="A32" s="1" t="s">
        <v>1066</v>
      </c>
      <c r="B32" s="1" t="s">
        <v>9</v>
      </c>
      <c r="C32" s="1">
        <v>31</v>
      </c>
      <c r="D32" s="3">
        <v>42.249949999999998</v>
      </c>
      <c r="E32" s="3">
        <v>0.67408809999999997</v>
      </c>
      <c r="F32" s="3">
        <v>0.47800189999999998</v>
      </c>
      <c r="G32" s="3">
        <v>6.7446419999999998</v>
      </c>
      <c r="H32" s="3">
        <v>-2.7977949999999998</v>
      </c>
      <c r="I32" s="3">
        <v>11.114050000000001</v>
      </c>
      <c r="J32" s="3">
        <f t="shared" si="1"/>
        <v>11.460792479777522</v>
      </c>
      <c r="K32" s="3">
        <f t="shared" si="0"/>
        <v>3.2968807448654576</v>
      </c>
    </row>
    <row r="33" spans="1:11" x14ac:dyDescent="0.25">
      <c r="A33" s="1" t="s">
        <v>1065</v>
      </c>
      <c r="B33" s="1" t="s">
        <v>9</v>
      </c>
      <c r="C33" s="1">
        <v>32</v>
      </c>
      <c r="D33" s="3">
        <v>42.932259999999999</v>
      </c>
      <c r="E33" s="3">
        <v>-0.41697200000000001</v>
      </c>
      <c r="F33" s="3">
        <v>1.83066</v>
      </c>
      <c r="G33" s="3">
        <v>6.8933109999999997</v>
      </c>
      <c r="H33" s="3">
        <v>-2.684123</v>
      </c>
      <c r="I33" s="3">
        <v>-2.9453429999999998</v>
      </c>
      <c r="J33" s="3">
        <f t="shared" si="1"/>
        <v>3.9849167703702419</v>
      </c>
      <c r="K33" s="3">
        <f t="shared" si="0"/>
        <v>11.9474851910299</v>
      </c>
    </row>
    <row r="34" spans="1:11" x14ac:dyDescent="0.25">
      <c r="A34" s="1" t="s">
        <v>1064</v>
      </c>
      <c r="B34" s="1" t="s">
        <v>9</v>
      </c>
      <c r="C34" s="1">
        <v>33</v>
      </c>
      <c r="D34" s="3">
        <v>43.052759999999999</v>
      </c>
      <c r="E34" s="3">
        <v>3.8474590000000002</v>
      </c>
      <c r="F34" s="3">
        <v>3.8283689999999999</v>
      </c>
      <c r="G34" s="3">
        <v>7.7911570000000001</v>
      </c>
      <c r="H34" s="3">
        <v>-11.7319</v>
      </c>
      <c r="I34" s="3">
        <v>10.10032</v>
      </c>
      <c r="J34" s="3">
        <f t="shared" si="1"/>
        <v>15.480760372552764</v>
      </c>
      <c r="K34" s="3">
        <f t="shared" si="0"/>
        <v>6.7659419718854874</v>
      </c>
    </row>
    <row r="35" spans="1:11" x14ac:dyDescent="0.25">
      <c r="A35" s="1" t="s">
        <v>1063</v>
      </c>
      <c r="B35" s="1" t="s">
        <v>9</v>
      </c>
      <c r="C35" s="1">
        <v>34</v>
      </c>
      <c r="D35" s="3">
        <v>41.137129999999999</v>
      </c>
      <c r="E35" s="3">
        <v>-5.1040619999999999</v>
      </c>
      <c r="F35" s="3">
        <v>1.10711</v>
      </c>
      <c r="G35" s="3">
        <v>7.3021200000000004</v>
      </c>
      <c r="H35" s="3">
        <v>-16.140999999999998</v>
      </c>
      <c r="I35" s="3">
        <v>19.00215</v>
      </c>
      <c r="J35" s="3">
        <f t="shared" si="1"/>
        <v>24.932179720644161</v>
      </c>
      <c r="K35" s="3">
        <f t="shared" si="0"/>
        <v>15.062616922645836</v>
      </c>
    </row>
    <row r="36" spans="1:11" x14ac:dyDescent="0.25">
      <c r="A36" s="1" t="s">
        <v>1062</v>
      </c>
      <c r="B36" s="1" t="s">
        <v>9</v>
      </c>
      <c r="C36" s="1">
        <v>35</v>
      </c>
      <c r="D36" s="3">
        <v>42.077599999999997</v>
      </c>
      <c r="E36" s="3">
        <v>-3.6525919999999998</v>
      </c>
      <c r="F36" s="3">
        <v>-3.2171910000000001</v>
      </c>
      <c r="G36" s="3">
        <v>2.9435699999999998</v>
      </c>
      <c r="H36" s="3">
        <v>5.2278820000000001</v>
      </c>
      <c r="I36" s="3">
        <v>8.158417</v>
      </c>
      <c r="J36" s="3">
        <f t="shared" si="1"/>
        <v>9.6897119746570901</v>
      </c>
      <c r="K36" s="3">
        <f t="shared" si="0"/>
        <v>10.346134898917022</v>
      </c>
    </row>
    <row r="37" spans="1:11" x14ac:dyDescent="0.25">
      <c r="A37" s="1" t="s">
        <v>1061</v>
      </c>
      <c r="B37" s="1" t="s">
        <v>9</v>
      </c>
      <c r="C37" s="1">
        <v>36</v>
      </c>
      <c r="D37" s="3">
        <v>43.014380000000003</v>
      </c>
      <c r="E37" s="3">
        <v>4.7024699999999999</v>
      </c>
      <c r="F37" s="3">
        <v>-1.36859</v>
      </c>
      <c r="G37" s="3">
        <v>5.2577360000000004</v>
      </c>
      <c r="H37" s="3">
        <v>8.6543189999999992</v>
      </c>
      <c r="I37" s="3">
        <v>8.2626399999999993</v>
      </c>
      <c r="J37" s="3">
        <f t="shared" si="1"/>
        <v>11.965302216131484</v>
      </c>
      <c r="K37" s="3">
        <f t="shared" si="0"/>
        <v>13.76416358279994</v>
      </c>
    </row>
    <row r="38" spans="1:11" x14ac:dyDescent="0.25">
      <c r="A38" s="1" t="s">
        <v>1060</v>
      </c>
      <c r="B38" s="1" t="s">
        <v>9</v>
      </c>
      <c r="C38" s="1">
        <v>37</v>
      </c>
      <c r="D38" s="3">
        <v>40.873080000000002</v>
      </c>
      <c r="E38" s="3">
        <v>-3.369119</v>
      </c>
      <c r="F38" s="3">
        <v>-0.31583030000000001</v>
      </c>
      <c r="G38" s="3">
        <v>7.8794930000000001</v>
      </c>
      <c r="H38" s="3">
        <v>-26.241309999999999</v>
      </c>
      <c r="I38" s="3">
        <v>12.707850000000001</v>
      </c>
      <c r="J38" s="3">
        <f t="shared" si="1"/>
        <v>29.156402421056683</v>
      </c>
      <c r="K38" s="3">
        <f t="shared" si="0"/>
        <v>21.506636726234902</v>
      </c>
    </row>
    <row r="39" spans="1:11" x14ac:dyDescent="0.25">
      <c r="A39" s="1" t="s">
        <v>1059</v>
      </c>
      <c r="B39" s="1" t="s">
        <v>9</v>
      </c>
      <c r="C39" s="1">
        <v>38</v>
      </c>
      <c r="D39" s="3">
        <v>42.600360000000002</v>
      </c>
      <c r="E39" s="3">
        <v>1.588419</v>
      </c>
      <c r="F39" s="3">
        <v>-1.2207680000000001</v>
      </c>
      <c r="G39" s="3">
        <v>6.4247370000000004</v>
      </c>
      <c r="H39" s="3">
        <v>-18.44904</v>
      </c>
      <c r="I39" s="3">
        <v>12.41173</v>
      </c>
      <c r="J39" s="3">
        <f t="shared" si="1"/>
        <v>22.235514802102067</v>
      </c>
      <c r="K39" s="3">
        <f t="shared" si="0"/>
        <v>13.839801257108141</v>
      </c>
    </row>
    <row r="40" spans="1:11" x14ac:dyDescent="0.25">
      <c r="A40" s="1" t="s">
        <v>1058</v>
      </c>
      <c r="B40" s="1" t="s">
        <v>9</v>
      </c>
      <c r="C40" s="1">
        <v>39</v>
      </c>
      <c r="D40" s="3">
        <v>42.695160000000001</v>
      </c>
      <c r="E40" s="3">
        <v>-2.2862819999999999</v>
      </c>
      <c r="F40" s="3">
        <v>2.2833079999999999</v>
      </c>
      <c r="G40" s="3">
        <v>8.0077300000000005</v>
      </c>
      <c r="H40" s="3">
        <v>-9.5681689999999993</v>
      </c>
      <c r="I40" s="3">
        <v>13.510020000000001</v>
      </c>
      <c r="J40" s="3">
        <f t="shared" si="1"/>
        <v>16.555074702729705</v>
      </c>
      <c r="K40" s="3">
        <f t="shared" si="0"/>
        <v>6.5241355515374764</v>
      </c>
    </row>
    <row r="41" spans="1:11" x14ac:dyDescent="0.25">
      <c r="A41" s="1" t="s">
        <v>1057</v>
      </c>
      <c r="B41" s="1" t="s">
        <v>9</v>
      </c>
      <c r="C41" s="1">
        <v>40</v>
      </c>
      <c r="D41" s="3">
        <v>43.09554</v>
      </c>
      <c r="E41" s="3">
        <v>3.7076159999999998</v>
      </c>
      <c r="F41" s="3">
        <v>1.1174850000000001</v>
      </c>
      <c r="G41" s="3">
        <v>6.4513040000000004</v>
      </c>
      <c r="H41" s="3">
        <v>10.845739999999999</v>
      </c>
      <c r="I41" s="3">
        <v>-4.864598</v>
      </c>
      <c r="J41" s="3">
        <f t="shared" si="1"/>
        <v>11.886731672297646</v>
      </c>
      <c r="K41" s="3">
        <f t="shared" si="0"/>
        <v>20.971322593548777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  <c r="K44" s="3"/>
    </row>
    <row r="45" spans="1:11" x14ac:dyDescent="0.25">
      <c r="D45" s="3"/>
      <c r="E45" s="3"/>
      <c r="F45" s="3"/>
      <c r="G45" s="3"/>
      <c r="H45" s="3"/>
      <c r="I45" s="3"/>
      <c r="J45" s="3"/>
      <c r="K45" s="3"/>
    </row>
    <row r="51" spans="1:11" x14ac:dyDescent="0.25">
      <c r="A51" s="1" t="s">
        <v>0</v>
      </c>
      <c r="D51" s="3">
        <f t="shared" ref="D51:K51" si="2">AVERAGE(D2:D50)</f>
        <v>42.001411750000003</v>
      </c>
      <c r="E51" s="3">
        <f t="shared" si="2"/>
        <v>-0.28980899824999989</v>
      </c>
      <c r="F51" s="3">
        <f t="shared" si="2"/>
        <v>1.3225777625000004</v>
      </c>
      <c r="G51" s="3">
        <f t="shared" si="2"/>
        <v>6.320511625</v>
      </c>
      <c r="H51" s="3">
        <f t="shared" si="2"/>
        <v>-5.1010311374999997</v>
      </c>
      <c r="I51" s="3">
        <f t="shared" si="2"/>
        <v>8.7551252574999996</v>
      </c>
      <c r="J51" s="3">
        <f t="shared" ref="J51" si="3">AVERAGE(J2:J50)</f>
        <v>14.103299135308884</v>
      </c>
      <c r="K51" s="3">
        <f t="shared" si="2"/>
        <v>10.428498439133346</v>
      </c>
    </row>
    <row r="52" spans="1:11" x14ac:dyDescent="0.25">
      <c r="A52" s="1" t="s">
        <v>1</v>
      </c>
      <c r="D52" s="3">
        <f t="shared" ref="D52:K52" si="4">STDEV(D2:D50)</f>
        <v>1.0645362976791093</v>
      </c>
      <c r="E52" s="3">
        <f t="shared" si="4"/>
        <v>2.9110873402311199</v>
      </c>
      <c r="F52" s="3">
        <f t="shared" si="4"/>
        <v>1.87513566140182</v>
      </c>
      <c r="G52" s="3">
        <f t="shared" si="4"/>
        <v>1.2120447442278024</v>
      </c>
      <c r="H52" s="3">
        <f t="shared" si="4"/>
        <v>9.4940479450853843</v>
      </c>
      <c r="I52" s="3">
        <f t="shared" si="4"/>
        <v>6.9211510156444245</v>
      </c>
      <c r="J52" s="3">
        <f t="shared" ref="J52" si="5">STDEV(J2:J50)</f>
        <v>6.272282229804814</v>
      </c>
      <c r="K52" s="3">
        <f t="shared" si="4"/>
        <v>5.1475377360847165</v>
      </c>
    </row>
    <row r="53" spans="1:11" x14ac:dyDescent="0.25">
      <c r="A53" s="1" t="s">
        <v>8</v>
      </c>
      <c r="D53" s="3">
        <f t="shared" ref="D53:K53" si="6">MEDIAN(D2:D50)</f>
        <v>42.192945000000002</v>
      </c>
      <c r="E53" s="3">
        <f t="shared" si="6"/>
        <v>-0.56322395000000003</v>
      </c>
      <c r="F53" s="3">
        <f t="shared" si="6"/>
        <v>1.4670595</v>
      </c>
      <c r="G53" s="3">
        <f t="shared" si="6"/>
        <v>6.4380205000000004</v>
      </c>
      <c r="H53" s="3">
        <f t="shared" si="6"/>
        <v>-5.4540220000000001</v>
      </c>
      <c r="I53" s="3">
        <f t="shared" si="6"/>
        <v>9.3493575</v>
      </c>
      <c r="J53" s="3">
        <f t="shared" ref="J53" si="7">MEDIAN(J2:J50)</f>
        <v>13.100969747878919</v>
      </c>
      <c r="K53" s="3">
        <f t="shared" si="6"/>
        <v>10.188701462242335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8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1136</v>
      </c>
      <c r="B2" s="1" t="s">
        <v>9</v>
      </c>
      <c r="C2" s="1">
        <v>1</v>
      </c>
      <c r="D2" s="3">
        <v>44.676909999999999</v>
      </c>
      <c r="E2" s="3">
        <v>0.91680459999999997</v>
      </c>
      <c r="F2" s="3">
        <v>-2.0188540000000001E-2</v>
      </c>
      <c r="G2" s="3">
        <v>4.749657</v>
      </c>
      <c r="H2" s="3">
        <v>-9.3010859999999997</v>
      </c>
      <c r="I2" s="3">
        <v>-10.977209999999999</v>
      </c>
      <c r="J2" s="3">
        <f>SQRT(H2^2+I2^2)</f>
        <v>14.387819159396464</v>
      </c>
      <c r="K2" s="3">
        <f t="shared" ref="K2:K43" si="0">SQRT((H2-H$51)^2+(I2-I$51)^2)</f>
        <v>6.8967382988605666</v>
      </c>
    </row>
    <row r="3" spans="1:11" x14ac:dyDescent="0.25">
      <c r="A3" s="1" t="s">
        <v>1135</v>
      </c>
      <c r="B3" s="1" t="s">
        <v>9</v>
      </c>
      <c r="C3" s="1">
        <v>2</v>
      </c>
      <c r="D3" s="3">
        <v>45.830269999999999</v>
      </c>
      <c r="E3" s="3">
        <v>0.5165978</v>
      </c>
      <c r="F3" s="3">
        <v>0.49904140000000002</v>
      </c>
      <c r="G3" s="3">
        <v>4.9987909999999998</v>
      </c>
      <c r="H3" s="3">
        <v>7.0112709999999995E-2</v>
      </c>
      <c r="I3" s="3">
        <v>-8.6073880000000003</v>
      </c>
      <c r="J3" s="3">
        <f t="shared" ref="J3:J43" si="1">SQRT(H3^2+I3^2)</f>
        <v>8.6076735518168643</v>
      </c>
      <c r="K3" s="3">
        <f t="shared" si="0"/>
        <v>4.9987320354690716</v>
      </c>
    </row>
    <row r="4" spans="1:11" x14ac:dyDescent="0.25">
      <c r="A4" s="1" t="s">
        <v>1134</v>
      </c>
      <c r="B4" s="1" t="s">
        <v>9</v>
      </c>
      <c r="C4" s="1">
        <v>3</v>
      </c>
      <c r="D4" s="3">
        <v>44.951230000000002</v>
      </c>
      <c r="E4" s="3">
        <v>2.3714650000000002</v>
      </c>
      <c r="F4" s="3">
        <v>1.144037</v>
      </c>
      <c r="G4" s="3">
        <v>3.7841459999999998</v>
      </c>
      <c r="H4" s="3">
        <v>6.2833920000000001</v>
      </c>
      <c r="I4" s="3">
        <v>-12.282629999999999</v>
      </c>
      <c r="J4" s="3">
        <f t="shared" si="1"/>
        <v>13.796521834961302</v>
      </c>
      <c r="K4" s="3">
        <f t="shared" si="0"/>
        <v>12.21589443980962</v>
      </c>
    </row>
    <row r="5" spans="1:11" x14ac:dyDescent="0.25">
      <c r="A5" s="1" t="s">
        <v>1133</v>
      </c>
      <c r="B5" s="1" t="s">
        <v>9</v>
      </c>
      <c r="C5" s="1">
        <v>4</v>
      </c>
      <c r="D5" s="3">
        <v>45.392159999999997</v>
      </c>
      <c r="E5" s="3">
        <v>-3.943362</v>
      </c>
      <c r="F5" s="3">
        <v>-0.38858179999999998</v>
      </c>
      <c r="G5" s="3">
        <v>3.6450999999999998</v>
      </c>
      <c r="H5" s="3">
        <v>-5.2088210000000004</v>
      </c>
      <c r="I5" s="3">
        <v>-12.06165</v>
      </c>
      <c r="J5" s="3">
        <f t="shared" si="1"/>
        <v>13.138311038049791</v>
      </c>
      <c r="K5" s="3">
        <f t="shared" si="0"/>
        <v>5.9186047131510149</v>
      </c>
    </row>
    <row r="6" spans="1:11" x14ac:dyDescent="0.25">
      <c r="A6" s="1" t="s">
        <v>1132</v>
      </c>
      <c r="B6" s="1" t="s">
        <v>9</v>
      </c>
      <c r="C6" s="1">
        <v>5</v>
      </c>
      <c r="D6" s="3">
        <v>45.24541</v>
      </c>
      <c r="E6" s="3">
        <v>-1.6410290000000001</v>
      </c>
      <c r="F6" s="3">
        <v>1.22892</v>
      </c>
      <c r="G6" s="3">
        <v>4.6618259999999996</v>
      </c>
      <c r="H6" s="3">
        <v>-2.8874469999999999</v>
      </c>
      <c r="I6" s="3">
        <v>-10.17093</v>
      </c>
      <c r="J6" s="3">
        <f t="shared" si="1"/>
        <v>10.572850478594171</v>
      </c>
      <c r="K6" s="3">
        <f t="shared" si="0"/>
        <v>4.210224105905505</v>
      </c>
    </row>
    <row r="7" spans="1:11" x14ac:dyDescent="0.25">
      <c r="A7" s="1" t="s">
        <v>1131</v>
      </c>
      <c r="B7" s="1" t="s">
        <v>9</v>
      </c>
      <c r="C7" s="1">
        <v>6</v>
      </c>
      <c r="D7" s="3">
        <v>45.258459999999999</v>
      </c>
      <c r="E7" s="3">
        <v>-0.56484820000000002</v>
      </c>
      <c r="F7" s="3">
        <v>1.4940249999999999</v>
      </c>
      <c r="G7" s="3">
        <v>5.2198089999999997</v>
      </c>
      <c r="H7" s="3">
        <v>2.8843709999999998</v>
      </c>
      <c r="I7" s="3">
        <v>-8.1591799999999992</v>
      </c>
      <c r="J7" s="3">
        <f t="shared" si="1"/>
        <v>8.6540056816506077</v>
      </c>
      <c r="K7" s="3">
        <f t="shared" si="0"/>
        <v>7.4599215696601249</v>
      </c>
    </row>
    <row r="8" spans="1:11" x14ac:dyDescent="0.25">
      <c r="A8" s="1" t="s">
        <v>1130</v>
      </c>
      <c r="B8" s="1" t="s">
        <v>9</v>
      </c>
      <c r="C8" s="1">
        <v>7</v>
      </c>
      <c r="D8" s="3">
        <v>45.683669999999999</v>
      </c>
      <c r="E8" s="3">
        <v>4.6646890000000001</v>
      </c>
      <c r="F8" s="3">
        <v>1.433179</v>
      </c>
      <c r="G8" s="3">
        <v>4.6099500000000004</v>
      </c>
      <c r="H8" s="3">
        <v>8.2155850000000008</v>
      </c>
      <c r="I8" s="3">
        <v>-9.3465849999999993</v>
      </c>
      <c r="J8" s="3">
        <f t="shared" si="1"/>
        <v>12.444054325437913</v>
      </c>
      <c r="K8" s="3">
        <f t="shared" si="0"/>
        <v>12.918560489249041</v>
      </c>
    </row>
    <row r="9" spans="1:11" x14ac:dyDescent="0.25">
      <c r="A9" s="1" t="s">
        <v>1129</v>
      </c>
      <c r="B9" s="1" t="s">
        <v>9</v>
      </c>
      <c r="C9" s="1">
        <v>8</v>
      </c>
      <c r="D9" s="3">
        <v>44.874339999999997</v>
      </c>
      <c r="E9" s="3">
        <v>0.51389799999999997</v>
      </c>
      <c r="F9" s="3">
        <v>1.737412</v>
      </c>
      <c r="G9" s="3">
        <v>5.0658010000000004</v>
      </c>
      <c r="H9" s="3">
        <v>-3.5332629999999998</v>
      </c>
      <c r="I9" s="3">
        <v>-2.819801</v>
      </c>
      <c r="J9" s="3">
        <f t="shared" si="1"/>
        <v>4.5205337192382489</v>
      </c>
      <c r="K9" s="3">
        <f t="shared" si="0"/>
        <v>3.4801847098702932</v>
      </c>
    </row>
    <row r="10" spans="1:11" x14ac:dyDescent="0.25">
      <c r="A10" s="1" t="s">
        <v>1128</v>
      </c>
      <c r="B10" s="1" t="s">
        <v>9</v>
      </c>
      <c r="C10" s="1">
        <v>9</v>
      </c>
      <c r="D10" s="3">
        <v>44.850239999999999</v>
      </c>
      <c r="E10" s="3">
        <v>-2.002821</v>
      </c>
      <c r="F10" s="3">
        <v>-0.21789439999999999</v>
      </c>
      <c r="G10" s="3">
        <v>4.7193009999999997</v>
      </c>
      <c r="H10" s="3">
        <v>-2.9362819999999998</v>
      </c>
      <c r="I10" s="3">
        <v>-2.4300169999999999</v>
      </c>
      <c r="J10" s="3">
        <f t="shared" si="1"/>
        <v>3.8113953617819547</v>
      </c>
      <c r="K10" s="3">
        <f t="shared" si="0"/>
        <v>4.0247591870942996</v>
      </c>
    </row>
    <row r="11" spans="1:11" x14ac:dyDescent="0.25">
      <c r="A11" s="1" t="s">
        <v>1127</v>
      </c>
      <c r="B11" s="1" t="s">
        <v>9</v>
      </c>
      <c r="C11" s="1">
        <v>10</v>
      </c>
      <c r="D11" s="3">
        <v>45.204070000000002</v>
      </c>
      <c r="E11" s="3">
        <v>0.60916970000000004</v>
      </c>
      <c r="F11" s="3">
        <v>0.93919779999999997</v>
      </c>
      <c r="G11" s="3">
        <v>5.282794</v>
      </c>
      <c r="H11" s="3">
        <v>-0.39255329999999999</v>
      </c>
      <c r="I11" s="3">
        <v>-11.37786</v>
      </c>
      <c r="J11" s="3">
        <f t="shared" si="1"/>
        <v>11.384629825907423</v>
      </c>
      <c r="K11" s="3">
        <f t="shared" si="0"/>
        <v>6.4882774668968706</v>
      </c>
    </row>
    <row r="12" spans="1:11" x14ac:dyDescent="0.25">
      <c r="A12" s="1" t="s">
        <v>1126</v>
      </c>
      <c r="B12" s="1" t="s">
        <v>9</v>
      </c>
      <c r="C12" s="1">
        <v>11</v>
      </c>
      <c r="D12" s="3">
        <v>45.648110000000003</v>
      </c>
      <c r="E12" s="3">
        <v>2.514221</v>
      </c>
      <c r="F12" s="3">
        <v>1.620544</v>
      </c>
      <c r="G12" s="3">
        <v>5.1632449999999999</v>
      </c>
      <c r="H12" s="3">
        <v>-9.3630759999999995</v>
      </c>
      <c r="I12" s="3">
        <v>-3.6932649999999998</v>
      </c>
      <c r="J12" s="3">
        <f t="shared" si="1"/>
        <v>10.065157651125043</v>
      </c>
      <c r="K12" s="3">
        <f t="shared" si="0"/>
        <v>5.639543628286253</v>
      </c>
    </row>
    <row r="13" spans="1:11" x14ac:dyDescent="0.25">
      <c r="A13" s="1" t="s">
        <v>1125</v>
      </c>
      <c r="B13" s="1" t="s">
        <v>9</v>
      </c>
      <c r="C13" s="1">
        <v>12</v>
      </c>
      <c r="D13" s="3">
        <v>45.238950000000003</v>
      </c>
      <c r="E13" s="3">
        <v>-3.8864259999999998E-2</v>
      </c>
      <c r="F13" s="3">
        <v>0.70974159999999997</v>
      </c>
      <c r="G13" s="3">
        <v>4.2261420000000003</v>
      </c>
      <c r="H13" s="3">
        <v>-14.50906</v>
      </c>
      <c r="I13" s="3">
        <v>-1.109145</v>
      </c>
      <c r="J13" s="3">
        <f t="shared" si="1"/>
        <v>14.55139253523954</v>
      </c>
      <c r="K13" s="3">
        <f t="shared" si="0"/>
        <v>11.397903818671002</v>
      </c>
    </row>
    <row r="14" spans="1:11" x14ac:dyDescent="0.25">
      <c r="A14" s="1" t="s">
        <v>1124</v>
      </c>
      <c r="B14" s="1" t="s">
        <v>9</v>
      </c>
      <c r="C14" s="1">
        <v>13</v>
      </c>
      <c r="D14" s="3">
        <v>45.31183</v>
      </c>
      <c r="E14" s="3">
        <v>-2.2003680000000001</v>
      </c>
      <c r="F14" s="3">
        <v>8.8420020000000002E-2</v>
      </c>
      <c r="G14" s="3">
        <v>5.2362799999999998</v>
      </c>
      <c r="H14" s="3">
        <v>-9.3047380000000004</v>
      </c>
      <c r="I14" s="3">
        <v>-7.5312380000000001</v>
      </c>
      <c r="J14" s="3">
        <f t="shared" si="1"/>
        <v>11.970701527533297</v>
      </c>
      <c r="K14" s="3">
        <f t="shared" si="0"/>
        <v>5.1599916553784064</v>
      </c>
    </row>
    <row r="15" spans="1:11" x14ac:dyDescent="0.25">
      <c r="A15" s="1" t="s">
        <v>1123</v>
      </c>
      <c r="B15" s="1" t="s">
        <v>9</v>
      </c>
      <c r="C15" s="1">
        <v>14</v>
      </c>
      <c r="D15" s="3">
        <v>45.61439</v>
      </c>
      <c r="E15" s="3">
        <v>-0.27891719999999998</v>
      </c>
      <c r="F15" s="3">
        <v>0.68959130000000002</v>
      </c>
      <c r="G15" s="3">
        <v>4.8072720000000002</v>
      </c>
      <c r="H15" s="3">
        <v>-1.4529479999999999</v>
      </c>
      <c r="I15" s="3">
        <v>-4.5582370000000001</v>
      </c>
      <c r="J15" s="3">
        <f t="shared" si="1"/>
        <v>4.7842013376187467</v>
      </c>
      <c r="K15" s="3">
        <f t="shared" si="0"/>
        <v>3.3062077269725636</v>
      </c>
    </row>
    <row r="16" spans="1:11" x14ac:dyDescent="0.25">
      <c r="A16" s="1" t="s">
        <v>1122</v>
      </c>
      <c r="B16" s="1" t="s">
        <v>9</v>
      </c>
      <c r="C16" s="1">
        <v>15</v>
      </c>
      <c r="D16" s="3">
        <v>45.005540000000003</v>
      </c>
      <c r="E16" s="3">
        <v>2.2261869999999999</v>
      </c>
      <c r="F16" s="3">
        <v>1.929608</v>
      </c>
      <c r="G16" s="3">
        <v>4.3221309999999997</v>
      </c>
      <c r="H16" s="3">
        <v>-1.3433520000000001</v>
      </c>
      <c r="I16" s="3">
        <v>-9.4608930000000004</v>
      </c>
      <c r="J16" s="3">
        <f t="shared" si="1"/>
        <v>9.5557883480826948</v>
      </c>
      <c r="K16" s="3">
        <f t="shared" si="0"/>
        <v>4.4049951623867178</v>
      </c>
    </row>
    <row r="17" spans="1:11" x14ac:dyDescent="0.25">
      <c r="A17" s="1" t="s">
        <v>1121</v>
      </c>
      <c r="B17" s="1" t="s">
        <v>9</v>
      </c>
      <c r="C17" s="1">
        <v>16</v>
      </c>
      <c r="D17" s="3">
        <v>44.889940000000003</v>
      </c>
      <c r="E17" s="3">
        <v>2.0695290000000002</v>
      </c>
      <c r="F17" s="3">
        <v>7.7146670000000001E-2</v>
      </c>
      <c r="G17" s="3">
        <v>5.36076</v>
      </c>
      <c r="H17" s="3">
        <v>-1.3658459999999999</v>
      </c>
      <c r="I17" s="3">
        <v>-3.4306019999999999</v>
      </c>
      <c r="J17" s="3">
        <f t="shared" si="1"/>
        <v>3.6925012360349991</v>
      </c>
      <c r="K17" s="3">
        <f t="shared" si="0"/>
        <v>4.0541002799298429</v>
      </c>
    </row>
    <row r="18" spans="1:11" x14ac:dyDescent="0.25">
      <c r="A18" s="1" t="s">
        <v>1120</v>
      </c>
      <c r="B18" s="1" t="s">
        <v>9</v>
      </c>
      <c r="C18" s="1">
        <v>17</v>
      </c>
      <c r="D18" s="3">
        <v>45.268300000000004</v>
      </c>
      <c r="E18" s="3">
        <v>-0.32762210000000003</v>
      </c>
      <c r="F18" s="3">
        <v>0.87750950000000005</v>
      </c>
      <c r="G18" s="3">
        <v>5.1809190000000003</v>
      </c>
      <c r="H18" s="3">
        <v>-7.7372519999999998</v>
      </c>
      <c r="I18" s="3">
        <v>-4.6079699999999999</v>
      </c>
      <c r="J18" s="3">
        <f t="shared" si="1"/>
        <v>9.0054681184491461</v>
      </c>
      <c r="K18" s="3">
        <f t="shared" si="0"/>
        <v>3.7775180970658013</v>
      </c>
    </row>
    <row r="19" spans="1:11" x14ac:dyDescent="0.25">
      <c r="A19" s="1" t="s">
        <v>1119</v>
      </c>
      <c r="B19" s="1" t="s">
        <v>9</v>
      </c>
      <c r="C19" s="1">
        <v>18</v>
      </c>
      <c r="D19" s="3">
        <v>45.527949999999997</v>
      </c>
      <c r="E19" s="3">
        <v>3.968032</v>
      </c>
      <c r="F19" s="3">
        <v>0.80126410000000003</v>
      </c>
      <c r="G19" s="3">
        <v>5.2823330000000004</v>
      </c>
      <c r="H19" s="3">
        <v>-5.6023440000000004</v>
      </c>
      <c r="I19" s="3">
        <v>-2.5292219999999999</v>
      </c>
      <c r="J19" s="3">
        <f t="shared" si="1"/>
        <v>6.1468058550453675</v>
      </c>
      <c r="K19" s="3">
        <f t="shared" si="0"/>
        <v>3.8995302065048487</v>
      </c>
    </row>
    <row r="20" spans="1:11" x14ac:dyDescent="0.25">
      <c r="A20" s="1" t="s">
        <v>1118</v>
      </c>
      <c r="B20" s="1" t="s">
        <v>9</v>
      </c>
      <c r="C20" s="1">
        <v>19</v>
      </c>
      <c r="D20" s="3">
        <v>45.174280000000003</v>
      </c>
      <c r="E20" s="3">
        <v>-1.313923</v>
      </c>
      <c r="F20" s="3">
        <v>0.39952510000000002</v>
      </c>
      <c r="G20" s="3">
        <v>4.3592339999999998</v>
      </c>
      <c r="H20" s="3">
        <v>-3.7304970000000002</v>
      </c>
      <c r="I20" s="3">
        <v>-0.54214059999999997</v>
      </c>
      <c r="J20" s="3">
        <f t="shared" si="1"/>
        <v>3.7696849068824521</v>
      </c>
      <c r="K20" s="3">
        <f t="shared" si="0"/>
        <v>5.698762027216743</v>
      </c>
    </row>
    <row r="21" spans="1:11" x14ac:dyDescent="0.25">
      <c r="A21" s="1" t="s">
        <v>1117</v>
      </c>
      <c r="B21" s="1" t="s">
        <v>9</v>
      </c>
      <c r="C21" s="1">
        <v>20</v>
      </c>
      <c r="D21" s="3">
        <v>45.360579999999999</v>
      </c>
      <c r="E21" s="3">
        <v>-1.9222079999999999</v>
      </c>
      <c r="F21" s="3">
        <v>1.5673459999999999</v>
      </c>
      <c r="G21" s="3">
        <v>4.809545</v>
      </c>
      <c r="H21" s="3">
        <v>-0.76892320000000003</v>
      </c>
      <c r="I21" s="3">
        <v>-4.0832629999999996</v>
      </c>
      <c r="J21" s="3">
        <f t="shared" si="1"/>
        <v>4.1550306394378413</v>
      </c>
      <c r="K21" s="3">
        <f t="shared" si="0"/>
        <v>4.1366458327172548</v>
      </c>
    </row>
    <row r="22" spans="1:11" x14ac:dyDescent="0.25">
      <c r="A22" s="1" t="s">
        <v>1116</v>
      </c>
      <c r="B22" s="1" t="s">
        <v>9</v>
      </c>
      <c r="C22" s="1">
        <v>21</v>
      </c>
      <c r="D22" s="3">
        <v>45.046120000000002</v>
      </c>
      <c r="E22" s="3">
        <v>3.6497929999999998</v>
      </c>
      <c r="F22" s="3">
        <v>1.308044</v>
      </c>
      <c r="G22" s="3">
        <v>4.8930210000000001</v>
      </c>
      <c r="H22" s="3">
        <v>7.2933820000000003</v>
      </c>
      <c r="I22" s="3">
        <v>-12.285819999999999</v>
      </c>
      <c r="J22" s="3">
        <f t="shared" si="1"/>
        <v>14.287574814163667</v>
      </c>
      <c r="K22" s="3">
        <f t="shared" si="0"/>
        <v>13.103383199266233</v>
      </c>
    </row>
    <row r="23" spans="1:11" x14ac:dyDescent="0.25">
      <c r="A23" s="1" t="s">
        <v>1115</v>
      </c>
      <c r="B23" s="1" t="s">
        <v>9</v>
      </c>
      <c r="C23" s="1">
        <v>22</v>
      </c>
      <c r="D23" s="3">
        <v>45.426830000000002</v>
      </c>
      <c r="E23" s="3">
        <v>0.8453775</v>
      </c>
      <c r="F23" s="3">
        <v>1.6384970000000001</v>
      </c>
      <c r="G23" s="3">
        <v>4.9844460000000002</v>
      </c>
      <c r="H23" s="3">
        <v>-5.9893159999999996</v>
      </c>
      <c r="I23" s="3">
        <v>0.40196510000000002</v>
      </c>
      <c r="J23" s="3">
        <f t="shared" si="1"/>
        <v>6.002789525668379</v>
      </c>
      <c r="K23" s="3">
        <f t="shared" si="0"/>
        <v>6.8209350098830814</v>
      </c>
    </row>
    <row r="24" spans="1:11" x14ac:dyDescent="0.25">
      <c r="A24" s="1" t="s">
        <v>1114</v>
      </c>
      <c r="B24" s="1" t="s">
        <v>9</v>
      </c>
      <c r="C24" s="1">
        <v>23</v>
      </c>
      <c r="D24" s="3">
        <v>44.857819999999997</v>
      </c>
      <c r="E24" s="3">
        <v>-1.2681739999999999</v>
      </c>
      <c r="F24" s="3">
        <v>-0.70125570000000004</v>
      </c>
      <c r="G24" s="3">
        <v>4.5499710000000002</v>
      </c>
      <c r="H24" s="3">
        <v>-7.1933540000000002</v>
      </c>
      <c r="I24" s="3">
        <v>-10.649369999999999</v>
      </c>
      <c r="J24" s="3">
        <f t="shared" si="1"/>
        <v>12.851203179711073</v>
      </c>
      <c r="K24" s="3">
        <f t="shared" si="0"/>
        <v>5.2893969569289938</v>
      </c>
    </row>
    <row r="25" spans="1:11" x14ac:dyDescent="0.25">
      <c r="A25" s="1" t="s">
        <v>1113</v>
      </c>
      <c r="B25" s="1" t="s">
        <v>9</v>
      </c>
      <c r="C25" s="1">
        <v>24</v>
      </c>
      <c r="D25" s="3">
        <v>44.510640000000002</v>
      </c>
      <c r="E25" s="3">
        <v>0.99683900000000003</v>
      </c>
      <c r="F25" s="3">
        <v>1.8087120000000001</v>
      </c>
      <c r="G25" s="3">
        <v>6.1412440000000004</v>
      </c>
      <c r="H25" s="3">
        <v>7.0681609999999999</v>
      </c>
      <c r="I25" s="3">
        <v>-12.56297</v>
      </c>
      <c r="J25" s="3">
        <f t="shared" si="1"/>
        <v>14.414822757939863</v>
      </c>
      <c r="K25" s="3">
        <f t="shared" si="0"/>
        <v>13.037024891752585</v>
      </c>
    </row>
    <row r="26" spans="1:11" x14ac:dyDescent="0.25">
      <c r="A26" s="1" t="s">
        <v>1112</v>
      </c>
      <c r="B26" s="1" t="s">
        <v>9</v>
      </c>
      <c r="C26" s="1">
        <v>25</v>
      </c>
      <c r="D26" s="3">
        <v>44.751370000000001</v>
      </c>
      <c r="E26" s="3">
        <v>0.29838009999999998</v>
      </c>
      <c r="F26" s="3">
        <v>1.4245490000000001</v>
      </c>
      <c r="G26" s="3">
        <v>5.5789720000000003</v>
      </c>
      <c r="H26" s="3">
        <v>-9.5431620000000006</v>
      </c>
      <c r="I26" s="3">
        <v>-8.8863210000000006</v>
      </c>
      <c r="J26" s="3">
        <f t="shared" si="1"/>
        <v>13.039886574402594</v>
      </c>
      <c r="K26" s="3">
        <f t="shared" si="0"/>
        <v>5.8716368708039113</v>
      </c>
    </row>
    <row r="27" spans="1:11" x14ac:dyDescent="0.25">
      <c r="A27" s="1" t="s">
        <v>1111</v>
      </c>
      <c r="B27" s="1" t="s">
        <v>9</v>
      </c>
      <c r="C27" s="1">
        <v>26</v>
      </c>
      <c r="D27" s="3">
        <v>45.076329999999999</v>
      </c>
      <c r="E27" s="3">
        <v>2.5180470000000001</v>
      </c>
      <c r="F27" s="3">
        <v>1.194628</v>
      </c>
      <c r="G27" s="3">
        <v>5.6574119999999999</v>
      </c>
      <c r="H27" s="3">
        <v>0.36075649999999998</v>
      </c>
      <c r="I27" s="3">
        <v>-8.7000899999999994</v>
      </c>
      <c r="J27" s="3">
        <f t="shared" si="1"/>
        <v>8.7075663224802522</v>
      </c>
      <c r="K27" s="3">
        <f t="shared" si="0"/>
        <v>5.2985546969113599</v>
      </c>
    </row>
    <row r="28" spans="1:11" x14ac:dyDescent="0.25">
      <c r="A28" s="1" t="s">
        <v>1110</v>
      </c>
      <c r="B28" s="1" t="s">
        <v>9</v>
      </c>
      <c r="C28" s="1">
        <v>27</v>
      </c>
      <c r="D28" s="3">
        <v>44.87903</v>
      </c>
      <c r="E28" s="3">
        <v>-0.1012136</v>
      </c>
      <c r="F28" s="3">
        <v>0.15116669999999999</v>
      </c>
      <c r="G28" s="3">
        <v>4.2537750000000001</v>
      </c>
      <c r="H28" s="3">
        <v>-14.7188</v>
      </c>
      <c r="I28" s="3">
        <v>3.1011899999999999</v>
      </c>
      <c r="J28" s="3">
        <f t="shared" si="1"/>
        <v>15.041956417171937</v>
      </c>
      <c r="K28" s="3">
        <f t="shared" si="0"/>
        <v>13.96126929877385</v>
      </c>
    </row>
    <row r="29" spans="1:11" x14ac:dyDescent="0.25">
      <c r="A29" s="1" t="s">
        <v>1109</v>
      </c>
      <c r="B29" s="1" t="s">
        <v>9</v>
      </c>
      <c r="C29" s="1">
        <v>28</v>
      </c>
      <c r="D29" s="3">
        <v>44.913499999999999</v>
      </c>
      <c r="E29" s="3">
        <v>-3.4512679999999998</v>
      </c>
      <c r="F29" s="3">
        <v>-0.11606370000000001</v>
      </c>
      <c r="G29" s="3">
        <v>5.3628479999999996</v>
      </c>
      <c r="H29" s="3">
        <v>-19.787310000000002</v>
      </c>
      <c r="I29" s="3">
        <v>-2.4074779999999998</v>
      </c>
      <c r="J29" s="3">
        <f t="shared" si="1"/>
        <v>19.933228222156693</v>
      </c>
      <c r="K29" s="3">
        <f t="shared" si="0"/>
        <v>15.93134181929938</v>
      </c>
    </row>
    <row r="30" spans="1:11" x14ac:dyDescent="0.25">
      <c r="A30" s="1" t="s">
        <v>1108</v>
      </c>
      <c r="B30" s="1" t="s">
        <v>9</v>
      </c>
      <c r="C30" s="1">
        <v>29</v>
      </c>
      <c r="D30" s="3">
        <v>44.900750000000002</v>
      </c>
      <c r="E30" s="3">
        <v>-1.9252100000000001</v>
      </c>
      <c r="F30" s="3">
        <v>0.59215269999999998</v>
      </c>
      <c r="G30" s="3">
        <v>4.5310439999999996</v>
      </c>
      <c r="H30" s="3">
        <v>-13.56878</v>
      </c>
      <c r="I30" s="3">
        <v>-0.71281450000000002</v>
      </c>
      <c r="J30" s="3">
        <f t="shared" si="1"/>
        <v>13.587490393733873</v>
      </c>
      <c r="K30" s="3">
        <f t="shared" si="0"/>
        <v>10.762418396721841</v>
      </c>
    </row>
    <row r="31" spans="1:11" x14ac:dyDescent="0.25">
      <c r="A31" s="1" t="s">
        <v>1107</v>
      </c>
      <c r="B31" s="1" t="s">
        <v>9</v>
      </c>
      <c r="C31" s="1">
        <v>30</v>
      </c>
      <c r="D31" s="3">
        <v>44.767499999999998</v>
      </c>
      <c r="E31" s="3">
        <v>-2.4236279999999999</v>
      </c>
      <c r="F31" s="3">
        <v>0.88310180000000005</v>
      </c>
      <c r="G31" s="3">
        <v>4.2863189999999998</v>
      </c>
      <c r="H31" s="3">
        <v>-5.9306159999999997</v>
      </c>
      <c r="I31" s="3">
        <v>-8.7058230000000005</v>
      </c>
      <c r="J31" s="3">
        <f t="shared" si="1"/>
        <v>10.533924256742356</v>
      </c>
      <c r="K31" s="3">
        <f t="shared" si="0"/>
        <v>2.9716674335778932</v>
      </c>
    </row>
    <row r="32" spans="1:11" x14ac:dyDescent="0.25">
      <c r="A32" s="1" t="s">
        <v>1106</v>
      </c>
      <c r="B32" s="1" t="s">
        <v>9</v>
      </c>
      <c r="C32" s="1">
        <v>31</v>
      </c>
      <c r="D32" s="3">
        <v>44.513919999999999</v>
      </c>
      <c r="E32" s="3">
        <v>0.43377199999999999</v>
      </c>
      <c r="F32" s="3">
        <v>0.84367009999999998</v>
      </c>
      <c r="G32" s="3">
        <v>4.9771830000000001</v>
      </c>
      <c r="H32" s="3">
        <v>9.5831850000000003</v>
      </c>
      <c r="I32" s="3">
        <v>-17.192270000000001</v>
      </c>
      <c r="J32" s="3">
        <f t="shared" si="1"/>
        <v>19.682773750087282</v>
      </c>
      <c r="K32" s="3">
        <f t="shared" si="0"/>
        <v>17.714369397803644</v>
      </c>
    </row>
    <row r="33" spans="1:11" x14ac:dyDescent="0.25">
      <c r="A33" s="1" t="s">
        <v>1105</v>
      </c>
      <c r="B33" s="1" t="s">
        <v>9</v>
      </c>
      <c r="C33" s="1">
        <v>32</v>
      </c>
      <c r="D33" s="3">
        <v>44.714210000000001</v>
      </c>
      <c r="E33" s="3">
        <v>-0.66962540000000004</v>
      </c>
      <c r="F33" s="3">
        <v>1.1115159999999999</v>
      </c>
      <c r="G33" s="3">
        <v>4.6904649999999997</v>
      </c>
      <c r="H33" s="3">
        <v>-12.541</v>
      </c>
      <c r="I33" s="3">
        <v>-4.7085629999999998</v>
      </c>
      <c r="J33" s="3">
        <f t="shared" si="1"/>
        <v>13.395792120101333</v>
      </c>
      <c r="K33" s="3">
        <f t="shared" si="0"/>
        <v>8.3604628867321971</v>
      </c>
    </row>
    <row r="34" spans="1:11" x14ac:dyDescent="0.25">
      <c r="A34" s="1" t="s">
        <v>1104</v>
      </c>
      <c r="B34" s="1" t="s">
        <v>9</v>
      </c>
      <c r="C34" s="1">
        <v>33</v>
      </c>
      <c r="D34" s="3">
        <v>44.542050000000003</v>
      </c>
      <c r="E34" s="3">
        <v>-0.99707310000000005</v>
      </c>
      <c r="F34" s="3">
        <v>0.41425459999999997</v>
      </c>
      <c r="G34" s="3">
        <v>5.2259989999999998</v>
      </c>
      <c r="H34" s="3">
        <v>-13.01586</v>
      </c>
      <c r="I34" s="3">
        <v>-1.6249</v>
      </c>
      <c r="J34" s="3">
        <f t="shared" si="1"/>
        <v>13.116894127406837</v>
      </c>
      <c r="K34" s="3">
        <f t="shared" si="0"/>
        <v>9.8339600561643774</v>
      </c>
    </row>
    <row r="35" spans="1:11" x14ac:dyDescent="0.25">
      <c r="A35" s="1" t="s">
        <v>1103</v>
      </c>
      <c r="B35" s="1" t="s">
        <v>9</v>
      </c>
      <c r="C35" s="1">
        <v>34</v>
      </c>
      <c r="D35" s="3">
        <v>44.700560000000003</v>
      </c>
      <c r="E35" s="3">
        <v>-2.7158980000000001</v>
      </c>
      <c r="F35" s="3">
        <v>-1.7940970000000001</v>
      </c>
      <c r="G35" s="3">
        <v>4.7816850000000004</v>
      </c>
      <c r="H35" s="3">
        <v>-3.096155</v>
      </c>
      <c r="I35" s="3">
        <v>-9.7351340000000004</v>
      </c>
      <c r="J35" s="3">
        <f t="shared" si="1"/>
        <v>10.215625765560375</v>
      </c>
      <c r="K35" s="3">
        <f t="shared" si="0"/>
        <v>3.7297720921684538</v>
      </c>
    </row>
    <row r="36" spans="1:11" x14ac:dyDescent="0.25">
      <c r="A36" s="1" t="s">
        <v>1102</v>
      </c>
      <c r="B36" s="1" t="s">
        <v>9</v>
      </c>
      <c r="C36" s="1">
        <v>35</v>
      </c>
      <c r="D36" s="3">
        <v>44.658259999999999</v>
      </c>
      <c r="E36" s="3">
        <v>-5.9888980000000001E-2</v>
      </c>
      <c r="F36" s="3">
        <v>-1.0877479999999999</v>
      </c>
      <c r="G36" s="3">
        <v>5.1347250000000004</v>
      </c>
      <c r="H36" s="3">
        <v>-5.7248140000000003</v>
      </c>
      <c r="I36" s="3">
        <v>-3.2772429999999999</v>
      </c>
      <c r="J36" s="3">
        <f t="shared" si="1"/>
        <v>6.5965003612252611</v>
      </c>
      <c r="K36" s="3">
        <f t="shared" si="0"/>
        <v>3.2539485747757744</v>
      </c>
    </row>
    <row r="37" spans="1:11" x14ac:dyDescent="0.25">
      <c r="A37" s="1" t="s">
        <v>1101</v>
      </c>
      <c r="B37" s="1" t="s">
        <v>9</v>
      </c>
      <c r="C37" s="1">
        <v>36</v>
      </c>
      <c r="D37" s="3">
        <v>44.193559999999998</v>
      </c>
      <c r="E37" s="3">
        <v>-3.4829129999999999</v>
      </c>
      <c r="F37" s="3">
        <v>0.41555059999999999</v>
      </c>
      <c r="G37" s="3">
        <v>4.2581300000000004</v>
      </c>
      <c r="H37" s="3">
        <v>-11.684279999999999</v>
      </c>
      <c r="I37" s="3">
        <v>0.97568029999999994</v>
      </c>
      <c r="J37" s="3">
        <f t="shared" si="1"/>
        <v>11.724945678603721</v>
      </c>
      <c r="K37" s="3">
        <f t="shared" si="0"/>
        <v>10.292071598827466</v>
      </c>
    </row>
    <row r="38" spans="1:11" x14ac:dyDescent="0.25">
      <c r="A38" s="1" t="s">
        <v>1100</v>
      </c>
      <c r="B38" s="1" t="s">
        <v>9</v>
      </c>
      <c r="C38" s="1">
        <v>37</v>
      </c>
      <c r="D38" s="3">
        <v>44.470570000000002</v>
      </c>
      <c r="E38" s="3">
        <v>-1.263185</v>
      </c>
      <c r="F38" s="3">
        <v>0.54487149999999995</v>
      </c>
      <c r="G38" s="3">
        <v>4.9652250000000002</v>
      </c>
      <c r="H38" s="3">
        <v>-13.86201</v>
      </c>
      <c r="I38" s="3">
        <v>3.6005310000000001</v>
      </c>
      <c r="J38" s="3">
        <f t="shared" si="1"/>
        <v>14.321981173080106</v>
      </c>
      <c r="K38" s="3">
        <f t="shared" si="0"/>
        <v>13.688500568304182</v>
      </c>
    </row>
    <row r="39" spans="1:11" x14ac:dyDescent="0.25">
      <c r="A39" s="1" t="s">
        <v>1099</v>
      </c>
      <c r="B39" s="1" t="s">
        <v>9</v>
      </c>
      <c r="C39" s="1">
        <v>38</v>
      </c>
      <c r="D39" s="3">
        <v>44.332819999999998</v>
      </c>
      <c r="E39" s="3">
        <v>-1.7164189999999999</v>
      </c>
      <c r="F39" s="3">
        <v>0.40054869999999998</v>
      </c>
      <c r="G39" s="3">
        <v>4.626036</v>
      </c>
      <c r="H39" s="3">
        <v>-4.7017790000000002</v>
      </c>
      <c r="I39" s="3">
        <v>-4.7467759999999997</v>
      </c>
      <c r="J39" s="3">
        <f t="shared" si="1"/>
        <v>6.6812130754090608</v>
      </c>
      <c r="K39" s="3">
        <f t="shared" si="0"/>
        <v>1.5137372277866945</v>
      </c>
    </row>
    <row r="40" spans="1:11" x14ac:dyDescent="0.25">
      <c r="A40" s="1" t="s">
        <v>1098</v>
      </c>
      <c r="B40" s="1" t="s">
        <v>9</v>
      </c>
      <c r="C40" s="1">
        <v>39</v>
      </c>
      <c r="D40" s="3">
        <v>44.85454</v>
      </c>
      <c r="E40" s="3">
        <v>2.5926990000000001</v>
      </c>
      <c r="F40" s="3">
        <v>0.97039039999999999</v>
      </c>
      <c r="G40" s="3">
        <v>4.9982119999999997</v>
      </c>
      <c r="H40" s="3">
        <v>6.2239690000000003</v>
      </c>
      <c r="I40" s="3">
        <v>-11.0761</v>
      </c>
      <c r="J40" s="3">
        <f t="shared" si="1"/>
        <v>12.705029764741246</v>
      </c>
      <c r="K40" s="3">
        <f t="shared" si="0"/>
        <v>11.609288877475525</v>
      </c>
    </row>
    <row r="41" spans="1:11" x14ac:dyDescent="0.25">
      <c r="A41" s="1" t="s">
        <v>1097</v>
      </c>
      <c r="B41" s="1" t="s">
        <v>9</v>
      </c>
      <c r="C41" s="1">
        <v>40</v>
      </c>
      <c r="D41" s="3">
        <v>44.191690000000001</v>
      </c>
      <c r="E41" s="3">
        <v>2.7511760000000001</v>
      </c>
      <c r="F41" s="3">
        <v>1.1161179999999999</v>
      </c>
      <c r="G41" s="3">
        <v>4.6638019999999996</v>
      </c>
      <c r="H41" s="3">
        <v>0.14833560000000001</v>
      </c>
      <c r="I41" s="3">
        <v>-9.455838</v>
      </c>
      <c r="J41" s="3">
        <f t="shared" si="1"/>
        <v>9.4570014133694276</v>
      </c>
      <c r="K41" s="3">
        <f t="shared" si="0"/>
        <v>5.5196517450028058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K44" s="3"/>
    </row>
    <row r="45" spans="1:11" x14ac:dyDescent="0.25">
      <c r="K45" s="3"/>
    </row>
    <row r="51" spans="1:11" x14ac:dyDescent="0.25">
      <c r="A51" s="1" t="s">
        <v>0</v>
      </c>
      <c r="D51" s="3">
        <f t="shared" ref="D51:I51" si="2">AVERAGE(D2:D50)</f>
        <v>44.9827175</v>
      </c>
      <c r="E51" s="3">
        <f t="shared" si="2"/>
        <v>3.7054465000000538E-3</v>
      </c>
      <c r="F51" s="3">
        <f t="shared" si="2"/>
        <v>0.69321126124999977</v>
      </c>
      <c r="G51" s="3">
        <f t="shared" si="2"/>
        <v>4.8511387499999996</v>
      </c>
      <c r="H51" s="3">
        <f t="shared" si="2"/>
        <v>-4.3165868672500007</v>
      </c>
      <c r="I51" s="3">
        <f t="shared" si="2"/>
        <v>-6.2106842675000005</v>
      </c>
      <c r="J51" s="3">
        <f t="shared" ref="J51" si="3">AVERAGE(J2:J50)</f>
        <v>10.632818170650983</v>
      </c>
      <c r="K51" s="3">
        <f t="shared" ref="K51" si="4">AVERAGE(K2:K50)</f>
        <v>7.4662621762514023</v>
      </c>
    </row>
    <row r="52" spans="1:11" x14ac:dyDescent="0.25">
      <c r="A52" s="1" t="s">
        <v>1</v>
      </c>
      <c r="D52" s="3">
        <f t="shared" ref="D52:I52" si="5">STDEV(D2:D50)</f>
        <v>0.40728738607416776</v>
      </c>
      <c r="E52" s="3">
        <f t="shared" si="5"/>
        <v>2.1363555090150479</v>
      </c>
      <c r="F52" s="3">
        <f t="shared" si="5"/>
        <v>0.81214071424062362</v>
      </c>
      <c r="G52" s="3">
        <f t="shared" si="5"/>
        <v>0.49497950509929606</v>
      </c>
      <c r="H52" s="3">
        <f t="shared" si="5"/>
        <v>7.1061334476263474</v>
      </c>
      <c r="I52" s="3">
        <f t="shared" si="5"/>
        <v>4.8835455065072519</v>
      </c>
      <c r="J52" s="3">
        <f t="shared" ref="J52" si="6">STDEV(J2:J50)</f>
        <v>4.1307098241843239</v>
      </c>
      <c r="K52" s="3">
        <f t="shared" ref="K52" si="7">STDEV(K2:K50)</f>
        <v>4.1438771233191707</v>
      </c>
    </row>
    <row r="53" spans="1:11" x14ac:dyDescent="0.25">
      <c r="A53" s="1" t="s">
        <v>8</v>
      </c>
      <c r="D53" s="3">
        <f t="shared" ref="D53:I53" si="8">MEDIAN(D2:D50)</f>
        <v>44.907125000000001</v>
      </c>
      <c r="E53" s="3">
        <f t="shared" si="8"/>
        <v>-8.0551289999999998E-2</v>
      </c>
      <c r="F53" s="3">
        <f t="shared" si="8"/>
        <v>0.82246710000000001</v>
      </c>
      <c r="G53" s="3">
        <f t="shared" si="8"/>
        <v>4.8512830000000005</v>
      </c>
      <c r="H53" s="3">
        <f t="shared" si="8"/>
        <v>-4.2161379999999999</v>
      </c>
      <c r="I53" s="3">
        <f t="shared" si="8"/>
        <v>-6.1390069999999994</v>
      </c>
      <c r="J53" s="3">
        <f t="shared" ref="J53" si="9">MEDIAN(J2:J50)</f>
        <v>10.978740152250797</v>
      </c>
      <c r="K53" s="3">
        <f t="shared" ref="K53" si="10">MEDIAN(K2:K50)</f>
        <v>5.7851994490103271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7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132</v>
      </c>
      <c r="B2" s="1" t="s">
        <v>9</v>
      </c>
      <c r="C2" s="1">
        <v>1</v>
      </c>
      <c r="D2" s="3">
        <v>47.592509999999997</v>
      </c>
      <c r="E2" s="3">
        <v>3.5361989999999999</v>
      </c>
      <c r="F2" s="3">
        <v>-2.0194100000000001</v>
      </c>
      <c r="G2" s="3">
        <v>-7.8547029999999993E-3</v>
      </c>
      <c r="H2" s="3">
        <v>11.732659999999999</v>
      </c>
      <c r="I2" s="3">
        <v>-4.8326760000000002</v>
      </c>
      <c r="J2" s="3">
        <f>SQRT(H2^2+I2^2)</f>
        <v>12.688974268890926</v>
      </c>
      <c r="K2" s="3">
        <f t="shared" ref="K2:K43" si="0">SQRT((H2-H$51)^2+(I2-I$51)^2)</f>
        <v>8.3720723910710344</v>
      </c>
    </row>
    <row r="3" spans="1:11" x14ac:dyDescent="0.25">
      <c r="A3" s="1" t="s">
        <v>131</v>
      </c>
      <c r="B3" s="1" t="s">
        <v>9</v>
      </c>
      <c r="C3" s="1">
        <v>2</v>
      </c>
      <c r="D3" s="3">
        <v>47.460859999999997</v>
      </c>
      <c r="E3" s="3">
        <v>3.8227600000000002</v>
      </c>
      <c r="F3" s="3">
        <v>-2.1324459999999998</v>
      </c>
      <c r="G3" s="3">
        <v>0.45863199999999998</v>
      </c>
      <c r="H3" s="3">
        <v>7.8191839999999999</v>
      </c>
      <c r="I3" s="3">
        <v>-8.1667039999999993</v>
      </c>
      <c r="J3" s="3">
        <f t="shared" ref="J3:J43" si="1">SQRT(H3^2+I3^2)</f>
        <v>11.306400516940482</v>
      </c>
      <c r="K3" s="3">
        <f t="shared" si="0"/>
        <v>7.7465316362869139</v>
      </c>
    </row>
    <row r="4" spans="1:11" x14ac:dyDescent="0.25">
      <c r="A4" s="1" t="s">
        <v>130</v>
      </c>
      <c r="B4" s="1" t="s">
        <v>9</v>
      </c>
      <c r="C4" s="1">
        <v>3</v>
      </c>
      <c r="D4" s="3">
        <v>47.50056</v>
      </c>
      <c r="E4" s="3">
        <v>5.1182509999999999</v>
      </c>
      <c r="F4" s="3">
        <v>-1.6927680000000001</v>
      </c>
      <c r="G4" s="3">
        <v>1.037431</v>
      </c>
      <c r="H4" s="3">
        <v>8.5168970000000002</v>
      </c>
      <c r="I4" s="3">
        <v>-1.57979</v>
      </c>
      <c r="J4" s="3">
        <f t="shared" si="1"/>
        <v>8.6621747242080609</v>
      </c>
      <c r="K4" s="3">
        <f t="shared" si="0"/>
        <v>4.4093888896522566</v>
      </c>
    </row>
    <row r="5" spans="1:11" x14ac:dyDescent="0.25">
      <c r="A5" s="1" t="s">
        <v>129</v>
      </c>
      <c r="B5" s="1" t="s">
        <v>9</v>
      </c>
      <c r="C5" s="1">
        <v>4</v>
      </c>
      <c r="D5" s="3">
        <v>47.795349999999999</v>
      </c>
      <c r="E5" s="3">
        <v>3.4132600000000002</v>
      </c>
      <c r="F5" s="3">
        <v>-1.966002</v>
      </c>
      <c r="G5" s="3">
        <v>0.56688899999999998</v>
      </c>
      <c r="H5" s="3">
        <v>2.826921</v>
      </c>
      <c r="I5" s="3">
        <v>-3.1680419999999998</v>
      </c>
      <c r="J5" s="3">
        <f t="shared" si="1"/>
        <v>4.2459359926881843</v>
      </c>
      <c r="K5" s="3">
        <f t="shared" si="0"/>
        <v>2.2150655103954571</v>
      </c>
    </row>
    <row r="6" spans="1:11" x14ac:dyDescent="0.25">
      <c r="A6" s="1" t="s">
        <v>128</v>
      </c>
      <c r="B6" s="1" t="s">
        <v>9</v>
      </c>
      <c r="C6" s="1">
        <v>5</v>
      </c>
      <c r="D6" s="3">
        <v>47.60472</v>
      </c>
      <c r="E6" s="3">
        <v>3.6496119999999999</v>
      </c>
      <c r="F6" s="3">
        <v>-2.5241720000000001</v>
      </c>
      <c r="G6" s="3">
        <v>0.31683309999999998</v>
      </c>
      <c r="H6" s="3">
        <v>10.09803</v>
      </c>
      <c r="I6" s="3">
        <v>-3.9613049999999999</v>
      </c>
      <c r="J6" s="3">
        <f t="shared" si="1"/>
        <v>10.847218407680606</v>
      </c>
      <c r="K6" s="3">
        <f t="shared" si="0"/>
        <v>6.5243545715307603</v>
      </c>
    </row>
    <row r="7" spans="1:11" x14ac:dyDescent="0.25">
      <c r="A7" s="1" t="s">
        <v>127</v>
      </c>
      <c r="B7" s="1" t="s">
        <v>9</v>
      </c>
      <c r="C7" s="1">
        <v>6</v>
      </c>
      <c r="D7" s="3">
        <v>47.718380000000003</v>
      </c>
      <c r="E7" s="3">
        <v>3.0969699999999998</v>
      </c>
      <c r="F7" s="3">
        <v>-2.0924299999999998</v>
      </c>
      <c r="G7" s="3">
        <v>1.1717820000000001</v>
      </c>
      <c r="H7" s="3">
        <v>6.8304960000000001</v>
      </c>
      <c r="I7" s="3">
        <v>2.2499500000000001</v>
      </c>
      <c r="J7" s="3">
        <f t="shared" si="1"/>
        <v>7.1915193532741055</v>
      </c>
      <c r="K7" s="3">
        <f t="shared" si="0"/>
        <v>4.5221227241704085</v>
      </c>
    </row>
    <row r="8" spans="1:11" x14ac:dyDescent="0.25">
      <c r="A8" s="1" t="s">
        <v>126</v>
      </c>
      <c r="B8" s="1" t="s">
        <v>9</v>
      </c>
      <c r="C8" s="1">
        <v>7</v>
      </c>
      <c r="D8" s="3">
        <v>47.37885</v>
      </c>
      <c r="E8" s="3">
        <v>3.3524609999999999</v>
      </c>
      <c r="F8" s="3">
        <v>-1.7763850000000001</v>
      </c>
      <c r="G8" s="3">
        <v>0.78714700000000004</v>
      </c>
      <c r="H8" s="3">
        <v>2.170858</v>
      </c>
      <c r="I8" s="3">
        <v>-0.16095719999999999</v>
      </c>
      <c r="J8" s="3">
        <f t="shared" si="1"/>
        <v>2.1768168679050244</v>
      </c>
      <c r="K8" s="3">
        <f t="shared" si="0"/>
        <v>2.2845825290770345</v>
      </c>
    </row>
    <row r="9" spans="1:11" x14ac:dyDescent="0.25">
      <c r="A9" s="1" t="s">
        <v>125</v>
      </c>
      <c r="B9" s="1" t="s">
        <v>9</v>
      </c>
      <c r="C9" s="1">
        <v>8</v>
      </c>
      <c r="D9" s="3">
        <v>47.56991</v>
      </c>
      <c r="E9" s="3">
        <v>1.607777</v>
      </c>
      <c r="F9" s="3">
        <v>-1.9739009999999999</v>
      </c>
      <c r="G9" s="3">
        <v>0.18926979999999999</v>
      </c>
      <c r="H9" s="3">
        <v>2.549096</v>
      </c>
      <c r="I9" s="3">
        <v>-7.0042669999999996</v>
      </c>
      <c r="J9" s="3">
        <f t="shared" si="1"/>
        <v>7.4537001968488772</v>
      </c>
      <c r="K9" s="3">
        <f t="shared" si="0"/>
        <v>5.8526160970067984</v>
      </c>
    </row>
    <row r="10" spans="1:11" x14ac:dyDescent="0.25">
      <c r="A10" s="1" t="s">
        <v>124</v>
      </c>
      <c r="B10" s="1" t="s">
        <v>9</v>
      </c>
      <c r="C10" s="1">
        <v>9</v>
      </c>
      <c r="D10" s="3">
        <v>47.128950000000003</v>
      </c>
      <c r="E10" s="3">
        <v>1.8318179999999999</v>
      </c>
      <c r="F10" s="3">
        <v>-2.482208</v>
      </c>
      <c r="G10" s="3">
        <v>0.57070989999999999</v>
      </c>
      <c r="H10" s="3">
        <v>1.396245</v>
      </c>
      <c r="I10" s="3">
        <v>6.0202739999999997</v>
      </c>
      <c r="J10" s="3">
        <f t="shared" si="1"/>
        <v>6.1800646546052409</v>
      </c>
      <c r="K10" s="3">
        <f t="shared" si="0"/>
        <v>7.8684823042420051</v>
      </c>
    </row>
    <row r="11" spans="1:11" x14ac:dyDescent="0.25">
      <c r="A11" s="1" t="s">
        <v>123</v>
      </c>
      <c r="B11" s="1" t="s">
        <v>9</v>
      </c>
      <c r="C11" s="1">
        <v>10</v>
      </c>
      <c r="D11" s="3">
        <v>46.800579999999997</v>
      </c>
      <c r="E11" s="3">
        <v>5.1443680000000001</v>
      </c>
      <c r="F11" s="3">
        <v>-1.976793</v>
      </c>
      <c r="G11" s="3">
        <v>1.287568</v>
      </c>
      <c r="H11" s="3">
        <v>3.673082</v>
      </c>
      <c r="I11" s="3">
        <v>-2.4364750000000002</v>
      </c>
      <c r="J11" s="3">
        <f t="shared" si="1"/>
        <v>4.4077138977421164</v>
      </c>
      <c r="K11" s="3">
        <f t="shared" si="0"/>
        <v>1.1587317305872411</v>
      </c>
    </row>
    <row r="12" spans="1:11" x14ac:dyDescent="0.25">
      <c r="A12" s="1" t="s">
        <v>122</v>
      </c>
      <c r="B12" s="1" t="s">
        <v>9</v>
      </c>
      <c r="C12" s="1">
        <v>11</v>
      </c>
      <c r="D12" s="3">
        <v>47.101790000000001</v>
      </c>
      <c r="E12" s="3">
        <v>0.70430159999999997</v>
      </c>
      <c r="F12" s="3">
        <v>-2.547215</v>
      </c>
      <c r="G12" s="3">
        <v>1.129645</v>
      </c>
      <c r="H12" s="3">
        <v>-0.265405</v>
      </c>
      <c r="I12" s="3">
        <v>-1.1030450000000001</v>
      </c>
      <c r="J12" s="3">
        <f t="shared" si="1"/>
        <v>1.1345254893787096</v>
      </c>
      <c r="K12" s="3">
        <f t="shared" si="0"/>
        <v>4.3859708530734514</v>
      </c>
    </row>
    <row r="13" spans="1:11" x14ac:dyDescent="0.25">
      <c r="A13" s="1" t="s">
        <v>121</v>
      </c>
      <c r="B13" s="1" t="s">
        <v>9</v>
      </c>
      <c r="C13" s="1">
        <v>12</v>
      </c>
      <c r="D13" s="3">
        <v>47.164909999999999</v>
      </c>
      <c r="E13" s="3">
        <v>4.8749830000000003</v>
      </c>
      <c r="F13" s="3">
        <v>-1.317512</v>
      </c>
      <c r="G13" s="3">
        <v>0.7419192</v>
      </c>
      <c r="H13" s="3">
        <v>15.194089999999999</v>
      </c>
      <c r="I13" s="3">
        <v>-11.38646</v>
      </c>
      <c r="J13" s="3">
        <f t="shared" si="1"/>
        <v>18.987149397940176</v>
      </c>
      <c r="K13" s="3">
        <f t="shared" si="0"/>
        <v>14.941123965522646</v>
      </c>
    </row>
    <row r="14" spans="1:11" x14ac:dyDescent="0.25">
      <c r="A14" s="1" t="s">
        <v>120</v>
      </c>
      <c r="B14" s="1" t="s">
        <v>9</v>
      </c>
      <c r="C14" s="1">
        <v>13</v>
      </c>
      <c r="D14" s="3">
        <v>47.291679999999999</v>
      </c>
      <c r="E14" s="3">
        <v>1.9506270000000001</v>
      </c>
      <c r="F14" s="3">
        <v>-1.6823589999999999</v>
      </c>
      <c r="G14" s="3">
        <v>0.82635700000000001</v>
      </c>
      <c r="H14" s="3">
        <v>6.3070779999999997</v>
      </c>
      <c r="I14" s="3">
        <v>-4.5445760000000002</v>
      </c>
      <c r="J14" s="3">
        <f t="shared" si="1"/>
        <v>7.7738281379163512</v>
      </c>
      <c r="K14" s="3">
        <f t="shared" si="0"/>
        <v>3.8637368472559386</v>
      </c>
    </row>
    <row r="15" spans="1:11" x14ac:dyDescent="0.25">
      <c r="A15" s="1" t="s">
        <v>119</v>
      </c>
      <c r="B15" s="1" t="s">
        <v>9</v>
      </c>
      <c r="C15" s="1">
        <v>14</v>
      </c>
      <c r="D15" s="3">
        <v>47.189279999999997</v>
      </c>
      <c r="E15" s="3">
        <v>3.3059069999999999</v>
      </c>
      <c r="F15" s="3">
        <v>-2.1782400000000002</v>
      </c>
      <c r="G15" s="3">
        <v>1.157265</v>
      </c>
      <c r="H15" s="3">
        <v>1.694564</v>
      </c>
      <c r="I15" s="3">
        <v>2.421154</v>
      </c>
      <c r="J15" s="3">
        <f t="shared" si="1"/>
        <v>2.9552552921553157</v>
      </c>
      <c r="K15" s="3">
        <f t="shared" si="0"/>
        <v>4.4920142199581958</v>
      </c>
    </row>
    <row r="16" spans="1:11" x14ac:dyDescent="0.25">
      <c r="A16" s="1" t="s">
        <v>118</v>
      </c>
      <c r="B16" s="1" t="s">
        <v>9</v>
      </c>
      <c r="C16" s="1">
        <v>15</v>
      </c>
      <c r="D16" s="3">
        <v>47.427370000000003</v>
      </c>
      <c r="E16" s="3">
        <v>3.2267950000000001</v>
      </c>
      <c r="F16" s="3">
        <v>-1.488774</v>
      </c>
      <c r="G16" s="3">
        <v>0.60164980000000001</v>
      </c>
      <c r="H16" s="3">
        <v>5.2852649999999999</v>
      </c>
      <c r="I16" s="3">
        <v>-7.1459840000000003</v>
      </c>
      <c r="J16" s="3">
        <f t="shared" si="1"/>
        <v>8.8881445447562903</v>
      </c>
      <c r="K16" s="3">
        <f t="shared" si="0"/>
        <v>5.8992699868772034</v>
      </c>
    </row>
    <row r="17" spans="1:11" x14ac:dyDescent="0.25">
      <c r="A17" s="1" t="s">
        <v>117</v>
      </c>
      <c r="B17" s="1" t="s">
        <v>9</v>
      </c>
      <c r="C17" s="1">
        <v>16</v>
      </c>
      <c r="D17" s="3">
        <v>47.457140000000003</v>
      </c>
      <c r="E17" s="3">
        <v>2.9794450000000001</v>
      </c>
      <c r="F17" s="3">
        <v>-1.7659180000000001</v>
      </c>
      <c r="G17" s="3">
        <v>1.533345</v>
      </c>
      <c r="H17" s="3">
        <v>3.4485389999999998</v>
      </c>
      <c r="I17" s="3">
        <v>2.0869939999999998</v>
      </c>
      <c r="J17" s="3">
        <f t="shared" si="1"/>
        <v>4.0308764791986613</v>
      </c>
      <c r="K17" s="3">
        <f t="shared" si="0"/>
        <v>3.5147355585256577</v>
      </c>
    </row>
    <row r="18" spans="1:11" x14ac:dyDescent="0.25">
      <c r="A18" s="1" t="s">
        <v>116</v>
      </c>
      <c r="B18" s="1" t="s">
        <v>9</v>
      </c>
      <c r="C18" s="1">
        <v>17</v>
      </c>
      <c r="D18" s="3">
        <v>46.827109999999998</v>
      </c>
      <c r="E18" s="3">
        <v>3.2506710000000001</v>
      </c>
      <c r="F18" s="3">
        <v>-1.3282039999999999</v>
      </c>
      <c r="G18" s="3">
        <v>1.158283</v>
      </c>
      <c r="H18" s="3">
        <v>0.27689269999999999</v>
      </c>
      <c r="I18" s="3">
        <v>-1.219538</v>
      </c>
      <c r="J18" s="3">
        <f t="shared" si="1"/>
        <v>1.2505768671926127</v>
      </c>
      <c r="K18" s="3">
        <f t="shared" si="0"/>
        <v>3.8386135590404411</v>
      </c>
    </row>
    <row r="19" spans="1:11" x14ac:dyDescent="0.25">
      <c r="A19" s="1" t="s">
        <v>115</v>
      </c>
      <c r="B19" s="1" t="s">
        <v>9</v>
      </c>
      <c r="C19" s="1">
        <v>18</v>
      </c>
      <c r="D19" s="3">
        <v>46.854950000000002</v>
      </c>
      <c r="E19" s="3">
        <v>1.1338790000000001</v>
      </c>
      <c r="F19" s="3">
        <v>-2.0568170000000001</v>
      </c>
      <c r="G19" s="3">
        <v>0.55598590000000003</v>
      </c>
      <c r="H19" s="3">
        <v>-3.0311710000000001</v>
      </c>
      <c r="I19" s="3">
        <v>0.45544570000000001</v>
      </c>
      <c r="J19" s="3">
        <f t="shared" si="1"/>
        <v>3.0651963096822183</v>
      </c>
      <c r="K19" s="3">
        <f t="shared" si="0"/>
        <v>7.3720944361593386</v>
      </c>
    </row>
    <row r="20" spans="1:11" x14ac:dyDescent="0.25">
      <c r="A20" s="1" t="s">
        <v>114</v>
      </c>
      <c r="B20" s="1" t="s">
        <v>9</v>
      </c>
      <c r="C20" s="1">
        <v>19</v>
      </c>
      <c r="D20" s="3">
        <v>46.89875</v>
      </c>
      <c r="E20" s="3">
        <v>3.3636919999999999</v>
      </c>
      <c r="F20" s="3">
        <v>-0.9498664</v>
      </c>
      <c r="G20" s="3">
        <v>1.553498</v>
      </c>
      <c r="H20" s="3">
        <v>5.1826639999999999</v>
      </c>
      <c r="I20" s="3">
        <v>2.6562329999999998</v>
      </c>
      <c r="J20" s="3">
        <f t="shared" si="1"/>
        <v>5.8237084308183729</v>
      </c>
      <c r="K20" s="3">
        <f t="shared" si="0"/>
        <v>4.1605536303030348</v>
      </c>
    </row>
    <row r="21" spans="1:11" x14ac:dyDescent="0.25">
      <c r="A21" s="1" t="s">
        <v>113</v>
      </c>
      <c r="B21" s="1" t="s">
        <v>9</v>
      </c>
      <c r="C21" s="1">
        <v>20</v>
      </c>
      <c r="D21" s="3">
        <v>46.459800000000001</v>
      </c>
      <c r="E21" s="3">
        <v>3.8123659999999999</v>
      </c>
      <c r="F21" s="3">
        <v>-1.4159010000000001</v>
      </c>
      <c r="G21" s="3">
        <v>-0.42669269999999998</v>
      </c>
      <c r="H21" s="3">
        <v>4.0924649999999998</v>
      </c>
      <c r="I21" s="3">
        <v>-2.825923</v>
      </c>
      <c r="J21" s="3">
        <f t="shared" si="1"/>
        <v>4.9733399821602786</v>
      </c>
      <c r="K21" s="3">
        <f t="shared" si="0"/>
        <v>1.4616582011081305</v>
      </c>
    </row>
    <row r="22" spans="1:11" x14ac:dyDescent="0.25">
      <c r="A22" s="1" t="s">
        <v>112</v>
      </c>
      <c r="B22" s="1" t="s">
        <v>9</v>
      </c>
      <c r="C22" s="1">
        <v>21</v>
      </c>
      <c r="D22" s="3">
        <v>47.195419999999999</v>
      </c>
      <c r="E22" s="3">
        <v>3.3185760000000002</v>
      </c>
      <c r="F22" s="3">
        <v>-1.596757</v>
      </c>
      <c r="G22" s="3">
        <v>1.0164070000000001</v>
      </c>
      <c r="H22" s="3">
        <v>4.5652150000000002</v>
      </c>
      <c r="I22" s="3">
        <v>-0.5199066</v>
      </c>
      <c r="J22" s="3">
        <f t="shared" si="1"/>
        <v>4.5947242429713411</v>
      </c>
      <c r="K22" s="3">
        <f t="shared" si="0"/>
        <v>0.95806262248251783</v>
      </c>
    </row>
    <row r="23" spans="1:11" x14ac:dyDescent="0.25">
      <c r="A23" s="1" t="s">
        <v>111</v>
      </c>
      <c r="B23" s="1" t="s">
        <v>9</v>
      </c>
      <c r="C23" s="1">
        <v>22</v>
      </c>
      <c r="D23" s="3">
        <v>47.07555</v>
      </c>
      <c r="E23" s="3">
        <v>2.9996640000000001</v>
      </c>
      <c r="F23" s="3">
        <v>-1.122989</v>
      </c>
      <c r="G23" s="3">
        <v>0.29013870000000003</v>
      </c>
      <c r="H23" s="3">
        <v>-8.3675060000000006</v>
      </c>
      <c r="I23" s="3">
        <v>2.4806539999999999</v>
      </c>
      <c r="J23" s="3">
        <f t="shared" si="1"/>
        <v>8.7274739144698685</v>
      </c>
      <c r="K23" s="3">
        <f t="shared" si="0"/>
        <v>13.059165965305887</v>
      </c>
    </row>
    <row r="24" spans="1:11" x14ac:dyDescent="0.25">
      <c r="A24" s="1" t="s">
        <v>110</v>
      </c>
      <c r="B24" s="1" t="s">
        <v>9</v>
      </c>
      <c r="C24" s="1">
        <v>23</v>
      </c>
      <c r="D24" s="3">
        <v>47.200429999999997</v>
      </c>
      <c r="E24" s="3">
        <v>2.7389420000000002</v>
      </c>
      <c r="F24" s="3">
        <v>-1.9827980000000001</v>
      </c>
      <c r="G24" s="3">
        <v>1.373159</v>
      </c>
      <c r="H24" s="3">
        <v>8.6653880000000001</v>
      </c>
      <c r="I24" s="3">
        <v>1.978837</v>
      </c>
      <c r="J24" s="3">
        <f t="shared" si="1"/>
        <v>8.8884613439623514</v>
      </c>
      <c r="K24" s="3">
        <f t="shared" si="0"/>
        <v>5.6483261624540546</v>
      </c>
    </row>
    <row r="25" spans="1:11" x14ac:dyDescent="0.25">
      <c r="A25" s="1" t="s">
        <v>109</v>
      </c>
      <c r="B25" s="1" t="s">
        <v>9</v>
      </c>
      <c r="C25" s="1">
        <v>24</v>
      </c>
      <c r="D25" s="3">
        <v>47.042870000000001</v>
      </c>
      <c r="E25" s="3">
        <v>3.0342690000000001</v>
      </c>
      <c r="F25" s="3">
        <v>-2.159586</v>
      </c>
      <c r="G25" s="3">
        <v>0.83905320000000005</v>
      </c>
      <c r="H25" s="3">
        <v>5.9175979999999999</v>
      </c>
      <c r="I25" s="3">
        <v>-1.8212219999999999</v>
      </c>
      <c r="J25" s="3">
        <f t="shared" si="1"/>
        <v>6.1915115814224242</v>
      </c>
      <c r="K25" s="3">
        <f t="shared" si="0"/>
        <v>1.8617408834289491</v>
      </c>
    </row>
    <row r="26" spans="1:11" x14ac:dyDescent="0.25">
      <c r="A26" s="1" t="s">
        <v>108</v>
      </c>
      <c r="B26" s="1" t="s">
        <v>9</v>
      </c>
      <c r="C26" s="1">
        <v>25</v>
      </c>
      <c r="D26" s="3">
        <v>46.649760000000001</v>
      </c>
      <c r="E26" s="3">
        <v>1.9391179999999999</v>
      </c>
      <c r="F26" s="3">
        <v>-2.02664</v>
      </c>
      <c r="G26" s="3">
        <v>0.96120450000000002</v>
      </c>
      <c r="H26" s="3">
        <v>-2.105067</v>
      </c>
      <c r="I26" s="3">
        <v>1.0683450000000001</v>
      </c>
      <c r="J26" s="3">
        <f t="shared" si="1"/>
        <v>2.3606499345548886</v>
      </c>
      <c r="K26" s="3">
        <f t="shared" si="0"/>
        <v>6.6768101897203946</v>
      </c>
    </row>
    <row r="27" spans="1:11" x14ac:dyDescent="0.25">
      <c r="A27" s="1" t="s">
        <v>107</v>
      </c>
      <c r="B27" s="1" t="s">
        <v>9</v>
      </c>
      <c r="C27" s="1">
        <v>26</v>
      </c>
      <c r="D27" s="3">
        <v>46.824339999999999</v>
      </c>
      <c r="E27" s="3">
        <v>3.4448660000000002</v>
      </c>
      <c r="F27" s="3">
        <v>-1.3363959999999999</v>
      </c>
      <c r="G27" s="3">
        <v>1.49861</v>
      </c>
      <c r="H27" s="3">
        <v>8.9439329999999995</v>
      </c>
      <c r="I27" s="3">
        <v>1.304036</v>
      </c>
      <c r="J27" s="3">
        <f t="shared" si="1"/>
        <v>9.0384980720131267</v>
      </c>
      <c r="K27" s="3">
        <f t="shared" si="0"/>
        <v>5.5191214814472653</v>
      </c>
    </row>
    <row r="28" spans="1:11" x14ac:dyDescent="0.25">
      <c r="A28" s="1" t="s">
        <v>106</v>
      </c>
      <c r="B28" s="1" t="s">
        <v>9</v>
      </c>
      <c r="C28" s="1">
        <v>27</v>
      </c>
      <c r="D28" s="3">
        <v>46.699399999999997</v>
      </c>
      <c r="E28" s="3">
        <v>3.6958530000000001</v>
      </c>
      <c r="F28" s="3">
        <v>-2.3661469999999998</v>
      </c>
      <c r="G28" s="3">
        <v>0.47145009999999998</v>
      </c>
      <c r="H28" s="3">
        <v>-3.7081900000000001</v>
      </c>
      <c r="I28" s="3">
        <v>-0.39946019999999999</v>
      </c>
      <c r="J28" s="3">
        <f t="shared" si="1"/>
        <v>3.7296436193668745</v>
      </c>
      <c r="K28" s="3">
        <f t="shared" si="0"/>
        <v>7.8802640403034827</v>
      </c>
    </row>
    <row r="29" spans="1:11" x14ac:dyDescent="0.25">
      <c r="A29" s="1" t="s">
        <v>105</v>
      </c>
      <c r="B29" s="1" t="s">
        <v>9</v>
      </c>
      <c r="C29" s="1">
        <v>28</v>
      </c>
      <c r="D29" s="3">
        <v>46.987960000000001</v>
      </c>
      <c r="E29" s="3">
        <v>3.1059450000000002</v>
      </c>
      <c r="F29" s="3">
        <v>-2.282489</v>
      </c>
      <c r="G29" s="3">
        <v>0.85933340000000003</v>
      </c>
      <c r="H29" s="3">
        <v>4.7238300000000004</v>
      </c>
      <c r="I29" s="3">
        <v>2.9044810000000001</v>
      </c>
      <c r="J29" s="3">
        <f t="shared" si="1"/>
        <v>5.5453205270985917</v>
      </c>
      <c r="K29" s="3">
        <f t="shared" si="0"/>
        <v>4.312399258536856</v>
      </c>
    </row>
    <row r="30" spans="1:11" x14ac:dyDescent="0.25">
      <c r="A30" s="1" t="s">
        <v>104</v>
      </c>
      <c r="B30" s="1" t="s">
        <v>9</v>
      </c>
      <c r="C30" s="1">
        <v>29</v>
      </c>
      <c r="D30" s="3">
        <v>47.120199999999997</v>
      </c>
      <c r="E30" s="3">
        <v>2.6302940000000001</v>
      </c>
      <c r="F30" s="3">
        <v>-2.1894170000000002</v>
      </c>
      <c r="G30" s="3">
        <v>1.747884</v>
      </c>
      <c r="H30" s="3">
        <v>6.8095910000000002</v>
      </c>
      <c r="I30" s="3">
        <v>-4.007873</v>
      </c>
      <c r="J30" s="3">
        <f t="shared" si="1"/>
        <v>7.9014919838857018</v>
      </c>
      <c r="K30" s="3">
        <f t="shared" si="0"/>
        <v>3.7763412285852915</v>
      </c>
    </row>
    <row r="31" spans="1:11" x14ac:dyDescent="0.25">
      <c r="A31" s="1" t="s">
        <v>103</v>
      </c>
      <c r="B31" s="1" t="s">
        <v>9</v>
      </c>
      <c r="C31" s="1">
        <v>30</v>
      </c>
      <c r="D31" s="3">
        <v>46.974919999999997</v>
      </c>
      <c r="E31" s="3">
        <v>6.1271370000000003</v>
      </c>
      <c r="F31" s="3">
        <v>-0.5847291</v>
      </c>
      <c r="G31" s="3">
        <v>0.7777309</v>
      </c>
      <c r="H31" s="3">
        <v>5.631818</v>
      </c>
      <c r="I31" s="3">
        <v>-5.5515980000000003</v>
      </c>
      <c r="J31" s="3">
        <f t="shared" si="1"/>
        <v>7.9080727322608766</v>
      </c>
      <c r="K31" s="3">
        <f t="shared" si="0"/>
        <v>4.454220445348132</v>
      </c>
    </row>
    <row r="32" spans="1:11" x14ac:dyDescent="0.25">
      <c r="A32" s="1" t="s">
        <v>102</v>
      </c>
      <c r="B32" s="1" t="s">
        <v>9</v>
      </c>
      <c r="C32" s="1">
        <v>31</v>
      </c>
      <c r="D32" s="3">
        <v>46.869520000000001</v>
      </c>
      <c r="E32" s="3">
        <v>5.5203930000000003</v>
      </c>
      <c r="F32" s="3">
        <v>-1.5828089999999999</v>
      </c>
      <c r="G32" s="3">
        <v>0.99387409999999998</v>
      </c>
      <c r="H32" s="3">
        <v>13.18088</v>
      </c>
      <c r="I32" s="3">
        <v>-5.306978</v>
      </c>
      <c r="J32" s="3">
        <f t="shared" si="1"/>
        <v>14.209138364689254</v>
      </c>
      <c r="K32" s="3">
        <f t="shared" si="0"/>
        <v>9.8880970868164706</v>
      </c>
    </row>
    <row r="33" spans="1:11" x14ac:dyDescent="0.25">
      <c r="A33" s="1" t="s">
        <v>101</v>
      </c>
      <c r="B33" s="1" t="s">
        <v>9</v>
      </c>
      <c r="C33" s="1">
        <v>32</v>
      </c>
      <c r="D33" s="3">
        <v>47.279159999999997</v>
      </c>
      <c r="E33" s="3">
        <v>2.7510110000000001</v>
      </c>
      <c r="F33" s="3">
        <v>-0.70182869999999997</v>
      </c>
      <c r="G33" s="3">
        <v>0.67527910000000002</v>
      </c>
      <c r="H33" s="3">
        <v>2.769898</v>
      </c>
      <c r="I33" s="3">
        <v>0.19591310000000001</v>
      </c>
      <c r="J33" s="3">
        <f t="shared" si="1"/>
        <v>2.7768177601628108</v>
      </c>
      <c r="K33" s="3">
        <f t="shared" si="0"/>
        <v>2.0586172361688737</v>
      </c>
    </row>
    <row r="34" spans="1:11" x14ac:dyDescent="0.25">
      <c r="A34" s="1" t="s">
        <v>100</v>
      </c>
      <c r="B34" s="1" t="s">
        <v>9</v>
      </c>
      <c r="C34" s="1">
        <v>33</v>
      </c>
      <c r="D34" s="3">
        <v>46.72287</v>
      </c>
      <c r="E34" s="3">
        <v>2.83996</v>
      </c>
      <c r="F34" s="3">
        <v>-1.8351900000000001</v>
      </c>
      <c r="G34" s="3">
        <v>0.90744780000000003</v>
      </c>
      <c r="H34" s="3">
        <v>3.9284029999999999</v>
      </c>
      <c r="I34" s="3">
        <v>1.299979</v>
      </c>
      <c r="J34" s="3">
        <f t="shared" si="1"/>
        <v>4.1379095604967011</v>
      </c>
      <c r="K34" s="3">
        <f t="shared" si="0"/>
        <v>2.6707561679148819</v>
      </c>
    </row>
    <row r="35" spans="1:11" x14ac:dyDescent="0.25">
      <c r="A35" s="1" t="s">
        <v>99</v>
      </c>
      <c r="B35" s="1" t="s">
        <v>9</v>
      </c>
      <c r="C35" s="1">
        <v>34</v>
      </c>
      <c r="D35" s="3">
        <v>46.828609999999998</v>
      </c>
      <c r="E35" s="3">
        <v>4.3997890000000002</v>
      </c>
      <c r="F35" s="3">
        <v>-0.86660859999999995</v>
      </c>
      <c r="G35" s="3">
        <v>1.079089</v>
      </c>
      <c r="H35" s="3">
        <v>8.8385429999999996</v>
      </c>
      <c r="I35" s="3">
        <v>-2.307941</v>
      </c>
      <c r="J35" s="3">
        <f t="shared" si="1"/>
        <v>9.1349019711395911</v>
      </c>
      <c r="K35" s="3">
        <f t="shared" si="0"/>
        <v>4.8190427842751449</v>
      </c>
    </row>
    <row r="36" spans="1:11" x14ac:dyDescent="0.25">
      <c r="A36" s="1" t="s">
        <v>98</v>
      </c>
      <c r="B36" s="1" t="s">
        <v>9</v>
      </c>
      <c r="C36" s="1">
        <v>35</v>
      </c>
      <c r="D36" s="3">
        <v>46.771320000000003</v>
      </c>
      <c r="E36" s="3">
        <v>3.5523639999999999</v>
      </c>
      <c r="F36" s="3">
        <v>-0.3604464</v>
      </c>
      <c r="G36" s="3">
        <v>1.6438379999999999</v>
      </c>
      <c r="H36" s="3">
        <v>-5.7689300000000001</v>
      </c>
      <c r="I36" s="3">
        <v>1.4786109999999999</v>
      </c>
      <c r="J36" s="3">
        <f t="shared" si="1"/>
        <v>5.9554045903045916</v>
      </c>
      <c r="K36" s="3">
        <f t="shared" si="0"/>
        <v>10.28254698465719</v>
      </c>
    </row>
    <row r="37" spans="1:11" x14ac:dyDescent="0.25">
      <c r="A37" s="1" t="s">
        <v>97</v>
      </c>
      <c r="B37" s="1" t="s">
        <v>9</v>
      </c>
      <c r="C37" s="1">
        <v>36</v>
      </c>
      <c r="D37" s="3">
        <v>47.399349999999998</v>
      </c>
      <c r="E37" s="3">
        <v>4.0898120000000002</v>
      </c>
      <c r="F37" s="3">
        <v>-1.4527730000000001</v>
      </c>
      <c r="G37" s="3">
        <v>1.8029489999999999</v>
      </c>
      <c r="H37" s="3">
        <v>8.0005059999999997</v>
      </c>
      <c r="I37" s="3">
        <v>-1.6809290000000001E-2</v>
      </c>
      <c r="J37" s="3">
        <f t="shared" si="1"/>
        <v>8.0005236583780128</v>
      </c>
      <c r="K37" s="3">
        <f t="shared" si="0"/>
        <v>4.1146682570494679</v>
      </c>
    </row>
    <row r="38" spans="1:11" x14ac:dyDescent="0.25">
      <c r="A38" s="1" t="s">
        <v>96</v>
      </c>
      <c r="B38" s="1" t="s">
        <v>9</v>
      </c>
      <c r="C38" s="1">
        <v>37</v>
      </c>
      <c r="D38" s="3">
        <v>47.144190000000002</v>
      </c>
      <c r="E38" s="3">
        <v>2.6170909999999998</v>
      </c>
      <c r="F38" s="3">
        <v>-1.048727</v>
      </c>
      <c r="G38" s="3">
        <v>1.6092519999999999</v>
      </c>
      <c r="H38" s="3">
        <v>1.102131</v>
      </c>
      <c r="I38" s="3">
        <v>1.6029329999999999</v>
      </c>
      <c r="J38" s="3">
        <f t="shared" si="1"/>
        <v>1.9452729740707344</v>
      </c>
      <c r="K38" s="3">
        <f t="shared" si="0"/>
        <v>4.2271807498372542</v>
      </c>
    </row>
    <row r="39" spans="1:11" x14ac:dyDescent="0.25">
      <c r="A39" s="1" t="s">
        <v>95</v>
      </c>
      <c r="B39" s="1" t="s">
        <v>9</v>
      </c>
      <c r="C39" s="1">
        <v>38</v>
      </c>
      <c r="D39" s="3">
        <v>47.020789999999998</v>
      </c>
      <c r="E39" s="3">
        <v>2.0353889999999999</v>
      </c>
      <c r="F39" s="3">
        <v>-1.533852</v>
      </c>
      <c r="G39" s="3">
        <v>0.146289</v>
      </c>
      <c r="H39" s="3">
        <v>1.2057100000000001</v>
      </c>
      <c r="I39" s="3">
        <v>0.33092890000000003</v>
      </c>
      <c r="J39" s="3">
        <f t="shared" si="1"/>
        <v>1.2503001803387899</v>
      </c>
      <c r="K39" s="3">
        <f t="shared" si="0"/>
        <v>3.3652886102890611</v>
      </c>
    </row>
    <row r="40" spans="1:11" x14ac:dyDescent="0.25">
      <c r="A40" s="1" t="s">
        <v>94</v>
      </c>
      <c r="B40" s="1" t="s">
        <v>9</v>
      </c>
      <c r="C40" s="1">
        <v>39</v>
      </c>
      <c r="D40" s="3">
        <v>46.860529999999997</v>
      </c>
      <c r="E40" s="3">
        <v>0.71861439999999999</v>
      </c>
      <c r="F40" s="3">
        <v>-2.8057949999999998</v>
      </c>
      <c r="G40" s="3">
        <v>1.217846</v>
      </c>
      <c r="H40" s="3">
        <v>4.5283790000000002</v>
      </c>
      <c r="I40" s="3">
        <v>-3.4481730000000002</v>
      </c>
      <c r="J40" s="3">
        <f t="shared" si="1"/>
        <v>5.6917583755435368</v>
      </c>
      <c r="K40" s="3">
        <f t="shared" si="0"/>
        <v>2.1248093889019652</v>
      </c>
    </row>
    <row r="41" spans="1:11" x14ac:dyDescent="0.25">
      <c r="A41" s="1" t="s">
        <v>93</v>
      </c>
      <c r="B41" s="1" t="s">
        <v>9</v>
      </c>
      <c r="C41" s="1">
        <v>40</v>
      </c>
      <c r="D41" s="3">
        <v>47.396079999999998</v>
      </c>
      <c r="E41" s="3">
        <v>3.5964740000000002</v>
      </c>
      <c r="F41" s="3">
        <v>-1.881062</v>
      </c>
      <c r="G41" s="3">
        <v>1.502945</v>
      </c>
      <c r="H41" s="3">
        <v>-0.1497145</v>
      </c>
      <c r="I41" s="3">
        <v>-2.1953</v>
      </c>
      <c r="J41" s="3">
        <f t="shared" si="1"/>
        <v>2.2003991732206796</v>
      </c>
      <c r="K41" s="3">
        <f t="shared" si="0"/>
        <v>4.3427149671098073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47.132167999999993</v>
      </c>
      <c r="E51" s="3">
        <f t="shared" si="2"/>
        <v>3.2082926</v>
      </c>
      <c r="F51" s="3">
        <f t="shared" si="2"/>
        <v>-1.7271090299999998</v>
      </c>
      <c r="G51" s="3">
        <f t="shared" si="2"/>
        <v>0.91558605242499991</v>
      </c>
      <c r="H51" s="3">
        <f t="shared" si="2"/>
        <v>4.1127716550000004</v>
      </c>
      <c r="I51" s="3">
        <f t="shared" si="2"/>
        <v>-1.3644058647499999</v>
      </c>
      <c r="J51" s="3">
        <f t="shared" ref="J51" si="3">AVERAGE(J2:J50)</f>
        <v>6.3557848593083337</v>
      </c>
      <c r="K51" s="3">
        <f t="shared" si="2"/>
        <v>5.1730973538119223</v>
      </c>
    </row>
    <row r="52" spans="1:11" x14ac:dyDescent="0.25">
      <c r="A52" s="1" t="s">
        <v>1</v>
      </c>
      <c r="D52" s="3">
        <f t="shared" ref="D52:K52" si="4">STDEV(D2:D50)</f>
        <v>0.32077224946473587</v>
      </c>
      <c r="E52" s="3">
        <f t="shared" si="4"/>
        <v>1.1891454846820395</v>
      </c>
      <c r="F52" s="3">
        <f t="shared" si="4"/>
        <v>0.56409438055521177</v>
      </c>
      <c r="G52" s="3">
        <f t="shared" si="4"/>
        <v>0.5121940107724825</v>
      </c>
      <c r="H52" s="3">
        <f t="shared" si="4"/>
        <v>4.907540606515707</v>
      </c>
      <c r="I52" s="3">
        <f t="shared" si="4"/>
        <v>3.5750164374857123</v>
      </c>
      <c r="J52" s="3">
        <f t="shared" ref="J52" si="5">STDEV(J2:J50)</f>
        <v>3.8328636642077338</v>
      </c>
      <c r="K52" s="3">
        <f t="shared" si="4"/>
        <v>3.0688081153396878</v>
      </c>
    </row>
    <row r="53" spans="1:11" x14ac:dyDescent="0.25">
      <c r="A53" s="1" t="s">
        <v>8</v>
      </c>
      <c r="D53" s="3">
        <f t="shared" ref="D53:K53" si="6">MEDIAN(D2:D50)</f>
        <v>47.124575</v>
      </c>
      <c r="E53" s="3">
        <f t="shared" si="6"/>
        <v>3.278289</v>
      </c>
      <c r="F53" s="3">
        <f t="shared" si="6"/>
        <v>-1.8057875000000001</v>
      </c>
      <c r="G53" s="3">
        <f t="shared" si="6"/>
        <v>0.93432614999999997</v>
      </c>
      <c r="H53" s="3">
        <f t="shared" si="6"/>
        <v>4.310422</v>
      </c>
      <c r="I53" s="3">
        <f t="shared" si="6"/>
        <v>-0.81147579999999997</v>
      </c>
      <c r="J53" s="3">
        <f t="shared" ref="J53" si="7">MEDIAN(J2:J50)</f>
        <v>5.8895565105614818</v>
      </c>
      <c r="K53" s="3">
        <f t="shared" si="6"/>
        <v>4.397679871362854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1176</v>
      </c>
      <c r="B2" s="1" t="s">
        <v>9</v>
      </c>
      <c r="C2" s="1">
        <v>1</v>
      </c>
      <c r="D2" s="3">
        <v>48.039650000000002</v>
      </c>
      <c r="E2" s="3">
        <v>3.8756970000000002</v>
      </c>
      <c r="F2" s="3">
        <v>3.1549849999999999</v>
      </c>
      <c r="G2" s="3">
        <v>4.375108</v>
      </c>
      <c r="H2" s="3">
        <v>10.24386</v>
      </c>
      <c r="I2" s="3">
        <v>-5.3426600000000004</v>
      </c>
      <c r="J2" s="3">
        <f>SQRT(H2^2+I2^2)</f>
        <v>11.553384074599096</v>
      </c>
      <c r="K2" s="3">
        <f t="shared" ref="K2:K43" si="0">SQRT((H2-H$51)^2+(I2-I$51)^2)</f>
        <v>18.230815338536697</v>
      </c>
    </row>
    <row r="3" spans="1:11" x14ac:dyDescent="0.25">
      <c r="A3" s="1" t="s">
        <v>1175</v>
      </c>
      <c r="B3" s="1" t="s">
        <v>9</v>
      </c>
      <c r="C3" s="1">
        <v>2</v>
      </c>
      <c r="D3" s="3">
        <v>47.464950000000002</v>
      </c>
      <c r="E3" s="3">
        <v>6.3960180000000005E-2</v>
      </c>
      <c r="F3" s="3">
        <v>2.1582119999999998</v>
      </c>
      <c r="G3" s="3">
        <v>3.3043459999999998</v>
      </c>
      <c r="H3" s="3">
        <v>-3.3504520000000002</v>
      </c>
      <c r="I3" s="3">
        <v>17.829319999999999</v>
      </c>
      <c r="J3" s="3">
        <f t="shared" ref="J3:J43" si="1">SQRT(H3^2+I3^2)</f>
        <v>18.141394110340691</v>
      </c>
      <c r="K3" s="3">
        <f t="shared" si="0"/>
        <v>12.534182330538668</v>
      </c>
    </row>
    <row r="4" spans="1:11" x14ac:dyDescent="0.25">
      <c r="A4" s="1" t="s">
        <v>1174</v>
      </c>
      <c r="B4" s="1" t="s">
        <v>9</v>
      </c>
      <c r="C4" s="1">
        <v>3</v>
      </c>
      <c r="D4" s="3">
        <v>47.960279999999997</v>
      </c>
      <c r="E4" s="3">
        <v>2.0081600000000002</v>
      </c>
      <c r="F4" s="3">
        <v>2.209079</v>
      </c>
      <c r="G4" s="3">
        <v>3.4804580000000001</v>
      </c>
      <c r="H4" s="3">
        <v>-15.07375</v>
      </c>
      <c r="I4" s="3">
        <v>11.98147</v>
      </c>
      <c r="J4" s="3">
        <f t="shared" si="1"/>
        <v>19.255481360469801</v>
      </c>
      <c r="K4" s="3">
        <f t="shared" si="0"/>
        <v>12.462605182137866</v>
      </c>
    </row>
    <row r="5" spans="1:11" x14ac:dyDescent="0.25">
      <c r="A5" s="1" t="s">
        <v>1173</v>
      </c>
      <c r="B5" s="1" t="s">
        <v>9</v>
      </c>
      <c r="C5" s="1">
        <v>4</v>
      </c>
      <c r="D5" s="3">
        <v>47.655079999999998</v>
      </c>
      <c r="E5" s="3">
        <v>0.2070891</v>
      </c>
      <c r="F5" s="3">
        <v>2.712224</v>
      </c>
      <c r="G5" s="3">
        <v>4.5465350000000004</v>
      </c>
      <c r="H5" s="3">
        <v>-13.54383</v>
      </c>
      <c r="I5" s="3">
        <v>1.0790630000000001</v>
      </c>
      <c r="J5" s="3">
        <f t="shared" si="1"/>
        <v>13.586747514650774</v>
      </c>
      <c r="K5" s="3">
        <f t="shared" si="0"/>
        <v>9.9817349923879028</v>
      </c>
    </row>
    <row r="6" spans="1:11" x14ac:dyDescent="0.25">
      <c r="A6" s="1" t="s">
        <v>1172</v>
      </c>
      <c r="B6" s="1" t="s">
        <v>9</v>
      </c>
      <c r="C6" s="1">
        <v>6</v>
      </c>
      <c r="D6" s="3">
        <v>48.259619999999998</v>
      </c>
      <c r="E6" s="3">
        <v>2.9342160000000002</v>
      </c>
      <c r="F6" s="3">
        <v>2.0556040000000002</v>
      </c>
      <c r="G6" s="3">
        <v>3.9032559999999998</v>
      </c>
      <c r="H6" s="3">
        <v>-4.135694</v>
      </c>
      <c r="I6" s="3">
        <v>10.06644</v>
      </c>
      <c r="J6" s="3">
        <f t="shared" si="1"/>
        <v>10.882884688134668</v>
      </c>
      <c r="K6" s="3">
        <f t="shared" si="0"/>
        <v>4.7322254253660034</v>
      </c>
    </row>
    <row r="7" spans="1:11" x14ac:dyDescent="0.25">
      <c r="A7" s="1" t="s">
        <v>1171</v>
      </c>
      <c r="B7" s="1" t="s">
        <v>9</v>
      </c>
      <c r="C7" s="1">
        <v>7</v>
      </c>
      <c r="D7" s="3">
        <v>48.287239999999997</v>
      </c>
      <c r="E7" s="3">
        <v>2.4889890000000001</v>
      </c>
      <c r="F7" s="3">
        <v>2.2523070000000001</v>
      </c>
      <c r="G7" s="3">
        <v>5.6656579999999996</v>
      </c>
      <c r="H7" s="3">
        <v>-13.034520000000001</v>
      </c>
      <c r="I7" s="3">
        <v>-3.810073</v>
      </c>
      <c r="J7" s="3">
        <f t="shared" si="1"/>
        <v>13.579961999053202</v>
      </c>
      <c r="K7" s="3">
        <f t="shared" si="0"/>
        <v>12.504825670876896</v>
      </c>
    </row>
    <row r="8" spans="1:11" x14ac:dyDescent="0.25">
      <c r="A8" s="1" t="s">
        <v>1170</v>
      </c>
      <c r="B8" s="1" t="s">
        <v>9</v>
      </c>
      <c r="C8" s="1">
        <v>8</v>
      </c>
      <c r="D8" s="3">
        <v>48.209510000000002</v>
      </c>
      <c r="E8" s="3">
        <v>2.5081579999999999</v>
      </c>
      <c r="F8" s="3">
        <v>2.2790180000000002</v>
      </c>
      <c r="G8" s="3">
        <v>4.6234900000000003</v>
      </c>
      <c r="H8" s="3">
        <v>-9.5658910000000006</v>
      </c>
      <c r="I8" s="3">
        <v>10.047779999999999</v>
      </c>
      <c r="J8" s="3">
        <f t="shared" si="1"/>
        <v>13.873145049060829</v>
      </c>
      <c r="K8" s="3">
        <f t="shared" si="0"/>
        <v>6.8927711084941397</v>
      </c>
    </row>
    <row r="9" spans="1:11" x14ac:dyDescent="0.25">
      <c r="A9" s="1" t="s">
        <v>1169</v>
      </c>
      <c r="B9" s="1" t="s">
        <v>9</v>
      </c>
      <c r="C9" s="1">
        <v>9</v>
      </c>
      <c r="D9" s="3">
        <v>47.832180000000001</v>
      </c>
      <c r="E9" s="3">
        <v>1.186879</v>
      </c>
      <c r="F9" s="3">
        <v>2.675036</v>
      </c>
      <c r="G9" s="3">
        <v>4.6920460000000004</v>
      </c>
      <c r="H9" s="3">
        <v>-5.5365190000000002</v>
      </c>
      <c r="I9" s="3">
        <v>12.95994</v>
      </c>
      <c r="J9" s="3">
        <f t="shared" si="1"/>
        <v>14.093015555265701</v>
      </c>
      <c r="K9" s="3">
        <f t="shared" si="0"/>
        <v>7.6772668116017666</v>
      </c>
    </row>
    <row r="10" spans="1:11" x14ac:dyDescent="0.25">
      <c r="A10" s="1" t="s">
        <v>1168</v>
      </c>
      <c r="B10" s="1" t="s">
        <v>9</v>
      </c>
      <c r="C10" s="1">
        <v>10</v>
      </c>
      <c r="D10" s="3">
        <v>48.050910000000002</v>
      </c>
      <c r="E10" s="3">
        <v>3.6003539999999998</v>
      </c>
      <c r="F10" s="3">
        <v>2.1930399999999999</v>
      </c>
      <c r="G10" s="3">
        <v>3.8713139999999999</v>
      </c>
      <c r="H10" s="3">
        <v>-5.2412890000000001</v>
      </c>
      <c r="I10" s="3">
        <v>9.1557060000000003</v>
      </c>
      <c r="J10" s="3">
        <f t="shared" si="1"/>
        <v>10.549789701219499</v>
      </c>
      <c r="K10" s="3">
        <f t="shared" si="0"/>
        <v>3.873084755660507</v>
      </c>
    </row>
    <row r="11" spans="1:11" x14ac:dyDescent="0.25">
      <c r="A11" s="1" t="s">
        <v>1167</v>
      </c>
      <c r="B11" s="1" t="s">
        <v>9</v>
      </c>
      <c r="C11" s="1">
        <v>11</v>
      </c>
      <c r="D11" s="3">
        <v>48.135669999999998</v>
      </c>
      <c r="E11" s="3">
        <v>3.4216690000000001</v>
      </c>
      <c r="F11" s="3">
        <v>2.9479139999999999</v>
      </c>
      <c r="G11" s="3">
        <v>4.7708409999999999</v>
      </c>
      <c r="H11" s="3">
        <v>-12.952199999999999</v>
      </c>
      <c r="I11" s="3">
        <v>1.271946</v>
      </c>
      <c r="J11" s="3">
        <f t="shared" si="1"/>
        <v>13.014504656993903</v>
      </c>
      <c r="K11" s="3">
        <f t="shared" si="0"/>
        <v>9.3647992324898226</v>
      </c>
    </row>
    <row r="12" spans="1:11" x14ac:dyDescent="0.25">
      <c r="A12" s="1" t="s">
        <v>1166</v>
      </c>
      <c r="B12" s="1" t="s">
        <v>9</v>
      </c>
      <c r="C12" s="1">
        <v>12</v>
      </c>
      <c r="D12" s="3">
        <v>48.530410000000003</v>
      </c>
      <c r="E12" s="3">
        <v>6.0904699999999998</v>
      </c>
      <c r="F12" s="3">
        <v>1.891348</v>
      </c>
      <c r="G12" s="3">
        <v>3.9251299999999998</v>
      </c>
      <c r="H12" s="3">
        <v>-5.3210220000000001</v>
      </c>
      <c r="I12" s="3">
        <v>6.4288970000000001</v>
      </c>
      <c r="J12" s="3">
        <f t="shared" si="1"/>
        <v>8.3452975837349861</v>
      </c>
      <c r="K12" s="3">
        <f t="shared" si="0"/>
        <v>1.3425728610929364</v>
      </c>
    </row>
    <row r="13" spans="1:11" x14ac:dyDescent="0.25">
      <c r="A13" s="1" t="s">
        <v>1165</v>
      </c>
      <c r="B13" s="1" t="s">
        <v>9</v>
      </c>
      <c r="C13" s="1">
        <v>13</v>
      </c>
      <c r="D13" s="3">
        <v>47.715789999999998</v>
      </c>
      <c r="E13" s="3">
        <v>-0.1776557</v>
      </c>
      <c r="F13" s="3">
        <v>1.777096</v>
      </c>
      <c r="G13" s="3">
        <v>5.4043089999999996</v>
      </c>
      <c r="H13" s="3">
        <v>-13.35563</v>
      </c>
      <c r="I13" s="3">
        <v>11.5709</v>
      </c>
      <c r="J13" s="3">
        <f t="shared" si="1"/>
        <v>17.670839807629402</v>
      </c>
      <c r="K13" s="3">
        <f t="shared" si="0"/>
        <v>10.804313904744614</v>
      </c>
    </row>
    <row r="14" spans="1:11" x14ac:dyDescent="0.25">
      <c r="A14" s="1" t="s">
        <v>1164</v>
      </c>
      <c r="B14" s="1" t="s">
        <v>9</v>
      </c>
      <c r="C14" s="1">
        <v>14</v>
      </c>
      <c r="D14" s="3">
        <v>48.069429999999997</v>
      </c>
      <c r="E14" s="3">
        <v>-0.48380840000000003</v>
      </c>
      <c r="F14" s="3">
        <v>0.5859316</v>
      </c>
      <c r="G14" s="3">
        <v>3.4191760000000002</v>
      </c>
      <c r="H14" s="3">
        <v>-5.152342</v>
      </c>
      <c r="I14" s="3">
        <v>10.01587</v>
      </c>
      <c r="J14" s="3">
        <f t="shared" si="1"/>
        <v>11.263404456107576</v>
      </c>
      <c r="K14" s="3">
        <f t="shared" si="0"/>
        <v>4.7082553491953609</v>
      </c>
    </row>
    <row r="15" spans="1:11" x14ac:dyDescent="0.25">
      <c r="A15" s="1" t="s">
        <v>1163</v>
      </c>
      <c r="B15" s="1" t="s">
        <v>9</v>
      </c>
      <c r="C15" s="1">
        <v>15</v>
      </c>
      <c r="D15" s="3">
        <v>48.704680000000003</v>
      </c>
      <c r="E15" s="3">
        <v>6.395556</v>
      </c>
      <c r="F15" s="3">
        <v>1.773231</v>
      </c>
      <c r="G15" s="3">
        <v>4.5114400000000003</v>
      </c>
      <c r="H15" s="3">
        <v>6.9205120000000004</v>
      </c>
      <c r="I15" s="3">
        <v>-9.9443640000000002</v>
      </c>
      <c r="J15" s="3">
        <f t="shared" si="1"/>
        <v>12.115438981177695</v>
      </c>
      <c r="K15" s="3">
        <f t="shared" si="0"/>
        <v>19.100994118814764</v>
      </c>
    </row>
    <row r="16" spans="1:11" x14ac:dyDescent="0.25">
      <c r="A16" s="1" t="s">
        <v>1162</v>
      </c>
      <c r="B16" s="1" t="s">
        <v>9</v>
      </c>
      <c r="C16" s="1">
        <v>16</v>
      </c>
      <c r="D16" s="3">
        <v>48.211889999999997</v>
      </c>
      <c r="E16" s="3">
        <v>2.3454160000000002</v>
      </c>
      <c r="F16" s="3">
        <v>1.876047</v>
      </c>
      <c r="G16" s="3">
        <v>4.7440239999999996</v>
      </c>
      <c r="H16" s="3">
        <v>-4.1114660000000001</v>
      </c>
      <c r="I16" s="3">
        <v>2.6269439999999999</v>
      </c>
      <c r="J16" s="3">
        <f t="shared" si="1"/>
        <v>4.879035503897466</v>
      </c>
      <c r="K16" s="3">
        <f t="shared" si="0"/>
        <v>2.7538286406802523</v>
      </c>
    </row>
    <row r="17" spans="1:11" x14ac:dyDescent="0.25">
      <c r="A17" s="1" t="s">
        <v>1161</v>
      </c>
      <c r="B17" s="1" t="s">
        <v>9</v>
      </c>
      <c r="C17" s="1">
        <v>17</v>
      </c>
      <c r="D17" s="3">
        <v>47.863669999999999</v>
      </c>
      <c r="E17" s="3">
        <v>4.7330969999999999</v>
      </c>
      <c r="F17" s="3">
        <v>2.7973270000000001</v>
      </c>
      <c r="G17" s="3">
        <v>5.4536259999999999</v>
      </c>
      <c r="H17" s="3">
        <v>9.7395289999999992</v>
      </c>
      <c r="I17" s="3">
        <v>4.8279740000000002</v>
      </c>
      <c r="J17" s="3">
        <f t="shared" si="1"/>
        <v>10.870499440527881</v>
      </c>
      <c r="K17" s="3">
        <f t="shared" si="0"/>
        <v>14.271043161126913</v>
      </c>
    </row>
    <row r="18" spans="1:11" x14ac:dyDescent="0.25">
      <c r="A18" s="1" t="s">
        <v>1160</v>
      </c>
      <c r="B18" s="1" t="s">
        <v>9</v>
      </c>
      <c r="C18" s="1">
        <v>18</v>
      </c>
      <c r="D18" s="3">
        <v>47.771729999999998</v>
      </c>
      <c r="E18" s="3">
        <v>1.5081519999999999</v>
      </c>
      <c r="F18" s="3">
        <v>3.032511</v>
      </c>
      <c r="G18" s="3">
        <v>4.7273269999999998</v>
      </c>
      <c r="H18" s="3">
        <v>-1.908577</v>
      </c>
      <c r="I18" s="3">
        <v>-5.3369859999999996</v>
      </c>
      <c r="J18" s="3">
        <f t="shared" si="1"/>
        <v>5.6679878024855519</v>
      </c>
      <c r="K18" s="3">
        <f t="shared" si="0"/>
        <v>11.001889640092617</v>
      </c>
    </row>
    <row r="19" spans="1:11" x14ac:dyDescent="0.25">
      <c r="A19" s="1" t="s">
        <v>1159</v>
      </c>
      <c r="B19" s="1" t="s">
        <v>9</v>
      </c>
      <c r="C19" s="1">
        <v>19</v>
      </c>
      <c r="D19" s="3">
        <v>47.62574</v>
      </c>
      <c r="E19" s="3">
        <v>1.429916</v>
      </c>
      <c r="F19" s="3">
        <v>3.0945520000000002</v>
      </c>
      <c r="G19" s="3">
        <v>5.816179</v>
      </c>
      <c r="H19" s="3">
        <v>-5.040438</v>
      </c>
      <c r="I19" s="3">
        <v>3.233155</v>
      </c>
      <c r="J19" s="3">
        <f t="shared" si="1"/>
        <v>5.9882640628039274</v>
      </c>
      <c r="K19" s="3">
        <f t="shared" si="0"/>
        <v>2.1794202472959121</v>
      </c>
    </row>
    <row r="20" spans="1:11" x14ac:dyDescent="0.25">
      <c r="A20" s="1" t="s">
        <v>1158</v>
      </c>
      <c r="B20" s="1" t="s">
        <v>9</v>
      </c>
      <c r="C20" s="1">
        <v>20</v>
      </c>
      <c r="D20" s="3">
        <v>48.52129</v>
      </c>
      <c r="E20" s="3">
        <v>7.2541929999999999</v>
      </c>
      <c r="F20" s="3">
        <v>2.0752269999999999</v>
      </c>
      <c r="G20" s="3">
        <v>3.6236350000000002</v>
      </c>
      <c r="H20" s="3">
        <v>-6.7336840000000002</v>
      </c>
      <c r="I20" s="3">
        <v>10.65784</v>
      </c>
      <c r="J20" s="3">
        <f t="shared" si="1"/>
        <v>12.606825678078364</v>
      </c>
      <c r="K20" s="3">
        <f t="shared" si="0"/>
        <v>5.7502013681448378</v>
      </c>
    </row>
    <row r="21" spans="1:11" x14ac:dyDescent="0.25">
      <c r="A21" s="1" t="s">
        <v>1157</v>
      </c>
      <c r="B21" s="1" t="s">
        <v>9</v>
      </c>
      <c r="C21" s="1">
        <v>21</v>
      </c>
      <c r="D21" s="3">
        <v>48.225070000000002</v>
      </c>
      <c r="E21" s="3">
        <v>9.6964039999999994</v>
      </c>
      <c r="F21" s="3">
        <v>3.9218950000000001</v>
      </c>
      <c r="G21" s="3">
        <v>5.2058179999999998</v>
      </c>
      <c r="H21" s="3">
        <v>-8.3824360000000002</v>
      </c>
      <c r="I21" s="3">
        <v>-5.5497030000000001</v>
      </c>
      <c r="J21" s="3">
        <f t="shared" si="1"/>
        <v>10.053080954727511</v>
      </c>
      <c r="K21" s="3">
        <f t="shared" si="0"/>
        <v>11.563169906907248</v>
      </c>
    </row>
    <row r="22" spans="1:11" x14ac:dyDescent="0.25">
      <c r="A22" s="1" t="s">
        <v>1156</v>
      </c>
      <c r="B22" s="1" t="s">
        <v>9</v>
      </c>
      <c r="C22" s="1">
        <v>22</v>
      </c>
      <c r="D22" s="3">
        <v>47.948070000000001</v>
      </c>
      <c r="E22" s="3">
        <v>2.8578389999999998</v>
      </c>
      <c r="F22" s="3">
        <v>1.67486</v>
      </c>
      <c r="G22" s="3">
        <v>3.329758</v>
      </c>
      <c r="H22" s="3">
        <v>-7.2167149999999998</v>
      </c>
      <c r="I22" s="3">
        <v>5.9878689999999999</v>
      </c>
      <c r="J22" s="3">
        <f t="shared" si="1"/>
        <v>9.3773957233544323</v>
      </c>
      <c r="K22" s="3">
        <f t="shared" si="0"/>
        <v>2.7692160869272802</v>
      </c>
    </row>
    <row r="23" spans="1:11" x14ac:dyDescent="0.25">
      <c r="A23" s="1" t="s">
        <v>1155</v>
      </c>
      <c r="B23" s="1" t="s">
        <v>9</v>
      </c>
      <c r="C23" s="1">
        <v>23</v>
      </c>
      <c r="D23" s="3">
        <v>48.180750000000003</v>
      </c>
      <c r="E23" s="3">
        <v>1.914873</v>
      </c>
      <c r="F23" s="3">
        <v>2.4688129999999999</v>
      </c>
      <c r="G23" s="3">
        <v>4.8955900000000003</v>
      </c>
      <c r="H23" s="3">
        <v>-10.815239999999999</v>
      </c>
      <c r="I23" s="3">
        <v>11.86247</v>
      </c>
      <c r="J23" s="3">
        <f t="shared" si="1"/>
        <v>16.052651206529717</v>
      </c>
      <c r="K23" s="3">
        <f t="shared" si="0"/>
        <v>9.0563528783972203</v>
      </c>
    </row>
    <row r="24" spans="1:11" x14ac:dyDescent="0.25">
      <c r="A24" s="1" t="s">
        <v>1154</v>
      </c>
      <c r="B24" s="1" t="s">
        <v>9</v>
      </c>
      <c r="C24" s="1">
        <v>24</v>
      </c>
      <c r="D24" s="3">
        <v>48.647419999999997</v>
      </c>
      <c r="E24" s="3">
        <v>6.0036050000000003</v>
      </c>
      <c r="F24" s="3">
        <v>1.892012</v>
      </c>
      <c r="G24" s="3">
        <v>4.1792090000000002</v>
      </c>
      <c r="H24" s="3">
        <v>-6.6288270000000002</v>
      </c>
      <c r="I24" s="3">
        <v>5.2607210000000002</v>
      </c>
      <c r="J24" s="3">
        <f t="shared" si="1"/>
        <v>8.4626551882828132</v>
      </c>
      <c r="K24" s="3">
        <f t="shared" si="0"/>
        <v>2.1087549342624703</v>
      </c>
    </row>
    <row r="25" spans="1:11" x14ac:dyDescent="0.25">
      <c r="A25" s="1" t="s">
        <v>1153</v>
      </c>
      <c r="B25" s="1" t="s">
        <v>9</v>
      </c>
      <c r="C25" s="1">
        <v>25</v>
      </c>
      <c r="D25" s="3">
        <v>47.473100000000002</v>
      </c>
      <c r="E25" s="3">
        <v>3.1315729999999999</v>
      </c>
      <c r="F25" s="3">
        <v>2.6148820000000002</v>
      </c>
      <c r="G25" s="3">
        <v>4.8282699999999998</v>
      </c>
      <c r="H25" s="3">
        <v>10.95271</v>
      </c>
      <c r="I25" s="3">
        <v>-2.269882</v>
      </c>
      <c r="J25" s="3">
        <f t="shared" si="1"/>
        <v>11.185446823351493</v>
      </c>
      <c r="K25" s="3">
        <f t="shared" si="0"/>
        <v>17.249005569814393</v>
      </c>
    </row>
    <row r="26" spans="1:11" x14ac:dyDescent="0.25">
      <c r="A26" s="1" t="s">
        <v>1152</v>
      </c>
      <c r="B26" s="1" t="s">
        <v>9</v>
      </c>
      <c r="C26" s="1">
        <v>26</v>
      </c>
      <c r="D26" s="3">
        <v>47.473419999999997</v>
      </c>
      <c r="E26" s="3">
        <v>1.665225</v>
      </c>
      <c r="F26" s="3">
        <v>3.8181250000000002</v>
      </c>
      <c r="G26" s="3">
        <v>5.8262919999999996</v>
      </c>
      <c r="H26" s="3">
        <v>-10.25775</v>
      </c>
      <c r="I26" s="3">
        <v>5.7229929999999998</v>
      </c>
      <c r="J26" s="3">
        <f t="shared" si="1"/>
        <v>11.746237011934886</v>
      </c>
      <c r="K26" s="3">
        <f t="shared" si="0"/>
        <v>5.7479014756971196</v>
      </c>
    </row>
    <row r="27" spans="1:11" x14ac:dyDescent="0.25">
      <c r="A27" s="1" t="s">
        <v>1151</v>
      </c>
      <c r="B27" s="1" t="s">
        <v>9</v>
      </c>
      <c r="C27" s="1">
        <v>27</v>
      </c>
      <c r="D27" s="3">
        <v>47.966470000000001</v>
      </c>
      <c r="E27" s="3">
        <v>6.6579689999999996</v>
      </c>
      <c r="F27" s="3">
        <v>3.8057750000000001</v>
      </c>
      <c r="G27" s="3">
        <v>4.9143059999999998</v>
      </c>
      <c r="H27" s="3">
        <v>5.980143</v>
      </c>
      <c r="I27" s="3">
        <v>6.1091160000000002</v>
      </c>
      <c r="J27" s="3">
        <f t="shared" si="1"/>
        <v>8.5488834710683133</v>
      </c>
      <c r="K27" s="3">
        <f t="shared" si="0"/>
        <v>10.529505233087008</v>
      </c>
    </row>
    <row r="28" spans="1:11" x14ac:dyDescent="0.25">
      <c r="A28" s="1" t="s">
        <v>1150</v>
      </c>
      <c r="B28" s="1" t="s">
        <v>9</v>
      </c>
      <c r="C28" s="1">
        <v>28</v>
      </c>
      <c r="D28" s="3">
        <v>48.47654</v>
      </c>
      <c r="E28" s="3">
        <v>5.4166569999999998</v>
      </c>
      <c r="F28" s="3">
        <v>1.9847049999999999</v>
      </c>
      <c r="G28" s="3">
        <v>4.0781700000000001</v>
      </c>
      <c r="H28" s="3">
        <v>6.4535140000000002</v>
      </c>
      <c r="I28" s="3">
        <v>6.9912049999999999</v>
      </c>
      <c r="J28" s="3">
        <f t="shared" si="1"/>
        <v>9.5144516552569129</v>
      </c>
      <c r="K28" s="3">
        <f t="shared" si="0"/>
        <v>11.097505682513734</v>
      </c>
    </row>
    <row r="29" spans="1:11" x14ac:dyDescent="0.25">
      <c r="A29" s="1" t="s">
        <v>1149</v>
      </c>
      <c r="B29" s="1" t="s">
        <v>9</v>
      </c>
      <c r="C29" s="1">
        <v>29</v>
      </c>
      <c r="D29" s="3">
        <v>48.433759999999999</v>
      </c>
      <c r="E29" s="3">
        <v>3.935845</v>
      </c>
      <c r="F29" s="3">
        <v>2.5856949999999999</v>
      </c>
      <c r="G29" s="3">
        <v>5.8104389999999997</v>
      </c>
      <c r="H29" s="3">
        <v>-1.24417</v>
      </c>
      <c r="I29" s="3">
        <v>2.8971</v>
      </c>
      <c r="J29" s="3">
        <f t="shared" si="1"/>
        <v>3.1529585152519846</v>
      </c>
      <c r="K29" s="3">
        <f t="shared" si="0"/>
        <v>4.0939801100817377</v>
      </c>
    </row>
    <row r="30" spans="1:11" x14ac:dyDescent="0.25">
      <c r="A30" s="1" t="s">
        <v>1148</v>
      </c>
      <c r="B30" s="1" t="s">
        <v>9</v>
      </c>
      <c r="C30" s="1">
        <v>30</v>
      </c>
      <c r="D30" s="3">
        <v>47.921849999999999</v>
      </c>
      <c r="E30" s="3">
        <v>3.6580590000000002</v>
      </c>
      <c r="F30" s="3">
        <v>2.0757379999999999</v>
      </c>
      <c r="G30" s="3">
        <v>4.1306390000000004</v>
      </c>
      <c r="H30" s="3">
        <v>-0.78962270000000001</v>
      </c>
      <c r="I30" s="3">
        <v>8.4032289999999996</v>
      </c>
      <c r="J30" s="3">
        <f t="shared" si="1"/>
        <v>8.4402465387449599</v>
      </c>
      <c r="K30" s="3">
        <f t="shared" si="0"/>
        <v>4.822088540121964</v>
      </c>
    </row>
    <row r="31" spans="1:11" x14ac:dyDescent="0.25">
      <c r="A31" s="1" t="s">
        <v>1147</v>
      </c>
      <c r="B31" s="1" t="s">
        <v>9</v>
      </c>
      <c r="C31" s="1">
        <v>31</v>
      </c>
      <c r="D31" s="3">
        <v>48.253450000000001</v>
      </c>
      <c r="E31" s="3">
        <v>6.7734420000000002</v>
      </c>
      <c r="F31" s="3">
        <v>1.683006</v>
      </c>
      <c r="G31" s="3">
        <v>4.9263779999999997</v>
      </c>
      <c r="H31" s="3">
        <v>3.0254400000000001</v>
      </c>
      <c r="I31" s="3">
        <v>-8.0119380000000007</v>
      </c>
      <c r="J31" s="3">
        <f t="shared" si="1"/>
        <v>8.5641367171153924</v>
      </c>
      <c r="K31" s="3">
        <f t="shared" si="0"/>
        <v>15.346166594246798</v>
      </c>
    </row>
    <row r="32" spans="1:11" x14ac:dyDescent="0.25">
      <c r="A32" s="1" t="s">
        <v>1146</v>
      </c>
      <c r="B32" s="1" t="s">
        <v>9</v>
      </c>
      <c r="C32" s="1">
        <v>32</v>
      </c>
      <c r="D32" s="3">
        <v>47.433579999999999</v>
      </c>
      <c r="E32" s="3">
        <v>0.22932959999999999</v>
      </c>
      <c r="F32" s="3">
        <v>2.3494220000000001</v>
      </c>
      <c r="G32" s="3">
        <v>4.8775500000000003</v>
      </c>
      <c r="H32" s="3">
        <v>-5.9449290000000001</v>
      </c>
      <c r="I32" s="3">
        <v>14.395910000000001</v>
      </c>
      <c r="J32" s="3">
        <f t="shared" si="1"/>
        <v>15.575121365278058</v>
      </c>
      <c r="K32" s="3">
        <f t="shared" si="0"/>
        <v>9.1571403241552733</v>
      </c>
    </row>
    <row r="33" spans="1:11" x14ac:dyDescent="0.25">
      <c r="A33" s="1" t="s">
        <v>1145</v>
      </c>
      <c r="B33" s="1" t="s">
        <v>9</v>
      </c>
      <c r="C33" s="1">
        <v>34</v>
      </c>
      <c r="D33" s="3">
        <v>47.91198</v>
      </c>
      <c r="E33" s="3">
        <v>4.0664160000000003</v>
      </c>
      <c r="F33" s="3">
        <v>3.0270250000000001</v>
      </c>
      <c r="G33" s="3">
        <v>5.6801469999999998</v>
      </c>
      <c r="H33" s="3">
        <v>-3.7424930000000002E-2</v>
      </c>
      <c r="I33" s="3">
        <v>3.512543</v>
      </c>
      <c r="J33" s="3">
        <f t="shared" si="1"/>
        <v>3.512742369180311</v>
      </c>
      <c r="K33" s="3">
        <f t="shared" si="0"/>
        <v>4.8463750376463572</v>
      </c>
    </row>
    <row r="34" spans="1:11" x14ac:dyDescent="0.25">
      <c r="A34" s="1" t="s">
        <v>1144</v>
      </c>
      <c r="B34" s="1" t="s">
        <v>9</v>
      </c>
      <c r="C34" s="1">
        <v>35</v>
      </c>
      <c r="D34" s="3">
        <v>48.210769999999997</v>
      </c>
      <c r="E34" s="3">
        <v>5.5100759999999998</v>
      </c>
      <c r="F34" s="3">
        <v>3.64866</v>
      </c>
      <c r="G34" s="3">
        <v>6.1228040000000004</v>
      </c>
      <c r="H34" s="3">
        <v>-9.8332329999999999</v>
      </c>
      <c r="I34" s="3">
        <v>3.6001379999999998</v>
      </c>
      <c r="J34" s="3">
        <f t="shared" si="1"/>
        <v>10.471555035014283</v>
      </c>
      <c r="K34" s="3">
        <f t="shared" si="0"/>
        <v>5.5921037941462037</v>
      </c>
    </row>
    <row r="35" spans="1:11" x14ac:dyDescent="0.25">
      <c r="A35" s="1" t="s">
        <v>1143</v>
      </c>
      <c r="B35" s="1" t="s">
        <v>9</v>
      </c>
      <c r="C35" s="1">
        <v>36</v>
      </c>
      <c r="D35" s="3">
        <v>47.689349999999997</v>
      </c>
      <c r="E35" s="3">
        <v>2.748796</v>
      </c>
      <c r="F35" s="3">
        <v>3.4024179999999999</v>
      </c>
      <c r="G35" s="3">
        <v>5.5900429999999997</v>
      </c>
      <c r="H35" s="3">
        <v>-5.1605129999999999</v>
      </c>
      <c r="I35" s="3">
        <v>13.8842</v>
      </c>
      <c r="J35" s="3">
        <f t="shared" si="1"/>
        <v>14.812221442551046</v>
      </c>
      <c r="K35" s="3">
        <f t="shared" si="0"/>
        <v>8.5580500408814935</v>
      </c>
    </row>
    <row r="36" spans="1:11" x14ac:dyDescent="0.25">
      <c r="A36" s="1" t="s">
        <v>1142</v>
      </c>
      <c r="B36" s="1" t="s">
        <v>9</v>
      </c>
      <c r="C36" s="1">
        <v>37</v>
      </c>
      <c r="D36" s="3">
        <v>47.685319999999997</v>
      </c>
      <c r="E36" s="3">
        <v>3.0350199999999998</v>
      </c>
      <c r="F36" s="3">
        <v>3.7196720000000001</v>
      </c>
      <c r="G36" s="3">
        <v>6.3706170000000002</v>
      </c>
      <c r="H36" s="3">
        <v>-4.5613520000000003</v>
      </c>
      <c r="I36" s="3">
        <v>4.1454339999999998</v>
      </c>
      <c r="J36" s="3">
        <f t="shared" si="1"/>
        <v>6.1636478741294098</v>
      </c>
      <c r="K36" s="3">
        <f t="shared" si="0"/>
        <v>1.2052154029215416</v>
      </c>
    </row>
    <row r="37" spans="1:11" x14ac:dyDescent="0.25">
      <c r="A37" s="1" t="s">
        <v>1141</v>
      </c>
      <c r="B37" s="1" t="s">
        <v>9</v>
      </c>
      <c r="C37" s="1">
        <v>38</v>
      </c>
      <c r="D37" s="3">
        <v>47.449660000000002</v>
      </c>
      <c r="E37" s="3">
        <v>2.9927440000000001</v>
      </c>
      <c r="F37" s="3">
        <v>2.8873509999999998</v>
      </c>
      <c r="G37" s="3">
        <v>5.0897680000000003</v>
      </c>
      <c r="H37" s="3">
        <v>8.3369330000000001</v>
      </c>
      <c r="I37" s="3">
        <v>11.91004</v>
      </c>
      <c r="J37" s="3">
        <f t="shared" si="1"/>
        <v>14.538002085846907</v>
      </c>
      <c r="K37" s="3">
        <f t="shared" si="0"/>
        <v>14.435555399323782</v>
      </c>
    </row>
    <row r="38" spans="1:11" x14ac:dyDescent="0.25">
      <c r="A38" s="1" t="s">
        <v>1140</v>
      </c>
      <c r="B38" s="1" t="s">
        <v>9</v>
      </c>
      <c r="C38" s="1">
        <v>40</v>
      </c>
      <c r="D38" s="3">
        <v>48.128799999999998</v>
      </c>
      <c r="E38" s="3">
        <v>4.3710579999999997</v>
      </c>
      <c r="F38" s="3">
        <v>2.9260480000000002</v>
      </c>
      <c r="G38" s="3">
        <v>5.2922570000000002</v>
      </c>
      <c r="H38" s="3">
        <v>-13.810840000000001</v>
      </c>
      <c r="I38" s="3">
        <v>2.12548</v>
      </c>
      <c r="J38" s="3">
        <f t="shared" si="1"/>
        <v>13.973437899672366</v>
      </c>
      <c r="K38" s="3">
        <f t="shared" si="0"/>
        <v>9.8326395176204215</v>
      </c>
    </row>
    <row r="39" spans="1:11" x14ac:dyDescent="0.25">
      <c r="A39" s="1" t="s">
        <v>1139</v>
      </c>
      <c r="B39" s="1" t="s">
        <v>9</v>
      </c>
      <c r="C39" s="1">
        <v>41</v>
      </c>
      <c r="D39" s="3">
        <v>47.611849999999997</v>
      </c>
      <c r="E39" s="3">
        <v>4.2922219999999998</v>
      </c>
      <c r="F39" s="3">
        <v>2.4956</v>
      </c>
      <c r="G39" s="3">
        <v>6.7697289999999999</v>
      </c>
      <c r="H39" s="3">
        <v>-11.05734</v>
      </c>
      <c r="I39" s="3">
        <v>5.7958689999999997</v>
      </c>
      <c r="J39" s="3">
        <f t="shared" si="1"/>
        <v>12.484264709655951</v>
      </c>
      <c r="K39" s="3">
        <f t="shared" si="0"/>
        <v>6.5505683620949755</v>
      </c>
    </row>
    <row r="40" spans="1:11" x14ac:dyDescent="0.25">
      <c r="A40" s="1" t="s">
        <v>1138</v>
      </c>
      <c r="B40" s="1" t="s">
        <v>9</v>
      </c>
      <c r="C40" s="1">
        <v>42</v>
      </c>
      <c r="D40" s="3">
        <v>48.01032</v>
      </c>
      <c r="E40" s="3">
        <v>0.92814719999999995</v>
      </c>
      <c r="F40" s="3">
        <v>2.3481589999999999</v>
      </c>
      <c r="G40" s="3">
        <v>5.48813</v>
      </c>
      <c r="H40" s="3">
        <v>-9.6780270000000002</v>
      </c>
      <c r="I40" s="3">
        <v>9.6503569999999996</v>
      </c>
      <c r="J40" s="3">
        <f t="shared" si="1"/>
        <v>13.667245400598395</v>
      </c>
      <c r="K40" s="3">
        <f t="shared" si="0"/>
        <v>6.7140165082142218</v>
      </c>
    </row>
    <row r="41" spans="1:11" x14ac:dyDescent="0.25">
      <c r="A41" s="1" t="s">
        <v>1137</v>
      </c>
      <c r="B41" s="1" t="s">
        <v>9</v>
      </c>
      <c r="C41" s="1">
        <v>44</v>
      </c>
      <c r="D41" s="3">
        <v>47.854959999999998</v>
      </c>
      <c r="E41" s="3">
        <v>2.6071930000000001</v>
      </c>
      <c r="F41" s="3">
        <v>1.8337380000000001</v>
      </c>
      <c r="G41" s="3">
        <v>5.7961289999999996</v>
      </c>
      <c r="H41" s="3">
        <v>-13.055440000000001</v>
      </c>
      <c r="I41" s="3">
        <v>8.2579100000000007</v>
      </c>
      <c r="J41" s="3">
        <f t="shared" si="1"/>
        <v>15.447899247525536</v>
      </c>
      <c r="K41" s="3">
        <f t="shared" si="0"/>
        <v>9.0153278771385441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K44" s="3"/>
    </row>
    <row r="45" spans="1:11" x14ac:dyDescent="0.25">
      <c r="K45" s="3"/>
    </row>
    <row r="51" spans="1:11" x14ac:dyDescent="0.25">
      <c r="A51" s="1" t="s">
        <v>0</v>
      </c>
      <c r="D51" s="3">
        <f t="shared" ref="D51:I51" si="2">AVERAGE(D2:D50)</f>
        <v>47.99740525</v>
      </c>
      <c r="E51" s="3">
        <f t="shared" si="2"/>
        <v>3.3470749995000006</v>
      </c>
      <c r="F51" s="3">
        <f t="shared" si="2"/>
        <v>2.517607215</v>
      </c>
      <c r="G51" s="3">
        <f t="shared" si="2"/>
        <v>4.851498525000002</v>
      </c>
      <c r="H51" s="3">
        <f t="shared" si="2"/>
        <v>-4.5219630657500014</v>
      </c>
      <c r="I51" s="3">
        <f t="shared" si="2"/>
        <v>5.3500055750000008</v>
      </c>
      <c r="J51" s="3">
        <f t="shared" ref="J51" si="3">AVERAGE(J2:J50)</f>
        <v>11.342054581532544</v>
      </c>
      <c r="K51" s="3">
        <f t="shared" ref="K51" si="4">AVERAGE(K2:K50)</f>
        <v>8.5114367353869564</v>
      </c>
    </row>
    <row r="52" spans="1:11" x14ac:dyDescent="0.25">
      <c r="A52" s="1" t="s">
        <v>1</v>
      </c>
      <c r="D52" s="3">
        <f t="shared" ref="D52:I52" si="5">STDEV(D2:D50)</f>
        <v>0.34524586126847778</v>
      </c>
      <c r="E52" s="3">
        <f t="shared" si="5"/>
        <v>2.2759958255526382</v>
      </c>
      <c r="F52" s="3">
        <f t="shared" si="5"/>
        <v>0.7169384475457905</v>
      </c>
      <c r="G52" s="3">
        <f t="shared" si="5"/>
        <v>0.87172863085868113</v>
      </c>
      <c r="H52" s="3">
        <f t="shared" si="5"/>
        <v>7.3446773718057337</v>
      </c>
      <c r="I52" s="3">
        <f t="shared" si="5"/>
        <v>6.5236195871783282</v>
      </c>
      <c r="J52" s="3">
        <f t="shared" ref="J52" si="6">STDEV(J2:J50)</f>
        <v>3.8587706623308331</v>
      </c>
      <c r="K52" s="3">
        <f t="shared" ref="K52" si="7">STDEV(K2:K50)</f>
        <v>4.7116653333640652</v>
      </c>
    </row>
    <row r="53" spans="1:11" x14ac:dyDescent="0.25">
      <c r="A53" s="1" t="s">
        <v>8</v>
      </c>
      <c r="D53" s="3">
        <f t="shared" ref="D53:I53" si="8">MEDIAN(D2:D50)</f>
        <v>47.988394999999997</v>
      </c>
      <c r="E53" s="3">
        <f t="shared" si="8"/>
        <v>3.0138819999999997</v>
      </c>
      <c r="F53" s="3">
        <f t="shared" si="8"/>
        <v>2.4091174999999998</v>
      </c>
      <c r="G53" s="3">
        <f t="shared" si="8"/>
        <v>4.8529099999999996</v>
      </c>
      <c r="H53" s="3">
        <f t="shared" si="8"/>
        <v>-5.2811555000000006</v>
      </c>
      <c r="I53" s="3">
        <f t="shared" si="8"/>
        <v>5.8918689999999998</v>
      </c>
      <c r="J53" s="3">
        <f t="shared" ref="J53" si="9">MEDIAN(J2:J50)</f>
        <v>11.408394265353337</v>
      </c>
      <c r="K53" s="3">
        <f t="shared" ref="K53" si="10">MEDIAN(K2:K50)</f>
        <v>8.7866889590100179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1216</v>
      </c>
      <c r="B2" s="1" t="s">
        <v>9</v>
      </c>
      <c r="C2" s="1">
        <v>1</v>
      </c>
      <c r="D2" s="3">
        <v>44.365259999999999</v>
      </c>
      <c r="E2" s="3">
        <v>7.8462199999999998</v>
      </c>
      <c r="F2" s="3">
        <v>3.626433</v>
      </c>
      <c r="G2" s="3">
        <v>3.6652559999999998</v>
      </c>
      <c r="H2" s="3">
        <v>25.412320000000001</v>
      </c>
      <c r="I2" s="3">
        <v>-1.1996469999999999</v>
      </c>
      <c r="J2" s="3">
        <f>SQRT(H2^2+I2^2)</f>
        <v>25.440620289352399</v>
      </c>
      <c r="K2" s="3">
        <f t="shared" ref="K2:K43" si="0">SQRT((H2-H$51)^2+(I2-I$51)^2)</f>
        <v>22.192868733033205</v>
      </c>
    </row>
    <row r="3" spans="1:11" x14ac:dyDescent="0.25">
      <c r="A3" s="1" t="s">
        <v>1215</v>
      </c>
      <c r="B3" s="1" t="s">
        <v>9</v>
      </c>
      <c r="C3" s="1">
        <v>2</v>
      </c>
      <c r="D3" s="3">
        <v>44.247610000000002</v>
      </c>
      <c r="E3" s="3">
        <v>10.176119999999999</v>
      </c>
      <c r="F3" s="3">
        <v>3.52481</v>
      </c>
      <c r="G3" s="3">
        <v>2.972629</v>
      </c>
      <c r="H3" s="3">
        <v>2.9494379999999998</v>
      </c>
      <c r="I3" s="3">
        <v>3.6283699999999999</v>
      </c>
      <c r="J3" s="3">
        <f t="shared" ref="J3:J43" si="1">SQRT(H3^2+I3^2)</f>
        <v>4.675922729552318</v>
      </c>
      <c r="K3" s="3">
        <f t="shared" si="0"/>
        <v>2.4319395072355285</v>
      </c>
    </row>
    <row r="4" spans="1:11" x14ac:dyDescent="0.25">
      <c r="A4" s="1" t="s">
        <v>1214</v>
      </c>
      <c r="B4" s="1" t="s">
        <v>9</v>
      </c>
      <c r="C4" s="1">
        <v>3</v>
      </c>
      <c r="D4" s="3">
        <v>44.282240000000002</v>
      </c>
      <c r="E4" s="3">
        <v>4.4441499999999996</v>
      </c>
      <c r="F4" s="3">
        <v>4.7251479999999999</v>
      </c>
      <c r="G4" s="3">
        <v>3.869634</v>
      </c>
      <c r="H4" s="3">
        <v>15.561109999999999</v>
      </c>
      <c r="I4" s="3">
        <v>-11.14673</v>
      </c>
      <c r="J4" s="3">
        <f t="shared" si="1"/>
        <v>19.141518595059274</v>
      </c>
      <c r="K4" s="3">
        <f t="shared" si="0"/>
        <v>20.220080948430393</v>
      </c>
    </row>
    <row r="5" spans="1:11" x14ac:dyDescent="0.25">
      <c r="A5" s="1" t="s">
        <v>1213</v>
      </c>
      <c r="B5" s="1" t="s">
        <v>9</v>
      </c>
      <c r="C5" s="1">
        <v>4</v>
      </c>
      <c r="D5" s="3">
        <v>44.136150000000001</v>
      </c>
      <c r="E5" s="3">
        <v>4.7571310000000002</v>
      </c>
      <c r="F5" s="3">
        <v>3.9711110000000001</v>
      </c>
      <c r="G5" s="3">
        <v>3.0911179999999998</v>
      </c>
      <c r="H5" s="3">
        <v>15.22236</v>
      </c>
      <c r="I5" s="3">
        <v>0.92244179999999998</v>
      </c>
      <c r="J5" s="3">
        <f t="shared" si="1"/>
        <v>15.250283369301281</v>
      </c>
      <c r="K5" s="3">
        <f t="shared" si="0"/>
        <v>11.898790804640235</v>
      </c>
    </row>
    <row r="6" spans="1:11" x14ac:dyDescent="0.25">
      <c r="A6" s="1" t="s">
        <v>1212</v>
      </c>
      <c r="B6" s="1" t="s">
        <v>9</v>
      </c>
      <c r="C6" s="1">
        <v>5</v>
      </c>
      <c r="D6" s="3">
        <v>44.422280000000001</v>
      </c>
      <c r="E6" s="3">
        <v>7.1104180000000001</v>
      </c>
      <c r="F6" s="3">
        <v>3.734696</v>
      </c>
      <c r="G6" s="3">
        <v>3.085086</v>
      </c>
      <c r="H6" s="3">
        <v>21.14743</v>
      </c>
      <c r="I6" s="3">
        <v>1.089145</v>
      </c>
      <c r="J6" s="3">
        <f t="shared" si="1"/>
        <v>21.175458257991135</v>
      </c>
      <c r="K6" s="3">
        <f t="shared" si="0"/>
        <v>17.451069170383249</v>
      </c>
    </row>
    <row r="7" spans="1:11" x14ac:dyDescent="0.25">
      <c r="A7" s="1" t="s">
        <v>1211</v>
      </c>
      <c r="B7" s="1" t="s">
        <v>9</v>
      </c>
      <c r="C7" s="1">
        <v>6</v>
      </c>
      <c r="D7" s="3">
        <v>44.405830000000002</v>
      </c>
      <c r="E7" s="3">
        <v>7.2181740000000003</v>
      </c>
      <c r="F7" s="3">
        <v>4.7349680000000003</v>
      </c>
      <c r="G7" s="3">
        <v>3.6579269999999999</v>
      </c>
      <c r="H7" s="3">
        <v>27.00845</v>
      </c>
      <c r="I7" s="3">
        <v>0.56975790000000004</v>
      </c>
      <c r="J7" s="3">
        <f t="shared" si="1"/>
        <v>27.01445900748546</v>
      </c>
      <c r="K7" s="3">
        <f t="shared" si="0"/>
        <v>23.266997584883697</v>
      </c>
    </row>
    <row r="8" spans="1:11" x14ac:dyDescent="0.25">
      <c r="A8" s="1" t="s">
        <v>1210</v>
      </c>
      <c r="B8" s="1" t="s">
        <v>9</v>
      </c>
      <c r="C8" s="1">
        <v>7</v>
      </c>
      <c r="D8" s="3">
        <v>44.37426</v>
      </c>
      <c r="E8" s="3">
        <v>1.703775</v>
      </c>
      <c r="F8" s="3">
        <v>4.3257690000000002</v>
      </c>
      <c r="G8" s="3">
        <v>3.3616779999999999</v>
      </c>
      <c r="H8" s="3">
        <v>-1.277426</v>
      </c>
      <c r="I8" s="3">
        <v>13.961460000000001</v>
      </c>
      <c r="J8" s="3">
        <f t="shared" si="1"/>
        <v>14.019778262050938</v>
      </c>
      <c r="K8" s="3">
        <f t="shared" si="0"/>
        <v>10.011650591651289</v>
      </c>
    </row>
    <row r="9" spans="1:11" x14ac:dyDescent="0.25">
      <c r="A9" s="1" t="s">
        <v>1209</v>
      </c>
      <c r="B9" s="1" t="s">
        <v>9</v>
      </c>
      <c r="C9" s="1">
        <v>8</v>
      </c>
      <c r="D9" s="3">
        <v>44.938459999999999</v>
      </c>
      <c r="E9" s="3">
        <v>7.3333909999999998</v>
      </c>
      <c r="F9" s="3">
        <v>4.6531859999999998</v>
      </c>
      <c r="G9" s="3">
        <v>2.5538129999999999</v>
      </c>
      <c r="H9" s="3">
        <v>20.03725</v>
      </c>
      <c r="I9" s="3">
        <v>14.13297</v>
      </c>
      <c r="J9" s="3">
        <f t="shared" si="1"/>
        <v>24.520037287561372</v>
      </c>
      <c r="K9" s="3">
        <f t="shared" si="0"/>
        <v>17.876095088344741</v>
      </c>
    </row>
    <row r="10" spans="1:11" x14ac:dyDescent="0.25">
      <c r="A10" s="1" t="s">
        <v>1208</v>
      </c>
      <c r="B10" s="1" t="s">
        <v>9</v>
      </c>
      <c r="C10" s="1">
        <v>9</v>
      </c>
      <c r="D10" s="3">
        <v>43.538559999999997</v>
      </c>
      <c r="E10" s="3">
        <v>4.7136940000000003</v>
      </c>
      <c r="F10" s="3">
        <v>5.1039849999999998</v>
      </c>
      <c r="G10" s="3">
        <v>4.8040789999999998</v>
      </c>
      <c r="H10" s="3">
        <v>0.78258559999999999</v>
      </c>
      <c r="I10" s="3">
        <v>8.0301439999999999</v>
      </c>
      <c r="J10" s="3">
        <f t="shared" si="1"/>
        <v>8.0681877074138129</v>
      </c>
      <c r="K10" s="3">
        <f t="shared" si="0"/>
        <v>4.2497461106766456</v>
      </c>
    </row>
    <row r="11" spans="1:11" x14ac:dyDescent="0.25">
      <c r="A11" s="1" t="s">
        <v>1207</v>
      </c>
      <c r="B11" s="1" t="s">
        <v>9</v>
      </c>
      <c r="C11" s="1">
        <v>10</v>
      </c>
      <c r="D11" s="3">
        <v>44.293140000000001</v>
      </c>
      <c r="E11" s="3">
        <v>5.4557099999999998</v>
      </c>
      <c r="F11" s="3">
        <v>4.5843309999999997</v>
      </c>
      <c r="G11" s="3">
        <v>2.323839</v>
      </c>
      <c r="H11" s="3">
        <v>4.5177389999999997</v>
      </c>
      <c r="I11" s="3">
        <v>12.13015</v>
      </c>
      <c r="J11" s="3">
        <f t="shared" si="1"/>
        <v>12.944130125065222</v>
      </c>
      <c r="K11" s="3">
        <f t="shared" si="0"/>
        <v>6.4846607525731255</v>
      </c>
    </row>
    <row r="12" spans="1:11" x14ac:dyDescent="0.25">
      <c r="A12" s="1" t="s">
        <v>1206</v>
      </c>
      <c r="B12" s="1" t="s">
        <v>9</v>
      </c>
      <c r="C12" s="1">
        <v>11</v>
      </c>
      <c r="D12" s="3">
        <v>44.359610000000004</v>
      </c>
      <c r="E12" s="3">
        <v>3.2113700000000001</v>
      </c>
      <c r="F12" s="3">
        <v>4.2616889999999996</v>
      </c>
      <c r="G12" s="3">
        <v>2.8121399999999999</v>
      </c>
      <c r="H12" s="3">
        <v>1.2184680000000001</v>
      </c>
      <c r="I12" s="3">
        <v>12.73832</v>
      </c>
      <c r="J12" s="3">
        <f t="shared" si="1"/>
        <v>12.796462819444441</v>
      </c>
      <c r="K12" s="3">
        <f t="shared" si="0"/>
        <v>7.7310895104916062</v>
      </c>
    </row>
    <row r="13" spans="1:11" x14ac:dyDescent="0.25">
      <c r="A13" s="1" t="s">
        <v>1205</v>
      </c>
      <c r="B13" s="1" t="s">
        <v>9</v>
      </c>
      <c r="C13" s="1">
        <v>12</v>
      </c>
      <c r="D13" s="3">
        <v>44.859960000000001</v>
      </c>
      <c r="E13" s="3">
        <v>3.7811080000000001</v>
      </c>
      <c r="F13" s="3">
        <v>4.5585630000000004</v>
      </c>
      <c r="G13" s="3">
        <v>3.3470650000000002</v>
      </c>
      <c r="H13" s="3">
        <v>3.2504819999999999</v>
      </c>
      <c r="I13" s="3">
        <v>4.2240640000000003</v>
      </c>
      <c r="J13" s="3">
        <f t="shared" si="1"/>
        <v>5.3299483964124832</v>
      </c>
      <c r="K13" s="3">
        <f t="shared" si="0"/>
        <v>1.7713384368909357</v>
      </c>
    </row>
    <row r="14" spans="1:11" x14ac:dyDescent="0.25">
      <c r="A14" s="1" t="s">
        <v>1204</v>
      </c>
      <c r="B14" s="1" t="s">
        <v>9</v>
      </c>
      <c r="C14" s="1">
        <v>13</v>
      </c>
      <c r="D14" s="3">
        <v>42.55585</v>
      </c>
      <c r="E14" s="3">
        <v>2.2908559999999998</v>
      </c>
      <c r="F14" s="3">
        <v>6.2714220000000003</v>
      </c>
      <c r="G14" s="3">
        <v>6.0117729999999998</v>
      </c>
      <c r="H14" s="3">
        <v>-1.8293470000000001</v>
      </c>
      <c r="I14" s="3">
        <v>12.294879999999999</v>
      </c>
      <c r="J14" s="3">
        <f t="shared" si="1"/>
        <v>12.430228664864094</v>
      </c>
      <c r="K14" s="3">
        <f t="shared" si="0"/>
        <v>9.0425768343022916</v>
      </c>
    </row>
    <row r="15" spans="1:11" x14ac:dyDescent="0.25">
      <c r="A15" s="1" t="s">
        <v>1203</v>
      </c>
      <c r="B15" s="1" t="s">
        <v>9</v>
      </c>
      <c r="C15" s="1">
        <v>14</v>
      </c>
      <c r="D15" s="3">
        <v>43.09534</v>
      </c>
      <c r="E15" s="3">
        <v>7.0177860000000001</v>
      </c>
      <c r="F15" s="3">
        <v>5.7771100000000004</v>
      </c>
      <c r="G15" s="3">
        <v>5.6625420000000002</v>
      </c>
      <c r="H15" s="3">
        <v>12.34919</v>
      </c>
      <c r="I15" s="3">
        <v>12.20025</v>
      </c>
      <c r="J15" s="3">
        <f t="shared" si="1"/>
        <v>17.359394969831179</v>
      </c>
      <c r="K15" s="3">
        <f t="shared" si="0"/>
        <v>10.376180211357473</v>
      </c>
    </row>
    <row r="16" spans="1:11" x14ac:dyDescent="0.25">
      <c r="A16" s="1" t="s">
        <v>1202</v>
      </c>
      <c r="B16" s="1" t="s">
        <v>9</v>
      </c>
      <c r="C16" s="1">
        <v>15</v>
      </c>
      <c r="D16" s="3">
        <v>43.335030000000003</v>
      </c>
      <c r="E16" s="3">
        <v>5.8770470000000001</v>
      </c>
      <c r="F16" s="3">
        <v>6.113696</v>
      </c>
      <c r="G16" s="3">
        <v>5.2629630000000001</v>
      </c>
      <c r="H16" s="3">
        <v>10.86781</v>
      </c>
      <c r="I16" s="3">
        <v>13.96604</v>
      </c>
      <c r="J16" s="3">
        <f t="shared" si="1"/>
        <v>17.696315081894877</v>
      </c>
      <c r="K16" s="3">
        <f t="shared" si="0"/>
        <v>10.595927260286405</v>
      </c>
    </row>
    <row r="17" spans="1:11" x14ac:dyDescent="0.25">
      <c r="A17" s="1" t="s">
        <v>1201</v>
      </c>
      <c r="B17" s="1" t="s">
        <v>9</v>
      </c>
      <c r="C17" s="1">
        <v>16</v>
      </c>
      <c r="D17" s="3">
        <v>43.346989999999998</v>
      </c>
      <c r="E17" s="3">
        <v>4.817056</v>
      </c>
      <c r="F17" s="3">
        <v>7.4581379999999999</v>
      </c>
      <c r="G17" s="3">
        <v>5.8425529999999997</v>
      </c>
      <c r="H17" s="3">
        <v>-6.3816829999999998</v>
      </c>
      <c r="I17" s="3">
        <v>12.29931</v>
      </c>
      <c r="J17" s="3">
        <f t="shared" si="1"/>
        <v>13.856366926023178</v>
      </c>
      <c r="K17" s="3">
        <f t="shared" si="0"/>
        <v>12.584934421787421</v>
      </c>
    </row>
    <row r="18" spans="1:11" x14ac:dyDescent="0.25">
      <c r="A18" s="1" t="s">
        <v>1200</v>
      </c>
      <c r="B18" s="1" t="s">
        <v>9</v>
      </c>
      <c r="C18" s="1">
        <v>17</v>
      </c>
      <c r="D18" s="3">
        <v>42.995449999999998</v>
      </c>
      <c r="E18" s="3">
        <v>3.5148709999999999</v>
      </c>
      <c r="F18" s="3">
        <v>3.534907</v>
      </c>
      <c r="G18" s="3">
        <v>3.2500740000000001</v>
      </c>
      <c r="H18" s="3">
        <v>-9.6501580000000003E-2</v>
      </c>
      <c r="I18" s="3">
        <v>14.292809999999999</v>
      </c>
      <c r="J18" s="3">
        <f t="shared" si="1"/>
        <v>14.293135773896589</v>
      </c>
      <c r="K18" s="3">
        <f t="shared" si="0"/>
        <v>9.6988083647249397</v>
      </c>
    </row>
    <row r="19" spans="1:11" x14ac:dyDescent="0.25">
      <c r="A19" s="1" t="s">
        <v>1199</v>
      </c>
      <c r="B19" s="1" t="s">
        <v>9</v>
      </c>
      <c r="C19" s="1">
        <v>18</v>
      </c>
      <c r="D19" s="3">
        <v>44.49624</v>
      </c>
      <c r="E19" s="3">
        <v>3.653044</v>
      </c>
      <c r="F19" s="3">
        <v>5.8426289999999996</v>
      </c>
      <c r="G19" s="3">
        <v>3.8770169999999999</v>
      </c>
      <c r="H19" s="3">
        <v>7.5923489999999996</v>
      </c>
      <c r="I19" s="3">
        <v>11.59966</v>
      </c>
      <c r="J19" s="3">
        <f t="shared" si="1"/>
        <v>13.86347270540109</v>
      </c>
      <c r="K19" s="3">
        <f t="shared" si="0"/>
        <v>6.7994017585296369</v>
      </c>
    </row>
    <row r="20" spans="1:11" x14ac:dyDescent="0.25">
      <c r="A20" s="1" t="s">
        <v>1198</v>
      </c>
      <c r="B20" s="1" t="s">
        <v>9</v>
      </c>
      <c r="C20" s="1">
        <v>19</v>
      </c>
      <c r="D20" s="3">
        <v>41.186700000000002</v>
      </c>
      <c r="E20" s="3">
        <v>4.3745969999999996</v>
      </c>
      <c r="F20" s="3">
        <v>7.530322</v>
      </c>
      <c r="G20" s="3">
        <v>7.2439220000000004</v>
      </c>
      <c r="H20" s="3">
        <v>-8.4169280000000004</v>
      </c>
      <c r="I20" s="3">
        <v>11.40089</v>
      </c>
      <c r="J20" s="3">
        <f t="shared" si="1"/>
        <v>14.171272693349882</v>
      </c>
      <c r="K20" s="3">
        <f t="shared" si="0"/>
        <v>13.959618134060076</v>
      </c>
    </row>
    <row r="21" spans="1:11" x14ac:dyDescent="0.25">
      <c r="A21" s="1" t="s">
        <v>1197</v>
      </c>
      <c r="B21" s="1" t="s">
        <v>9</v>
      </c>
      <c r="C21" s="1">
        <v>20</v>
      </c>
      <c r="D21" s="3">
        <v>44.872729999999997</v>
      </c>
      <c r="E21" s="3">
        <v>6.7045570000000003</v>
      </c>
      <c r="F21" s="3">
        <v>5.0585310000000003</v>
      </c>
      <c r="G21" s="3">
        <v>3.352849</v>
      </c>
      <c r="H21" s="3">
        <v>5.9284840000000001</v>
      </c>
      <c r="I21" s="3">
        <v>4.5518029999999996</v>
      </c>
      <c r="J21" s="3">
        <f t="shared" si="1"/>
        <v>7.474344993982081</v>
      </c>
      <c r="K21" s="3">
        <f t="shared" si="0"/>
        <v>1.9614643933320122</v>
      </c>
    </row>
    <row r="22" spans="1:11" x14ac:dyDescent="0.25">
      <c r="A22" s="1" t="s">
        <v>1196</v>
      </c>
      <c r="B22" s="1" t="s">
        <v>9</v>
      </c>
      <c r="C22" s="1">
        <v>21</v>
      </c>
      <c r="D22" s="3">
        <v>44.535879999999999</v>
      </c>
      <c r="E22" s="3">
        <v>1.9411929999999999</v>
      </c>
      <c r="F22" s="3">
        <v>4.7695860000000003</v>
      </c>
      <c r="G22" s="3">
        <v>3.866282</v>
      </c>
      <c r="H22" s="3">
        <v>-6.4288059999999996E-3</v>
      </c>
      <c r="I22" s="3">
        <v>14.112579999999999</v>
      </c>
      <c r="J22" s="3">
        <f t="shared" si="1"/>
        <v>14.112581464280252</v>
      </c>
      <c r="K22" s="3">
        <f t="shared" si="0"/>
        <v>9.4973294810775766</v>
      </c>
    </row>
    <row r="23" spans="1:11" x14ac:dyDescent="0.25">
      <c r="A23" s="1" t="s">
        <v>1195</v>
      </c>
      <c r="B23" s="1" t="s">
        <v>9</v>
      </c>
      <c r="C23" s="1">
        <v>22</v>
      </c>
      <c r="D23" s="3">
        <v>44.901510000000002</v>
      </c>
      <c r="E23" s="3">
        <v>1.641243</v>
      </c>
      <c r="F23" s="3">
        <v>6.0954949999999997</v>
      </c>
      <c r="G23" s="3">
        <v>5.3162969999999996</v>
      </c>
      <c r="H23" s="3">
        <v>8.2692720000000008</v>
      </c>
      <c r="I23" s="3">
        <v>8.7218660000000003</v>
      </c>
      <c r="J23" s="3">
        <f t="shared" si="1"/>
        <v>12.01881050403658</v>
      </c>
      <c r="K23" s="3">
        <f t="shared" si="0"/>
        <v>5.0176024405367938</v>
      </c>
    </row>
    <row r="24" spans="1:11" x14ac:dyDescent="0.25">
      <c r="A24" s="1" t="s">
        <v>1194</v>
      </c>
      <c r="B24" s="1" t="s">
        <v>9</v>
      </c>
      <c r="C24" s="1">
        <v>23</v>
      </c>
      <c r="D24" s="3">
        <v>41.560980000000001</v>
      </c>
      <c r="E24" s="3">
        <v>3.5199950000000002</v>
      </c>
      <c r="F24" s="3">
        <v>7.1991930000000002</v>
      </c>
      <c r="G24" s="3">
        <v>6.2362419999999998</v>
      </c>
      <c r="H24" s="3">
        <v>1.889667</v>
      </c>
      <c r="I24" s="3">
        <v>13.607900000000001</v>
      </c>
      <c r="J24" s="3">
        <f t="shared" si="1"/>
        <v>13.738478219252999</v>
      </c>
      <c r="K24" s="3">
        <f t="shared" si="0"/>
        <v>8.316585833092331</v>
      </c>
    </row>
    <row r="25" spans="1:11" x14ac:dyDescent="0.25">
      <c r="A25" s="1" t="s">
        <v>1193</v>
      </c>
      <c r="B25" s="1" t="s">
        <v>9</v>
      </c>
      <c r="C25" s="1">
        <v>24</v>
      </c>
      <c r="D25" s="3">
        <v>44.994300000000003</v>
      </c>
      <c r="E25" s="3">
        <v>6.4282190000000003</v>
      </c>
      <c r="F25" s="3">
        <v>5.2826389999999996</v>
      </c>
      <c r="G25" s="3">
        <v>3.4166300000000001</v>
      </c>
      <c r="H25" s="3">
        <v>13.79903</v>
      </c>
      <c r="I25" s="3">
        <v>0.61565040000000004</v>
      </c>
      <c r="J25" s="3">
        <f t="shared" si="1"/>
        <v>13.812756942620839</v>
      </c>
      <c r="K25" s="3">
        <f t="shared" si="0"/>
        <v>10.747867083666218</v>
      </c>
    </row>
    <row r="26" spans="1:11" x14ac:dyDescent="0.25">
      <c r="A26" s="1" t="s">
        <v>1192</v>
      </c>
      <c r="B26" s="1" t="s">
        <v>9</v>
      </c>
      <c r="C26" s="1">
        <v>25</v>
      </c>
      <c r="D26" s="3">
        <v>43.647730000000003</v>
      </c>
      <c r="E26" s="3">
        <v>0.84925050000000002</v>
      </c>
      <c r="F26" s="3">
        <v>4.0385949999999999</v>
      </c>
      <c r="G26" s="3">
        <v>3.935308</v>
      </c>
      <c r="H26" s="3">
        <v>-6.3211190000000004</v>
      </c>
      <c r="I26" s="3">
        <v>13.97119</v>
      </c>
      <c r="J26" s="3">
        <f t="shared" si="1"/>
        <v>15.334624071957585</v>
      </c>
      <c r="K26" s="3">
        <f t="shared" si="0"/>
        <v>13.495262210505951</v>
      </c>
    </row>
    <row r="27" spans="1:11" x14ac:dyDescent="0.25">
      <c r="A27" s="1" t="s">
        <v>1191</v>
      </c>
      <c r="B27" s="1" t="s">
        <v>9</v>
      </c>
      <c r="C27" s="1">
        <v>26</v>
      </c>
      <c r="D27" s="3">
        <v>44.576189999999997</v>
      </c>
      <c r="E27" s="3">
        <v>2.96211</v>
      </c>
      <c r="F27" s="3">
        <v>5.0594210000000004</v>
      </c>
      <c r="G27" s="3">
        <v>4.4402699999999999</v>
      </c>
      <c r="H27" s="3">
        <v>11.465719999999999</v>
      </c>
      <c r="I27" s="3">
        <v>-5.9498569999999997</v>
      </c>
      <c r="J27" s="3">
        <f t="shared" si="1"/>
        <v>12.917566854436984</v>
      </c>
      <c r="K27" s="3">
        <f t="shared" si="0"/>
        <v>13.632481958510562</v>
      </c>
    </row>
    <row r="28" spans="1:11" x14ac:dyDescent="0.25">
      <c r="A28" s="1" t="s">
        <v>1190</v>
      </c>
      <c r="B28" s="1" t="s">
        <v>9</v>
      </c>
      <c r="C28" s="1">
        <v>27</v>
      </c>
      <c r="D28" s="3">
        <v>44.62482</v>
      </c>
      <c r="E28" s="3">
        <v>4.9258449999999998</v>
      </c>
      <c r="F28" s="3">
        <v>5.1894429999999998</v>
      </c>
      <c r="G28" s="3">
        <v>4.9417809999999998</v>
      </c>
      <c r="H28" s="3">
        <v>1.2054130000000001</v>
      </c>
      <c r="I28" s="3">
        <v>3.4099149999999998</v>
      </c>
      <c r="J28" s="3">
        <f t="shared" si="1"/>
        <v>3.6167030300805729</v>
      </c>
      <c r="K28" s="3">
        <f t="shared" si="0"/>
        <v>3.8218535016863555</v>
      </c>
    </row>
    <row r="29" spans="1:11" x14ac:dyDescent="0.25">
      <c r="A29" s="1" t="s">
        <v>1189</v>
      </c>
      <c r="B29" s="1" t="s">
        <v>9</v>
      </c>
      <c r="C29" s="1">
        <v>28</v>
      </c>
      <c r="D29" s="3">
        <v>45.233490000000003</v>
      </c>
      <c r="E29" s="3">
        <v>8.0004249999999999</v>
      </c>
      <c r="F29" s="3">
        <v>6.5874649999999999</v>
      </c>
      <c r="G29" s="3">
        <v>4.6398469999999996</v>
      </c>
      <c r="H29" s="3">
        <v>-8.7714960000000008</v>
      </c>
      <c r="I29" s="3">
        <v>2.8373270000000002</v>
      </c>
      <c r="J29" s="3">
        <f t="shared" si="1"/>
        <v>9.2189786084438339</v>
      </c>
      <c r="K29" s="3">
        <f t="shared" si="0"/>
        <v>13.373063031011492</v>
      </c>
    </row>
    <row r="30" spans="1:11" x14ac:dyDescent="0.25">
      <c r="A30" s="1" t="s">
        <v>1188</v>
      </c>
      <c r="B30" s="1" t="s">
        <v>9</v>
      </c>
      <c r="C30" s="1">
        <v>29</v>
      </c>
      <c r="D30" s="3">
        <v>41.918439999999997</v>
      </c>
      <c r="E30" s="3">
        <v>1.4464090000000001</v>
      </c>
      <c r="F30" s="3">
        <v>7.23705</v>
      </c>
      <c r="G30" s="3">
        <v>6.3928669999999999</v>
      </c>
      <c r="H30" s="3">
        <v>8.8167469999999996E-4</v>
      </c>
      <c r="I30" s="3">
        <v>12.012259999999999</v>
      </c>
      <c r="J30" s="3">
        <f t="shared" si="1"/>
        <v>12.012260032356536</v>
      </c>
      <c r="K30" s="3">
        <f t="shared" si="0"/>
        <v>7.6808496939863931</v>
      </c>
    </row>
    <row r="31" spans="1:11" x14ac:dyDescent="0.25">
      <c r="A31" s="1" t="s">
        <v>1187</v>
      </c>
      <c r="B31" s="1" t="s">
        <v>9</v>
      </c>
      <c r="C31" s="1">
        <v>30</v>
      </c>
      <c r="D31" s="3">
        <v>44.217739999999999</v>
      </c>
      <c r="E31" s="3">
        <v>3.7344499999999998</v>
      </c>
      <c r="F31" s="3">
        <v>6.9159940000000004</v>
      </c>
      <c r="G31" s="3">
        <v>5.2607429999999997</v>
      </c>
      <c r="H31" s="3">
        <v>-13.1557</v>
      </c>
      <c r="I31" s="3">
        <v>7.7817699999999999</v>
      </c>
      <c r="J31" s="3">
        <f t="shared" si="1"/>
        <v>15.284907157810936</v>
      </c>
      <c r="K31" s="3">
        <f t="shared" si="0"/>
        <v>17.588121961683683</v>
      </c>
    </row>
    <row r="32" spans="1:11" x14ac:dyDescent="0.25">
      <c r="A32" s="1" t="s">
        <v>1186</v>
      </c>
      <c r="B32" s="1" t="s">
        <v>9</v>
      </c>
      <c r="C32" s="1">
        <v>31</v>
      </c>
      <c r="D32" s="3">
        <v>44.814590000000003</v>
      </c>
      <c r="E32" s="3">
        <v>10.170809999999999</v>
      </c>
      <c r="F32" s="3">
        <v>6.3426159999999996</v>
      </c>
      <c r="G32" s="3">
        <v>3.6753909999999999</v>
      </c>
      <c r="H32" s="3">
        <v>8.4161990000000007</v>
      </c>
      <c r="I32" s="3">
        <v>-8.8023220000000002</v>
      </c>
      <c r="J32" s="3">
        <f t="shared" si="1"/>
        <v>12.178393908856989</v>
      </c>
      <c r="K32" s="3">
        <f t="shared" si="0"/>
        <v>15.025437072816075</v>
      </c>
    </row>
    <row r="33" spans="1:11" x14ac:dyDescent="0.25">
      <c r="A33" s="1" t="s">
        <v>1185</v>
      </c>
      <c r="B33" s="1" t="s">
        <v>9</v>
      </c>
      <c r="C33" s="1">
        <v>32</v>
      </c>
      <c r="D33" s="3">
        <v>45.0794</v>
      </c>
      <c r="E33" s="3">
        <v>11.352589999999999</v>
      </c>
      <c r="F33" s="3">
        <v>5.7963319999999996</v>
      </c>
      <c r="G33" s="3">
        <v>3.1379090000000001</v>
      </c>
      <c r="H33" s="3">
        <v>8.9316139999999997</v>
      </c>
      <c r="I33" s="3">
        <v>-13.22167</v>
      </c>
      <c r="J33" s="3">
        <f t="shared" si="1"/>
        <v>15.955760283793937</v>
      </c>
      <c r="K33" s="3">
        <f t="shared" si="0"/>
        <v>19.430177119411951</v>
      </c>
    </row>
    <row r="34" spans="1:11" x14ac:dyDescent="0.25">
      <c r="A34" s="1" t="s">
        <v>1184</v>
      </c>
      <c r="B34" s="1" t="s">
        <v>9</v>
      </c>
      <c r="C34" s="1">
        <v>33</v>
      </c>
      <c r="D34" s="3">
        <v>43.523800000000001</v>
      </c>
      <c r="E34" s="3">
        <v>5.3187530000000001</v>
      </c>
      <c r="F34" s="3">
        <v>5.3215510000000004</v>
      </c>
      <c r="G34" s="3">
        <v>4.3434210000000002</v>
      </c>
      <c r="H34" s="3">
        <v>5.2835789999999996</v>
      </c>
      <c r="I34" s="3">
        <v>9.3056769999999993</v>
      </c>
      <c r="J34" s="3">
        <f t="shared" si="1"/>
        <v>10.701020113875591</v>
      </c>
      <c r="K34" s="3">
        <f t="shared" si="0"/>
        <v>3.7859092936507373</v>
      </c>
    </row>
    <row r="35" spans="1:11" x14ac:dyDescent="0.25">
      <c r="A35" s="1" t="s">
        <v>1183</v>
      </c>
      <c r="B35" s="1" t="s">
        <v>9</v>
      </c>
      <c r="C35" s="1">
        <v>34</v>
      </c>
      <c r="D35" s="3">
        <v>39.77169</v>
      </c>
      <c r="E35" s="3">
        <v>0.78858569999999995</v>
      </c>
      <c r="F35" s="3">
        <v>7.0302809999999996</v>
      </c>
      <c r="G35" s="3">
        <v>7.1229399999999998</v>
      </c>
      <c r="H35" s="3">
        <v>-13.81898</v>
      </c>
      <c r="I35" s="3">
        <v>10.93535</v>
      </c>
      <c r="J35" s="3">
        <f t="shared" si="1"/>
        <v>17.622317891324624</v>
      </c>
      <c r="K35" s="3">
        <f t="shared" si="0"/>
        <v>18.876915315053541</v>
      </c>
    </row>
    <row r="36" spans="1:11" x14ac:dyDescent="0.25">
      <c r="A36" s="1" t="s">
        <v>1182</v>
      </c>
      <c r="B36" s="1" t="s">
        <v>9</v>
      </c>
      <c r="C36" s="1">
        <v>35</v>
      </c>
      <c r="D36" s="3">
        <v>44.677439999999997</v>
      </c>
      <c r="E36" s="3">
        <v>5.4416739999999999</v>
      </c>
      <c r="F36" s="3">
        <v>4.8890900000000004</v>
      </c>
      <c r="G36" s="3">
        <v>3.5581049999999999</v>
      </c>
      <c r="H36" s="3">
        <v>-8.7777189999999994</v>
      </c>
      <c r="I36" s="3">
        <v>8.3255870000000005</v>
      </c>
      <c r="J36" s="3">
        <f t="shared" si="1"/>
        <v>12.098088681173154</v>
      </c>
      <c r="K36" s="3">
        <f t="shared" si="0"/>
        <v>13.351387688907941</v>
      </c>
    </row>
    <row r="37" spans="1:11" x14ac:dyDescent="0.25">
      <c r="A37" s="1" t="s">
        <v>1181</v>
      </c>
      <c r="B37" s="1" t="s">
        <v>9</v>
      </c>
      <c r="C37" s="1">
        <v>36</v>
      </c>
      <c r="D37" s="3">
        <v>44.345190000000002</v>
      </c>
      <c r="E37" s="3">
        <v>7.9500400000000004</v>
      </c>
      <c r="F37" s="3">
        <v>5.720402</v>
      </c>
      <c r="G37" s="3">
        <v>3.982224</v>
      </c>
      <c r="H37" s="3">
        <v>7.6509640000000001</v>
      </c>
      <c r="I37" s="3">
        <v>-3.745479</v>
      </c>
      <c r="J37" s="3">
        <f t="shared" si="1"/>
        <v>8.5185599175410509</v>
      </c>
      <c r="K37" s="3">
        <f t="shared" si="0"/>
        <v>9.9733949323012556</v>
      </c>
    </row>
    <row r="38" spans="1:11" x14ac:dyDescent="0.25">
      <c r="A38" s="1" t="s">
        <v>1180</v>
      </c>
      <c r="B38" s="1" t="s">
        <v>9</v>
      </c>
      <c r="C38" s="1">
        <v>37</v>
      </c>
      <c r="D38" s="3">
        <v>44.765590000000003</v>
      </c>
      <c r="E38" s="3">
        <v>5.3484530000000001</v>
      </c>
      <c r="F38" s="3">
        <v>5.374282</v>
      </c>
      <c r="G38" s="3">
        <v>3.96834</v>
      </c>
      <c r="H38" s="3">
        <v>24.601099999999999</v>
      </c>
      <c r="I38" s="3">
        <v>-10.289720000000001</v>
      </c>
      <c r="J38" s="3">
        <f t="shared" si="1"/>
        <v>26.666316935197482</v>
      </c>
      <c r="K38" s="3">
        <f t="shared" si="0"/>
        <v>25.808374373497632</v>
      </c>
    </row>
    <row r="39" spans="1:11" x14ac:dyDescent="0.25">
      <c r="A39" s="1" t="s">
        <v>1179</v>
      </c>
      <c r="B39" s="1" t="s">
        <v>9</v>
      </c>
      <c r="C39" s="1">
        <v>38</v>
      </c>
      <c r="D39" s="3">
        <v>43.810339999999997</v>
      </c>
      <c r="E39" s="3">
        <v>2.6537480000000002</v>
      </c>
      <c r="F39" s="3">
        <v>5.7226819999999998</v>
      </c>
      <c r="G39" s="3">
        <v>4.9942849999999996</v>
      </c>
      <c r="H39" s="3">
        <v>-11.62102</v>
      </c>
      <c r="I39" s="3">
        <v>8.8755190000000006</v>
      </c>
      <c r="J39" s="3">
        <f t="shared" si="1"/>
        <v>14.622685914692997</v>
      </c>
      <c r="K39" s="3">
        <f t="shared" si="0"/>
        <v>16.247244152884246</v>
      </c>
    </row>
    <row r="40" spans="1:11" x14ac:dyDescent="0.25">
      <c r="A40" s="1" t="s">
        <v>1178</v>
      </c>
      <c r="B40" s="1" t="s">
        <v>9</v>
      </c>
      <c r="C40" s="1">
        <v>39</v>
      </c>
      <c r="D40" s="3">
        <v>44.034439999999996</v>
      </c>
      <c r="E40" s="3">
        <v>4.8449410000000004</v>
      </c>
      <c r="F40" s="3">
        <v>6.745692</v>
      </c>
      <c r="G40" s="3">
        <v>6.4604590000000002</v>
      </c>
      <c r="H40" s="3">
        <v>-10.46885</v>
      </c>
      <c r="I40" s="3">
        <v>-2.8437890000000001</v>
      </c>
      <c r="J40" s="3">
        <f t="shared" si="1"/>
        <v>10.848223642561072</v>
      </c>
      <c r="K40" s="3">
        <f t="shared" si="0"/>
        <v>17.038935105281247</v>
      </c>
    </row>
    <row r="41" spans="1:11" x14ac:dyDescent="0.25">
      <c r="A41" s="1" t="s">
        <v>1177</v>
      </c>
      <c r="B41" s="1" t="s">
        <v>9</v>
      </c>
      <c r="C41" s="1">
        <v>40</v>
      </c>
      <c r="D41" s="3">
        <v>44.212000000000003</v>
      </c>
      <c r="E41" s="3">
        <v>2.1398990000000002</v>
      </c>
      <c r="F41" s="3">
        <v>7.0430229999999998</v>
      </c>
      <c r="G41" s="3">
        <v>5.5384679999999999</v>
      </c>
      <c r="H41" s="3">
        <v>-2.3101790000000002</v>
      </c>
      <c r="I41" s="3">
        <v>4.6164670000000001</v>
      </c>
      <c r="J41" s="3">
        <f t="shared" si="1"/>
        <v>5.1622373612736956</v>
      </c>
      <c r="K41" s="3">
        <f t="shared" si="0"/>
        <v>6.6929511387701028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K44" s="3"/>
    </row>
    <row r="45" spans="1:11" x14ac:dyDescent="0.25">
      <c r="K45" s="3"/>
    </row>
    <row r="51" spans="1:11" x14ac:dyDescent="0.25">
      <c r="A51" s="1" t="s">
        <v>0</v>
      </c>
      <c r="D51" s="3">
        <f t="shared" ref="D51:K51" si="2">AVERAGE(D2:D50)</f>
        <v>43.93383124999999</v>
      </c>
      <c r="E51" s="3">
        <f t="shared" si="2"/>
        <v>4.936492705</v>
      </c>
      <c r="F51" s="3">
        <f t="shared" si="2"/>
        <v>5.4438069000000011</v>
      </c>
      <c r="G51" s="3">
        <f t="shared" si="2"/>
        <v>4.3818941500000017</v>
      </c>
      <c r="H51" s="3">
        <f t="shared" si="2"/>
        <v>4.3026381972174983</v>
      </c>
      <c r="I51" s="3">
        <f t="shared" si="2"/>
        <v>5.6490577525000019</v>
      </c>
      <c r="J51" s="3">
        <f t="shared" ref="J51" si="3">AVERAGE(J2:J50)</f>
        <v>13.949065254787522</v>
      </c>
      <c r="K51" s="3">
        <f t="shared" si="2"/>
        <v>11.750174550148675</v>
      </c>
    </row>
    <row r="52" spans="1:11" x14ac:dyDescent="0.25">
      <c r="A52" s="1" t="s">
        <v>1</v>
      </c>
      <c r="D52" s="3">
        <f t="shared" ref="D52:K52" si="4">STDEV(D2:D50)</f>
        <v>1.1582429351374581</v>
      </c>
      <c r="E52" s="3">
        <f t="shared" si="4"/>
        <v>2.594047791811787</v>
      </c>
      <c r="F52" s="3">
        <f t="shared" si="4"/>
        <v>1.1620021029926562</v>
      </c>
      <c r="G52" s="3">
        <f t="shared" si="4"/>
        <v>1.2857248749363765</v>
      </c>
      <c r="H52" s="3">
        <f t="shared" si="4"/>
        <v>10.770993420755589</v>
      </c>
      <c r="I52" s="3">
        <f t="shared" si="4"/>
        <v>7.9401369086869753</v>
      </c>
      <c r="J52" s="3">
        <f t="shared" ref="J52" si="5">STDEV(J2:J50)</f>
        <v>5.5867699973861784</v>
      </c>
      <c r="K52" s="3">
        <f t="shared" si="4"/>
        <v>6.119910306425477</v>
      </c>
    </row>
    <row r="53" spans="1:11" x14ac:dyDescent="0.25">
      <c r="A53" s="1" t="s">
        <v>8</v>
      </c>
      <c r="D53" s="3">
        <f t="shared" ref="D53:K53" si="6">MEDIAN(D2:D50)</f>
        <v>44.319164999999998</v>
      </c>
      <c r="E53" s="3">
        <f t="shared" si="6"/>
        <v>4.7870935000000001</v>
      </c>
      <c r="F53" s="3">
        <f t="shared" si="6"/>
        <v>5.3020949999999996</v>
      </c>
      <c r="G53" s="3">
        <f t="shared" si="6"/>
        <v>3.9518240000000002</v>
      </c>
      <c r="H53" s="3">
        <f t="shared" si="6"/>
        <v>3.0999599999999998</v>
      </c>
      <c r="I53" s="3">
        <f t="shared" si="6"/>
        <v>8.1778654999999993</v>
      </c>
      <c r="J53" s="3">
        <f t="shared" ref="J53" si="7">MEDIAN(J2:J50)</f>
        <v>13.834561934322007</v>
      </c>
      <c r="K53" s="3">
        <f t="shared" si="6"/>
        <v>10.671897171976312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1256</v>
      </c>
      <c r="B2" s="1" t="s">
        <v>9</v>
      </c>
      <c r="C2" s="1">
        <v>1</v>
      </c>
      <c r="D2" s="3">
        <v>49.826880000000003</v>
      </c>
      <c r="E2" s="3">
        <v>7.3813139999999997</v>
      </c>
      <c r="F2" s="3">
        <v>3.8654760000000001</v>
      </c>
      <c r="G2" s="3">
        <v>2.047552</v>
      </c>
      <c r="H2" s="3">
        <v>23.96424</v>
      </c>
      <c r="I2" s="3">
        <v>-17.168869999999998</v>
      </c>
      <c r="J2" s="3">
        <f>SQRT(H2^2+I2^2)</f>
        <v>29.479737038421831</v>
      </c>
      <c r="K2" s="3">
        <f t="shared" ref="K2:K43" si="0">SQRT((H2-H$51)^2+(I2-I$51)^2)</f>
        <v>29.993618889309253</v>
      </c>
    </row>
    <row r="3" spans="1:11" x14ac:dyDescent="0.25">
      <c r="A3" s="1" t="s">
        <v>1255</v>
      </c>
      <c r="B3" s="1" t="s">
        <v>9</v>
      </c>
      <c r="C3" s="1">
        <v>2</v>
      </c>
      <c r="D3" s="3">
        <v>49.887210000000003</v>
      </c>
      <c r="E3" s="3">
        <v>5.8015829999999999</v>
      </c>
      <c r="F3" s="3">
        <v>4.8139089999999998</v>
      </c>
      <c r="G3" s="3">
        <v>2.324789</v>
      </c>
      <c r="H3" s="3">
        <v>-11.96909</v>
      </c>
      <c r="I3" s="3">
        <v>11.533810000000001</v>
      </c>
      <c r="J3" s="3">
        <f t="shared" ref="J3:J43" si="1">SQRT(H3^2+I3^2)</f>
        <v>16.621909894599959</v>
      </c>
      <c r="K3" s="3">
        <f t="shared" si="0"/>
        <v>16.036720388449265</v>
      </c>
    </row>
    <row r="4" spans="1:11" x14ac:dyDescent="0.25">
      <c r="A4" s="1" t="s">
        <v>1254</v>
      </c>
      <c r="B4" s="1" t="s">
        <v>9</v>
      </c>
      <c r="C4" s="1">
        <v>3</v>
      </c>
      <c r="D4" s="3">
        <v>50.289909999999999</v>
      </c>
      <c r="E4" s="3">
        <v>8.3553870000000003</v>
      </c>
      <c r="F4" s="3">
        <v>4.0706949999999997</v>
      </c>
      <c r="G4" s="3">
        <v>2.513795</v>
      </c>
      <c r="H4" s="3">
        <v>5.502561</v>
      </c>
      <c r="I4" s="3">
        <v>-1.993924</v>
      </c>
      <c r="J4" s="3">
        <f t="shared" si="1"/>
        <v>5.8526840403781408</v>
      </c>
      <c r="K4" s="3">
        <f t="shared" si="0"/>
        <v>6.2122118047485522</v>
      </c>
    </row>
    <row r="5" spans="1:11" x14ac:dyDescent="0.25">
      <c r="A5" s="1" t="s">
        <v>1253</v>
      </c>
      <c r="B5" s="1" t="s">
        <v>9</v>
      </c>
      <c r="C5" s="1">
        <v>4</v>
      </c>
      <c r="D5" s="3">
        <v>50.186140000000002</v>
      </c>
      <c r="E5" s="3">
        <v>5.7622119999999999</v>
      </c>
      <c r="F5" s="3">
        <v>4.117896</v>
      </c>
      <c r="G5" s="3">
        <v>1.9798610000000001</v>
      </c>
      <c r="H5" s="3">
        <v>4.9147879999999997</v>
      </c>
      <c r="I5" s="3">
        <v>-1.266465</v>
      </c>
      <c r="J5" s="3">
        <f t="shared" si="1"/>
        <v>5.0753398586862142</v>
      </c>
      <c r="K5" s="3">
        <f t="shared" si="0"/>
        <v>5.3721917817894749</v>
      </c>
    </row>
    <row r="6" spans="1:11" x14ac:dyDescent="0.25">
      <c r="A6" s="1" t="s">
        <v>1252</v>
      </c>
      <c r="B6" s="1" t="s">
        <v>9</v>
      </c>
      <c r="C6" s="1">
        <v>5</v>
      </c>
      <c r="D6" s="3">
        <v>50.781619999999997</v>
      </c>
      <c r="E6" s="3">
        <v>5.8905969999999996</v>
      </c>
      <c r="F6" s="3">
        <v>3.9778220000000002</v>
      </c>
      <c r="G6" s="3">
        <v>1.4552240000000001</v>
      </c>
      <c r="H6" s="3">
        <v>-7.8999449999999998</v>
      </c>
      <c r="I6" s="3">
        <v>4.3546839999999998</v>
      </c>
      <c r="J6" s="3">
        <f t="shared" si="1"/>
        <v>9.0206653714058689</v>
      </c>
      <c r="K6" s="3">
        <f t="shared" si="0"/>
        <v>8.622070161099197</v>
      </c>
    </row>
    <row r="7" spans="1:11" x14ac:dyDescent="0.25">
      <c r="A7" s="1" t="s">
        <v>1251</v>
      </c>
      <c r="B7" s="1" t="s">
        <v>9</v>
      </c>
      <c r="C7" s="1">
        <v>6</v>
      </c>
      <c r="D7" s="3">
        <v>50.982109999999999</v>
      </c>
      <c r="E7" s="3">
        <v>7.4524140000000001</v>
      </c>
      <c r="F7" s="3">
        <v>2.5789070000000001</v>
      </c>
      <c r="G7" s="3">
        <v>1.853459</v>
      </c>
      <c r="H7" s="3">
        <v>-4.1751649999999998</v>
      </c>
      <c r="I7" s="3">
        <v>3.0009220000000001</v>
      </c>
      <c r="J7" s="3">
        <f t="shared" si="1"/>
        <v>5.1417444148176985</v>
      </c>
      <c r="K7" s="3">
        <f t="shared" si="0"/>
        <v>4.6787369609711931</v>
      </c>
    </row>
    <row r="8" spans="1:11" x14ac:dyDescent="0.25">
      <c r="A8" s="1" t="s">
        <v>1250</v>
      </c>
      <c r="B8" s="1" t="s">
        <v>9</v>
      </c>
      <c r="C8" s="1">
        <v>7</v>
      </c>
      <c r="D8" s="3">
        <v>50.68806</v>
      </c>
      <c r="E8" s="3">
        <v>6.1308540000000002</v>
      </c>
      <c r="F8" s="3">
        <v>2.9833470000000002</v>
      </c>
      <c r="G8" s="3">
        <v>1.4187419999999999</v>
      </c>
      <c r="H8" s="3">
        <v>-4.2115919999999996</v>
      </c>
      <c r="I8" s="3">
        <v>-1.2165619999999999</v>
      </c>
      <c r="J8" s="3">
        <f t="shared" si="1"/>
        <v>4.3837803633745152</v>
      </c>
      <c r="K8" s="3">
        <f t="shared" si="0"/>
        <v>4.6471835257291376</v>
      </c>
    </row>
    <row r="9" spans="1:11" x14ac:dyDescent="0.25">
      <c r="A9" s="1" t="s">
        <v>1249</v>
      </c>
      <c r="B9" s="1" t="s">
        <v>9</v>
      </c>
      <c r="C9" s="1">
        <v>8</v>
      </c>
      <c r="D9" s="3">
        <v>50.41478</v>
      </c>
      <c r="E9" s="3">
        <v>7.0624339999999997</v>
      </c>
      <c r="F9" s="3">
        <v>3.1862940000000002</v>
      </c>
      <c r="G9" s="3">
        <v>1.9267669999999999</v>
      </c>
      <c r="H9" s="3">
        <v>-7.5035720000000001</v>
      </c>
      <c r="I9" s="3">
        <v>3.1994690000000001</v>
      </c>
      <c r="J9" s="3">
        <f t="shared" si="1"/>
        <v>8.1572173344312091</v>
      </c>
      <c r="K9" s="3">
        <f t="shared" si="0"/>
        <v>7.8379489523463262</v>
      </c>
    </row>
    <row r="10" spans="1:11" x14ac:dyDescent="0.25">
      <c r="A10" s="1" t="s">
        <v>1248</v>
      </c>
      <c r="B10" s="1" t="s">
        <v>9</v>
      </c>
      <c r="C10" s="1">
        <v>9</v>
      </c>
      <c r="D10" s="3">
        <v>49.101329999999997</v>
      </c>
      <c r="E10" s="3">
        <v>4.1730470000000004</v>
      </c>
      <c r="F10" s="3">
        <v>3.4630519999999998</v>
      </c>
      <c r="G10" s="3">
        <v>1.503242</v>
      </c>
      <c r="H10" s="3">
        <v>-2.1813889999999998</v>
      </c>
      <c r="I10" s="3">
        <v>7.2657970000000001</v>
      </c>
      <c r="J10" s="3">
        <f t="shared" si="1"/>
        <v>7.5861890310306661</v>
      </c>
      <c r="K10" s="3">
        <f t="shared" si="0"/>
        <v>6.7924301642057472</v>
      </c>
    </row>
    <row r="11" spans="1:11" x14ac:dyDescent="0.25">
      <c r="A11" s="1" t="s">
        <v>1247</v>
      </c>
      <c r="B11" s="1" t="s">
        <v>9</v>
      </c>
      <c r="C11" s="1">
        <v>10</v>
      </c>
      <c r="D11" s="3">
        <v>49.60351</v>
      </c>
      <c r="E11" s="3">
        <v>7.3163720000000003</v>
      </c>
      <c r="F11" s="3">
        <v>3.4862320000000002</v>
      </c>
      <c r="G11" s="3">
        <v>2.0038520000000002</v>
      </c>
      <c r="H11" s="3">
        <v>5.2927</v>
      </c>
      <c r="I11" s="3">
        <v>-10.37541</v>
      </c>
      <c r="J11" s="3">
        <f t="shared" si="1"/>
        <v>11.647394814210601</v>
      </c>
      <c r="K11" s="3">
        <f t="shared" si="0"/>
        <v>12.399736982751953</v>
      </c>
    </row>
    <row r="12" spans="1:11" x14ac:dyDescent="0.25">
      <c r="A12" s="1" t="s">
        <v>1246</v>
      </c>
      <c r="B12" s="1" t="s">
        <v>9</v>
      </c>
      <c r="C12" s="1">
        <v>11</v>
      </c>
      <c r="D12" s="3">
        <v>49.786320000000003</v>
      </c>
      <c r="E12" s="3">
        <v>6.8118780000000001</v>
      </c>
      <c r="F12" s="3">
        <v>3.1841170000000001</v>
      </c>
      <c r="G12" s="3">
        <v>2.5947749999999998</v>
      </c>
      <c r="H12" s="3">
        <v>4.1552699999999998</v>
      </c>
      <c r="I12" s="3">
        <v>-3.0375269999999999</v>
      </c>
      <c r="J12" s="3">
        <f t="shared" si="1"/>
        <v>5.1471194904168485</v>
      </c>
      <c r="K12" s="3">
        <f t="shared" si="0"/>
        <v>5.6965181468914849</v>
      </c>
    </row>
    <row r="13" spans="1:11" x14ac:dyDescent="0.25">
      <c r="A13" s="1" t="s">
        <v>1245</v>
      </c>
      <c r="B13" s="1" t="s">
        <v>9</v>
      </c>
      <c r="C13" s="1">
        <v>12</v>
      </c>
      <c r="D13" s="3">
        <v>50.037790000000001</v>
      </c>
      <c r="E13" s="3">
        <v>7.5085620000000004</v>
      </c>
      <c r="F13" s="3">
        <v>3.4250389999999999</v>
      </c>
      <c r="G13" s="3">
        <v>1.2913749999999999</v>
      </c>
      <c r="H13" s="3">
        <v>6.43316</v>
      </c>
      <c r="I13" s="3">
        <v>-1.018257</v>
      </c>
      <c r="J13" s="3">
        <f t="shared" si="1"/>
        <v>6.5132476464240936</v>
      </c>
      <c r="K13" s="3">
        <f t="shared" si="0"/>
        <v>6.7247749759857829</v>
      </c>
    </row>
    <row r="14" spans="1:11" x14ac:dyDescent="0.25">
      <c r="A14" s="1" t="s">
        <v>1244</v>
      </c>
      <c r="B14" s="1" t="s">
        <v>9</v>
      </c>
      <c r="C14" s="1">
        <v>13</v>
      </c>
      <c r="D14" s="3">
        <v>50.172539999999998</v>
      </c>
      <c r="E14" s="3">
        <v>5.4168849999999997</v>
      </c>
      <c r="F14" s="3">
        <v>3.6770339999999999</v>
      </c>
      <c r="G14" s="3">
        <v>1.3220130000000001</v>
      </c>
      <c r="H14" s="3">
        <v>-17.807670000000002</v>
      </c>
      <c r="I14" s="3">
        <v>15.49166</v>
      </c>
      <c r="J14" s="3">
        <f t="shared" si="1"/>
        <v>23.603064215997467</v>
      </c>
      <c r="K14" s="3">
        <f t="shared" si="0"/>
        <v>23.045206524626625</v>
      </c>
    </row>
    <row r="15" spans="1:11" x14ac:dyDescent="0.25">
      <c r="A15" s="1" t="s">
        <v>1243</v>
      </c>
      <c r="B15" s="1" t="s">
        <v>9</v>
      </c>
      <c r="C15" s="1">
        <v>14</v>
      </c>
      <c r="D15" s="3">
        <v>51.179229999999997</v>
      </c>
      <c r="E15" s="3">
        <v>6.6899009999999999</v>
      </c>
      <c r="F15" s="3">
        <v>2.1446100000000001</v>
      </c>
      <c r="G15" s="3">
        <v>0.1768574</v>
      </c>
      <c r="H15" s="3">
        <v>3.5611000000000002</v>
      </c>
      <c r="I15" s="3">
        <v>-7.4488200000000004</v>
      </c>
      <c r="J15" s="3">
        <f t="shared" si="1"/>
        <v>8.2562916979961418</v>
      </c>
      <c r="K15" s="3">
        <f t="shared" si="0"/>
        <v>9.0182484106705445</v>
      </c>
    </row>
    <row r="16" spans="1:11" x14ac:dyDescent="0.25">
      <c r="A16" s="1" t="s">
        <v>1242</v>
      </c>
      <c r="B16" s="1" t="s">
        <v>9</v>
      </c>
      <c r="C16" s="1">
        <v>15</v>
      </c>
      <c r="D16" s="3">
        <v>50.727609999999999</v>
      </c>
      <c r="E16" s="3">
        <v>3.8330289999999998</v>
      </c>
      <c r="F16" s="3">
        <v>3.678493</v>
      </c>
      <c r="G16" s="3">
        <v>1.1762429999999999</v>
      </c>
      <c r="H16" s="3">
        <v>-6.3480559999999997</v>
      </c>
      <c r="I16" s="3">
        <v>1.282918</v>
      </c>
      <c r="J16" s="3">
        <f t="shared" si="1"/>
        <v>6.4763951063736069</v>
      </c>
      <c r="K16" s="3">
        <f t="shared" si="0"/>
        <v>6.3298086467486012</v>
      </c>
    </row>
    <row r="17" spans="1:11" x14ac:dyDescent="0.25">
      <c r="A17" s="1" t="s">
        <v>1241</v>
      </c>
      <c r="B17" s="1" t="s">
        <v>9</v>
      </c>
      <c r="C17" s="1">
        <v>16</v>
      </c>
      <c r="D17" s="3">
        <v>50.150930000000002</v>
      </c>
      <c r="E17" s="3">
        <v>11.560499999999999</v>
      </c>
      <c r="F17" s="3">
        <v>4.4571300000000003</v>
      </c>
      <c r="G17" s="3">
        <v>1.569129</v>
      </c>
      <c r="H17" s="3">
        <v>12.217829999999999</v>
      </c>
      <c r="I17" s="3">
        <v>-2.8522780000000001</v>
      </c>
      <c r="J17" s="3">
        <f t="shared" si="1"/>
        <v>12.54634846073486</v>
      </c>
      <c r="K17" s="3">
        <f t="shared" si="0"/>
        <v>12.791792489216943</v>
      </c>
    </row>
    <row r="18" spans="1:11" x14ac:dyDescent="0.25">
      <c r="A18" s="1" t="s">
        <v>1240</v>
      </c>
      <c r="B18" s="1" t="s">
        <v>9</v>
      </c>
      <c r="C18" s="1">
        <v>17</v>
      </c>
      <c r="D18" s="3">
        <v>49.331740000000003</v>
      </c>
      <c r="E18" s="3">
        <v>5.0104839999999999</v>
      </c>
      <c r="F18" s="3">
        <v>2.9594689999999999</v>
      </c>
      <c r="G18" s="3">
        <v>1.562878</v>
      </c>
      <c r="H18" s="3">
        <v>0.56646859999999999</v>
      </c>
      <c r="I18" s="3">
        <v>9.8261409999999998</v>
      </c>
      <c r="J18" s="3">
        <f t="shared" si="1"/>
        <v>9.8424556705461956</v>
      </c>
      <c r="K18" s="3">
        <f t="shared" si="0"/>
        <v>9.0248344337774942</v>
      </c>
    </row>
    <row r="19" spans="1:11" x14ac:dyDescent="0.25">
      <c r="A19" s="1" t="s">
        <v>1239</v>
      </c>
      <c r="B19" s="1" t="s">
        <v>9</v>
      </c>
      <c r="C19" s="1">
        <v>18</v>
      </c>
      <c r="D19" s="3">
        <v>49.5396</v>
      </c>
      <c r="E19" s="3">
        <v>9.0182280000000006</v>
      </c>
      <c r="F19" s="3">
        <v>3.7345470000000001</v>
      </c>
      <c r="G19" s="3">
        <v>2.0998079999999999</v>
      </c>
      <c r="H19" s="3">
        <v>18.405629999999999</v>
      </c>
      <c r="I19" s="3">
        <v>-13.909509999999999</v>
      </c>
      <c r="J19" s="3">
        <f t="shared" si="1"/>
        <v>23.070363762563431</v>
      </c>
      <c r="K19" s="3">
        <f t="shared" si="0"/>
        <v>23.602106983370913</v>
      </c>
    </row>
    <row r="20" spans="1:11" x14ac:dyDescent="0.25">
      <c r="A20" s="1" t="s">
        <v>1238</v>
      </c>
      <c r="B20" s="1" t="s">
        <v>9</v>
      </c>
      <c r="C20" s="1">
        <v>19</v>
      </c>
      <c r="D20" s="3">
        <v>49.88926</v>
      </c>
      <c r="E20" s="3">
        <v>6.1458729999999999</v>
      </c>
      <c r="F20" s="3">
        <v>5.2275080000000003</v>
      </c>
      <c r="G20" s="3">
        <v>0.88333980000000001</v>
      </c>
      <c r="H20" s="3">
        <v>2.9122319999999999</v>
      </c>
      <c r="I20" s="3">
        <v>3.267909</v>
      </c>
      <c r="J20" s="3">
        <f t="shared" si="1"/>
        <v>4.3772507872070801</v>
      </c>
      <c r="K20" s="3">
        <f t="shared" si="0"/>
        <v>3.8304384494590562</v>
      </c>
    </row>
    <row r="21" spans="1:11" x14ac:dyDescent="0.25">
      <c r="A21" s="1" t="s">
        <v>1237</v>
      </c>
      <c r="B21" s="1" t="s">
        <v>9</v>
      </c>
      <c r="C21" s="1">
        <v>20</v>
      </c>
      <c r="D21" s="3">
        <v>50.511809999999997</v>
      </c>
      <c r="E21" s="3">
        <v>7.9079670000000002</v>
      </c>
      <c r="F21" s="3">
        <v>3.2612709999999998</v>
      </c>
      <c r="G21" s="3">
        <v>1.0193760000000001</v>
      </c>
      <c r="H21" s="3">
        <v>-2.3193899999999998</v>
      </c>
      <c r="I21" s="3">
        <v>-2.5087259999999998</v>
      </c>
      <c r="J21" s="3">
        <f t="shared" si="1"/>
        <v>3.4166176425195722</v>
      </c>
      <c r="K21" s="3">
        <f t="shared" si="0"/>
        <v>4.0382657091049419</v>
      </c>
    </row>
    <row r="22" spans="1:11" x14ac:dyDescent="0.25">
      <c r="A22" s="1" t="s">
        <v>1236</v>
      </c>
      <c r="B22" s="1" t="s">
        <v>9</v>
      </c>
      <c r="C22" s="1">
        <v>21</v>
      </c>
      <c r="D22" s="3">
        <v>51.372259999999997</v>
      </c>
      <c r="E22" s="3">
        <v>6.3635890000000002</v>
      </c>
      <c r="F22" s="3">
        <v>3.2791869999999999</v>
      </c>
      <c r="G22" s="3">
        <v>0.82028979999999996</v>
      </c>
      <c r="H22" s="3">
        <v>1.3567070000000001E-2</v>
      </c>
      <c r="I22" s="3">
        <v>3.7825229999999999</v>
      </c>
      <c r="J22" s="3">
        <f t="shared" si="1"/>
        <v>3.7825473309553423</v>
      </c>
      <c r="K22" s="3">
        <f t="shared" si="0"/>
        <v>2.9615448065607053</v>
      </c>
    </row>
    <row r="23" spans="1:11" x14ac:dyDescent="0.25">
      <c r="A23" s="1" t="s">
        <v>1235</v>
      </c>
      <c r="B23" s="1" t="s">
        <v>9</v>
      </c>
      <c r="C23" s="1">
        <v>22</v>
      </c>
      <c r="D23" s="3">
        <v>50.599170000000001</v>
      </c>
      <c r="E23" s="3">
        <v>7.0881949999999998</v>
      </c>
      <c r="F23" s="3">
        <v>2.8470369999999998</v>
      </c>
      <c r="G23" s="3">
        <v>0.85596430000000001</v>
      </c>
      <c r="H23" s="3">
        <v>-1.060368</v>
      </c>
      <c r="I23" s="3">
        <v>0.43266789999999999</v>
      </c>
      <c r="J23" s="3">
        <f t="shared" si="1"/>
        <v>1.1452431214001724</v>
      </c>
      <c r="K23" s="3">
        <f t="shared" si="0"/>
        <v>1.0964840783761007</v>
      </c>
    </row>
    <row r="24" spans="1:11" x14ac:dyDescent="0.25">
      <c r="A24" s="1" t="s">
        <v>1234</v>
      </c>
      <c r="B24" s="1" t="s">
        <v>9</v>
      </c>
      <c r="C24" s="1">
        <v>23</v>
      </c>
      <c r="D24" s="3">
        <v>50.986579999999996</v>
      </c>
      <c r="E24" s="3">
        <v>7.2824980000000004</v>
      </c>
      <c r="F24" s="3">
        <v>4.3681799999999997</v>
      </c>
      <c r="G24" s="3">
        <v>0.89712899999999995</v>
      </c>
      <c r="H24" s="3">
        <v>0.52003370000000004</v>
      </c>
      <c r="I24" s="3">
        <v>-0.96881819999999996</v>
      </c>
      <c r="J24" s="3">
        <f t="shared" si="1"/>
        <v>1.0995652567205505</v>
      </c>
      <c r="K24" s="3">
        <f t="shared" si="0"/>
        <v>1.8742924093515774</v>
      </c>
    </row>
    <row r="25" spans="1:11" x14ac:dyDescent="0.25">
      <c r="A25" s="1" t="s">
        <v>1233</v>
      </c>
      <c r="B25" s="1" t="s">
        <v>9</v>
      </c>
      <c r="C25" s="1">
        <v>24</v>
      </c>
      <c r="D25" s="3">
        <v>50.403289999999998</v>
      </c>
      <c r="E25" s="3">
        <v>5.5642670000000001</v>
      </c>
      <c r="F25" s="3">
        <v>3.4873319999999999</v>
      </c>
      <c r="G25" s="3">
        <v>0.34020489999999998</v>
      </c>
      <c r="H25" s="3">
        <v>-9.0791780000000006</v>
      </c>
      <c r="I25" s="3">
        <v>9.0179810000000007</v>
      </c>
      <c r="J25" s="3">
        <f t="shared" si="1"/>
        <v>12.796697014153496</v>
      </c>
      <c r="K25" s="3">
        <f t="shared" si="0"/>
        <v>12.205724532816244</v>
      </c>
    </row>
    <row r="26" spans="1:11" x14ac:dyDescent="0.25">
      <c r="A26" s="1" t="s">
        <v>1232</v>
      </c>
      <c r="B26" s="1" t="s">
        <v>9</v>
      </c>
      <c r="C26" s="1">
        <v>25</v>
      </c>
      <c r="D26" s="3">
        <v>48.938290000000002</v>
      </c>
      <c r="E26" s="3">
        <v>6.0926669999999996</v>
      </c>
      <c r="F26" s="3">
        <v>4.783874</v>
      </c>
      <c r="G26" s="3">
        <v>2.7011310000000002</v>
      </c>
      <c r="H26" s="3">
        <v>12.31743</v>
      </c>
      <c r="I26" s="3">
        <v>-4.6840210000000004</v>
      </c>
      <c r="J26" s="3">
        <f t="shared" si="1"/>
        <v>13.177979152106024</v>
      </c>
      <c r="K26" s="3">
        <f t="shared" si="0"/>
        <v>13.523842947393668</v>
      </c>
    </row>
    <row r="27" spans="1:11" x14ac:dyDescent="0.25">
      <c r="A27" s="1" t="s">
        <v>1231</v>
      </c>
      <c r="B27" s="1" t="s">
        <v>9</v>
      </c>
      <c r="C27" s="1">
        <v>26</v>
      </c>
      <c r="D27" s="3">
        <v>50.777859999999997</v>
      </c>
      <c r="E27" s="3">
        <v>4.2987390000000003</v>
      </c>
      <c r="F27" s="3">
        <v>3.4555199999999999</v>
      </c>
      <c r="G27" s="3">
        <v>1.361809</v>
      </c>
      <c r="H27" s="3">
        <v>2.7853940000000001</v>
      </c>
      <c r="I27" s="3">
        <v>1.936407</v>
      </c>
      <c r="J27" s="3">
        <f t="shared" si="1"/>
        <v>3.3923578533057213</v>
      </c>
      <c r="K27" s="3">
        <f t="shared" si="0"/>
        <v>3.0328956350744338</v>
      </c>
    </row>
    <row r="28" spans="1:11" x14ac:dyDescent="0.25">
      <c r="A28" s="1" t="s">
        <v>1230</v>
      </c>
      <c r="B28" s="1" t="s">
        <v>9</v>
      </c>
      <c r="C28" s="1">
        <v>27</v>
      </c>
      <c r="D28" s="3">
        <v>50.956980000000001</v>
      </c>
      <c r="E28" s="3">
        <v>8.5410640000000004</v>
      </c>
      <c r="F28" s="3">
        <v>2.6697980000000001</v>
      </c>
      <c r="G28" s="3">
        <v>0.52952109999999997</v>
      </c>
      <c r="H28" s="3">
        <v>3.83189</v>
      </c>
      <c r="I28" s="3">
        <v>-18.037579999999998</v>
      </c>
      <c r="J28" s="3">
        <f t="shared" si="1"/>
        <v>18.440110445127491</v>
      </c>
      <c r="K28" s="3">
        <f t="shared" si="0"/>
        <v>19.251334559405752</v>
      </c>
    </row>
    <row r="29" spans="1:11" x14ac:dyDescent="0.25">
      <c r="A29" s="1" t="s">
        <v>1229</v>
      </c>
      <c r="B29" s="1" t="s">
        <v>9</v>
      </c>
      <c r="C29" s="1">
        <v>28</v>
      </c>
      <c r="D29" s="3">
        <v>50.238889999999998</v>
      </c>
      <c r="E29" s="3">
        <v>3.673022</v>
      </c>
      <c r="F29" s="3">
        <v>3.2718440000000002</v>
      </c>
      <c r="G29" s="3">
        <v>2.0519859999999999</v>
      </c>
      <c r="H29" s="3">
        <v>-2.10778</v>
      </c>
      <c r="I29" s="3">
        <v>2.174226</v>
      </c>
      <c r="J29" s="3">
        <f t="shared" si="1"/>
        <v>3.0281999979321048</v>
      </c>
      <c r="K29" s="3">
        <f t="shared" si="0"/>
        <v>2.4751191370975403</v>
      </c>
    </row>
    <row r="30" spans="1:11" x14ac:dyDescent="0.25">
      <c r="A30" s="1" t="s">
        <v>1228</v>
      </c>
      <c r="B30" s="1" t="s">
        <v>9</v>
      </c>
      <c r="C30" s="1">
        <v>29</v>
      </c>
      <c r="D30" s="3">
        <v>50.773769999999999</v>
      </c>
      <c r="E30" s="3">
        <v>8.3629309999999997</v>
      </c>
      <c r="F30" s="3">
        <v>2.5364879999999999</v>
      </c>
      <c r="G30" s="3">
        <v>0.1077062</v>
      </c>
      <c r="H30" s="3">
        <v>0.28903659999999998</v>
      </c>
      <c r="I30" s="3">
        <v>-2.2474750000000001</v>
      </c>
      <c r="J30" s="3">
        <f t="shared" si="1"/>
        <v>2.2659845612370266</v>
      </c>
      <c r="K30" s="3">
        <f t="shared" si="0"/>
        <v>3.0859230677635532</v>
      </c>
    </row>
    <row r="31" spans="1:11" x14ac:dyDescent="0.25">
      <c r="A31" s="1" t="s">
        <v>1227</v>
      </c>
      <c r="B31" s="1" t="s">
        <v>9</v>
      </c>
      <c r="C31" s="1">
        <v>30</v>
      </c>
      <c r="D31" s="3">
        <v>50.957689999999999</v>
      </c>
      <c r="E31" s="3">
        <v>5.2971050000000002</v>
      </c>
      <c r="F31" s="3">
        <v>2.7525840000000001</v>
      </c>
      <c r="G31" s="3">
        <v>1.1647749999999999</v>
      </c>
      <c r="H31" s="3">
        <v>-9.6582609999999995</v>
      </c>
      <c r="I31" s="3">
        <v>10.55012</v>
      </c>
      <c r="J31" s="3">
        <f t="shared" si="1"/>
        <v>14.303392519207497</v>
      </c>
      <c r="K31" s="3">
        <f t="shared" si="0"/>
        <v>13.68406797366344</v>
      </c>
    </row>
    <row r="32" spans="1:11" x14ac:dyDescent="0.25">
      <c r="A32" s="1" t="s">
        <v>1226</v>
      </c>
      <c r="B32" s="1" t="s">
        <v>9</v>
      </c>
      <c r="C32" s="1">
        <v>31</v>
      </c>
      <c r="D32" s="3">
        <v>50.857230000000001</v>
      </c>
      <c r="E32" s="3">
        <v>2.5914820000000001</v>
      </c>
      <c r="F32" s="3">
        <v>2.8139910000000001</v>
      </c>
      <c r="G32" s="3">
        <v>0.27665650000000003</v>
      </c>
      <c r="H32" s="3">
        <v>-10.832649999999999</v>
      </c>
      <c r="I32" s="3">
        <v>-0.43701390000000001</v>
      </c>
      <c r="J32" s="3">
        <f t="shared" si="1"/>
        <v>10.841461486870356</v>
      </c>
      <c r="K32" s="3">
        <f t="shared" si="0"/>
        <v>10.870635357372521</v>
      </c>
    </row>
    <row r="33" spans="1:11" x14ac:dyDescent="0.25">
      <c r="A33" s="1" t="s">
        <v>1225</v>
      </c>
      <c r="B33" s="1" t="s">
        <v>9</v>
      </c>
      <c r="C33" s="1">
        <v>32</v>
      </c>
      <c r="D33" s="3">
        <v>50.727969999999999</v>
      </c>
      <c r="E33" s="3">
        <v>7.7589579999999998</v>
      </c>
      <c r="F33" s="3">
        <v>4.8741830000000004</v>
      </c>
      <c r="G33" s="3">
        <v>1.5078689999999999</v>
      </c>
      <c r="H33" s="3">
        <v>14.596959999999999</v>
      </c>
      <c r="I33" s="3">
        <v>-7.9565460000000003</v>
      </c>
      <c r="J33" s="3">
        <f t="shared" si="1"/>
        <v>16.624616250960983</v>
      </c>
      <c r="K33" s="3">
        <f t="shared" si="0"/>
        <v>17.063089583152415</v>
      </c>
    </row>
    <row r="34" spans="1:11" x14ac:dyDescent="0.25">
      <c r="A34" s="1" t="s">
        <v>1224</v>
      </c>
      <c r="B34" s="1" t="s">
        <v>9</v>
      </c>
      <c r="C34" s="1">
        <v>33</v>
      </c>
      <c r="D34" s="3">
        <v>49.137390000000003</v>
      </c>
      <c r="E34" s="3">
        <v>3.9166430000000001</v>
      </c>
      <c r="F34" s="3">
        <v>3.8188469999999999</v>
      </c>
      <c r="G34" s="3">
        <v>1.719061</v>
      </c>
      <c r="H34" s="3">
        <v>4.8207909999999998</v>
      </c>
      <c r="I34" s="3">
        <v>3.6147840000000002</v>
      </c>
      <c r="J34" s="3">
        <f t="shared" si="1"/>
        <v>6.0255032347793991</v>
      </c>
      <c r="K34" s="3">
        <f t="shared" si="0"/>
        <v>5.6020317516781892</v>
      </c>
    </row>
    <row r="35" spans="1:11" x14ac:dyDescent="0.25">
      <c r="A35" s="1" t="s">
        <v>1223</v>
      </c>
      <c r="B35" s="1" t="s">
        <v>9</v>
      </c>
      <c r="C35" s="1">
        <v>34</v>
      </c>
      <c r="D35" s="3">
        <v>50.473739999999999</v>
      </c>
      <c r="E35" s="3">
        <v>6.0184189999999997</v>
      </c>
      <c r="F35" s="3">
        <v>3.7480570000000002</v>
      </c>
      <c r="G35" s="3">
        <v>0.74029940000000005</v>
      </c>
      <c r="H35" s="3">
        <v>0.88776529999999998</v>
      </c>
      <c r="I35" s="3">
        <v>1.6563380000000001</v>
      </c>
      <c r="J35" s="3">
        <f t="shared" si="1"/>
        <v>1.8792505948191398</v>
      </c>
      <c r="K35" s="3">
        <f t="shared" si="0"/>
        <v>1.2445207673266163</v>
      </c>
    </row>
    <row r="36" spans="1:11" x14ac:dyDescent="0.25">
      <c r="A36" s="1" t="s">
        <v>1222</v>
      </c>
      <c r="B36" s="1" t="s">
        <v>9</v>
      </c>
      <c r="C36" s="1">
        <v>35</v>
      </c>
      <c r="D36" s="3">
        <v>50.6248</v>
      </c>
      <c r="E36" s="3">
        <v>5.3928029999999998</v>
      </c>
      <c r="F36" s="3">
        <v>4.0821269999999998</v>
      </c>
      <c r="G36" s="3">
        <v>1.192901</v>
      </c>
      <c r="H36" s="3">
        <v>-7.9419490000000001</v>
      </c>
      <c r="I36" s="3">
        <v>8.5754439999999992</v>
      </c>
      <c r="J36" s="3">
        <f t="shared" si="1"/>
        <v>11.688147574176885</v>
      </c>
      <c r="K36" s="3">
        <f t="shared" si="0"/>
        <v>11.07446867094559</v>
      </c>
    </row>
    <row r="37" spans="1:11" x14ac:dyDescent="0.25">
      <c r="A37" s="1" t="s">
        <v>1221</v>
      </c>
      <c r="B37" s="1" t="s">
        <v>9</v>
      </c>
      <c r="C37" s="1">
        <v>36</v>
      </c>
      <c r="D37" s="3">
        <v>50.533099999999997</v>
      </c>
      <c r="E37" s="3">
        <v>5.2377250000000002</v>
      </c>
      <c r="F37" s="3">
        <v>4.0382800000000003</v>
      </c>
      <c r="G37" s="3">
        <v>1.3270029999999999</v>
      </c>
      <c r="H37" s="3">
        <v>-10.161210000000001</v>
      </c>
      <c r="I37" s="3">
        <v>7.9542789999999997</v>
      </c>
      <c r="J37" s="3">
        <f t="shared" si="1"/>
        <v>12.904291653319875</v>
      </c>
      <c r="K37" s="3">
        <f t="shared" si="0"/>
        <v>12.386139509172907</v>
      </c>
    </row>
    <row r="38" spans="1:11" x14ac:dyDescent="0.25">
      <c r="A38" s="1" t="s">
        <v>1220</v>
      </c>
      <c r="B38" s="1" t="s">
        <v>9</v>
      </c>
      <c r="C38" s="1">
        <v>37</v>
      </c>
      <c r="D38" s="3">
        <v>50.894210000000001</v>
      </c>
      <c r="E38" s="3">
        <v>4.9145709999999996</v>
      </c>
      <c r="F38" s="3">
        <v>3.8311829999999998</v>
      </c>
      <c r="G38" s="3">
        <v>1.4104300000000001</v>
      </c>
      <c r="H38" s="3">
        <v>-15.352370000000001</v>
      </c>
      <c r="I38" s="3">
        <v>14.707129999999999</v>
      </c>
      <c r="J38" s="3">
        <f t="shared" si="1"/>
        <v>21.260172564064479</v>
      </c>
      <c r="K38" s="3">
        <f t="shared" si="0"/>
        <v>20.674452274384784</v>
      </c>
    </row>
    <row r="39" spans="1:11" x14ac:dyDescent="0.25">
      <c r="A39" s="1" t="s">
        <v>1219</v>
      </c>
      <c r="B39" s="1" t="s">
        <v>9</v>
      </c>
      <c r="C39" s="1">
        <v>38</v>
      </c>
      <c r="D39" s="3">
        <v>51.382179999999998</v>
      </c>
      <c r="E39" s="3">
        <v>4.3858879999999996</v>
      </c>
      <c r="F39" s="3">
        <v>1.8304240000000001</v>
      </c>
      <c r="G39" s="3">
        <v>-7.8935939999999996E-2</v>
      </c>
      <c r="H39" s="3">
        <v>8.5493810000000003</v>
      </c>
      <c r="I39" s="3">
        <v>0.14448459999999999</v>
      </c>
      <c r="J39" s="3">
        <f t="shared" si="1"/>
        <v>8.5506018082236857</v>
      </c>
      <c r="K39" s="3">
        <f t="shared" si="0"/>
        <v>8.6111229056386218</v>
      </c>
    </row>
    <row r="40" spans="1:11" x14ac:dyDescent="0.25">
      <c r="A40" s="1" t="s">
        <v>1218</v>
      </c>
      <c r="B40" s="1" t="s">
        <v>9</v>
      </c>
      <c r="C40" s="1">
        <v>39</v>
      </c>
      <c r="D40" s="3">
        <v>50.400440000000003</v>
      </c>
      <c r="E40" s="3">
        <v>4.1075710000000001</v>
      </c>
      <c r="F40" s="3">
        <v>4.0096559999999997</v>
      </c>
      <c r="G40" s="3">
        <v>0.29162280000000002</v>
      </c>
      <c r="H40" s="3">
        <v>4.101019</v>
      </c>
      <c r="I40" s="3">
        <v>1.044262</v>
      </c>
      <c r="J40" s="3">
        <f t="shared" si="1"/>
        <v>4.2318837369432769</v>
      </c>
      <c r="K40" s="3">
        <f t="shared" si="0"/>
        <v>4.1421163940364183</v>
      </c>
    </row>
    <row r="41" spans="1:11" x14ac:dyDescent="0.25">
      <c r="A41" s="1" t="s">
        <v>1217</v>
      </c>
      <c r="B41" s="1" t="s">
        <v>9</v>
      </c>
      <c r="C41" s="1">
        <v>40</v>
      </c>
      <c r="D41" s="3">
        <v>50.862229999999997</v>
      </c>
      <c r="E41" s="3">
        <v>5.6300749999999997</v>
      </c>
      <c r="F41" s="3">
        <v>2.8964259999999999</v>
      </c>
      <c r="G41" s="3">
        <v>-0.18692039999999999</v>
      </c>
      <c r="H41" s="3">
        <v>-11.43347</v>
      </c>
      <c r="I41" s="3">
        <v>5.1689679999999996</v>
      </c>
      <c r="J41" s="3">
        <f t="shared" si="1"/>
        <v>12.547607996184929</v>
      </c>
      <c r="K41" s="3">
        <f t="shared" si="0"/>
        <v>12.19936302611683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K44" s="3"/>
    </row>
    <row r="45" spans="1:11" x14ac:dyDescent="0.25">
      <c r="K45" s="3"/>
    </row>
    <row r="51" spans="1:11" x14ac:dyDescent="0.25">
      <c r="A51" s="1" t="s">
        <v>0</v>
      </c>
      <c r="D51" s="3">
        <f t="shared" ref="D51:K51" si="2">AVERAGE(D2:D50)</f>
        <v>50.374661250000003</v>
      </c>
      <c r="E51" s="3">
        <f t="shared" si="2"/>
        <v>6.1936933250000008</v>
      </c>
      <c r="F51" s="3">
        <f t="shared" si="2"/>
        <v>3.5421966500000002</v>
      </c>
      <c r="G51" s="3">
        <f t="shared" si="2"/>
        <v>1.2938394965</v>
      </c>
      <c r="H51" s="3">
        <f t="shared" si="2"/>
        <v>-3.5096443249999873E-2</v>
      </c>
      <c r="I51" s="3">
        <f t="shared" si="2"/>
        <v>0.82137803500000006</v>
      </c>
      <c r="J51" s="3">
        <f t="shared" ref="J51" si="3">AVERAGE(J2:J50)</f>
        <v>9.6550357698656111</v>
      </c>
      <c r="K51" s="3">
        <f t="shared" si="2"/>
        <v>9.5938503442145056</v>
      </c>
    </row>
    <row r="52" spans="1:11" x14ac:dyDescent="0.25">
      <c r="A52" s="1" t="s">
        <v>1</v>
      </c>
      <c r="D52" s="3">
        <f t="shared" ref="D52:K52" si="4">STDEV(D2:D50)</f>
        <v>0.61614060544896032</v>
      </c>
      <c r="E52" s="3">
        <f t="shared" si="4"/>
        <v>1.7468845501659849</v>
      </c>
      <c r="F52" s="3">
        <f t="shared" si="4"/>
        <v>0.75157411358201354</v>
      </c>
      <c r="G52" s="3">
        <f t="shared" si="4"/>
        <v>0.74445169742432427</v>
      </c>
      <c r="H52" s="3">
        <f t="shared" si="4"/>
        <v>9.0899289096070568</v>
      </c>
      <c r="I52" s="3">
        <f t="shared" si="4"/>
        <v>7.6093239373216841</v>
      </c>
      <c r="J52" s="3">
        <f t="shared" ref="J52" si="5">STDEV(J2:J50)</f>
        <v>6.7536566221005545</v>
      </c>
      <c r="K52" s="3">
        <f t="shared" si="4"/>
        <v>6.7916569088620999</v>
      </c>
    </row>
    <row r="53" spans="1:11" x14ac:dyDescent="0.25">
      <c r="A53" s="1" t="s">
        <v>8</v>
      </c>
      <c r="D53" s="3">
        <f t="shared" ref="D53:K53" si="6">MEDIAN(D2:D50)</f>
        <v>50.492774999999995</v>
      </c>
      <c r="E53" s="3">
        <f t="shared" si="6"/>
        <v>6.0555430000000001</v>
      </c>
      <c r="F53" s="3">
        <f t="shared" si="6"/>
        <v>3.4867819999999998</v>
      </c>
      <c r="G53" s="3">
        <f t="shared" si="6"/>
        <v>1.344406</v>
      </c>
      <c r="H53" s="3">
        <f t="shared" si="6"/>
        <v>0.40453515000000001</v>
      </c>
      <c r="I53" s="3">
        <f t="shared" si="6"/>
        <v>1.1635900000000001</v>
      </c>
      <c r="J53" s="3">
        <f t="shared" ref="J53" si="7">MEDIAN(J2:J50)</f>
        <v>8.2067545162136746</v>
      </c>
      <c r="K53" s="3">
        <f t="shared" si="6"/>
        <v>8.2245359289924735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1296</v>
      </c>
      <c r="B2" s="1" t="s">
        <v>9</v>
      </c>
      <c r="C2" s="1">
        <v>1</v>
      </c>
      <c r="D2" s="3">
        <v>46.05874</v>
      </c>
      <c r="E2" s="3">
        <v>3.2407680000000001</v>
      </c>
      <c r="F2" s="3">
        <v>2.2427890000000001</v>
      </c>
      <c r="G2" s="3">
        <v>2.7960859999999998</v>
      </c>
      <c r="H2" s="3">
        <v>-7.3916430000000002</v>
      </c>
      <c r="I2" s="3">
        <v>-22.3566</v>
      </c>
      <c r="J2" s="3">
        <f>SQRT(H2^2+I2^2)</f>
        <v>23.546845856705499</v>
      </c>
      <c r="K2" s="3">
        <f t="shared" ref="K2:K43" si="0">SQRT((H2-H$51)^2+(I2-I$51)^2)</f>
        <v>13.327591680555974</v>
      </c>
    </row>
    <row r="3" spans="1:11" x14ac:dyDescent="0.25">
      <c r="A3" s="1" t="s">
        <v>1295</v>
      </c>
      <c r="B3" s="1" t="s">
        <v>9</v>
      </c>
      <c r="C3" s="1">
        <v>2</v>
      </c>
      <c r="D3" s="3">
        <v>46.534790000000001</v>
      </c>
      <c r="E3" s="3">
        <v>5.3999259999999998</v>
      </c>
      <c r="F3" s="3">
        <v>3.4937990000000001</v>
      </c>
      <c r="G3" s="3">
        <v>3.3825820000000002</v>
      </c>
      <c r="H3" s="3">
        <v>-12.755140000000001</v>
      </c>
      <c r="I3" s="3">
        <v>-11.453200000000001</v>
      </c>
      <c r="J3" s="3">
        <f t="shared" ref="J3:J43" si="1">SQRT(H3^2+I3^2)</f>
        <v>17.142619014013</v>
      </c>
      <c r="K3" s="3">
        <f t="shared" si="0"/>
        <v>10.823754612378661</v>
      </c>
    </row>
    <row r="4" spans="1:11" x14ac:dyDescent="0.25">
      <c r="A4" s="1" t="s">
        <v>1294</v>
      </c>
      <c r="B4" s="1" t="s">
        <v>9</v>
      </c>
      <c r="C4" s="1">
        <v>3</v>
      </c>
      <c r="D4" s="3">
        <v>47.228569999999998</v>
      </c>
      <c r="E4" s="3">
        <v>4.5722560000000003</v>
      </c>
      <c r="F4" s="3">
        <v>3.5660259999999999</v>
      </c>
      <c r="G4" s="3">
        <v>3.119904</v>
      </c>
      <c r="H4" s="3">
        <v>6.6132669999999996</v>
      </c>
      <c r="I4" s="3">
        <v>-11.06771</v>
      </c>
      <c r="J4" s="3">
        <f t="shared" si="1"/>
        <v>12.893002173946494</v>
      </c>
      <c r="K4" s="3">
        <f t="shared" si="0"/>
        <v>8.6688044686601415</v>
      </c>
    </row>
    <row r="5" spans="1:11" x14ac:dyDescent="0.25">
      <c r="A5" s="1" t="s">
        <v>1293</v>
      </c>
      <c r="B5" s="1" t="s">
        <v>9</v>
      </c>
      <c r="C5" s="1">
        <v>4</v>
      </c>
      <c r="D5" s="3">
        <v>46.085850000000001</v>
      </c>
      <c r="E5" s="3">
        <v>5.5762419999999997</v>
      </c>
      <c r="F5" s="3">
        <v>3.7352959999999999</v>
      </c>
      <c r="G5" s="3">
        <v>3.1552549999999999</v>
      </c>
      <c r="H5" s="3">
        <v>-7.4265549999999996</v>
      </c>
      <c r="I5" s="3">
        <v>-1.450709</v>
      </c>
      <c r="J5" s="3">
        <f t="shared" si="1"/>
        <v>7.5669198337702763</v>
      </c>
      <c r="K5" s="3">
        <f t="shared" si="0"/>
        <v>10.261021163743992</v>
      </c>
    </row>
    <row r="6" spans="1:11" x14ac:dyDescent="0.25">
      <c r="A6" s="1" t="s">
        <v>1292</v>
      </c>
      <c r="B6" s="1" t="s">
        <v>9</v>
      </c>
      <c r="C6" s="1">
        <v>5</v>
      </c>
      <c r="D6" s="3">
        <v>46.590589999999999</v>
      </c>
      <c r="E6" s="3">
        <v>12.947760000000001</v>
      </c>
      <c r="F6" s="3">
        <v>4.5564070000000001</v>
      </c>
      <c r="G6" s="3">
        <v>3.0283669999999998</v>
      </c>
      <c r="H6" s="3">
        <v>19.077249999999999</v>
      </c>
      <c r="I6" s="3">
        <v>-32.909199999999998</v>
      </c>
      <c r="J6" s="3">
        <f t="shared" si="1"/>
        <v>38.038886842315719</v>
      </c>
      <c r="K6" s="3">
        <f t="shared" si="0"/>
        <v>31.014840365671457</v>
      </c>
    </row>
    <row r="7" spans="1:11" x14ac:dyDescent="0.25">
      <c r="A7" s="1" t="s">
        <v>1291</v>
      </c>
      <c r="B7" s="1" t="s">
        <v>9</v>
      </c>
      <c r="C7" s="1">
        <v>6</v>
      </c>
      <c r="D7" s="3">
        <v>45.775680000000001</v>
      </c>
      <c r="E7" s="3">
        <v>9.9656369999999992</v>
      </c>
      <c r="F7" s="3">
        <v>6.6700100000000004</v>
      </c>
      <c r="G7" s="3">
        <v>4.3471010000000003</v>
      </c>
      <c r="H7" s="3">
        <v>14.72052</v>
      </c>
      <c r="I7" s="3">
        <v>-27.10453</v>
      </c>
      <c r="J7" s="3">
        <f t="shared" si="1"/>
        <v>30.84395006466098</v>
      </c>
      <c r="K7" s="3">
        <f t="shared" si="0"/>
        <v>23.80792036080118</v>
      </c>
    </row>
    <row r="8" spans="1:11" x14ac:dyDescent="0.25">
      <c r="A8" s="1" t="s">
        <v>1290</v>
      </c>
      <c r="B8" s="1" t="s">
        <v>9</v>
      </c>
      <c r="C8" s="1">
        <v>7</v>
      </c>
      <c r="D8" s="3">
        <v>46.336570000000002</v>
      </c>
      <c r="E8" s="3">
        <v>4.3173950000000003</v>
      </c>
      <c r="F8" s="3">
        <v>4.6699510000000002</v>
      </c>
      <c r="G8" s="3">
        <v>3.777787</v>
      </c>
      <c r="H8" s="3">
        <v>-33.681130000000003</v>
      </c>
      <c r="I8" s="3">
        <v>9.608314</v>
      </c>
      <c r="J8" s="3">
        <f t="shared" si="1"/>
        <v>35.024822854648335</v>
      </c>
      <c r="K8" s="3">
        <f t="shared" si="0"/>
        <v>37.338075213275019</v>
      </c>
    </row>
    <row r="9" spans="1:11" x14ac:dyDescent="0.25">
      <c r="A9" s="1" t="s">
        <v>1289</v>
      </c>
      <c r="B9" s="1" t="s">
        <v>9</v>
      </c>
      <c r="C9" s="1">
        <v>8</v>
      </c>
      <c r="D9" s="3">
        <v>46.055959999999999</v>
      </c>
      <c r="E9" s="3">
        <v>9.9248419999999999</v>
      </c>
      <c r="F9" s="3">
        <v>4.2361409999999999</v>
      </c>
      <c r="G9" s="3">
        <v>3.525928</v>
      </c>
      <c r="H9" s="3">
        <v>6.3359370000000004</v>
      </c>
      <c r="I9" s="3">
        <v>-24.13006</v>
      </c>
      <c r="J9" s="3">
        <f t="shared" si="1"/>
        <v>24.94802383499681</v>
      </c>
      <c r="K9" s="3">
        <f t="shared" si="0"/>
        <v>16.268424845782945</v>
      </c>
    </row>
    <row r="10" spans="1:11" x14ac:dyDescent="0.25">
      <c r="A10" s="1" t="s">
        <v>1288</v>
      </c>
      <c r="B10" s="1" t="s">
        <v>9</v>
      </c>
      <c r="C10" s="1">
        <v>9</v>
      </c>
      <c r="D10" s="3">
        <v>46.266750000000002</v>
      </c>
      <c r="E10" s="3">
        <v>15.393969999999999</v>
      </c>
      <c r="F10" s="3">
        <v>6.0137140000000002</v>
      </c>
      <c r="G10" s="3">
        <v>3.7139500000000001</v>
      </c>
      <c r="H10" s="3">
        <v>4.1188690000000001</v>
      </c>
      <c r="I10" s="3">
        <v>-8.4016699999999993</v>
      </c>
      <c r="J10" s="3">
        <f t="shared" si="1"/>
        <v>9.3569835218440449</v>
      </c>
      <c r="K10" s="3">
        <f t="shared" si="0"/>
        <v>6.3758061774730166</v>
      </c>
    </row>
    <row r="11" spans="1:11" x14ac:dyDescent="0.25">
      <c r="A11" s="1" t="s">
        <v>1287</v>
      </c>
      <c r="B11" s="1" t="s">
        <v>9</v>
      </c>
      <c r="C11" s="1">
        <v>10</v>
      </c>
      <c r="D11" s="3">
        <v>46.457819999999998</v>
      </c>
      <c r="E11" s="3">
        <v>9.2715130000000006</v>
      </c>
      <c r="F11" s="3">
        <v>3.3976160000000002</v>
      </c>
      <c r="G11" s="3">
        <v>3.310203</v>
      </c>
      <c r="H11" s="3">
        <v>-19.520949999999999</v>
      </c>
      <c r="I11" s="3">
        <v>-8.5231429999999992</v>
      </c>
      <c r="J11" s="3">
        <f t="shared" si="1"/>
        <v>21.300503644302616</v>
      </c>
      <c r="K11" s="3">
        <f t="shared" si="0"/>
        <v>17.589342410997862</v>
      </c>
    </row>
    <row r="12" spans="1:11" x14ac:dyDescent="0.25">
      <c r="A12" s="1" t="s">
        <v>1286</v>
      </c>
      <c r="B12" s="1" t="s">
        <v>9</v>
      </c>
      <c r="C12" s="1">
        <v>11</v>
      </c>
      <c r="D12" s="3">
        <v>46.345680000000002</v>
      </c>
      <c r="E12" s="3">
        <v>7.1027440000000004</v>
      </c>
      <c r="F12" s="3">
        <v>3.511228</v>
      </c>
      <c r="G12" s="3">
        <v>3.1557559999999998</v>
      </c>
      <c r="H12" s="3">
        <v>-21.39321</v>
      </c>
      <c r="I12" s="3">
        <v>-1.7888379999999999</v>
      </c>
      <c r="J12" s="3">
        <f t="shared" si="1"/>
        <v>21.467868443195378</v>
      </c>
      <c r="K12" s="3">
        <f t="shared" si="0"/>
        <v>21.116947327705979</v>
      </c>
    </row>
    <row r="13" spans="1:11" x14ac:dyDescent="0.25">
      <c r="A13" s="1" t="s">
        <v>1285</v>
      </c>
      <c r="B13" s="1" t="s">
        <v>9</v>
      </c>
      <c r="C13" s="1">
        <v>12</v>
      </c>
      <c r="D13" s="3">
        <v>45.586570000000002</v>
      </c>
      <c r="E13" s="3">
        <v>1.868115</v>
      </c>
      <c r="F13" s="3">
        <v>3.412839</v>
      </c>
      <c r="G13" s="3">
        <v>4.4990759999999996</v>
      </c>
      <c r="H13" s="3">
        <v>-21.18853</v>
      </c>
      <c r="I13" s="3">
        <v>-1.966777</v>
      </c>
      <c r="J13" s="3">
        <f t="shared" si="1"/>
        <v>21.279615018336891</v>
      </c>
      <c r="K13" s="3">
        <f t="shared" si="0"/>
        <v>20.858640744880866</v>
      </c>
    </row>
    <row r="14" spans="1:11" x14ac:dyDescent="0.25">
      <c r="A14" s="1" t="s">
        <v>1284</v>
      </c>
      <c r="B14" s="1" t="s">
        <v>9</v>
      </c>
      <c r="C14" s="1">
        <v>13</v>
      </c>
      <c r="D14" s="3">
        <v>46.393700000000003</v>
      </c>
      <c r="E14" s="3">
        <v>3.579609</v>
      </c>
      <c r="F14" s="3">
        <v>3.0830549999999999</v>
      </c>
      <c r="G14" s="3">
        <v>1.7531939999999999</v>
      </c>
      <c r="H14" s="3">
        <v>-7.9159490000000003</v>
      </c>
      <c r="I14" s="3">
        <v>-6.9395850000000001</v>
      </c>
      <c r="J14" s="3">
        <f t="shared" si="1"/>
        <v>10.527112070403069</v>
      </c>
      <c r="K14" s="3">
        <f t="shared" si="0"/>
        <v>6.7305437201708109</v>
      </c>
    </row>
    <row r="15" spans="1:11" x14ac:dyDescent="0.25">
      <c r="A15" s="1" t="s">
        <v>1283</v>
      </c>
      <c r="B15" s="1" t="s">
        <v>9</v>
      </c>
      <c r="C15" s="1">
        <v>14</v>
      </c>
      <c r="D15" s="3">
        <v>46.881210000000003</v>
      </c>
      <c r="E15" s="3">
        <v>13.02666</v>
      </c>
      <c r="F15" s="3">
        <v>3.1649069999999999</v>
      </c>
      <c r="G15" s="3">
        <v>1.9228940000000001</v>
      </c>
      <c r="H15" s="3">
        <v>10.394500000000001</v>
      </c>
      <c r="I15" s="3">
        <v>-19.21377</v>
      </c>
      <c r="J15" s="3">
        <f t="shared" si="1"/>
        <v>21.84524176709656</v>
      </c>
      <c r="K15" s="3">
        <f t="shared" si="0"/>
        <v>15.353132472408523</v>
      </c>
    </row>
    <row r="16" spans="1:11" x14ac:dyDescent="0.25">
      <c r="A16" s="1" t="s">
        <v>1282</v>
      </c>
      <c r="B16" s="1" t="s">
        <v>9</v>
      </c>
      <c r="C16" s="1">
        <v>15</v>
      </c>
      <c r="D16" s="3">
        <v>47.033360000000002</v>
      </c>
      <c r="E16" s="3">
        <v>11.62687</v>
      </c>
      <c r="F16" s="3">
        <v>4.297142</v>
      </c>
      <c r="G16" s="3">
        <v>3.0815510000000002</v>
      </c>
      <c r="H16" s="3">
        <v>-2.9129610000000001</v>
      </c>
      <c r="I16" s="3">
        <v>-7.8464489999999998</v>
      </c>
      <c r="J16" s="3">
        <f t="shared" si="1"/>
        <v>8.3697134776001736</v>
      </c>
      <c r="K16" s="3">
        <f t="shared" si="0"/>
        <v>2.4883902066515446</v>
      </c>
    </row>
    <row r="17" spans="1:11" x14ac:dyDescent="0.25">
      <c r="A17" s="1" t="s">
        <v>1281</v>
      </c>
      <c r="B17" s="1" t="s">
        <v>9</v>
      </c>
      <c r="C17" s="1">
        <v>16</v>
      </c>
      <c r="D17" s="3">
        <v>46.550849999999997</v>
      </c>
      <c r="E17" s="3">
        <v>4.7255560000000001</v>
      </c>
      <c r="F17" s="3">
        <v>4.2596150000000002</v>
      </c>
      <c r="G17" s="3">
        <v>3.935505</v>
      </c>
      <c r="H17" s="3">
        <v>-6.8353320000000002</v>
      </c>
      <c r="I17" s="3">
        <v>-11.97245</v>
      </c>
      <c r="J17" s="3">
        <f t="shared" si="1"/>
        <v>13.786272975417395</v>
      </c>
      <c r="K17" s="3">
        <f t="shared" si="0"/>
        <v>5.1544106207031657</v>
      </c>
    </row>
    <row r="18" spans="1:11" x14ac:dyDescent="0.25">
      <c r="A18" s="1" t="s">
        <v>1280</v>
      </c>
      <c r="B18" s="1" t="s">
        <v>9</v>
      </c>
      <c r="C18" s="1">
        <v>17</v>
      </c>
      <c r="D18" s="3">
        <v>45.976529999999997</v>
      </c>
      <c r="E18" s="3">
        <v>11.429550000000001</v>
      </c>
      <c r="F18" s="3">
        <v>0.54607070000000002</v>
      </c>
      <c r="G18" s="3">
        <v>0.92605420000000005</v>
      </c>
      <c r="H18" s="3">
        <v>-3.9258039999999998</v>
      </c>
      <c r="I18" s="3">
        <v>-20.027000000000001</v>
      </c>
      <c r="J18" s="3">
        <f t="shared" si="1"/>
        <v>20.408151950787115</v>
      </c>
      <c r="K18" s="3">
        <f t="shared" si="0"/>
        <v>10.047070930453959</v>
      </c>
    </row>
    <row r="19" spans="1:11" x14ac:dyDescent="0.25">
      <c r="A19" s="1" t="s">
        <v>1279</v>
      </c>
      <c r="B19" s="1" t="s">
        <v>9</v>
      </c>
      <c r="C19" s="1">
        <v>18</v>
      </c>
      <c r="D19" s="3">
        <v>44.081380000000003</v>
      </c>
      <c r="E19" s="3">
        <v>8.7886099999999995E-2</v>
      </c>
      <c r="F19" s="3">
        <v>3.7525970000000002</v>
      </c>
      <c r="G19" s="3">
        <v>4.3308540000000004</v>
      </c>
      <c r="H19" s="3">
        <v>-19.30489</v>
      </c>
      <c r="I19" s="3">
        <v>13.444789999999999</v>
      </c>
      <c r="J19" s="3">
        <f t="shared" si="1"/>
        <v>23.525330094521522</v>
      </c>
      <c r="K19" s="3">
        <f t="shared" si="0"/>
        <v>29.267263855771947</v>
      </c>
    </row>
    <row r="20" spans="1:11" x14ac:dyDescent="0.25">
      <c r="A20" s="1" t="s">
        <v>1278</v>
      </c>
      <c r="B20" s="1" t="s">
        <v>9</v>
      </c>
      <c r="C20" s="1">
        <v>19</v>
      </c>
      <c r="D20" s="3">
        <v>46.015740000000001</v>
      </c>
      <c r="E20" s="3">
        <v>7.2036239999999996</v>
      </c>
      <c r="F20" s="3">
        <v>2.1254189999999999</v>
      </c>
      <c r="G20" s="3">
        <v>2.7265109999999999</v>
      </c>
      <c r="H20" s="3">
        <v>-3.5500370000000001</v>
      </c>
      <c r="I20" s="3">
        <v>-8.8037530000000004</v>
      </c>
      <c r="J20" s="3">
        <f t="shared" si="1"/>
        <v>9.4925670704176746</v>
      </c>
      <c r="K20" s="3">
        <f t="shared" si="0"/>
        <v>2.0563649289558938</v>
      </c>
    </row>
    <row r="21" spans="1:11" x14ac:dyDescent="0.25">
      <c r="A21" s="1" t="s">
        <v>1277</v>
      </c>
      <c r="B21" s="1" t="s">
        <v>9</v>
      </c>
      <c r="C21" s="1">
        <v>20</v>
      </c>
      <c r="D21" s="3">
        <v>45.552160000000001</v>
      </c>
      <c r="E21" s="3">
        <v>6.448048</v>
      </c>
      <c r="F21" s="3">
        <v>4.097899</v>
      </c>
      <c r="G21" s="3">
        <v>3.1124969999999998</v>
      </c>
      <c r="H21" s="3">
        <v>-6.1990509999999999</v>
      </c>
      <c r="I21" s="3">
        <v>-3.4931450000000002</v>
      </c>
      <c r="J21" s="3">
        <f t="shared" si="1"/>
        <v>7.1154968408134369</v>
      </c>
      <c r="K21" s="3">
        <f t="shared" si="0"/>
        <v>7.8784558153715967</v>
      </c>
    </row>
    <row r="22" spans="1:11" x14ac:dyDescent="0.25">
      <c r="A22" s="1" t="s">
        <v>1276</v>
      </c>
      <c r="B22" s="1" t="s">
        <v>9</v>
      </c>
      <c r="C22" s="1">
        <v>21</v>
      </c>
      <c r="D22" s="3">
        <v>45.330399999999997</v>
      </c>
      <c r="E22" s="3">
        <v>7.8922540000000003</v>
      </c>
      <c r="F22" s="3">
        <v>2.1311610000000001</v>
      </c>
      <c r="G22" s="3">
        <v>1.410323</v>
      </c>
      <c r="H22" s="3">
        <v>-25.330950000000001</v>
      </c>
      <c r="I22" s="3">
        <v>-13.793419999999999</v>
      </c>
      <c r="J22" s="3">
        <f t="shared" si="1"/>
        <v>28.842944773356621</v>
      </c>
      <c r="K22" s="3">
        <f t="shared" si="0"/>
        <v>23.603205693530285</v>
      </c>
    </row>
    <row r="23" spans="1:11" x14ac:dyDescent="0.25">
      <c r="A23" s="1" t="s">
        <v>1275</v>
      </c>
      <c r="B23" s="1" t="s">
        <v>9</v>
      </c>
      <c r="C23" s="1">
        <v>22</v>
      </c>
      <c r="D23" s="3">
        <v>46.056579999999997</v>
      </c>
      <c r="E23" s="3">
        <v>2.0252159999999999</v>
      </c>
      <c r="F23" s="3">
        <v>2.290511</v>
      </c>
      <c r="G23" s="3">
        <v>2.8222999999999998</v>
      </c>
      <c r="H23" s="3">
        <v>-2.3490679999999999</v>
      </c>
      <c r="I23" s="3">
        <v>-3.7338849999999999</v>
      </c>
      <c r="J23" s="3">
        <f t="shared" si="1"/>
        <v>4.4113510018869508</v>
      </c>
      <c r="K23" s="3">
        <f t="shared" si="0"/>
        <v>6.439727321213585</v>
      </c>
    </row>
    <row r="24" spans="1:11" x14ac:dyDescent="0.25">
      <c r="A24" s="1" t="s">
        <v>1274</v>
      </c>
      <c r="B24" s="1" t="s">
        <v>9</v>
      </c>
      <c r="C24" s="1">
        <v>23</v>
      </c>
      <c r="D24" s="3">
        <v>46.130560000000003</v>
      </c>
      <c r="E24" s="3">
        <v>6.441211</v>
      </c>
      <c r="F24" s="3">
        <v>2.4214739999999999</v>
      </c>
      <c r="G24" s="3">
        <v>1.369095</v>
      </c>
      <c r="H24" s="3">
        <v>-5.1049720000000001</v>
      </c>
      <c r="I24" s="3">
        <v>-14.332940000000001</v>
      </c>
      <c r="J24" s="3">
        <f t="shared" si="1"/>
        <v>15.214923863246376</v>
      </c>
      <c r="K24" s="3">
        <f t="shared" si="0"/>
        <v>5.1926952570710574</v>
      </c>
    </row>
    <row r="25" spans="1:11" x14ac:dyDescent="0.25">
      <c r="A25" s="1" t="s">
        <v>1273</v>
      </c>
      <c r="B25" s="1" t="s">
        <v>9</v>
      </c>
      <c r="C25" s="1">
        <v>24</v>
      </c>
      <c r="D25" s="3">
        <v>45.356229999999996</v>
      </c>
      <c r="E25" s="3">
        <v>5.7694929999999998</v>
      </c>
      <c r="F25" s="3">
        <v>4.4149919999999998</v>
      </c>
      <c r="G25" s="3">
        <v>3.3210959999999998</v>
      </c>
      <c r="H25" s="3">
        <v>15.5258</v>
      </c>
      <c r="I25" s="3">
        <v>-18.705929999999999</v>
      </c>
      <c r="J25" s="3">
        <f t="shared" si="1"/>
        <v>24.309715810862535</v>
      </c>
      <c r="K25" s="3">
        <f t="shared" si="0"/>
        <v>19.503881669082084</v>
      </c>
    </row>
    <row r="26" spans="1:11" x14ac:dyDescent="0.25">
      <c r="A26" s="1" t="s">
        <v>1272</v>
      </c>
      <c r="B26" s="1" t="s">
        <v>9</v>
      </c>
      <c r="C26" s="1">
        <v>25</v>
      </c>
      <c r="D26" s="3">
        <v>45.59742</v>
      </c>
      <c r="E26" s="3">
        <v>14.47429</v>
      </c>
      <c r="F26" s="3">
        <v>2.4856940000000001</v>
      </c>
      <c r="G26" s="3">
        <v>1.534753</v>
      </c>
      <c r="H26" s="3">
        <v>-1.5087630000000001</v>
      </c>
      <c r="I26" s="3">
        <v>-4.0776490000000001</v>
      </c>
      <c r="J26" s="3">
        <f t="shared" si="1"/>
        <v>4.3478255665757795</v>
      </c>
      <c r="K26" s="3">
        <f t="shared" si="0"/>
        <v>6.1074130764731747</v>
      </c>
    </row>
    <row r="27" spans="1:11" x14ac:dyDescent="0.25">
      <c r="A27" s="1" t="s">
        <v>1271</v>
      </c>
      <c r="B27" s="1" t="s">
        <v>9</v>
      </c>
      <c r="C27" s="1">
        <v>26</v>
      </c>
      <c r="D27" s="3">
        <v>43.464910000000003</v>
      </c>
      <c r="E27" s="3">
        <v>4.1050779999999998</v>
      </c>
      <c r="F27" s="3">
        <v>4.1608210000000003</v>
      </c>
      <c r="G27" s="3">
        <v>4.2576299999999998</v>
      </c>
      <c r="H27" s="3">
        <v>-4.1523619999999997E-2</v>
      </c>
      <c r="I27" s="3">
        <v>-8.0579090000000004</v>
      </c>
      <c r="J27" s="3">
        <f t="shared" si="1"/>
        <v>8.0580159880270106</v>
      </c>
      <c r="K27" s="3">
        <f t="shared" si="0"/>
        <v>2.882115009515986</v>
      </c>
    </row>
    <row r="28" spans="1:11" x14ac:dyDescent="0.25">
      <c r="A28" s="1" t="s">
        <v>1270</v>
      </c>
      <c r="B28" s="1" t="s">
        <v>9</v>
      </c>
      <c r="C28" s="1">
        <v>27</v>
      </c>
      <c r="D28" s="3">
        <v>46.016710000000003</v>
      </c>
      <c r="E28" s="3">
        <v>8.5550719999999991</v>
      </c>
      <c r="F28" s="3">
        <v>4.1970869999999998</v>
      </c>
      <c r="G28" s="3">
        <v>3.4831620000000001</v>
      </c>
      <c r="H28" s="3">
        <v>-17.521719999999998</v>
      </c>
      <c r="I28" s="3">
        <v>-6.134989</v>
      </c>
      <c r="J28" s="3">
        <f t="shared" si="1"/>
        <v>18.564718198467784</v>
      </c>
      <c r="K28" s="3">
        <f t="shared" si="0"/>
        <v>16.02815870291661</v>
      </c>
    </row>
    <row r="29" spans="1:11" x14ac:dyDescent="0.25">
      <c r="A29" s="1" t="s">
        <v>1269</v>
      </c>
      <c r="B29" s="1" t="s">
        <v>9</v>
      </c>
      <c r="C29" s="1">
        <v>28</v>
      </c>
      <c r="D29" s="3">
        <v>41.732990000000001</v>
      </c>
      <c r="E29" s="3">
        <v>5.9047939999999999</v>
      </c>
      <c r="F29" s="3">
        <v>5.4247259999999997</v>
      </c>
      <c r="G29" s="3">
        <v>5.775118</v>
      </c>
      <c r="H29" s="3">
        <v>-11.5967</v>
      </c>
      <c r="I29" s="3">
        <v>13.99727</v>
      </c>
      <c r="J29" s="3">
        <f t="shared" si="1"/>
        <v>18.177101483539669</v>
      </c>
      <c r="K29" s="3">
        <f t="shared" si="0"/>
        <v>25.994841690492528</v>
      </c>
    </row>
    <row r="30" spans="1:11" x14ac:dyDescent="0.25">
      <c r="A30" s="1" t="s">
        <v>1268</v>
      </c>
      <c r="B30" s="1" t="s">
        <v>9</v>
      </c>
      <c r="C30" s="1">
        <v>29</v>
      </c>
      <c r="D30" s="3">
        <v>44.453299999999999</v>
      </c>
      <c r="E30" s="3">
        <v>6.4166730000000003</v>
      </c>
      <c r="F30" s="3">
        <v>2.3601869999999998</v>
      </c>
      <c r="G30" s="3">
        <v>2.9803899999999999</v>
      </c>
      <c r="H30" s="3">
        <v>-36.588769999999997</v>
      </c>
      <c r="I30" s="3">
        <v>0.15114379999999999</v>
      </c>
      <c r="J30" s="3">
        <f t="shared" si="1"/>
        <v>36.589082177080883</v>
      </c>
      <c r="K30" s="3">
        <f t="shared" si="0"/>
        <v>36.086268735944252</v>
      </c>
    </row>
    <row r="31" spans="1:11" x14ac:dyDescent="0.25">
      <c r="A31" s="1" t="s">
        <v>1267</v>
      </c>
      <c r="B31" s="1" t="s">
        <v>9</v>
      </c>
      <c r="C31" s="1">
        <v>30</v>
      </c>
      <c r="D31" s="3">
        <v>45.921410000000002</v>
      </c>
      <c r="E31" s="3">
        <v>14.953900000000001</v>
      </c>
      <c r="F31" s="3">
        <v>1.626744</v>
      </c>
      <c r="G31" s="3">
        <v>1.360665</v>
      </c>
      <c r="H31" s="3">
        <v>19.487780000000001</v>
      </c>
      <c r="I31" s="3">
        <v>-17.92144</v>
      </c>
      <c r="J31" s="3">
        <f t="shared" si="1"/>
        <v>26.475490193800002</v>
      </c>
      <c r="K31" s="3">
        <f t="shared" si="0"/>
        <v>22.852854348927757</v>
      </c>
    </row>
    <row r="32" spans="1:11" x14ac:dyDescent="0.25">
      <c r="A32" s="1" t="s">
        <v>1266</v>
      </c>
      <c r="B32" s="1" t="s">
        <v>9</v>
      </c>
      <c r="C32" s="1">
        <v>31</v>
      </c>
      <c r="D32" s="3">
        <v>44.545560000000002</v>
      </c>
      <c r="E32" s="3">
        <v>3.7227250000000001</v>
      </c>
      <c r="F32" s="3">
        <v>3.785615</v>
      </c>
      <c r="G32" s="3">
        <v>2.4977770000000001</v>
      </c>
      <c r="H32" s="3">
        <v>5.2222970000000002</v>
      </c>
      <c r="I32" s="3">
        <v>-16.301410000000001</v>
      </c>
      <c r="J32" s="3">
        <f t="shared" si="1"/>
        <v>17.117486788203138</v>
      </c>
      <c r="K32" s="3">
        <f t="shared" si="0"/>
        <v>9.4838284626865708</v>
      </c>
    </row>
    <row r="33" spans="1:11" x14ac:dyDescent="0.25">
      <c r="A33" s="1" t="s">
        <v>1265</v>
      </c>
      <c r="B33" s="1" t="s">
        <v>9</v>
      </c>
      <c r="C33" s="1">
        <v>32</v>
      </c>
      <c r="D33" s="3">
        <v>45.283119999999997</v>
      </c>
      <c r="E33" s="3">
        <v>6.6421830000000002</v>
      </c>
      <c r="F33" s="3">
        <v>2.4546480000000002</v>
      </c>
      <c r="G33" s="3">
        <v>1.8161149999999999</v>
      </c>
      <c r="H33" s="3">
        <v>2.5304009999999999</v>
      </c>
      <c r="I33" s="3">
        <v>-10.5082</v>
      </c>
      <c r="J33" s="3">
        <f t="shared" si="1"/>
        <v>10.808570509591036</v>
      </c>
      <c r="K33" s="3">
        <f t="shared" si="0"/>
        <v>4.5517545099926728</v>
      </c>
    </row>
    <row r="34" spans="1:11" x14ac:dyDescent="0.25">
      <c r="A34" s="1" t="s">
        <v>1264</v>
      </c>
      <c r="B34" s="1" t="s">
        <v>9</v>
      </c>
      <c r="C34" s="1">
        <v>33</v>
      </c>
      <c r="D34" s="3">
        <v>45.575249999999997</v>
      </c>
      <c r="E34" s="3">
        <v>5.8753840000000004</v>
      </c>
      <c r="F34" s="3">
        <v>2.5206559999999998</v>
      </c>
      <c r="G34" s="3">
        <v>0.76079269999999999</v>
      </c>
      <c r="H34" s="3">
        <v>-4.070265</v>
      </c>
      <c r="I34" s="3">
        <v>-7.2253420000000004</v>
      </c>
      <c r="J34" s="3">
        <f t="shared" si="1"/>
        <v>8.2929261534870182</v>
      </c>
      <c r="K34" s="3">
        <f t="shared" si="0"/>
        <v>3.5903519400286519</v>
      </c>
    </row>
    <row r="35" spans="1:11" x14ac:dyDescent="0.25">
      <c r="A35" s="1" t="s">
        <v>1263</v>
      </c>
      <c r="B35" s="1" t="s">
        <v>9</v>
      </c>
      <c r="C35" s="1">
        <v>34</v>
      </c>
      <c r="D35" s="3">
        <v>44.9452</v>
      </c>
      <c r="E35" s="3">
        <v>10.81216</v>
      </c>
      <c r="F35" s="3">
        <v>2.2937439999999998</v>
      </c>
      <c r="G35" s="3">
        <v>1.277099</v>
      </c>
      <c r="H35" s="3">
        <v>15.11552</v>
      </c>
      <c r="I35" s="3">
        <v>-8.2237439999999999</v>
      </c>
      <c r="J35" s="3">
        <f t="shared" si="1"/>
        <v>17.20781538278279</v>
      </c>
      <c r="K35" s="3">
        <f t="shared" si="0"/>
        <v>17.233524286383254</v>
      </c>
    </row>
    <row r="36" spans="1:11" x14ac:dyDescent="0.25">
      <c r="A36" s="1" t="s">
        <v>1262</v>
      </c>
      <c r="B36" s="1" t="s">
        <v>9</v>
      </c>
      <c r="C36" s="1">
        <v>35</v>
      </c>
      <c r="D36" s="3">
        <v>45.203009999999999</v>
      </c>
      <c r="E36" s="3">
        <v>3.116171</v>
      </c>
      <c r="F36" s="3">
        <v>2.3257680000000001</v>
      </c>
      <c r="G36" s="3">
        <v>1.931297</v>
      </c>
      <c r="H36" s="3">
        <v>-0.82948529999999998</v>
      </c>
      <c r="I36" s="3">
        <v>-15.82757</v>
      </c>
      <c r="J36" s="3">
        <f t="shared" si="1"/>
        <v>15.849290771760611</v>
      </c>
      <c r="K36" s="3">
        <f t="shared" si="0"/>
        <v>5.7843810033997691</v>
      </c>
    </row>
    <row r="37" spans="1:11" x14ac:dyDescent="0.25">
      <c r="A37" s="1" t="s">
        <v>1261</v>
      </c>
      <c r="B37" s="1" t="s">
        <v>9</v>
      </c>
      <c r="C37" s="1">
        <v>36</v>
      </c>
      <c r="D37" s="3">
        <v>45.878799999999998</v>
      </c>
      <c r="E37" s="3">
        <v>11.94725</v>
      </c>
      <c r="F37" s="3">
        <v>2.2156349999999998</v>
      </c>
      <c r="G37" s="3">
        <v>0.3350727</v>
      </c>
      <c r="H37" s="3">
        <v>35.993650000000002</v>
      </c>
      <c r="I37" s="3">
        <v>-21.382200000000001</v>
      </c>
      <c r="J37" s="3">
        <f t="shared" si="1"/>
        <v>41.86575351241752</v>
      </c>
      <c r="K37" s="3">
        <f t="shared" si="0"/>
        <v>39.623072820683504</v>
      </c>
    </row>
    <row r="38" spans="1:11" x14ac:dyDescent="0.25">
      <c r="A38" s="1" t="s">
        <v>1260</v>
      </c>
      <c r="B38" s="1" t="s">
        <v>9</v>
      </c>
      <c r="C38" s="1">
        <v>37</v>
      </c>
      <c r="D38" s="3">
        <v>45.529829999999997</v>
      </c>
      <c r="E38" s="3">
        <v>14.308249999999999</v>
      </c>
      <c r="F38" s="3">
        <v>2.151529</v>
      </c>
      <c r="G38" s="3">
        <v>1.5994969999999999</v>
      </c>
      <c r="H38" s="3">
        <v>15.72485</v>
      </c>
      <c r="I38" s="3">
        <v>-16.277149999999999</v>
      </c>
      <c r="J38" s="3">
        <f t="shared" si="1"/>
        <v>22.63220094566589</v>
      </c>
      <c r="K38" s="3">
        <f t="shared" si="0"/>
        <v>18.75713969408579</v>
      </c>
    </row>
    <row r="39" spans="1:11" x14ac:dyDescent="0.25">
      <c r="A39" s="1" t="s">
        <v>1259</v>
      </c>
      <c r="B39" s="1" t="s">
        <v>9</v>
      </c>
      <c r="C39" s="1">
        <v>38</v>
      </c>
      <c r="D39" s="3">
        <v>45.982309999999998</v>
      </c>
      <c r="E39" s="3">
        <v>4.5808160000000004</v>
      </c>
      <c r="F39" s="3">
        <v>5.3466019999999999</v>
      </c>
      <c r="G39" s="3">
        <v>4.2596860000000003</v>
      </c>
      <c r="H39" s="3">
        <v>7.3424139999999998</v>
      </c>
      <c r="I39" s="3">
        <v>-6.9856579999999999</v>
      </c>
      <c r="J39" s="3">
        <f t="shared" si="1"/>
        <v>10.134616965646012</v>
      </c>
      <c r="K39" s="3">
        <f t="shared" si="0"/>
        <v>9.876371392716857</v>
      </c>
    </row>
    <row r="40" spans="1:11" x14ac:dyDescent="0.25">
      <c r="A40" s="1" t="s">
        <v>1258</v>
      </c>
      <c r="B40" s="1" t="s">
        <v>9</v>
      </c>
      <c r="C40" s="1">
        <v>39</v>
      </c>
      <c r="D40" s="3">
        <v>45.893569999999997</v>
      </c>
      <c r="E40" s="3">
        <v>6.544143</v>
      </c>
      <c r="F40" s="3">
        <v>2.664777</v>
      </c>
      <c r="G40" s="3">
        <v>3.3293550000000001</v>
      </c>
      <c r="H40" s="3">
        <v>6.7509139999999999</v>
      </c>
      <c r="I40" s="3">
        <v>-7.434247</v>
      </c>
      <c r="J40" s="3">
        <f t="shared" si="1"/>
        <v>10.042054983538231</v>
      </c>
      <c r="K40" s="3">
        <f t="shared" si="0"/>
        <v>9.1749535651132703</v>
      </c>
    </row>
    <row r="41" spans="1:11" x14ac:dyDescent="0.25">
      <c r="A41" s="1" t="s">
        <v>1257</v>
      </c>
      <c r="B41" s="1" t="s">
        <v>9</v>
      </c>
      <c r="C41" s="1">
        <v>40</v>
      </c>
      <c r="D41" s="3">
        <v>44.786589999999997</v>
      </c>
      <c r="E41" s="3">
        <v>11.24344</v>
      </c>
      <c r="F41" s="3">
        <v>4.7461390000000003</v>
      </c>
      <c r="G41" s="3">
        <v>3.3152439999999999</v>
      </c>
      <c r="H41" s="3">
        <v>13.6548</v>
      </c>
      <c r="I41" s="3">
        <v>-17.412980000000001</v>
      </c>
      <c r="J41" s="3">
        <f t="shared" si="1"/>
        <v>22.128385289496386</v>
      </c>
      <c r="K41" s="3">
        <f t="shared" si="0"/>
        <v>17.259022863555593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K44" s="3"/>
    </row>
    <row r="45" spans="1:11" x14ac:dyDescent="0.25">
      <c r="K45" s="3"/>
    </row>
    <row r="51" spans="1:11" x14ac:dyDescent="0.25">
      <c r="A51" s="1" t="s">
        <v>0</v>
      </c>
      <c r="D51" s="3">
        <f t="shared" ref="D51:K51" si="2">AVERAGE(D2:D50)</f>
        <v>45.687306249999992</v>
      </c>
      <c r="E51" s="3">
        <f t="shared" si="2"/>
        <v>7.5759868525000016</v>
      </c>
      <c r="F51" s="3">
        <f t="shared" si="2"/>
        <v>3.4212757674999992</v>
      </c>
      <c r="G51" s="3">
        <f t="shared" si="2"/>
        <v>2.8259380650000003</v>
      </c>
      <c r="H51" s="3">
        <f t="shared" si="2"/>
        <v>-2.0083657479999988</v>
      </c>
      <c r="I51" s="3">
        <f t="shared" si="2"/>
        <v>-10.164593355000001</v>
      </c>
      <c r="J51" s="3">
        <f t="shared" ref="J51" si="3">AVERAGE(J2:J50)</f>
        <v>18.48875494273063</v>
      </c>
      <c r="K51" s="3">
        <f t="shared" si="2"/>
        <v>14.911309099155693</v>
      </c>
    </row>
    <row r="52" spans="1:11" x14ac:dyDescent="0.25">
      <c r="A52" s="1" t="s">
        <v>1</v>
      </c>
      <c r="D52" s="3">
        <f t="shared" ref="D52:K52" si="4">STDEV(D2:D50)</f>
        <v>1.0066733815755518</v>
      </c>
      <c r="E52" s="3">
        <f t="shared" si="4"/>
        <v>3.9810992625846673</v>
      </c>
      <c r="F52" s="3">
        <f t="shared" si="4"/>
        <v>1.273366841413861</v>
      </c>
      <c r="G52" s="3">
        <f t="shared" si="4"/>
        <v>1.1945858993083713</v>
      </c>
      <c r="H52" s="3">
        <f t="shared" si="4"/>
        <v>15.24542870654304</v>
      </c>
      <c r="I52" s="3">
        <f t="shared" si="4"/>
        <v>9.9110957094833498</v>
      </c>
      <c r="J52" s="3">
        <f t="shared" ref="J52" si="5">STDEV(J2:J50)</f>
        <v>9.4952092352965192</v>
      </c>
      <c r="K52" s="3">
        <f t="shared" si="4"/>
        <v>10.129391238601576</v>
      </c>
    </row>
    <row r="53" spans="1:11" x14ac:dyDescent="0.25">
      <c r="A53" s="1" t="s">
        <v>8</v>
      </c>
      <c r="D53" s="3">
        <f t="shared" ref="D53:K53" si="6">MEDIAN(D2:D50)</f>
        <v>45.948970000000003</v>
      </c>
      <c r="E53" s="3">
        <f t="shared" si="6"/>
        <v>6.4960955</v>
      </c>
      <c r="F53" s="3">
        <f t="shared" si="6"/>
        <v>3.453319</v>
      </c>
      <c r="G53" s="3">
        <f t="shared" si="6"/>
        <v>3.0970240000000002</v>
      </c>
      <c r="H53" s="3">
        <f t="shared" si="6"/>
        <v>-2.6310145</v>
      </c>
      <c r="I53" s="3">
        <f t="shared" si="6"/>
        <v>-8.6634479999999989</v>
      </c>
      <c r="J53" s="3">
        <f t="shared" ref="J53" si="7">MEDIAN(J2:J50)</f>
        <v>17.692458433161228</v>
      </c>
      <c r="K53" s="3">
        <f t="shared" si="6"/>
        <v>12.075673146467317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F16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1336</v>
      </c>
      <c r="B2" s="1" t="s">
        <v>9</v>
      </c>
      <c r="C2" s="1">
        <v>1</v>
      </c>
      <c r="D2" s="3">
        <v>37.781329999999997</v>
      </c>
      <c r="E2" s="3">
        <v>5.9728260000000004</v>
      </c>
      <c r="F2" s="3">
        <v>6.2781260000000003</v>
      </c>
      <c r="G2" s="3">
        <v>13.87063</v>
      </c>
      <c r="H2" s="3">
        <v>2.9544299999999999</v>
      </c>
      <c r="I2" s="3">
        <v>11.358449999999999</v>
      </c>
      <c r="J2" s="3">
        <f>SQRT(H2^2+I2^2)</f>
        <v>11.736398213566204</v>
      </c>
      <c r="K2" s="3">
        <f t="shared" ref="K2:K43" si="0">SQRT((H2-H$51)^2+(I2-I$51)^2)</f>
        <v>4.1279865794837285</v>
      </c>
    </row>
    <row r="3" spans="1:11" x14ac:dyDescent="0.25">
      <c r="A3" s="1" t="s">
        <v>1335</v>
      </c>
      <c r="B3" s="1" t="s">
        <v>9</v>
      </c>
      <c r="C3" s="1">
        <v>2</v>
      </c>
      <c r="D3" s="3">
        <v>42.65598</v>
      </c>
      <c r="E3" s="3">
        <v>5.4023139999999996</v>
      </c>
      <c r="F3" s="3">
        <v>2.325285</v>
      </c>
      <c r="G3" s="3">
        <v>8.6444189999999992</v>
      </c>
      <c r="H3" s="3">
        <v>12.98335</v>
      </c>
      <c r="I3" s="3">
        <v>17.333929999999999</v>
      </c>
      <c r="J3" s="3">
        <f t="shared" ref="J3:J43" si="1">SQRT(H3^2+I3^2)</f>
        <v>21.657158319304035</v>
      </c>
      <c r="K3" s="3">
        <f t="shared" si="0"/>
        <v>9.7067309865702249</v>
      </c>
    </row>
    <row r="4" spans="1:11" x14ac:dyDescent="0.25">
      <c r="A4" s="1" t="s">
        <v>1334</v>
      </c>
      <c r="B4" s="1" t="s">
        <v>9</v>
      </c>
      <c r="C4" s="1">
        <v>3</v>
      </c>
      <c r="D4" s="3">
        <v>46.641770000000001</v>
      </c>
      <c r="E4" s="3">
        <v>5.034961</v>
      </c>
      <c r="F4" s="3">
        <v>-0.58840590000000004</v>
      </c>
      <c r="G4" s="3">
        <v>2.769695</v>
      </c>
      <c r="H4" s="3">
        <v>-6.4193040000000003</v>
      </c>
      <c r="I4" s="3">
        <v>20.309940000000001</v>
      </c>
      <c r="J4" s="3">
        <f t="shared" si="1"/>
        <v>21.300261187319183</v>
      </c>
      <c r="K4" s="3">
        <f t="shared" si="0"/>
        <v>11.007748129157706</v>
      </c>
    </row>
    <row r="5" spans="1:11" x14ac:dyDescent="0.25">
      <c r="A5" s="1" t="s">
        <v>1333</v>
      </c>
      <c r="B5" s="1" t="s">
        <v>9</v>
      </c>
      <c r="C5" s="1">
        <v>4</v>
      </c>
      <c r="D5" s="3">
        <v>40.998919999999998</v>
      </c>
      <c r="E5" s="3">
        <v>4.674614</v>
      </c>
      <c r="F5" s="3">
        <v>3.674118</v>
      </c>
      <c r="G5" s="3">
        <v>10.27802</v>
      </c>
      <c r="H5" s="3">
        <v>8.7620370000000003E-2</v>
      </c>
      <c r="I5" s="3">
        <v>14.454940000000001</v>
      </c>
      <c r="J5" s="3">
        <f t="shared" si="1"/>
        <v>14.455205558304556</v>
      </c>
      <c r="K5" s="3">
        <f t="shared" si="0"/>
        <v>3.5177679943659963</v>
      </c>
    </row>
    <row r="6" spans="1:11" x14ac:dyDescent="0.25">
      <c r="A6" s="1" t="s">
        <v>1332</v>
      </c>
      <c r="B6" s="1" t="s">
        <v>9</v>
      </c>
      <c r="C6" s="1">
        <v>5</v>
      </c>
      <c r="D6" s="3">
        <v>41.166910000000001</v>
      </c>
      <c r="E6" s="3">
        <v>6.4548079999999999</v>
      </c>
      <c r="F6" s="3">
        <v>2.7427809999999999</v>
      </c>
      <c r="G6" s="3">
        <v>9.5539959999999997</v>
      </c>
      <c r="H6" s="3">
        <v>-0.2278027</v>
      </c>
      <c r="I6" s="3">
        <v>17.58558</v>
      </c>
      <c r="J6" s="3">
        <f t="shared" si="1"/>
        <v>17.587055410344487</v>
      </c>
      <c r="K6" s="3">
        <f t="shared" si="0"/>
        <v>4.2589703628788147</v>
      </c>
    </row>
    <row r="7" spans="1:11" x14ac:dyDescent="0.25">
      <c r="A7" s="1" t="s">
        <v>1331</v>
      </c>
      <c r="B7" s="1" t="s">
        <v>9</v>
      </c>
      <c r="C7" s="1">
        <v>6</v>
      </c>
      <c r="D7" s="3">
        <v>49.455599999999997</v>
      </c>
      <c r="E7" s="3">
        <v>9.6884250000000005</v>
      </c>
      <c r="F7" s="3">
        <v>-0.50955320000000004</v>
      </c>
      <c r="G7" s="3">
        <v>-2.3620100000000002</v>
      </c>
      <c r="H7" s="3">
        <v>6.6800560000000004</v>
      </c>
      <c r="I7" s="3">
        <v>15.029500000000001</v>
      </c>
      <c r="J7" s="3">
        <f t="shared" si="1"/>
        <v>16.447158368944343</v>
      </c>
      <c r="K7" s="3">
        <f t="shared" si="0"/>
        <v>3.2479538028751578</v>
      </c>
    </row>
    <row r="8" spans="1:11" x14ac:dyDescent="0.25">
      <c r="A8" s="1" t="s">
        <v>1330</v>
      </c>
      <c r="B8" s="1" t="s">
        <v>9</v>
      </c>
      <c r="C8" s="1">
        <v>7</v>
      </c>
      <c r="D8" s="3">
        <v>46.006830000000001</v>
      </c>
      <c r="E8" s="3">
        <v>7.9861740000000001</v>
      </c>
      <c r="F8" s="3">
        <v>-1.810845</v>
      </c>
      <c r="G8" s="3">
        <v>1.2327049999999999</v>
      </c>
      <c r="H8" s="3">
        <v>-20.568919999999999</v>
      </c>
      <c r="I8" s="3">
        <v>19.73171</v>
      </c>
      <c r="J8" s="3">
        <f t="shared" si="1"/>
        <v>28.50299720188212</v>
      </c>
      <c r="K8" s="3">
        <f t="shared" si="0"/>
        <v>24.40661836766003</v>
      </c>
    </row>
    <row r="9" spans="1:11" x14ac:dyDescent="0.25">
      <c r="A9" s="1" t="s">
        <v>1329</v>
      </c>
      <c r="B9" s="1" t="s">
        <v>9</v>
      </c>
      <c r="C9" s="1">
        <v>8</v>
      </c>
      <c r="D9" s="3">
        <v>49.05818</v>
      </c>
      <c r="E9" s="3">
        <v>8.6398969999999995</v>
      </c>
      <c r="F9" s="3">
        <v>-2.1684220000000001</v>
      </c>
      <c r="G9" s="3">
        <v>-1.9840850000000001</v>
      </c>
      <c r="H9" s="3">
        <v>3.0032740000000002</v>
      </c>
      <c r="I9" s="3">
        <v>10.35703</v>
      </c>
      <c r="J9" s="3">
        <f t="shared" si="1"/>
        <v>10.783678645989781</v>
      </c>
      <c r="K9" s="3">
        <f t="shared" si="0"/>
        <v>5.1187420399639407</v>
      </c>
    </row>
    <row r="10" spans="1:11" x14ac:dyDescent="0.25">
      <c r="A10" s="1" t="s">
        <v>1328</v>
      </c>
      <c r="B10" s="1" t="s">
        <v>9</v>
      </c>
      <c r="C10" s="1">
        <v>9</v>
      </c>
      <c r="D10" s="3">
        <v>43.370049999999999</v>
      </c>
      <c r="E10" s="3">
        <v>2.5743749999999999</v>
      </c>
      <c r="F10" s="3">
        <v>-0.77410109999999999</v>
      </c>
      <c r="G10" s="3">
        <v>2.7549329999999999</v>
      </c>
      <c r="H10" s="3">
        <v>-9.1024899999999995</v>
      </c>
      <c r="I10" s="3">
        <v>21.407050000000002</v>
      </c>
      <c r="J10" s="3">
        <f t="shared" si="1"/>
        <v>23.261924122965411</v>
      </c>
      <c r="K10" s="3">
        <f t="shared" si="0"/>
        <v>13.901168291981614</v>
      </c>
    </row>
    <row r="11" spans="1:11" x14ac:dyDescent="0.25">
      <c r="A11" s="1" t="s">
        <v>1327</v>
      </c>
      <c r="B11" s="1" t="s">
        <v>9</v>
      </c>
      <c r="C11" s="1">
        <v>10</v>
      </c>
      <c r="D11" s="3">
        <v>48.666849999999997</v>
      </c>
      <c r="E11" s="3">
        <v>3.7691210000000002</v>
      </c>
      <c r="F11" s="3">
        <v>-2.6765940000000001</v>
      </c>
      <c r="G11" s="3">
        <v>-2.6434769999999999</v>
      </c>
      <c r="H11" s="3">
        <v>-11.754759999999999</v>
      </c>
      <c r="I11" s="3">
        <v>14.77345</v>
      </c>
      <c r="J11" s="3">
        <f t="shared" si="1"/>
        <v>18.879332815544622</v>
      </c>
      <c r="K11" s="3">
        <f t="shared" si="0"/>
        <v>15.230172257380033</v>
      </c>
    </row>
    <row r="12" spans="1:11" x14ac:dyDescent="0.25">
      <c r="A12" s="1" t="s">
        <v>1326</v>
      </c>
      <c r="B12" s="1" t="s">
        <v>9</v>
      </c>
      <c r="C12" s="1">
        <v>11</v>
      </c>
      <c r="D12" s="3">
        <v>41.676850000000002</v>
      </c>
      <c r="E12" s="3">
        <v>5.8634110000000002</v>
      </c>
      <c r="F12" s="3">
        <v>1.288332</v>
      </c>
      <c r="G12" s="3">
        <v>8.5430130000000002</v>
      </c>
      <c r="H12" s="3">
        <v>8.1322690000000009</v>
      </c>
      <c r="I12" s="3">
        <v>18.437110000000001</v>
      </c>
      <c r="J12" s="3">
        <f t="shared" si="1"/>
        <v>20.150950951269298</v>
      </c>
      <c r="K12" s="3">
        <f t="shared" si="0"/>
        <v>5.5425381085219003</v>
      </c>
    </row>
    <row r="13" spans="1:11" x14ac:dyDescent="0.25">
      <c r="A13" s="1" t="s">
        <v>1325</v>
      </c>
      <c r="B13" s="1" t="s">
        <v>9</v>
      </c>
      <c r="C13" s="1">
        <v>12</v>
      </c>
      <c r="D13" s="3">
        <v>48.566409999999998</v>
      </c>
      <c r="E13" s="3">
        <v>3.1231610000000001</v>
      </c>
      <c r="F13" s="3">
        <v>-3.6196869999999999</v>
      </c>
      <c r="G13" s="3">
        <v>-1.6113489999999999</v>
      </c>
      <c r="H13" s="3">
        <v>-1.9060410000000001</v>
      </c>
      <c r="I13" s="3">
        <v>19.204329999999999</v>
      </c>
      <c r="J13" s="3">
        <f t="shared" si="1"/>
        <v>19.298686044458595</v>
      </c>
      <c r="K13" s="3">
        <f t="shared" si="0"/>
        <v>6.5460521410353962</v>
      </c>
    </row>
    <row r="14" spans="1:11" x14ac:dyDescent="0.25">
      <c r="A14" s="1" t="s">
        <v>1324</v>
      </c>
      <c r="B14" s="1" t="s">
        <v>9</v>
      </c>
      <c r="C14" s="1">
        <v>13</v>
      </c>
      <c r="D14" s="3">
        <v>48.785910000000001</v>
      </c>
      <c r="E14" s="3">
        <v>4.7377940000000001</v>
      </c>
      <c r="F14" s="3">
        <v>-2.558173</v>
      </c>
      <c r="G14" s="3">
        <v>-2.5286249999999999</v>
      </c>
      <c r="H14" s="3">
        <v>9.6420060000000003</v>
      </c>
      <c r="I14" s="3">
        <v>15.017379999999999</v>
      </c>
      <c r="J14" s="3">
        <f t="shared" si="1"/>
        <v>17.846287618673973</v>
      </c>
      <c r="K14" s="3">
        <f t="shared" si="0"/>
        <v>6.1973610458715314</v>
      </c>
    </row>
    <row r="15" spans="1:11" x14ac:dyDescent="0.25">
      <c r="A15" s="1" t="s">
        <v>1323</v>
      </c>
      <c r="B15" s="1" t="s">
        <v>9</v>
      </c>
      <c r="C15" s="1">
        <v>14</v>
      </c>
      <c r="D15" s="3">
        <v>48.926049999999996</v>
      </c>
      <c r="E15" s="3">
        <v>5.2376719999999999</v>
      </c>
      <c r="F15" s="3">
        <v>-3.3448829999999998</v>
      </c>
      <c r="G15" s="3">
        <v>-2.527946</v>
      </c>
      <c r="H15" s="3">
        <v>8.3505240000000001</v>
      </c>
      <c r="I15" s="3">
        <v>14.386939999999999</v>
      </c>
      <c r="J15" s="3">
        <f t="shared" si="1"/>
        <v>16.634761604488837</v>
      </c>
      <c r="K15" s="3">
        <f t="shared" si="0"/>
        <v>5.0057311610846984</v>
      </c>
    </row>
    <row r="16" spans="1:11" x14ac:dyDescent="0.25">
      <c r="A16" s="1" t="s">
        <v>1322</v>
      </c>
      <c r="B16" s="1" t="s">
        <v>9</v>
      </c>
      <c r="C16" s="1">
        <v>15</v>
      </c>
      <c r="D16" s="3">
        <v>48.886980000000001</v>
      </c>
      <c r="E16" s="3">
        <v>6.8578279999999996</v>
      </c>
      <c r="F16" s="3">
        <v>-2.3227280000000001</v>
      </c>
      <c r="G16" s="3">
        <v>-2.8033320000000002</v>
      </c>
      <c r="H16" s="3">
        <v>25.67229</v>
      </c>
      <c r="I16" s="3">
        <v>12.56982</v>
      </c>
      <c r="J16" s="3">
        <f t="shared" si="1"/>
        <v>28.584381201567055</v>
      </c>
      <c r="K16" s="3">
        <f t="shared" si="0"/>
        <v>22.398791675957821</v>
      </c>
    </row>
    <row r="17" spans="1:11" x14ac:dyDescent="0.25">
      <c r="A17" s="1" t="s">
        <v>1321</v>
      </c>
      <c r="B17" s="1" t="s">
        <v>9</v>
      </c>
      <c r="C17" s="1">
        <v>16</v>
      </c>
      <c r="D17" s="3">
        <v>48.911009999999997</v>
      </c>
      <c r="E17" s="3">
        <v>6.4859780000000002</v>
      </c>
      <c r="F17" s="3">
        <v>-2.5430670000000002</v>
      </c>
      <c r="G17" s="3">
        <v>-2.8623029999999998</v>
      </c>
      <c r="H17" s="3">
        <v>16.26041</v>
      </c>
      <c r="I17" s="3">
        <v>4.2563459999999997</v>
      </c>
      <c r="J17" s="3">
        <f t="shared" si="1"/>
        <v>16.808254360278347</v>
      </c>
      <c r="K17" s="3">
        <f t="shared" si="0"/>
        <v>17.007776261305843</v>
      </c>
    </row>
    <row r="18" spans="1:11" x14ac:dyDescent="0.25">
      <c r="A18" s="1" t="s">
        <v>1320</v>
      </c>
      <c r="B18" s="1" t="s">
        <v>9</v>
      </c>
      <c r="C18" s="1">
        <v>17</v>
      </c>
      <c r="D18" s="3">
        <v>47.642609999999998</v>
      </c>
      <c r="E18" s="3">
        <v>4.0814830000000004</v>
      </c>
      <c r="F18" s="3">
        <v>-2.7040860000000002</v>
      </c>
      <c r="G18" s="3">
        <v>-3.746718</v>
      </c>
      <c r="H18" s="3">
        <v>19.07864</v>
      </c>
      <c r="I18" s="3">
        <v>18.27993</v>
      </c>
      <c r="J18" s="3">
        <f t="shared" si="1"/>
        <v>26.422534796164051</v>
      </c>
      <c r="K18" s="3">
        <f t="shared" si="0"/>
        <v>15.871857107440377</v>
      </c>
    </row>
    <row r="19" spans="1:11" x14ac:dyDescent="0.25">
      <c r="A19" s="1" t="s">
        <v>1319</v>
      </c>
      <c r="B19" s="1" t="s">
        <v>9</v>
      </c>
      <c r="C19" s="1">
        <v>18</v>
      </c>
      <c r="D19" s="3">
        <v>41.285409999999999</v>
      </c>
      <c r="E19" s="3">
        <v>4.6993609999999997</v>
      </c>
      <c r="F19" s="3">
        <v>2.4506749999999999</v>
      </c>
      <c r="G19" s="3">
        <v>7.0169829999999997</v>
      </c>
      <c r="H19" s="3">
        <v>-3.259811</v>
      </c>
      <c r="I19" s="3">
        <v>16.701699999999999</v>
      </c>
      <c r="J19" s="3">
        <f t="shared" si="1"/>
        <v>17.016849022240308</v>
      </c>
      <c r="K19" s="3">
        <f t="shared" si="0"/>
        <v>6.8345549891210018</v>
      </c>
    </row>
    <row r="20" spans="1:11" x14ac:dyDescent="0.25">
      <c r="A20" s="1" t="s">
        <v>1318</v>
      </c>
      <c r="B20" s="1" t="s">
        <v>9</v>
      </c>
      <c r="C20" s="1">
        <v>19</v>
      </c>
      <c r="D20" s="3">
        <v>48.551650000000002</v>
      </c>
      <c r="E20" s="3">
        <v>9.4481529999999996</v>
      </c>
      <c r="F20" s="3">
        <v>-2.384115</v>
      </c>
      <c r="G20" s="3">
        <v>-3.3174579999999998</v>
      </c>
      <c r="H20" s="3">
        <v>4.6520390000000003</v>
      </c>
      <c r="I20" s="3">
        <v>4.3379469999999998</v>
      </c>
      <c r="J20" s="3">
        <f t="shared" si="1"/>
        <v>6.3607586837051127</v>
      </c>
      <c r="K20" s="3">
        <f t="shared" si="0"/>
        <v>11.181105254881597</v>
      </c>
    </row>
    <row r="21" spans="1:11" x14ac:dyDescent="0.25">
      <c r="A21" s="1" t="s">
        <v>1317</v>
      </c>
      <c r="B21" s="1" t="s">
        <v>9</v>
      </c>
      <c r="C21" s="1">
        <v>20</v>
      </c>
      <c r="D21" s="3">
        <v>48.094760000000001</v>
      </c>
      <c r="E21" s="3">
        <v>6.0965389999999999</v>
      </c>
      <c r="F21" s="3">
        <v>-0.97890250000000001</v>
      </c>
      <c r="G21" s="3">
        <v>-1.425068</v>
      </c>
      <c r="H21" s="3">
        <v>6.1080620000000003</v>
      </c>
      <c r="I21" s="3">
        <v>10.21429</v>
      </c>
      <c r="J21" s="3">
        <f t="shared" si="1"/>
        <v>11.901266386395356</v>
      </c>
      <c r="K21" s="3">
        <f t="shared" si="0"/>
        <v>5.8719782131785241</v>
      </c>
    </row>
    <row r="22" spans="1:11" x14ac:dyDescent="0.25">
      <c r="A22" s="1" t="s">
        <v>1316</v>
      </c>
      <c r="B22" s="1" t="s">
        <v>9</v>
      </c>
      <c r="C22" s="1">
        <v>21</v>
      </c>
      <c r="D22" s="3">
        <v>46.277169999999998</v>
      </c>
      <c r="E22" s="3">
        <v>5.7526200000000003</v>
      </c>
      <c r="F22" s="3">
        <v>-2.851429</v>
      </c>
      <c r="G22" s="3">
        <v>-0.50583270000000002</v>
      </c>
      <c r="H22" s="3">
        <v>3.5771419999999998</v>
      </c>
      <c r="I22" s="3">
        <v>21.835319999999999</v>
      </c>
      <c r="J22" s="3">
        <f t="shared" si="1"/>
        <v>22.126390225035895</v>
      </c>
      <c r="K22" s="3">
        <f t="shared" si="0"/>
        <v>6.3810499137342997</v>
      </c>
    </row>
    <row r="23" spans="1:11" x14ac:dyDescent="0.25">
      <c r="A23" s="1" t="s">
        <v>1315</v>
      </c>
      <c r="B23" s="1" t="s">
        <v>9</v>
      </c>
      <c r="C23" s="1">
        <v>22</v>
      </c>
      <c r="D23" s="3">
        <v>47.731529999999999</v>
      </c>
      <c r="E23" s="3">
        <v>6.8806630000000002</v>
      </c>
      <c r="F23" s="3">
        <v>-1.1752549999999999</v>
      </c>
      <c r="G23" s="3">
        <v>-0.34854940000000001</v>
      </c>
      <c r="H23" s="3">
        <v>-0.66787560000000001</v>
      </c>
      <c r="I23" s="3">
        <v>19.837679999999999</v>
      </c>
      <c r="J23" s="3">
        <f t="shared" si="1"/>
        <v>19.848919507103538</v>
      </c>
      <c r="K23" s="3">
        <f t="shared" si="0"/>
        <v>6.0204142877171227</v>
      </c>
    </row>
    <row r="24" spans="1:11" x14ac:dyDescent="0.25">
      <c r="A24" s="1" t="s">
        <v>1314</v>
      </c>
      <c r="B24" s="1" t="s">
        <v>9</v>
      </c>
      <c r="C24" s="1">
        <v>23</v>
      </c>
      <c r="D24" s="3">
        <v>48.964849999999998</v>
      </c>
      <c r="E24" s="3">
        <v>8.2089350000000003</v>
      </c>
      <c r="F24" s="3">
        <v>-1.80904</v>
      </c>
      <c r="G24" s="3">
        <v>-2.5741290000000001</v>
      </c>
      <c r="H24" s="3">
        <v>11.54326</v>
      </c>
      <c r="I24" s="3">
        <v>6.9026500000000004</v>
      </c>
      <c r="J24" s="3">
        <f t="shared" si="1"/>
        <v>13.449662763433885</v>
      </c>
      <c r="K24" s="3">
        <f t="shared" si="0"/>
        <v>11.767981592575778</v>
      </c>
    </row>
    <row r="25" spans="1:11" x14ac:dyDescent="0.25">
      <c r="A25" s="1" t="s">
        <v>1313</v>
      </c>
      <c r="B25" s="1" t="s">
        <v>9</v>
      </c>
      <c r="C25" s="1">
        <v>24</v>
      </c>
      <c r="D25" s="3">
        <v>42.21913</v>
      </c>
      <c r="E25" s="3">
        <v>4.2514409999999998</v>
      </c>
      <c r="F25" s="3">
        <v>0.59930720000000004</v>
      </c>
      <c r="G25" s="3">
        <v>7.7223680000000003</v>
      </c>
      <c r="H25" s="3">
        <v>-4.7856189999999996</v>
      </c>
      <c r="I25" s="3">
        <v>17.470300000000002</v>
      </c>
      <c r="J25" s="3">
        <f t="shared" si="1"/>
        <v>18.113904363862616</v>
      </c>
      <c r="K25" s="3">
        <f t="shared" si="0"/>
        <v>8.4883795168678873</v>
      </c>
    </row>
    <row r="26" spans="1:11" x14ac:dyDescent="0.25">
      <c r="A26" s="1" t="s">
        <v>1312</v>
      </c>
      <c r="B26" s="1" t="s">
        <v>9</v>
      </c>
      <c r="C26" s="1">
        <v>25</v>
      </c>
      <c r="D26" s="3">
        <v>48.255989999999997</v>
      </c>
      <c r="E26" s="3">
        <v>5.8957790000000001</v>
      </c>
      <c r="F26" s="3">
        <v>-3.319175</v>
      </c>
      <c r="G26" s="3">
        <v>-1.4706520000000001</v>
      </c>
      <c r="H26" s="3">
        <v>5.0044149999999998</v>
      </c>
      <c r="I26" s="3">
        <v>10.59628</v>
      </c>
      <c r="J26" s="3">
        <f t="shared" si="1"/>
        <v>11.718588623662194</v>
      </c>
      <c r="K26" s="3">
        <f t="shared" si="0"/>
        <v>5.0985564979809785</v>
      </c>
    </row>
    <row r="27" spans="1:11" x14ac:dyDescent="0.25">
      <c r="A27" s="1" t="s">
        <v>1311</v>
      </c>
      <c r="B27" s="1" t="s">
        <v>9</v>
      </c>
      <c r="C27" s="1">
        <v>26</v>
      </c>
      <c r="D27" s="3">
        <v>44.445099999999996</v>
      </c>
      <c r="E27" s="3">
        <v>3.8437269999999999</v>
      </c>
      <c r="F27" s="3">
        <v>-2.5163859999999998</v>
      </c>
      <c r="G27" s="3">
        <v>1.708466</v>
      </c>
      <c r="H27" s="3">
        <v>-15.13528</v>
      </c>
      <c r="I27" s="3">
        <v>20.559449999999998</v>
      </c>
      <c r="J27" s="3">
        <f t="shared" si="1"/>
        <v>25.529741185153053</v>
      </c>
      <c r="K27" s="3">
        <f t="shared" si="0"/>
        <v>19.283193175251299</v>
      </c>
    </row>
    <row r="28" spans="1:11" x14ac:dyDescent="0.25">
      <c r="A28" s="1" t="s">
        <v>1310</v>
      </c>
      <c r="B28" s="1" t="s">
        <v>9</v>
      </c>
      <c r="C28" s="1">
        <v>27</v>
      </c>
      <c r="D28" s="3">
        <v>47.679180000000002</v>
      </c>
      <c r="E28" s="3">
        <v>3.1583570000000001</v>
      </c>
      <c r="F28" s="3">
        <v>-4.2319599999999999</v>
      </c>
      <c r="G28" s="3">
        <v>-2.1558090000000001</v>
      </c>
      <c r="H28" s="3">
        <v>-1.3941129999999999</v>
      </c>
      <c r="I28" s="3">
        <v>22.030889999999999</v>
      </c>
      <c r="J28" s="3">
        <f t="shared" si="1"/>
        <v>22.074955611481283</v>
      </c>
      <c r="K28" s="3">
        <f t="shared" si="0"/>
        <v>8.1732238682638059</v>
      </c>
    </row>
    <row r="29" spans="1:11" x14ac:dyDescent="0.25">
      <c r="A29" s="1" t="s">
        <v>1309</v>
      </c>
      <c r="B29" s="1" t="s">
        <v>9</v>
      </c>
      <c r="C29" s="1">
        <v>28</v>
      </c>
      <c r="D29" s="3">
        <v>47.842260000000003</v>
      </c>
      <c r="E29" s="3">
        <v>3.9355709999999999</v>
      </c>
      <c r="F29" s="3">
        <v>-3.4306700000000001</v>
      </c>
      <c r="G29" s="3">
        <v>-2.26078</v>
      </c>
      <c r="H29" s="3">
        <v>12.790940000000001</v>
      </c>
      <c r="I29" s="3">
        <v>12.908390000000001</v>
      </c>
      <c r="J29" s="3">
        <f t="shared" si="1"/>
        <v>18.172360289068124</v>
      </c>
      <c r="K29" s="3">
        <f t="shared" si="0"/>
        <v>9.6721665286866045</v>
      </c>
    </row>
    <row r="30" spans="1:11" x14ac:dyDescent="0.25">
      <c r="A30" s="1" t="s">
        <v>1308</v>
      </c>
      <c r="B30" s="1" t="s">
        <v>9</v>
      </c>
      <c r="C30" s="1">
        <v>29</v>
      </c>
      <c r="D30" s="3">
        <v>47.496969999999997</v>
      </c>
      <c r="E30" s="3">
        <v>4.2889910000000002</v>
      </c>
      <c r="F30" s="3">
        <v>-3.163564</v>
      </c>
      <c r="G30" s="3">
        <v>-3.096482</v>
      </c>
      <c r="H30" s="3">
        <v>-7.9391360000000004</v>
      </c>
      <c r="I30" s="3">
        <v>8.6818629999999999</v>
      </c>
      <c r="J30" s="3">
        <f t="shared" si="1"/>
        <v>11.764549527171237</v>
      </c>
      <c r="K30" s="3">
        <f t="shared" si="0"/>
        <v>13.259845887228293</v>
      </c>
    </row>
    <row r="31" spans="1:11" x14ac:dyDescent="0.25">
      <c r="A31" s="1" t="s">
        <v>1307</v>
      </c>
      <c r="B31" s="1" t="s">
        <v>9</v>
      </c>
      <c r="C31" s="1">
        <v>30</v>
      </c>
      <c r="D31" s="3">
        <v>46.770679999999999</v>
      </c>
      <c r="E31" s="3">
        <v>3.1365810000000001</v>
      </c>
      <c r="F31" s="3">
        <v>-3.1756489999999999</v>
      </c>
      <c r="G31" s="3">
        <v>-0.74304110000000001</v>
      </c>
      <c r="H31" s="3">
        <v>8.7631099999999993</v>
      </c>
      <c r="I31" s="3">
        <v>21.68374</v>
      </c>
      <c r="J31" s="3">
        <f t="shared" si="1"/>
        <v>23.387532517555158</v>
      </c>
      <c r="K31" s="3">
        <f t="shared" si="0"/>
        <v>8.1801238601864963</v>
      </c>
    </row>
    <row r="32" spans="1:11" x14ac:dyDescent="0.25">
      <c r="A32" s="1" t="s">
        <v>1306</v>
      </c>
      <c r="B32" s="1" t="s">
        <v>9</v>
      </c>
      <c r="C32" s="1">
        <v>31</v>
      </c>
      <c r="D32" s="3">
        <v>47.974290000000003</v>
      </c>
      <c r="E32" s="3">
        <v>6.0658729999999998</v>
      </c>
      <c r="F32" s="3">
        <v>-2.3858009999999998</v>
      </c>
      <c r="G32" s="3">
        <v>-1.6189169999999999</v>
      </c>
      <c r="H32" s="3">
        <v>2.1376050000000002</v>
      </c>
      <c r="I32" s="3">
        <v>16.826899999999998</v>
      </c>
      <c r="J32" s="3">
        <f t="shared" si="1"/>
        <v>16.962131904510851</v>
      </c>
      <c r="K32" s="3">
        <f t="shared" si="0"/>
        <v>1.9053258835210907</v>
      </c>
    </row>
    <row r="33" spans="1:11" x14ac:dyDescent="0.25">
      <c r="A33" s="1" t="s">
        <v>1305</v>
      </c>
      <c r="B33" s="1" t="s">
        <v>9</v>
      </c>
      <c r="C33" s="1">
        <v>32</v>
      </c>
      <c r="D33" s="3">
        <v>47.559899999999999</v>
      </c>
      <c r="E33" s="3">
        <v>6.0741160000000001</v>
      </c>
      <c r="F33" s="3">
        <v>-2.7070599999999998</v>
      </c>
      <c r="G33" s="3">
        <v>-0.19656119999999999</v>
      </c>
      <c r="H33" s="3">
        <v>9.8598890000000008</v>
      </c>
      <c r="I33" s="3">
        <v>18.331309999999998</v>
      </c>
      <c r="J33" s="3">
        <f t="shared" si="1"/>
        <v>20.814762487437154</v>
      </c>
      <c r="K33" s="3">
        <f t="shared" si="0"/>
        <v>7.0162653690027899</v>
      </c>
    </row>
    <row r="34" spans="1:11" x14ac:dyDescent="0.25">
      <c r="A34" s="1" t="s">
        <v>1304</v>
      </c>
      <c r="B34" s="1" t="s">
        <v>9</v>
      </c>
      <c r="C34" s="1">
        <v>33</v>
      </c>
      <c r="D34" s="3">
        <v>48.187669999999997</v>
      </c>
      <c r="E34" s="3">
        <v>8.1885689999999993</v>
      </c>
      <c r="F34" s="3">
        <v>-3.0652080000000002</v>
      </c>
      <c r="G34" s="3">
        <v>-2.6238939999999999</v>
      </c>
      <c r="H34" s="3">
        <v>3.730591</v>
      </c>
      <c r="I34" s="3">
        <v>16.305389999999999</v>
      </c>
      <c r="J34" s="3">
        <f t="shared" si="1"/>
        <v>16.726716720904342</v>
      </c>
      <c r="K34" s="3">
        <f t="shared" si="0"/>
        <v>0.89203370427415829</v>
      </c>
    </row>
    <row r="35" spans="1:11" x14ac:dyDescent="0.25">
      <c r="A35" s="1" t="s">
        <v>1303</v>
      </c>
      <c r="B35" s="1" t="s">
        <v>9</v>
      </c>
      <c r="C35" s="1">
        <v>34</v>
      </c>
      <c r="D35" s="3">
        <v>43.596829999999997</v>
      </c>
      <c r="E35" s="3">
        <v>6.1250999999999998</v>
      </c>
      <c r="F35" s="3">
        <v>-2.3108819999999999</v>
      </c>
      <c r="G35" s="3">
        <v>4.3215500000000002</v>
      </c>
      <c r="H35" s="3">
        <v>-3.3441649999999998</v>
      </c>
      <c r="I35" s="3">
        <v>19.664719999999999</v>
      </c>
      <c r="J35" s="3">
        <f t="shared" si="1"/>
        <v>19.947046203025273</v>
      </c>
      <c r="K35" s="3">
        <f t="shared" si="0"/>
        <v>8.001088473709256</v>
      </c>
    </row>
    <row r="36" spans="1:11" x14ac:dyDescent="0.25">
      <c r="A36" s="1" t="s">
        <v>1302</v>
      </c>
      <c r="B36" s="1" t="s">
        <v>9</v>
      </c>
      <c r="C36" s="1">
        <v>35</v>
      </c>
      <c r="D36" s="3">
        <v>46.511049999999997</v>
      </c>
      <c r="E36" s="3">
        <v>4.4694690000000001</v>
      </c>
      <c r="F36" s="3">
        <v>-3.559212</v>
      </c>
      <c r="G36" s="3">
        <v>-1.3094680000000001</v>
      </c>
      <c r="H36" s="3">
        <v>13.7494</v>
      </c>
      <c r="I36" s="3">
        <v>12.097239999999999</v>
      </c>
      <c r="J36" s="3">
        <f t="shared" si="1"/>
        <v>18.313634701434886</v>
      </c>
      <c r="K36" s="3">
        <f t="shared" si="0"/>
        <v>10.823388323840037</v>
      </c>
    </row>
    <row r="37" spans="1:11" x14ac:dyDescent="0.25">
      <c r="A37" s="1" t="s">
        <v>1301</v>
      </c>
      <c r="B37" s="1" t="s">
        <v>9</v>
      </c>
      <c r="C37" s="1">
        <v>36</v>
      </c>
      <c r="D37" s="3">
        <v>45.834789999999998</v>
      </c>
      <c r="E37" s="3">
        <v>1.6142129999999999</v>
      </c>
      <c r="F37" s="3">
        <v>-4.1038889999999997</v>
      </c>
      <c r="G37" s="3">
        <v>-0.5503787</v>
      </c>
      <c r="H37" s="3">
        <v>2.5775589999999999</v>
      </c>
      <c r="I37" s="3">
        <v>23.965979999999998</v>
      </c>
      <c r="J37" s="3">
        <f t="shared" si="1"/>
        <v>24.104190667991343</v>
      </c>
      <c r="K37" s="3">
        <f t="shared" si="0"/>
        <v>8.5562779976702767</v>
      </c>
    </row>
    <row r="38" spans="1:11" x14ac:dyDescent="0.25">
      <c r="A38" s="1" t="s">
        <v>1300</v>
      </c>
      <c r="B38" s="1" t="s">
        <v>9</v>
      </c>
      <c r="C38" s="1">
        <v>37</v>
      </c>
      <c r="D38" s="3">
        <v>47.658070000000002</v>
      </c>
      <c r="E38" s="3">
        <v>6.1951369999999999</v>
      </c>
      <c r="F38" s="3">
        <v>-2.838714</v>
      </c>
      <c r="G38" s="3">
        <v>-0.84413830000000001</v>
      </c>
      <c r="H38" s="3">
        <v>13.40959</v>
      </c>
      <c r="I38" s="3">
        <v>7.380776</v>
      </c>
      <c r="J38" s="3">
        <f t="shared" si="1"/>
        <v>15.306631188157503</v>
      </c>
      <c r="K38" s="3">
        <f t="shared" si="0"/>
        <v>12.813672133304662</v>
      </c>
    </row>
    <row r="39" spans="1:11" x14ac:dyDescent="0.25">
      <c r="A39" s="1" t="s">
        <v>1299</v>
      </c>
      <c r="B39" s="1" t="s">
        <v>9</v>
      </c>
      <c r="C39" s="1">
        <v>38</v>
      </c>
      <c r="D39" s="3">
        <v>45.90898</v>
      </c>
      <c r="E39" s="3">
        <v>2.8757090000000001</v>
      </c>
      <c r="F39" s="3">
        <v>-1.160609</v>
      </c>
      <c r="G39" s="3">
        <v>0.70602279999999995</v>
      </c>
      <c r="H39" s="3">
        <v>-3.892973</v>
      </c>
      <c r="I39" s="3">
        <v>19.731570000000001</v>
      </c>
      <c r="J39" s="3">
        <f t="shared" si="1"/>
        <v>20.111939077165808</v>
      </c>
      <c r="K39" s="3">
        <f t="shared" si="0"/>
        <v>8.5061379723559725</v>
      </c>
    </row>
    <row r="40" spans="1:11" x14ac:dyDescent="0.25">
      <c r="A40" s="1" t="s">
        <v>1298</v>
      </c>
      <c r="B40" s="1" t="s">
        <v>9</v>
      </c>
      <c r="C40" s="1">
        <v>39</v>
      </c>
      <c r="D40" s="3">
        <v>42.882370000000002</v>
      </c>
      <c r="E40" s="3">
        <v>2.2660149999999999</v>
      </c>
      <c r="F40" s="3">
        <v>-1.1785369999999999</v>
      </c>
      <c r="G40" s="3">
        <v>4.3936089999999997</v>
      </c>
      <c r="H40" s="3">
        <v>1.3471820000000001</v>
      </c>
      <c r="I40" s="3">
        <v>19.519659999999998</v>
      </c>
      <c r="J40" s="3">
        <f t="shared" si="1"/>
        <v>19.566093781251379</v>
      </c>
      <c r="K40" s="3">
        <f t="shared" si="0"/>
        <v>4.580749241874015</v>
      </c>
    </row>
    <row r="41" spans="1:11" x14ac:dyDescent="0.25">
      <c r="A41" s="1" t="s">
        <v>1297</v>
      </c>
      <c r="B41" s="1" t="s">
        <v>9</v>
      </c>
      <c r="C41" s="1">
        <v>40</v>
      </c>
      <c r="D41" s="3">
        <v>48.134079999999997</v>
      </c>
      <c r="E41" s="3">
        <v>6.0889129999999998</v>
      </c>
      <c r="F41" s="3">
        <v>-2.6558120000000001</v>
      </c>
      <c r="G41" s="3">
        <v>-1.7749980000000001</v>
      </c>
      <c r="H41" s="3">
        <v>16.708220000000001</v>
      </c>
      <c r="I41" s="3">
        <v>6.1362319999999997</v>
      </c>
      <c r="J41" s="3">
        <f t="shared" si="1"/>
        <v>17.799380852328095</v>
      </c>
      <c r="K41" s="3">
        <f t="shared" si="0"/>
        <v>16.197452328544994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  <c r="K44" s="3"/>
    </row>
    <row r="45" spans="1:11" x14ac:dyDescent="0.25">
      <c r="K45" s="3"/>
    </row>
    <row r="51" spans="1:11" x14ac:dyDescent="0.25">
      <c r="A51" s="1" t="s">
        <v>0</v>
      </c>
      <c r="D51" s="3">
        <f t="shared" ref="D51:K51" si="2">AVERAGE(D2:D50)</f>
        <v>46.226523749999998</v>
      </c>
      <c r="E51" s="3">
        <f t="shared" si="2"/>
        <v>5.4036168500000006</v>
      </c>
      <c r="F51" s="3">
        <f t="shared" si="2"/>
        <v>-1.5315947624999999</v>
      </c>
      <c r="G51" s="3">
        <f t="shared" si="2"/>
        <v>0.84076021000000056</v>
      </c>
      <c r="H51" s="3">
        <f t="shared" si="2"/>
        <v>3.4601395767499996</v>
      </c>
      <c r="I51" s="3">
        <f t="shared" si="2"/>
        <v>15.455342849999997</v>
      </c>
      <c r="J51" s="3">
        <f t="shared" ref="J51" si="3">AVERAGE(J2:J50)</f>
        <v>18.53687581777849</v>
      </c>
      <c r="K51" s="3">
        <f t="shared" si="2"/>
        <v>9.3149732831826437</v>
      </c>
    </row>
    <row r="52" spans="1:11" x14ac:dyDescent="0.25">
      <c r="A52" s="1" t="s">
        <v>1</v>
      </c>
      <c r="D52" s="3">
        <f t="shared" ref="D52:K52" si="4">STDEV(D2:D50)</f>
        <v>2.9174129648966591</v>
      </c>
      <c r="E52" s="3">
        <f t="shared" si="4"/>
        <v>1.9348952517360587</v>
      </c>
      <c r="F52" s="3">
        <f t="shared" si="4"/>
        <v>2.3097221443957729</v>
      </c>
      <c r="G52" s="3">
        <f t="shared" si="4"/>
        <v>4.5157725969085973</v>
      </c>
      <c r="H52" s="3">
        <f t="shared" si="4"/>
        <v>9.5465561439320776</v>
      </c>
      <c r="I52" s="3">
        <f t="shared" si="4"/>
        <v>5.2347875274687468</v>
      </c>
      <c r="J52" s="3">
        <f t="shared" ref="J52" si="5">STDEV(J2:J50)</f>
        <v>4.8358346897804152</v>
      </c>
      <c r="K52" s="3">
        <f t="shared" si="4"/>
        <v>5.4356387149907235</v>
      </c>
    </row>
    <row r="53" spans="1:11" x14ac:dyDescent="0.25">
      <c r="A53" s="1" t="s">
        <v>8</v>
      </c>
      <c r="D53" s="3">
        <f t="shared" ref="D53:K53" si="6">MEDIAN(D2:D50)</f>
        <v>47.601254999999995</v>
      </c>
      <c r="E53" s="3">
        <f t="shared" si="6"/>
        <v>5.5774670000000004</v>
      </c>
      <c r="F53" s="3">
        <f t="shared" si="6"/>
        <v>-2.3849580000000001</v>
      </c>
      <c r="G53" s="3">
        <f t="shared" si="6"/>
        <v>-1.0768031499999999</v>
      </c>
      <c r="H53" s="3">
        <f t="shared" si="6"/>
        <v>3.2902079999999998</v>
      </c>
      <c r="I53" s="3">
        <f t="shared" si="6"/>
        <v>16.764299999999999</v>
      </c>
      <c r="J53" s="3">
        <f t="shared" ref="J53" si="7">MEDIAN(J2:J50)</f>
        <v>18.242997495251505</v>
      </c>
      <c r="K53" s="3">
        <f t="shared" si="6"/>
        <v>8.1766738642251511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1" workbookViewId="0"/>
  </sheetViews>
  <sheetFormatPr defaultRowHeight="15" x14ac:dyDescent="0.25"/>
  <cols>
    <col min="1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1416</v>
      </c>
      <c r="B2" s="1" t="s">
        <v>9</v>
      </c>
      <c r="C2" s="1">
        <v>1</v>
      </c>
      <c r="D2" s="3">
        <v>50.186399999999999</v>
      </c>
      <c r="E2" s="3">
        <v>4.2191460000000003</v>
      </c>
      <c r="F2" s="3">
        <v>-0.23297010000000001</v>
      </c>
      <c r="G2" s="3">
        <v>0.62425059999999999</v>
      </c>
      <c r="H2" s="3">
        <v>2.108285</v>
      </c>
      <c r="I2" s="3">
        <v>0.77615639999999997</v>
      </c>
      <c r="J2" s="3">
        <f>SQRT(H2^2+I2^2)</f>
        <v>2.2466162107680874</v>
      </c>
      <c r="K2" s="3">
        <f t="shared" ref="K2:K43" si="0">SQRT((H2-H$51)^2+(I2-I$51)^2)</f>
        <v>6.3866136619107809</v>
      </c>
    </row>
    <row r="3" spans="1:11" x14ac:dyDescent="0.25">
      <c r="A3" s="1" t="s">
        <v>1415</v>
      </c>
      <c r="B3" s="1" t="s">
        <v>9</v>
      </c>
      <c r="C3" s="1">
        <v>2</v>
      </c>
      <c r="D3" s="3">
        <v>51.018979999999999</v>
      </c>
      <c r="E3" s="3">
        <v>0.52690749999999997</v>
      </c>
      <c r="F3" s="3">
        <v>-1.1145179999999999</v>
      </c>
      <c r="G3" s="3">
        <v>1.2148939999999999</v>
      </c>
      <c r="H3" s="3">
        <v>-2.5397050000000001</v>
      </c>
      <c r="I3" s="3">
        <v>10.94665</v>
      </c>
      <c r="J3" s="3">
        <f t="shared" ref="J3:J43" si="1">SQRT(H3^2+I3^2)</f>
        <v>11.237403957744199</v>
      </c>
      <c r="K3" s="3">
        <f t="shared" si="0"/>
        <v>5.0130845197788378</v>
      </c>
    </row>
    <row r="4" spans="1:11" x14ac:dyDescent="0.25">
      <c r="A4" s="1" t="s">
        <v>1414</v>
      </c>
      <c r="B4" s="1" t="s">
        <v>9</v>
      </c>
      <c r="C4" s="1">
        <v>3</v>
      </c>
      <c r="D4" s="3">
        <v>51.290370000000003</v>
      </c>
      <c r="E4" s="3">
        <v>1.7078519999999999</v>
      </c>
      <c r="F4" s="3">
        <v>-0.31498599999999999</v>
      </c>
      <c r="G4" s="3">
        <v>0.88894910000000005</v>
      </c>
      <c r="H4" s="3">
        <v>-7.5425149999999999</v>
      </c>
      <c r="I4" s="3">
        <v>6.902209</v>
      </c>
      <c r="J4" s="3">
        <f t="shared" si="1"/>
        <v>10.223992449376418</v>
      </c>
      <c r="K4" s="3">
        <f t="shared" si="0"/>
        <v>6.096819515366743</v>
      </c>
    </row>
    <row r="5" spans="1:11" x14ac:dyDescent="0.25">
      <c r="A5" s="1" t="s">
        <v>1413</v>
      </c>
      <c r="B5" s="1" t="s">
        <v>9</v>
      </c>
      <c r="C5" s="1">
        <v>4</v>
      </c>
      <c r="D5" s="3">
        <v>51.02176</v>
      </c>
      <c r="E5" s="3">
        <v>1.7072959999999999</v>
      </c>
      <c r="F5" s="3">
        <v>-0.26850479999999999</v>
      </c>
      <c r="G5" s="3">
        <v>1.092563</v>
      </c>
      <c r="H5" s="3">
        <v>-4.412909</v>
      </c>
      <c r="I5" s="3">
        <v>3.8884059999999998</v>
      </c>
      <c r="J5" s="3">
        <f t="shared" si="1"/>
        <v>5.8816211254310664</v>
      </c>
      <c r="K5" s="3">
        <f t="shared" si="0"/>
        <v>3.6165773524477753</v>
      </c>
    </row>
    <row r="6" spans="1:11" x14ac:dyDescent="0.25">
      <c r="A6" s="1" t="s">
        <v>1412</v>
      </c>
      <c r="B6" s="1" t="s">
        <v>9</v>
      </c>
      <c r="C6" s="1">
        <v>5</v>
      </c>
      <c r="D6" s="3">
        <v>51.398130000000002</v>
      </c>
      <c r="E6" s="3">
        <v>1.532772</v>
      </c>
      <c r="F6" s="3">
        <v>-0.2765398</v>
      </c>
      <c r="G6" s="3">
        <v>-3.8720070000000002E-2</v>
      </c>
      <c r="H6" s="3">
        <v>2.472969</v>
      </c>
      <c r="I6" s="3">
        <v>7.2253619999999996</v>
      </c>
      <c r="J6" s="3">
        <f t="shared" si="1"/>
        <v>7.6368469741120908</v>
      </c>
      <c r="K6" s="3">
        <f t="shared" si="0"/>
        <v>4.152233267565844</v>
      </c>
    </row>
    <row r="7" spans="1:11" x14ac:dyDescent="0.25">
      <c r="A7" s="1" t="s">
        <v>1411</v>
      </c>
      <c r="B7" s="1" t="s">
        <v>9</v>
      </c>
      <c r="C7" s="1">
        <v>6</v>
      </c>
      <c r="D7" s="3">
        <v>50.997219999999999</v>
      </c>
      <c r="E7" s="3">
        <v>0.75188710000000003</v>
      </c>
      <c r="F7" s="3">
        <v>-0.27588309999999999</v>
      </c>
      <c r="G7" s="3">
        <v>1.636069</v>
      </c>
      <c r="H7" s="3">
        <v>-7.5150690000000004</v>
      </c>
      <c r="I7" s="3">
        <v>9.7653060000000007</v>
      </c>
      <c r="J7" s="3">
        <f t="shared" si="1"/>
        <v>12.322234511175196</v>
      </c>
      <c r="K7" s="3">
        <f t="shared" si="0"/>
        <v>7.0688534007764545</v>
      </c>
    </row>
    <row r="8" spans="1:11" x14ac:dyDescent="0.25">
      <c r="A8" s="1" t="s">
        <v>1410</v>
      </c>
      <c r="B8" s="1" t="s">
        <v>9</v>
      </c>
      <c r="C8" s="1">
        <v>7</v>
      </c>
      <c r="D8" s="3">
        <v>51.140090000000001</v>
      </c>
      <c r="E8" s="3">
        <v>0.6137648</v>
      </c>
      <c r="F8" s="3">
        <v>-0.36043930000000002</v>
      </c>
      <c r="G8" s="3">
        <v>1.469212</v>
      </c>
      <c r="H8" s="3">
        <v>-15.89944</v>
      </c>
      <c r="I8" s="3">
        <v>10.96827</v>
      </c>
      <c r="J8" s="3">
        <f t="shared" si="1"/>
        <v>19.315670816891139</v>
      </c>
      <c r="K8" s="3">
        <f t="shared" si="0"/>
        <v>15.21264457248351</v>
      </c>
    </row>
    <row r="9" spans="1:11" x14ac:dyDescent="0.25">
      <c r="A9" s="1" t="s">
        <v>1409</v>
      </c>
      <c r="B9" s="1" t="s">
        <v>9</v>
      </c>
      <c r="C9" s="1">
        <v>8</v>
      </c>
      <c r="D9" s="3">
        <v>51.293610000000001</v>
      </c>
      <c r="E9" s="3">
        <v>1.3462860000000001</v>
      </c>
      <c r="F9" s="3">
        <v>-0.54930820000000002</v>
      </c>
      <c r="G9" s="3">
        <v>0.61039750000000004</v>
      </c>
      <c r="H9" s="3">
        <v>0.87983409999999995</v>
      </c>
      <c r="I9" s="3">
        <v>1.555348</v>
      </c>
      <c r="J9" s="3">
        <f t="shared" si="1"/>
        <v>1.7869570349134893</v>
      </c>
      <c r="K9" s="3">
        <f t="shared" si="0"/>
        <v>5.0811702039743434</v>
      </c>
    </row>
    <row r="10" spans="1:11" x14ac:dyDescent="0.25">
      <c r="A10" s="1" t="s">
        <v>1408</v>
      </c>
      <c r="B10" s="1" t="s">
        <v>9</v>
      </c>
      <c r="C10" s="1">
        <v>9</v>
      </c>
      <c r="D10" s="3">
        <v>50.25723</v>
      </c>
      <c r="E10" s="3">
        <v>-0.36568339999999999</v>
      </c>
      <c r="F10" s="3">
        <v>-1.2432730000000001</v>
      </c>
      <c r="G10" s="3">
        <v>-0.81087790000000004</v>
      </c>
      <c r="H10" s="3">
        <v>2.9379930000000001</v>
      </c>
      <c r="I10" s="3">
        <v>8.0699570000000005</v>
      </c>
      <c r="J10" s="3">
        <f t="shared" si="1"/>
        <v>8.5881318602998871</v>
      </c>
      <c r="K10" s="3">
        <f t="shared" si="0"/>
        <v>4.8859399423987675</v>
      </c>
    </row>
    <row r="11" spans="1:11" x14ac:dyDescent="0.25">
      <c r="A11" s="1" t="s">
        <v>1407</v>
      </c>
      <c r="B11" s="1" t="s">
        <v>9</v>
      </c>
      <c r="C11" s="1">
        <v>10</v>
      </c>
      <c r="D11" s="3">
        <v>49.69782</v>
      </c>
      <c r="E11" s="3">
        <v>2.4340570000000001</v>
      </c>
      <c r="F11" s="3">
        <v>-0.62945399999999996</v>
      </c>
      <c r="G11" s="3">
        <v>0.36430630000000003</v>
      </c>
      <c r="H11" s="3">
        <v>-4.8165519999999997</v>
      </c>
      <c r="I11" s="3">
        <v>8.0995559999999998</v>
      </c>
      <c r="J11" s="3">
        <f t="shared" si="1"/>
        <v>9.4234802788481495</v>
      </c>
      <c r="K11" s="3">
        <f t="shared" si="0"/>
        <v>3.8976305198403947</v>
      </c>
    </row>
    <row r="12" spans="1:11" x14ac:dyDescent="0.25">
      <c r="A12" s="1" t="s">
        <v>1406</v>
      </c>
      <c r="B12" s="1" t="s">
        <v>9</v>
      </c>
      <c r="C12" s="1">
        <v>11</v>
      </c>
      <c r="D12" s="3">
        <v>49.894190000000002</v>
      </c>
      <c r="E12" s="3">
        <v>6.862849E-2</v>
      </c>
      <c r="F12" s="3">
        <v>-1.7331399999999999</v>
      </c>
      <c r="G12" s="3">
        <v>-0.38477020000000001</v>
      </c>
      <c r="H12" s="3">
        <v>-2.2973840000000001</v>
      </c>
      <c r="I12" s="3">
        <v>5.2516590000000001</v>
      </c>
      <c r="J12" s="3">
        <f t="shared" si="1"/>
        <v>5.7321806928722161</v>
      </c>
      <c r="K12" s="3">
        <f t="shared" si="0"/>
        <v>1.1172604845008747</v>
      </c>
    </row>
    <row r="13" spans="1:11" x14ac:dyDescent="0.25">
      <c r="A13" s="1" t="s">
        <v>1405</v>
      </c>
      <c r="B13" s="1" t="s">
        <v>9</v>
      </c>
      <c r="C13" s="1">
        <v>12</v>
      </c>
      <c r="D13" s="3">
        <v>50.721649999999997</v>
      </c>
      <c r="E13" s="3">
        <v>3.95384</v>
      </c>
      <c r="F13" s="3">
        <v>-0.48370809999999997</v>
      </c>
      <c r="G13" s="3">
        <v>0.15276890000000001</v>
      </c>
      <c r="H13" s="3">
        <v>7.6644670000000001</v>
      </c>
      <c r="I13" s="3">
        <v>-2.7308479999999999</v>
      </c>
      <c r="J13" s="3">
        <f t="shared" si="1"/>
        <v>8.1364356565509084</v>
      </c>
      <c r="K13" s="3">
        <f t="shared" si="0"/>
        <v>12.690936586216239</v>
      </c>
    </row>
    <row r="14" spans="1:11" x14ac:dyDescent="0.25">
      <c r="A14" s="1" t="s">
        <v>1404</v>
      </c>
      <c r="B14" s="1" t="s">
        <v>9</v>
      </c>
      <c r="C14" s="1">
        <v>13</v>
      </c>
      <c r="D14" s="3">
        <v>50.530740000000002</v>
      </c>
      <c r="E14" s="3">
        <v>0.59186550000000004</v>
      </c>
      <c r="F14" s="3">
        <v>-0.9452277</v>
      </c>
      <c r="G14" s="3">
        <v>0.21763080000000001</v>
      </c>
      <c r="H14" s="3">
        <v>2.375343</v>
      </c>
      <c r="I14" s="3">
        <v>2.8485290000000001</v>
      </c>
      <c r="J14" s="3">
        <f t="shared" si="1"/>
        <v>3.7089583216167314</v>
      </c>
      <c r="K14" s="3">
        <f t="shared" si="0"/>
        <v>5.0263101990729933</v>
      </c>
    </row>
    <row r="15" spans="1:11" x14ac:dyDescent="0.25">
      <c r="A15" s="1" t="s">
        <v>1403</v>
      </c>
      <c r="B15" s="1" t="s">
        <v>9</v>
      </c>
      <c r="C15" s="1">
        <v>14</v>
      </c>
      <c r="D15" s="3">
        <v>51.339100000000002</v>
      </c>
      <c r="E15" s="3">
        <v>1.293269</v>
      </c>
      <c r="F15" s="3">
        <v>-0.36382399999999998</v>
      </c>
      <c r="G15" s="3">
        <v>0.16653809999999999</v>
      </c>
      <c r="H15" s="3">
        <v>-4.8525280000000004</v>
      </c>
      <c r="I15" s="3">
        <v>15.53989</v>
      </c>
      <c r="J15" s="3">
        <f t="shared" si="1"/>
        <v>16.279902002250626</v>
      </c>
      <c r="K15" s="3">
        <f t="shared" si="0"/>
        <v>10.070765019000016</v>
      </c>
    </row>
    <row r="16" spans="1:11" x14ac:dyDescent="0.25">
      <c r="A16" s="1" t="s">
        <v>1402</v>
      </c>
      <c r="B16" s="1" t="s">
        <v>9</v>
      </c>
      <c r="C16" s="1">
        <v>15</v>
      </c>
      <c r="D16" s="3">
        <v>50.827669999999998</v>
      </c>
      <c r="E16" s="3">
        <v>0.44626549999999998</v>
      </c>
      <c r="F16" s="3">
        <v>-0.82792410000000005</v>
      </c>
      <c r="G16" s="3">
        <v>-0.24677460000000001</v>
      </c>
      <c r="H16" s="3">
        <v>4.0025300000000001</v>
      </c>
      <c r="I16" s="3">
        <v>-4.281949</v>
      </c>
      <c r="J16" s="3">
        <f t="shared" si="1"/>
        <v>5.861342306972098</v>
      </c>
      <c r="K16" s="3">
        <f t="shared" si="0"/>
        <v>11.701228234752767</v>
      </c>
    </row>
    <row r="17" spans="1:11" x14ac:dyDescent="0.25">
      <c r="A17" s="1" t="s">
        <v>1401</v>
      </c>
      <c r="B17" s="1" t="s">
        <v>9</v>
      </c>
      <c r="C17" s="1">
        <v>16</v>
      </c>
      <c r="D17" s="3">
        <v>50.528359999999999</v>
      </c>
      <c r="E17" s="3">
        <v>1.482019</v>
      </c>
      <c r="F17" s="3">
        <v>-0.87968579999999996</v>
      </c>
      <c r="G17" s="3">
        <v>0.46452710000000003</v>
      </c>
      <c r="H17" s="3">
        <v>5.7060190000000004</v>
      </c>
      <c r="I17" s="3">
        <v>5.2640950000000002</v>
      </c>
      <c r="J17" s="3">
        <f t="shared" si="1"/>
        <v>7.7633336265670048</v>
      </c>
      <c r="K17" s="3">
        <f t="shared" si="0"/>
        <v>7.2545617978673196</v>
      </c>
    </row>
    <row r="18" spans="1:11" x14ac:dyDescent="0.25">
      <c r="A18" s="1" t="s">
        <v>1400</v>
      </c>
      <c r="B18" s="1" t="s">
        <v>9</v>
      </c>
      <c r="C18" s="1">
        <v>17</v>
      </c>
      <c r="D18" s="3">
        <v>50.73536</v>
      </c>
      <c r="E18" s="3">
        <v>1.4247259999999999</v>
      </c>
      <c r="F18" s="3">
        <v>-0.99323919999999999</v>
      </c>
      <c r="G18" s="3">
        <v>0.89076580000000005</v>
      </c>
      <c r="H18" s="3">
        <v>-4.5855040000000002</v>
      </c>
      <c r="I18" s="3">
        <v>9.4874860000000005</v>
      </c>
      <c r="J18" s="3">
        <f t="shared" si="1"/>
        <v>10.537515719286592</v>
      </c>
      <c r="K18" s="3">
        <f t="shared" si="0"/>
        <v>4.6212275709201673</v>
      </c>
    </row>
    <row r="19" spans="1:11" x14ac:dyDescent="0.25">
      <c r="A19" s="1" t="s">
        <v>1399</v>
      </c>
      <c r="B19" s="1" t="s">
        <v>9</v>
      </c>
      <c r="C19" s="1">
        <v>18</v>
      </c>
      <c r="D19" s="3">
        <v>50.584789999999998</v>
      </c>
      <c r="E19" s="3">
        <v>0.3978643</v>
      </c>
      <c r="F19" s="3">
        <v>-0.68886849999999999</v>
      </c>
      <c r="G19" s="3">
        <v>0.210203</v>
      </c>
      <c r="H19" s="3">
        <v>-3.5574180000000002</v>
      </c>
      <c r="I19" s="3">
        <v>8.6904710000000005</v>
      </c>
      <c r="J19" s="3">
        <f t="shared" si="1"/>
        <v>9.3903945086756071</v>
      </c>
      <c r="K19" s="3">
        <f t="shared" si="0"/>
        <v>3.3502259483550736</v>
      </c>
    </row>
    <row r="20" spans="1:11" x14ac:dyDescent="0.25">
      <c r="A20" s="1" t="s">
        <v>1398</v>
      </c>
      <c r="B20" s="1" t="s">
        <v>9</v>
      </c>
      <c r="C20" s="1">
        <v>19</v>
      </c>
      <c r="D20" s="3">
        <v>50.355060000000002</v>
      </c>
      <c r="E20" s="3">
        <v>-1.4124410000000001</v>
      </c>
      <c r="F20" s="3">
        <v>-1.318425</v>
      </c>
      <c r="G20" s="3">
        <v>0.49124509999999999</v>
      </c>
      <c r="H20" s="3">
        <v>-3.7176450000000001</v>
      </c>
      <c r="I20" s="3">
        <v>5.4304519999999998</v>
      </c>
      <c r="J20" s="3">
        <f t="shared" si="1"/>
        <v>6.5810860251427341</v>
      </c>
      <c r="K20" s="3">
        <f t="shared" si="0"/>
        <v>2.2936263995486463</v>
      </c>
    </row>
    <row r="21" spans="1:11" x14ac:dyDescent="0.25">
      <c r="A21" s="1" t="s">
        <v>1397</v>
      </c>
      <c r="B21" s="1" t="s">
        <v>9</v>
      </c>
      <c r="C21" s="1">
        <v>20</v>
      </c>
      <c r="D21" s="3">
        <v>50.452809999999999</v>
      </c>
      <c r="E21" s="3">
        <v>2.2087189999999999</v>
      </c>
      <c r="F21" s="3">
        <v>-0.76545220000000003</v>
      </c>
      <c r="G21" s="3">
        <v>0.1537084</v>
      </c>
      <c r="H21" s="3">
        <v>6.2922739999999999</v>
      </c>
      <c r="I21" s="3">
        <v>-5.9246150000000002</v>
      </c>
      <c r="J21" s="3">
        <f t="shared" si="1"/>
        <v>8.6425560449036727</v>
      </c>
      <c r="K21" s="3">
        <f t="shared" si="0"/>
        <v>14.283021711695454</v>
      </c>
    </row>
    <row r="22" spans="1:11" x14ac:dyDescent="0.25">
      <c r="A22" s="1" t="s">
        <v>1396</v>
      </c>
      <c r="B22" s="1" t="s">
        <v>9</v>
      </c>
      <c r="C22" s="1">
        <v>21</v>
      </c>
      <c r="D22" s="3">
        <v>50.97963</v>
      </c>
      <c r="E22" s="3">
        <v>2.3137810000000001</v>
      </c>
      <c r="F22" s="3">
        <v>0.2395912</v>
      </c>
      <c r="G22" s="3">
        <v>0.85029960000000004</v>
      </c>
      <c r="H22" s="3">
        <v>-1.3744959999999999</v>
      </c>
      <c r="I22" s="3">
        <v>0.99416329999999997</v>
      </c>
      <c r="J22" s="3">
        <f t="shared" si="1"/>
        <v>1.6963489974303312</v>
      </c>
      <c r="K22" s="3">
        <f t="shared" si="0"/>
        <v>5.0486991982113798</v>
      </c>
    </row>
    <row r="23" spans="1:11" x14ac:dyDescent="0.25">
      <c r="A23" s="1" t="s">
        <v>1395</v>
      </c>
      <c r="B23" s="1" t="s">
        <v>9</v>
      </c>
      <c r="C23" s="1">
        <v>22</v>
      </c>
      <c r="D23" s="3">
        <v>50.312190000000001</v>
      </c>
      <c r="E23" s="3">
        <v>-0.69227179999999999</v>
      </c>
      <c r="F23" s="3">
        <v>-1.0454349999999999</v>
      </c>
      <c r="G23" s="3">
        <v>0.64815210000000001</v>
      </c>
      <c r="H23" s="3">
        <v>-3.0664340000000001</v>
      </c>
      <c r="I23" s="3">
        <v>5.5147430000000002</v>
      </c>
      <c r="J23" s="3">
        <f t="shared" si="1"/>
        <v>6.3099451528840564</v>
      </c>
      <c r="K23" s="3">
        <f t="shared" si="0"/>
        <v>1.6460595796773396</v>
      </c>
    </row>
    <row r="24" spans="1:11" x14ac:dyDescent="0.25">
      <c r="A24" s="1" t="s">
        <v>1394</v>
      </c>
      <c r="B24" s="1" t="s">
        <v>9</v>
      </c>
      <c r="C24" s="1">
        <v>23</v>
      </c>
      <c r="D24" s="3">
        <v>50.955680000000001</v>
      </c>
      <c r="E24" s="3">
        <v>-8.5142270000000006E-2</v>
      </c>
      <c r="F24" s="3">
        <v>-1.468197</v>
      </c>
      <c r="G24" s="3">
        <v>-0.48024719999999999</v>
      </c>
      <c r="H24" s="3">
        <v>0.34282770000000001</v>
      </c>
      <c r="I24" s="3">
        <v>1.218682</v>
      </c>
      <c r="J24" s="3">
        <f t="shared" si="1"/>
        <v>1.2659844584398696</v>
      </c>
      <c r="K24" s="3">
        <f t="shared" si="0"/>
        <v>5.1649922465950198</v>
      </c>
    </row>
    <row r="25" spans="1:11" x14ac:dyDescent="0.25">
      <c r="A25" s="1" t="s">
        <v>1393</v>
      </c>
      <c r="B25" s="1" t="s">
        <v>9</v>
      </c>
      <c r="C25" s="1">
        <v>24</v>
      </c>
      <c r="D25" s="3">
        <v>51.532649999999997</v>
      </c>
      <c r="E25" s="3">
        <v>0.36282049999999999</v>
      </c>
      <c r="F25" s="3">
        <v>-1.1111059999999999</v>
      </c>
      <c r="G25" s="3">
        <v>0.52363300000000002</v>
      </c>
      <c r="H25" s="3">
        <v>-1.11832</v>
      </c>
      <c r="I25" s="3">
        <v>9.1801510000000004</v>
      </c>
      <c r="J25" s="3">
        <f t="shared" si="1"/>
        <v>9.2480166525153376</v>
      </c>
      <c r="K25" s="3">
        <f t="shared" si="0"/>
        <v>3.1629711315557798</v>
      </c>
    </row>
    <row r="26" spans="1:11" x14ac:dyDescent="0.25">
      <c r="A26" s="1" t="s">
        <v>1392</v>
      </c>
      <c r="B26" s="1" t="s">
        <v>9</v>
      </c>
      <c r="C26" s="1">
        <v>25</v>
      </c>
      <c r="D26" s="3">
        <v>50.940860000000001</v>
      </c>
      <c r="E26" s="3">
        <v>1.9201220000000001</v>
      </c>
      <c r="F26" s="3">
        <v>-1.1691739999999999</v>
      </c>
      <c r="G26" s="3">
        <v>4.2855250000000001E-3</v>
      </c>
      <c r="H26" s="3">
        <v>2.45553</v>
      </c>
      <c r="I26" s="3">
        <v>5.669073</v>
      </c>
      <c r="J26" s="3">
        <f t="shared" si="1"/>
        <v>6.1780268905394866</v>
      </c>
      <c r="K26" s="3">
        <f t="shared" si="0"/>
        <v>3.979768157828421</v>
      </c>
    </row>
    <row r="27" spans="1:11" x14ac:dyDescent="0.25">
      <c r="A27" s="1" t="s">
        <v>1391</v>
      </c>
      <c r="B27" s="1" t="s">
        <v>9</v>
      </c>
      <c r="C27" s="1">
        <v>26</v>
      </c>
      <c r="D27" s="3">
        <v>50.848909999999997</v>
      </c>
      <c r="E27" s="3">
        <v>-1.045579</v>
      </c>
      <c r="F27" s="3">
        <v>-1.0018910000000001</v>
      </c>
      <c r="G27" s="3">
        <v>0.8112859</v>
      </c>
      <c r="H27" s="3">
        <v>-11.791029999999999</v>
      </c>
      <c r="I27" s="3">
        <v>14.435090000000001</v>
      </c>
      <c r="J27" s="3">
        <f t="shared" si="1"/>
        <v>18.638675161314442</v>
      </c>
      <c r="K27" s="3">
        <f t="shared" si="0"/>
        <v>13.274931081051472</v>
      </c>
    </row>
    <row r="28" spans="1:11" x14ac:dyDescent="0.25">
      <c r="A28" s="1" t="s">
        <v>1390</v>
      </c>
      <c r="B28" s="1" t="s">
        <v>9</v>
      </c>
      <c r="C28" s="1">
        <v>27</v>
      </c>
      <c r="D28" s="3">
        <v>50.413629999999998</v>
      </c>
      <c r="E28" s="3">
        <v>5.1457379999999997E-2</v>
      </c>
      <c r="F28" s="3">
        <v>-0.26511869999999998</v>
      </c>
      <c r="G28" s="3">
        <v>0.1666937</v>
      </c>
      <c r="H28" s="3">
        <v>0.2251495</v>
      </c>
      <c r="I28" s="3">
        <v>6.8429799999999998</v>
      </c>
      <c r="J28" s="3">
        <f t="shared" si="1"/>
        <v>6.8466829616793454</v>
      </c>
      <c r="K28" s="3">
        <f t="shared" si="0"/>
        <v>1.9085716573810996</v>
      </c>
    </row>
    <row r="29" spans="1:11" x14ac:dyDescent="0.25">
      <c r="A29" s="1" t="s">
        <v>1389</v>
      </c>
      <c r="B29" s="1" t="s">
        <v>9</v>
      </c>
      <c r="C29" s="1">
        <v>28</v>
      </c>
      <c r="D29" s="3">
        <v>51.214219999999997</v>
      </c>
      <c r="E29" s="3">
        <v>0.39711220000000003</v>
      </c>
      <c r="F29" s="3">
        <v>-0.74473069999999997</v>
      </c>
      <c r="G29" s="3">
        <v>0.596804</v>
      </c>
      <c r="H29" s="3">
        <v>-0.81990169999999996</v>
      </c>
      <c r="I29" s="3">
        <v>4.6164810000000003</v>
      </c>
      <c r="J29" s="3">
        <f t="shared" si="1"/>
        <v>4.6887243063571029</v>
      </c>
      <c r="K29" s="3">
        <f t="shared" si="0"/>
        <v>1.5816010023292821</v>
      </c>
    </row>
    <row r="30" spans="1:11" x14ac:dyDescent="0.25">
      <c r="A30" s="1" t="s">
        <v>1388</v>
      </c>
      <c r="B30" s="1" t="s">
        <v>9</v>
      </c>
      <c r="C30" s="1">
        <v>29</v>
      </c>
      <c r="D30" s="3">
        <v>50.874980000000001</v>
      </c>
      <c r="E30" s="3">
        <v>0.89451320000000001</v>
      </c>
      <c r="F30" s="3">
        <v>-0.77791169999999998</v>
      </c>
      <c r="G30" s="3">
        <v>-4.7642820000000002E-2</v>
      </c>
      <c r="H30" s="3">
        <v>-5.0848980000000002E-2</v>
      </c>
      <c r="I30" s="3">
        <v>7.9379330000000001</v>
      </c>
      <c r="J30" s="3">
        <f t="shared" si="1"/>
        <v>7.9380958630679217</v>
      </c>
      <c r="K30" s="3">
        <f t="shared" si="0"/>
        <v>2.3911685090318189</v>
      </c>
    </row>
    <row r="31" spans="1:11" x14ac:dyDescent="0.25">
      <c r="A31" s="1" t="s">
        <v>1387</v>
      </c>
      <c r="B31" s="1" t="s">
        <v>9</v>
      </c>
      <c r="C31" s="1">
        <v>30</v>
      </c>
      <c r="D31" s="3">
        <v>50.810189999999999</v>
      </c>
      <c r="E31" s="3">
        <v>-6.7378549999999995E-2</v>
      </c>
      <c r="F31" s="3">
        <v>-1.370412</v>
      </c>
      <c r="G31" s="3">
        <v>-2.4432059999999999E-2</v>
      </c>
      <c r="H31" s="3">
        <v>2.1183000000000001</v>
      </c>
      <c r="I31" s="3">
        <v>6.4652450000000004</v>
      </c>
      <c r="J31" s="3">
        <f t="shared" si="1"/>
        <v>6.8034247111307851</v>
      </c>
      <c r="K31" s="3">
        <f t="shared" si="0"/>
        <v>3.6498341369889862</v>
      </c>
    </row>
    <row r="32" spans="1:11" x14ac:dyDescent="0.25">
      <c r="A32" s="1" t="s">
        <v>1386</v>
      </c>
      <c r="B32" s="1" t="s">
        <v>9</v>
      </c>
      <c r="C32" s="1">
        <v>31</v>
      </c>
      <c r="D32" s="3">
        <v>51.113030000000002</v>
      </c>
      <c r="E32" s="3">
        <v>1.542489</v>
      </c>
      <c r="F32" s="3">
        <v>-0.43752809999999998</v>
      </c>
      <c r="G32" s="3">
        <v>5.4012820000000003E-2</v>
      </c>
      <c r="H32" s="3">
        <v>2.9695999999999998</v>
      </c>
      <c r="I32" s="3">
        <v>3.2471559999999999</v>
      </c>
      <c r="J32" s="3">
        <f t="shared" si="1"/>
        <v>4.4002893368886546</v>
      </c>
      <c r="K32" s="3">
        <f t="shared" si="0"/>
        <v>5.2767905284797072</v>
      </c>
    </row>
    <row r="33" spans="1:11" x14ac:dyDescent="0.25">
      <c r="A33" s="1" t="s">
        <v>1385</v>
      </c>
      <c r="B33" s="1" t="s">
        <v>9</v>
      </c>
      <c r="C33" s="1">
        <v>32</v>
      </c>
      <c r="D33" s="3">
        <v>51.223730000000003</v>
      </c>
      <c r="E33" s="3">
        <v>1.7067760000000001</v>
      </c>
      <c r="F33" s="3">
        <v>-1.4124000000000001</v>
      </c>
      <c r="G33" s="3">
        <v>0.24131179999999999</v>
      </c>
      <c r="H33" s="3">
        <v>-3.102805</v>
      </c>
      <c r="I33" s="3">
        <v>3.9766149999999998</v>
      </c>
      <c r="J33" s="3">
        <f t="shared" si="1"/>
        <v>5.0438939051342064</v>
      </c>
      <c r="K33" s="3">
        <f t="shared" si="0"/>
        <v>2.6094864022731636</v>
      </c>
    </row>
    <row r="34" spans="1:11" x14ac:dyDescent="0.25">
      <c r="A34" s="1" t="s">
        <v>1384</v>
      </c>
      <c r="B34" s="1" t="s">
        <v>9</v>
      </c>
      <c r="C34" s="1">
        <v>33</v>
      </c>
      <c r="D34" s="3">
        <v>51.235500000000002</v>
      </c>
      <c r="E34" s="3">
        <v>1.497004</v>
      </c>
      <c r="F34" s="3">
        <v>-0.34624129999999997</v>
      </c>
      <c r="G34" s="3">
        <v>0.22921849999999999</v>
      </c>
      <c r="H34" s="3">
        <v>-7.9139790000000003</v>
      </c>
      <c r="I34" s="3">
        <v>9.2045200000000005</v>
      </c>
      <c r="J34" s="3">
        <f t="shared" si="1"/>
        <v>12.138955970051173</v>
      </c>
      <c r="K34" s="3">
        <f t="shared" si="0"/>
        <v>7.1455493365682923</v>
      </c>
    </row>
    <row r="35" spans="1:11" x14ac:dyDescent="0.25">
      <c r="A35" s="1" t="s">
        <v>1383</v>
      </c>
      <c r="B35" s="1" t="s">
        <v>9</v>
      </c>
      <c r="C35" s="1">
        <v>34</v>
      </c>
      <c r="D35" s="3">
        <v>50.63111</v>
      </c>
      <c r="E35" s="3">
        <v>-1.844471</v>
      </c>
      <c r="F35" s="3">
        <v>-1.4780249999999999</v>
      </c>
      <c r="G35" s="3">
        <v>0.3125098</v>
      </c>
      <c r="H35" s="3">
        <v>2.1590180000000001</v>
      </c>
      <c r="I35" s="3">
        <v>11.30308</v>
      </c>
      <c r="J35" s="3">
        <f t="shared" si="1"/>
        <v>11.50743134720881</v>
      </c>
      <c r="K35" s="3">
        <f t="shared" si="0"/>
        <v>6.4129884710936986</v>
      </c>
    </row>
    <row r="36" spans="1:11" x14ac:dyDescent="0.25">
      <c r="A36" s="1" t="s">
        <v>1382</v>
      </c>
      <c r="B36" s="1" t="s">
        <v>9</v>
      </c>
      <c r="C36" s="1">
        <v>35</v>
      </c>
      <c r="D36" s="3">
        <v>50.356589999999997</v>
      </c>
      <c r="E36" s="3">
        <v>-0.60520870000000004</v>
      </c>
      <c r="F36" s="3">
        <v>-0.73112310000000003</v>
      </c>
      <c r="G36" s="3">
        <v>0.21668399999999999</v>
      </c>
      <c r="H36" s="3">
        <v>-7.6982670000000004</v>
      </c>
      <c r="I36" s="3">
        <v>4.141902</v>
      </c>
      <c r="J36" s="3">
        <f t="shared" si="1"/>
        <v>8.7417771065666621</v>
      </c>
      <c r="K36" s="3">
        <f t="shared" si="0"/>
        <v>6.4762037263160472</v>
      </c>
    </row>
    <row r="37" spans="1:11" x14ac:dyDescent="0.25">
      <c r="A37" s="1" t="s">
        <v>1381</v>
      </c>
      <c r="B37" s="1" t="s">
        <v>9</v>
      </c>
      <c r="C37" s="1">
        <v>36</v>
      </c>
      <c r="D37" s="3">
        <v>50.233739999999997</v>
      </c>
      <c r="E37" s="3">
        <v>-1.1956739999999999</v>
      </c>
      <c r="F37" s="3">
        <v>-1.5161039999999999</v>
      </c>
      <c r="G37" s="3">
        <v>-0.2888656</v>
      </c>
      <c r="H37" s="3">
        <v>-1.263703</v>
      </c>
      <c r="I37" s="3">
        <v>8.9933040000000002</v>
      </c>
      <c r="J37" s="3">
        <f t="shared" si="1"/>
        <v>9.0816552515840971</v>
      </c>
      <c r="K37" s="3">
        <f t="shared" si="0"/>
        <v>2.9621683166433384</v>
      </c>
    </row>
    <row r="38" spans="1:11" x14ac:dyDescent="0.25">
      <c r="A38" s="1" t="s">
        <v>1380</v>
      </c>
      <c r="B38" s="1" t="s">
        <v>9</v>
      </c>
      <c r="C38" s="1">
        <v>37</v>
      </c>
      <c r="D38" s="3">
        <v>50.877510000000001</v>
      </c>
      <c r="E38" s="3">
        <v>-0.15785489999999999</v>
      </c>
      <c r="F38" s="3">
        <v>-0.59409049999999997</v>
      </c>
      <c r="G38" s="3">
        <v>0.27111150000000001</v>
      </c>
      <c r="H38" s="3">
        <v>-1.513409</v>
      </c>
      <c r="I38" s="3">
        <v>8.6433780000000002</v>
      </c>
      <c r="J38" s="3">
        <f t="shared" si="1"/>
        <v>8.7748726516209334</v>
      </c>
      <c r="K38" s="3">
        <f t="shared" si="0"/>
        <v>2.6022579524862719</v>
      </c>
    </row>
    <row r="39" spans="1:11" x14ac:dyDescent="0.25">
      <c r="A39" s="1" t="s">
        <v>1379</v>
      </c>
      <c r="B39" s="1" t="s">
        <v>9</v>
      </c>
      <c r="C39" s="1">
        <v>38</v>
      </c>
      <c r="D39" s="3">
        <v>50.916550000000001</v>
      </c>
      <c r="E39" s="3">
        <v>0.70929310000000001</v>
      </c>
      <c r="F39" s="3">
        <v>-0.48067140000000003</v>
      </c>
      <c r="G39" s="3">
        <v>1.1836530000000001</v>
      </c>
      <c r="H39" s="3">
        <v>0.14286670000000001</v>
      </c>
      <c r="I39" s="3">
        <v>4.2924870000000004</v>
      </c>
      <c r="J39" s="3">
        <f t="shared" si="1"/>
        <v>4.2948638557162546</v>
      </c>
      <c r="K39" s="3">
        <f t="shared" si="0"/>
        <v>2.4039917445986188</v>
      </c>
    </row>
    <row r="40" spans="1:11" x14ac:dyDescent="0.25">
      <c r="A40" s="1" t="s">
        <v>1378</v>
      </c>
      <c r="B40" s="1" t="s">
        <v>9</v>
      </c>
      <c r="C40" s="1">
        <v>39</v>
      </c>
      <c r="D40" s="3">
        <v>50.501719999999999</v>
      </c>
      <c r="E40" s="3">
        <v>-0.58296970000000004</v>
      </c>
      <c r="F40" s="3">
        <v>-0.82301840000000004</v>
      </c>
      <c r="G40" s="3">
        <v>8.9309399999999997E-2</v>
      </c>
      <c r="H40" s="3">
        <v>-4.244167</v>
      </c>
      <c r="I40" s="3">
        <v>9.5003779999999995</v>
      </c>
      <c r="J40" s="3">
        <f t="shared" si="1"/>
        <v>10.40529363673957</v>
      </c>
      <c r="K40" s="3">
        <f t="shared" si="0"/>
        <v>4.411296541978027</v>
      </c>
    </row>
    <row r="41" spans="1:11" x14ac:dyDescent="0.25">
      <c r="A41" s="1" t="s">
        <v>1377</v>
      </c>
      <c r="B41" s="1" t="s">
        <v>9</v>
      </c>
      <c r="C41" s="1">
        <v>40</v>
      </c>
      <c r="D41" s="3">
        <v>51.142330000000001</v>
      </c>
      <c r="E41" s="3">
        <v>1.087469</v>
      </c>
      <c r="F41" s="3">
        <v>-1.3317540000000001</v>
      </c>
      <c r="G41" s="3">
        <v>-0.31497550000000002</v>
      </c>
      <c r="H41" s="3">
        <v>0.56866870000000003</v>
      </c>
      <c r="I41" s="3">
        <v>7.6953849999999999</v>
      </c>
      <c r="J41" s="3">
        <f t="shared" si="1"/>
        <v>7.7163679531619467</v>
      </c>
      <c r="K41" s="3">
        <f t="shared" si="0"/>
        <v>2.6540859072375529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K44" s="3"/>
    </row>
    <row r="45" spans="1:11" x14ac:dyDescent="0.25">
      <c r="K45" s="3"/>
    </row>
    <row r="50" spans="1:11" x14ac:dyDescent="0.25">
      <c r="D50" s="3"/>
      <c r="E50" s="3"/>
      <c r="F50" s="3"/>
      <c r="G50" s="3"/>
      <c r="H50" s="3"/>
      <c r="I50" s="3"/>
      <c r="J50" s="3"/>
    </row>
    <row r="51" spans="1:11" x14ac:dyDescent="0.25">
      <c r="A51" s="1" t="s">
        <v>0</v>
      </c>
      <c r="D51" s="3">
        <f t="shared" ref="D51:K51" si="2">AVERAGE(D2:D50)</f>
        <v>50.784652250000001</v>
      </c>
      <c r="E51" s="3">
        <f t="shared" si="2"/>
        <v>0.77838320624999979</v>
      </c>
      <c r="F51" s="3">
        <f t="shared" si="2"/>
        <v>-0.80326778999999993</v>
      </c>
      <c r="G51" s="3">
        <f t="shared" si="2"/>
        <v>0.35524218487500003</v>
      </c>
      <c r="H51" s="3">
        <f t="shared" si="2"/>
        <v>-1.5068088744999999</v>
      </c>
      <c r="I51" s="3">
        <f t="shared" si="2"/>
        <v>6.0411284174999995</v>
      </c>
      <c r="J51" s="3">
        <f t="shared" ref="J51" si="3">AVERAGE(J2:J50)</f>
        <v>8.0753996573607196</v>
      </c>
      <c r="K51" s="3">
        <f t="shared" si="2"/>
        <v>5.4646036634199584</v>
      </c>
    </row>
    <row r="52" spans="1:11" x14ac:dyDescent="0.25">
      <c r="A52" s="1" t="s">
        <v>1</v>
      </c>
      <c r="D52" s="3">
        <f t="shared" ref="D52:K52" si="4">STDEV(D2:D50)</f>
        <v>0.42432917089114552</v>
      </c>
      <c r="E52" s="3">
        <f t="shared" si="4"/>
        <v>1.305350825530214</v>
      </c>
      <c r="F52" s="3">
        <f t="shared" si="4"/>
        <v>0.45490396337858729</v>
      </c>
      <c r="G52" s="3">
        <f t="shared" si="4"/>
        <v>0.53213496922614234</v>
      </c>
      <c r="H52" s="3">
        <f t="shared" si="4"/>
        <v>4.8131530559807638</v>
      </c>
      <c r="I52" s="3">
        <f t="shared" si="4"/>
        <v>4.5158301403399639</v>
      </c>
      <c r="J52" s="3">
        <f t="shared" ref="J52" si="5">STDEV(J2:J50)</f>
        <v>4.0539706406889389</v>
      </c>
      <c r="K52" s="3">
        <f t="shared" si="4"/>
        <v>3.5960508101597717</v>
      </c>
    </row>
    <row r="53" spans="1:11" x14ac:dyDescent="0.25">
      <c r="A53" s="1" t="s">
        <v>8</v>
      </c>
      <c r="D53" s="3">
        <f t="shared" ref="D53:K53" si="6">MEDIAN(D2:D50)</f>
        <v>50.861944999999999</v>
      </c>
      <c r="E53" s="3">
        <f t="shared" si="6"/>
        <v>0.66152895</v>
      </c>
      <c r="F53" s="3">
        <f t="shared" si="6"/>
        <v>-0.77168195000000006</v>
      </c>
      <c r="G53" s="3">
        <f t="shared" si="6"/>
        <v>0.23526514999999998</v>
      </c>
      <c r="H53" s="3">
        <f t="shared" si="6"/>
        <v>-1.1910115000000001</v>
      </c>
      <c r="I53" s="3">
        <f t="shared" si="6"/>
        <v>6.6541125000000001</v>
      </c>
      <c r="J53" s="3">
        <f t="shared" ref="J53" si="7">MEDIAN(J2:J50)</f>
        <v>7.8507147448174628</v>
      </c>
      <c r="K53" s="3">
        <f t="shared" si="6"/>
        <v>4.7535837566594674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F22" workbookViewId="0"/>
  </sheetViews>
  <sheetFormatPr defaultRowHeight="15" x14ac:dyDescent="0.25"/>
  <cols>
    <col min="1" max="1" width="22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1456</v>
      </c>
      <c r="B2" s="1" t="s">
        <v>9</v>
      </c>
      <c r="C2" s="1">
        <v>1</v>
      </c>
      <c r="D2" s="3">
        <v>44.201569999999997</v>
      </c>
      <c r="E2" s="3">
        <v>-2.435718</v>
      </c>
      <c r="F2" s="3">
        <v>-3.2876089999999998</v>
      </c>
      <c r="G2" s="3">
        <v>2.6113629999999999</v>
      </c>
      <c r="H2" s="3">
        <v>-26.85482</v>
      </c>
      <c r="I2" s="3">
        <v>-5.6002239999999999</v>
      </c>
      <c r="J2" s="3">
        <f>SQRT(H2^2+I2^2)</f>
        <v>27.432532986995131</v>
      </c>
      <c r="K2" s="3">
        <f t="shared" ref="K2:K43" si="0">SQRT((H2-H$51)^2+(I2-I$51)^2)</f>
        <v>6.736851539623574</v>
      </c>
    </row>
    <row r="3" spans="1:11" x14ac:dyDescent="0.25">
      <c r="A3" s="1" t="s">
        <v>1455</v>
      </c>
      <c r="B3" s="1" t="s">
        <v>9</v>
      </c>
      <c r="C3" s="1">
        <v>2</v>
      </c>
      <c r="D3" s="3">
        <v>44.468249999999998</v>
      </c>
      <c r="E3" s="3">
        <v>-1.107456</v>
      </c>
      <c r="F3" s="3">
        <v>-3.8787069999999999</v>
      </c>
      <c r="G3" s="3">
        <v>2.0956679999999999</v>
      </c>
      <c r="H3" s="3">
        <v>-22.2821</v>
      </c>
      <c r="I3" s="3">
        <v>-5.0765010000000004</v>
      </c>
      <c r="J3" s="3">
        <f t="shared" ref="J3:J43" si="1">SQRT(H3^2+I3^2)</f>
        <v>22.85307075237376</v>
      </c>
      <c r="K3" s="3">
        <f t="shared" si="0"/>
        <v>2.7633461320346178</v>
      </c>
    </row>
    <row r="4" spans="1:11" x14ac:dyDescent="0.25">
      <c r="A4" s="1" t="s">
        <v>1454</v>
      </c>
      <c r="B4" s="1" t="s">
        <v>9</v>
      </c>
      <c r="C4" s="1">
        <v>3</v>
      </c>
      <c r="D4" s="3">
        <v>44.322200000000002</v>
      </c>
      <c r="E4" s="3">
        <v>-2.1035819999999998</v>
      </c>
      <c r="F4" s="3">
        <v>-5.5161009999999999</v>
      </c>
      <c r="G4" s="3">
        <v>1.236669</v>
      </c>
      <c r="H4" s="3">
        <v>-14.52646</v>
      </c>
      <c r="I4" s="3">
        <v>-4.3788999999999998</v>
      </c>
      <c r="J4" s="3">
        <f t="shared" si="1"/>
        <v>15.172106160372067</v>
      </c>
      <c r="K4" s="3">
        <f t="shared" si="0"/>
        <v>6.4070165982457254</v>
      </c>
    </row>
    <row r="5" spans="1:11" x14ac:dyDescent="0.25">
      <c r="A5" s="1" t="s">
        <v>1453</v>
      </c>
      <c r="B5" s="1" t="s">
        <v>9</v>
      </c>
      <c r="C5" s="1">
        <v>4</v>
      </c>
      <c r="D5" s="3">
        <v>44.3583</v>
      </c>
      <c r="E5" s="3">
        <v>-2.4456790000000002</v>
      </c>
      <c r="F5" s="3">
        <v>-4.1247949999999998</v>
      </c>
      <c r="G5" s="3">
        <v>1.193254</v>
      </c>
      <c r="H5" s="3">
        <v>-20.859190000000002</v>
      </c>
      <c r="I5" s="3">
        <v>-13.33254</v>
      </c>
      <c r="J5" s="3">
        <f t="shared" si="1"/>
        <v>24.756058456622291</v>
      </c>
      <c r="K5" s="3">
        <f t="shared" si="0"/>
        <v>10.545031119473167</v>
      </c>
    </row>
    <row r="6" spans="1:11" x14ac:dyDescent="0.25">
      <c r="A6" s="1" t="s">
        <v>1452</v>
      </c>
      <c r="B6" s="1" t="s">
        <v>9</v>
      </c>
      <c r="C6" s="1">
        <v>5</v>
      </c>
      <c r="D6" s="3">
        <v>44.884639999999997</v>
      </c>
      <c r="E6" s="3">
        <v>-2.1059399999999999</v>
      </c>
      <c r="F6" s="3">
        <v>-3.6358130000000002</v>
      </c>
      <c r="G6" s="3">
        <v>2.6276989999999998</v>
      </c>
      <c r="H6" s="3">
        <v>-12.33582</v>
      </c>
      <c r="I6" s="3">
        <v>-1.538613</v>
      </c>
      <c r="J6" s="3">
        <f t="shared" si="1"/>
        <v>12.431403180500945</v>
      </c>
      <c r="K6" s="3">
        <f t="shared" si="0"/>
        <v>8.4895449998165375</v>
      </c>
    </row>
    <row r="7" spans="1:11" x14ac:dyDescent="0.25">
      <c r="A7" s="1" t="s">
        <v>1451</v>
      </c>
      <c r="B7" s="1" t="s">
        <v>9</v>
      </c>
      <c r="C7" s="1">
        <v>6</v>
      </c>
      <c r="D7" s="3">
        <v>44.575920000000004</v>
      </c>
      <c r="E7" s="3">
        <v>-2.6528619999999998</v>
      </c>
      <c r="F7" s="3">
        <v>-3.5075539999999998</v>
      </c>
      <c r="G7" s="3">
        <v>2.587923</v>
      </c>
      <c r="H7" s="3">
        <v>-42.295720000000003</v>
      </c>
      <c r="I7" s="3">
        <v>2.2394759999999998</v>
      </c>
      <c r="J7" s="3">
        <f t="shared" si="1"/>
        <v>42.354966451090199</v>
      </c>
      <c r="K7" s="3">
        <f t="shared" si="0"/>
        <v>22.141226836409952</v>
      </c>
    </row>
    <row r="8" spans="1:11" x14ac:dyDescent="0.25">
      <c r="A8" s="1" t="s">
        <v>1450</v>
      </c>
      <c r="B8" s="1" t="s">
        <v>9</v>
      </c>
      <c r="C8" s="1">
        <v>7</v>
      </c>
      <c r="D8" s="3">
        <v>43.709870000000002</v>
      </c>
      <c r="E8" s="3">
        <v>-2.565947</v>
      </c>
      <c r="F8" s="3">
        <v>-3.4026559999999999</v>
      </c>
      <c r="G8" s="3">
        <v>0.87906779999999995</v>
      </c>
      <c r="H8" s="3">
        <v>-12.14109</v>
      </c>
      <c r="I8" s="3">
        <v>-8.7251169999999991</v>
      </c>
      <c r="J8" s="3">
        <f t="shared" si="1"/>
        <v>14.951044547180942</v>
      </c>
      <c r="K8" s="3">
        <f t="shared" si="0"/>
        <v>10.443428233949957</v>
      </c>
    </row>
    <row r="9" spans="1:11" x14ac:dyDescent="0.25">
      <c r="A9" s="1" t="s">
        <v>1449</v>
      </c>
      <c r="B9" s="1" t="s">
        <v>9</v>
      </c>
      <c r="C9" s="1">
        <v>8</v>
      </c>
      <c r="D9" s="3">
        <v>43.919670000000004</v>
      </c>
      <c r="E9" s="3">
        <v>-0.43279459999999997</v>
      </c>
      <c r="F9" s="3">
        <v>-4.0096639999999999</v>
      </c>
      <c r="G9" s="3">
        <v>0.66413480000000003</v>
      </c>
      <c r="H9" s="3">
        <v>-14.26853</v>
      </c>
      <c r="I9" s="3">
        <v>-2.9364870000000001</v>
      </c>
      <c r="J9" s="3">
        <f t="shared" si="1"/>
        <v>14.56756342914178</v>
      </c>
      <c r="K9" s="3">
        <f t="shared" si="0"/>
        <v>6.4660566195583202</v>
      </c>
    </row>
    <row r="10" spans="1:11" x14ac:dyDescent="0.25">
      <c r="A10" s="1" t="s">
        <v>1448</v>
      </c>
      <c r="B10" s="1" t="s">
        <v>9</v>
      </c>
      <c r="C10" s="1">
        <v>9</v>
      </c>
      <c r="D10" s="3">
        <v>44.049250000000001</v>
      </c>
      <c r="E10" s="3">
        <v>0.92103570000000001</v>
      </c>
      <c r="F10" s="3">
        <v>-5.6165070000000004</v>
      </c>
      <c r="G10" s="3">
        <v>0.98202889999999998</v>
      </c>
      <c r="H10" s="3">
        <v>-2.9685359999999998</v>
      </c>
      <c r="I10" s="3">
        <v>-3.269279</v>
      </c>
      <c r="J10" s="3">
        <f t="shared" si="1"/>
        <v>4.4159247234454755</v>
      </c>
      <c r="K10" s="3">
        <f t="shared" si="0"/>
        <v>17.770862673882213</v>
      </c>
    </row>
    <row r="11" spans="1:11" x14ac:dyDescent="0.25">
      <c r="A11" s="1" t="s">
        <v>1447</v>
      </c>
      <c r="B11" s="1" t="s">
        <v>9</v>
      </c>
      <c r="C11" s="1">
        <v>10</v>
      </c>
      <c r="D11" s="3">
        <v>44.936500000000002</v>
      </c>
      <c r="E11" s="3">
        <v>1.1621630000000001</v>
      </c>
      <c r="F11" s="3">
        <v>-5.7661119999999997</v>
      </c>
      <c r="G11" s="3">
        <v>1.39882</v>
      </c>
      <c r="H11" s="3">
        <v>-10.536239999999999</v>
      </c>
      <c r="I11" s="3">
        <v>-17.222349999999999</v>
      </c>
      <c r="J11" s="3">
        <f t="shared" si="1"/>
        <v>20.189643207845453</v>
      </c>
      <c r="K11" s="3">
        <f t="shared" si="0"/>
        <v>17.672419824626889</v>
      </c>
    </row>
    <row r="12" spans="1:11" x14ac:dyDescent="0.25">
      <c r="A12" s="1" t="s">
        <v>1446</v>
      </c>
      <c r="B12" s="1" t="s">
        <v>9</v>
      </c>
      <c r="C12" s="1">
        <v>11</v>
      </c>
      <c r="D12" s="3">
        <v>44.622259999999997</v>
      </c>
      <c r="E12" s="3">
        <v>-1.595629</v>
      </c>
      <c r="F12" s="3">
        <v>-5.2075089999999999</v>
      </c>
      <c r="G12" s="3">
        <v>2.985379</v>
      </c>
      <c r="H12" s="3">
        <v>-17.46434</v>
      </c>
      <c r="I12" s="3">
        <v>-13.940189999999999</v>
      </c>
      <c r="J12" s="3">
        <f t="shared" si="1"/>
        <v>22.345739389684557</v>
      </c>
      <c r="K12" s="3">
        <f t="shared" si="0"/>
        <v>11.621051056459596</v>
      </c>
    </row>
    <row r="13" spans="1:11" x14ac:dyDescent="0.25">
      <c r="A13" s="1" t="s">
        <v>1445</v>
      </c>
      <c r="B13" s="1" t="s">
        <v>9</v>
      </c>
      <c r="C13" s="1">
        <v>12</v>
      </c>
      <c r="D13" s="3">
        <v>45.148040000000002</v>
      </c>
      <c r="E13" s="3">
        <v>-0.78220920000000005</v>
      </c>
      <c r="F13" s="3">
        <v>-5.0850569999999999</v>
      </c>
      <c r="G13" s="3">
        <v>3.4910100000000002</v>
      </c>
      <c r="H13" s="3">
        <v>-16.599270000000001</v>
      </c>
      <c r="I13" s="3">
        <v>-9.762022</v>
      </c>
      <c r="J13" s="3">
        <f t="shared" si="1"/>
        <v>19.257020487639931</v>
      </c>
      <c r="K13" s="3">
        <f t="shared" si="0"/>
        <v>8.1067920039514814</v>
      </c>
    </row>
    <row r="14" spans="1:11" x14ac:dyDescent="0.25">
      <c r="A14" s="1" t="s">
        <v>1444</v>
      </c>
      <c r="B14" s="1" t="s">
        <v>9</v>
      </c>
      <c r="C14" s="1">
        <v>13</v>
      </c>
      <c r="D14" s="3">
        <v>45.08034</v>
      </c>
      <c r="E14" s="3">
        <v>1.5552509999999999</v>
      </c>
      <c r="F14" s="3">
        <v>-3.8314569999999999</v>
      </c>
      <c r="G14" s="3">
        <v>2.619243</v>
      </c>
      <c r="H14" s="3">
        <v>-4.2477369999999999</v>
      </c>
      <c r="I14" s="3">
        <v>-15.39649</v>
      </c>
      <c r="J14" s="3">
        <f t="shared" si="1"/>
        <v>15.971699156359946</v>
      </c>
      <c r="K14" s="3">
        <f t="shared" si="0"/>
        <v>20.753975975819586</v>
      </c>
    </row>
    <row r="15" spans="1:11" x14ac:dyDescent="0.25">
      <c r="A15" s="1" t="s">
        <v>1443</v>
      </c>
      <c r="B15" s="1" t="s">
        <v>9</v>
      </c>
      <c r="C15" s="1">
        <v>14</v>
      </c>
      <c r="D15" s="3">
        <v>44.966270000000002</v>
      </c>
      <c r="E15" s="3">
        <v>-0.81448929999999997</v>
      </c>
      <c r="F15" s="3">
        <v>-5.5749579999999996</v>
      </c>
      <c r="G15" s="3">
        <v>2.3190840000000001</v>
      </c>
      <c r="H15" s="3">
        <v>-34.514659999999999</v>
      </c>
      <c r="I15" s="3">
        <v>9.998507</v>
      </c>
      <c r="J15" s="3">
        <f t="shared" si="1"/>
        <v>35.933715326203732</v>
      </c>
      <c r="K15" s="3">
        <f t="shared" si="0"/>
        <v>18.799968022624199</v>
      </c>
    </row>
    <row r="16" spans="1:11" x14ac:dyDescent="0.25">
      <c r="A16" s="1" t="s">
        <v>1442</v>
      </c>
      <c r="B16" s="1" t="s">
        <v>9</v>
      </c>
      <c r="C16" s="1">
        <v>15</v>
      </c>
      <c r="D16" s="3">
        <v>44.814709999999998</v>
      </c>
      <c r="E16" s="3">
        <v>-1.499927</v>
      </c>
      <c r="F16" s="3">
        <v>-5.9946099999999998</v>
      </c>
      <c r="G16" s="3">
        <v>2.0028619999999999</v>
      </c>
      <c r="H16" s="3">
        <v>-35.417360000000002</v>
      </c>
      <c r="I16" s="3">
        <v>14.390129999999999</v>
      </c>
      <c r="J16" s="3">
        <f t="shared" si="1"/>
        <v>38.229114962113627</v>
      </c>
      <c r="K16" s="3">
        <f t="shared" si="0"/>
        <v>22.599358312394166</v>
      </c>
    </row>
    <row r="17" spans="1:11" x14ac:dyDescent="0.25">
      <c r="A17" s="1" t="s">
        <v>1441</v>
      </c>
      <c r="B17" s="1" t="s">
        <v>9</v>
      </c>
      <c r="C17" s="1">
        <v>16</v>
      </c>
      <c r="D17" s="3">
        <v>43.776780000000002</v>
      </c>
      <c r="E17" s="3">
        <v>-2.004111</v>
      </c>
      <c r="F17" s="3">
        <v>-5.3112149999999998</v>
      </c>
      <c r="G17" s="3">
        <v>1.661</v>
      </c>
      <c r="H17" s="3">
        <v>-29.007989999999999</v>
      </c>
      <c r="I17" s="3">
        <v>-6.8467739999999999</v>
      </c>
      <c r="J17" s="3">
        <f t="shared" si="1"/>
        <v>29.805063295473406</v>
      </c>
      <c r="K17" s="3">
        <f t="shared" si="0"/>
        <v>9.2167680586127521</v>
      </c>
    </row>
    <row r="18" spans="1:11" x14ac:dyDescent="0.25">
      <c r="A18" s="1" t="s">
        <v>1440</v>
      </c>
      <c r="B18" s="1" t="s">
        <v>9</v>
      </c>
      <c r="C18" s="1">
        <v>17</v>
      </c>
      <c r="D18" s="3">
        <v>43.332630000000002</v>
      </c>
      <c r="E18" s="3">
        <v>2.2685499999999998</v>
      </c>
      <c r="F18" s="3">
        <v>-4.798972</v>
      </c>
      <c r="G18" s="3">
        <v>1.3924859999999999</v>
      </c>
      <c r="H18" s="3">
        <v>-17.590309999999999</v>
      </c>
      <c r="I18" s="3">
        <v>-1.640498</v>
      </c>
      <c r="J18" s="3">
        <f t="shared" si="1"/>
        <v>17.666642000790755</v>
      </c>
      <c r="K18" s="3">
        <f t="shared" si="0"/>
        <v>3.345618541760917</v>
      </c>
    </row>
    <row r="19" spans="1:11" x14ac:dyDescent="0.25">
      <c r="A19" s="1" t="s">
        <v>1439</v>
      </c>
      <c r="B19" s="1" t="s">
        <v>9</v>
      </c>
      <c r="C19" s="1">
        <v>18</v>
      </c>
      <c r="D19" s="3">
        <v>43.925759999999997</v>
      </c>
      <c r="E19" s="3">
        <v>0.25428790000000001</v>
      </c>
      <c r="F19" s="3">
        <v>-5.7499909999999996</v>
      </c>
      <c r="G19" s="3">
        <v>1.954469</v>
      </c>
      <c r="H19" s="3">
        <v>-12.446809999999999</v>
      </c>
      <c r="I19" s="3">
        <v>-3.4612859999999999</v>
      </c>
      <c r="J19" s="3">
        <f t="shared" si="1"/>
        <v>12.91911684094141</v>
      </c>
      <c r="K19" s="3">
        <f t="shared" si="0"/>
        <v>8.3133650245016639</v>
      </c>
    </row>
    <row r="20" spans="1:11" x14ac:dyDescent="0.25">
      <c r="A20" s="1" t="s">
        <v>1438</v>
      </c>
      <c r="B20" s="1" t="s">
        <v>9</v>
      </c>
      <c r="C20" s="1">
        <v>19</v>
      </c>
      <c r="D20" s="3">
        <v>43.243090000000002</v>
      </c>
      <c r="E20" s="3">
        <v>-3.0659519999999998</v>
      </c>
      <c r="F20" s="3">
        <v>-4.6385509999999996</v>
      </c>
      <c r="G20" s="3">
        <v>2.7315559999999999</v>
      </c>
      <c r="H20" s="3">
        <v>-17.384360000000001</v>
      </c>
      <c r="I20" s="3">
        <v>-18.279900000000001</v>
      </c>
      <c r="J20" s="3">
        <f t="shared" si="1"/>
        <v>25.226389290177856</v>
      </c>
      <c r="K20" s="3">
        <f t="shared" si="0"/>
        <v>15.849396913094559</v>
      </c>
    </row>
    <row r="21" spans="1:11" x14ac:dyDescent="0.25">
      <c r="A21" s="1" t="s">
        <v>1437</v>
      </c>
      <c r="B21" s="1" t="s">
        <v>9</v>
      </c>
      <c r="C21" s="1">
        <v>20</v>
      </c>
      <c r="D21" s="3">
        <v>43.104300000000002</v>
      </c>
      <c r="E21" s="3">
        <v>-3.422634</v>
      </c>
      <c r="F21" s="3">
        <v>-5.7370359999999998</v>
      </c>
      <c r="G21" s="3">
        <v>1.4137189999999999</v>
      </c>
      <c r="H21" s="3">
        <v>-35.082970000000003</v>
      </c>
      <c r="I21" s="3">
        <v>18.48883</v>
      </c>
      <c r="J21" s="3">
        <f t="shared" si="1"/>
        <v>39.656671806769161</v>
      </c>
      <c r="K21" s="3">
        <f t="shared" si="0"/>
        <v>25.663975736831866</v>
      </c>
    </row>
    <row r="22" spans="1:11" x14ac:dyDescent="0.25">
      <c r="A22" s="1" t="s">
        <v>1436</v>
      </c>
      <c r="B22" s="1" t="s">
        <v>9</v>
      </c>
      <c r="C22" s="1">
        <v>21</v>
      </c>
      <c r="D22" s="3">
        <v>44.102620000000002</v>
      </c>
      <c r="E22" s="3">
        <v>-3.7189000000000001</v>
      </c>
      <c r="F22" s="3">
        <v>-6.8712249999999999</v>
      </c>
      <c r="G22" s="3">
        <v>2.1859310000000001</v>
      </c>
      <c r="H22" s="3">
        <v>-22.241019999999999</v>
      </c>
      <c r="I22" s="3">
        <v>10.360709999999999</v>
      </c>
      <c r="J22" s="3">
        <f t="shared" si="1"/>
        <v>24.535836695423693</v>
      </c>
      <c r="K22" s="3">
        <f t="shared" si="0"/>
        <v>13.235180953088935</v>
      </c>
    </row>
    <row r="23" spans="1:11" x14ac:dyDescent="0.25">
      <c r="A23" s="1" t="s">
        <v>1435</v>
      </c>
      <c r="B23" s="1" t="s">
        <v>9</v>
      </c>
      <c r="C23" s="1">
        <v>22</v>
      </c>
      <c r="D23" s="3">
        <v>43.52955</v>
      </c>
      <c r="E23" s="3">
        <v>-7.254562</v>
      </c>
      <c r="F23" s="3">
        <v>-6.844932</v>
      </c>
      <c r="G23" s="3">
        <v>1.5462880000000001</v>
      </c>
      <c r="H23" s="3">
        <v>-44.02469</v>
      </c>
      <c r="I23" s="3">
        <v>10.787940000000001</v>
      </c>
      <c r="J23" s="3">
        <f t="shared" si="1"/>
        <v>45.32717704688546</v>
      </c>
      <c r="K23" s="3">
        <f t="shared" si="0"/>
        <v>26.959625584375111</v>
      </c>
    </row>
    <row r="24" spans="1:11" x14ac:dyDescent="0.25">
      <c r="A24" s="1" t="s">
        <v>1434</v>
      </c>
      <c r="B24" s="1" t="s">
        <v>333</v>
      </c>
      <c r="C24" s="1">
        <v>23</v>
      </c>
      <c r="D24" s="3">
        <v>43.927160000000001</v>
      </c>
      <c r="E24" s="3">
        <v>-6.3260189999999996</v>
      </c>
      <c r="F24" s="3">
        <v>-5.926355</v>
      </c>
      <c r="G24" s="3">
        <v>2.9048699999999998</v>
      </c>
      <c r="H24" s="3">
        <v>-34.387259999999998</v>
      </c>
      <c r="I24" s="3">
        <v>-5.3400730000000003</v>
      </c>
      <c r="J24" s="3">
        <f t="shared" si="1"/>
        <v>34.799425712975911</v>
      </c>
      <c r="K24" s="3">
        <f t="shared" si="0"/>
        <v>13.89077426041678</v>
      </c>
    </row>
    <row r="25" spans="1:11" x14ac:dyDescent="0.25">
      <c r="A25" s="1" t="s">
        <v>1433</v>
      </c>
      <c r="B25" s="1" t="s">
        <v>333</v>
      </c>
      <c r="C25" s="1">
        <v>24</v>
      </c>
      <c r="D25" s="3">
        <v>43.426589999999997</v>
      </c>
      <c r="E25" s="3">
        <v>-1.40096</v>
      </c>
      <c r="F25" s="3">
        <v>-4.4346579999999998</v>
      </c>
      <c r="G25" s="3">
        <v>1.8196969999999999</v>
      </c>
      <c r="H25" s="3">
        <v>-13.680210000000001</v>
      </c>
      <c r="I25" s="3">
        <v>-4.9133339999999999</v>
      </c>
      <c r="J25" s="3">
        <f t="shared" si="1"/>
        <v>14.535783317030289</v>
      </c>
      <c r="K25" s="3">
        <f t="shared" si="0"/>
        <v>7.3658792831962021</v>
      </c>
    </row>
    <row r="26" spans="1:11" x14ac:dyDescent="0.25">
      <c r="A26" s="1" t="s">
        <v>1432</v>
      </c>
      <c r="B26" s="1" t="s">
        <v>333</v>
      </c>
      <c r="C26" s="1">
        <v>25</v>
      </c>
      <c r="D26" s="3">
        <v>42.936129999999999</v>
      </c>
      <c r="E26" s="3">
        <v>-4.9715590000000001</v>
      </c>
      <c r="F26" s="3">
        <v>-7.5195879999999997</v>
      </c>
      <c r="G26" s="3">
        <v>1.0993520000000001</v>
      </c>
      <c r="H26" s="3">
        <v>-14.3393</v>
      </c>
      <c r="I26" s="3">
        <v>-6.1429039999999997</v>
      </c>
      <c r="J26" s="3">
        <f t="shared" si="1"/>
        <v>15.599704934492062</v>
      </c>
      <c r="K26" s="3">
        <f t="shared" si="0"/>
        <v>7.2202190121786378</v>
      </c>
    </row>
    <row r="27" spans="1:11" x14ac:dyDescent="0.25">
      <c r="A27" s="1" t="s">
        <v>1431</v>
      </c>
      <c r="B27" s="1" t="s">
        <v>333</v>
      </c>
      <c r="C27" s="1">
        <v>26</v>
      </c>
      <c r="D27" s="3">
        <v>44.143300000000004</v>
      </c>
      <c r="E27" s="3">
        <v>-7.2840680000000004</v>
      </c>
      <c r="F27" s="3">
        <v>-7.6026109999999996</v>
      </c>
      <c r="G27" s="3">
        <v>1.721711</v>
      </c>
      <c r="H27" s="3">
        <v>-30.269020000000001</v>
      </c>
      <c r="I27" s="3">
        <v>1.48478</v>
      </c>
      <c r="J27" s="3">
        <f t="shared" si="1"/>
        <v>30.305414423973815</v>
      </c>
      <c r="K27" s="3">
        <f t="shared" si="0"/>
        <v>10.449724313034768</v>
      </c>
    </row>
    <row r="28" spans="1:11" x14ac:dyDescent="0.25">
      <c r="A28" s="1" t="s">
        <v>1430</v>
      </c>
      <c r="B28" s="1" t="s">
        <v>333</v>
      </c>
      <c r="C28" s="1">
        <v>27</v>
      </c>
      <c r="D28" s="3">
        <v>43.295380000000002</v>
      </c>
      <c r="E28" s="3">
        <v>-7.4752039999999997</v>
      </c>
      <c r="F28" s="3">
        <v>-6.2399719999999999</v>
      </c>
      <c r="G28" s="3">
        <v>1.260308</v>
      </c>
      <c r="H28" s="3">
        <v>-22.99014</v>
      </c>
      <c r="I28" s="3">
        <v>-7.9211770000000001</v>
      </c>
      <c r="J28" s="3">
        <f t="shared" si="1"/>
        <v>24.316487869035058</v>
      </c>
      <c r="K28" s="3">
        <f t="shared" si="0"/>
        <v>5.6073140779425295</v>
      </c>
    </row>
    <row r="29" spans="1:11" x14ac:dyDescent="0.25">
      <c r="A29" s="1" t="s">
        <v>1429</v>
      </c>
      <c r="B29" s="1" t="s">
        <v>333</v>
      </c>
      <c r="C29" s="1">
        <v>28</v>
      </c>
      <c r="D29" s="3">
        <v>44.218299999999999</v>
      </c>
      <c r="E29" s="3">
        <v>-3.27068</v>
      </c>
      <c r="F29" s="3">
        <v>-6.3818169999999999</v>
      </c>
      <c r="G29" s="3">
        <v>1.6403129999999999</v>
      </c>
      <c r="H29" s="3">
        <v>-2.3178550000000002</v>
      </c>
      <c r="I29" s="3">
        <v>-18.72824</v>
      </c>
      <c r="J29" s="3">
        <f t="shared" si="1"/>
        <v>18.871126762825398</v>
      </c>
      <c r="K29" s="3">
        <f t="shared" si="0"/>
        <v>24.355619830624292</v>
      </c>
    </row>
    <row r="30" spans="1:11" x14ac:dyDescent="0.25">
      <c r="A30" s="1" t="s">
        <v>1428</v>
      </c>
      <c r="B30" s="1" t="s">
        <v>333</v>
      </c>
      <c r="C30" s="1">
        <v>29</v>
      </c>
      <c r="D30" s="3">
        <v>44.2226</v>
      </c>
      <c r="E30" s="3">
        <v>-2.7264919999999999</v>
      </c>
      <c r="F30" s="3">
        <v>-5.8010089999999996</v>
      </c>
      <c r="G30" s="3">
        <v>1.6799919999999999</v>
      </c>
      <c r="H30" s="3">
        <v>-17.10707</v>
      </c>
      <c r="I30" s="3">
        <v>1.8706780000000001</v>
      </c>
      <c r="J30" s="3">
        <f t="shared" si="1"/>
        <v>17.209046462967784</v>
      </c>
      <c r="K30" s="3">
        <f t="shared" si="0"/>
        <v>5.9035841279012997</v>
      </c>
    </row>
    <row r="31" spans="1:11" x14ac:dyDescent="0.25">
      <c r="A31" s="1" t="s">
        <v>1427</v>
      </c>
      <c r="B31" s="1" t="s">
        <v>333</v>
      </c>
      <c r="C31" s="1">
        <v>30</v>
      </c>
      <c r="D31" s="3">
        <v>44.079210000000003</v>
      </c>
      <c r="E31" s="3">
        <v>-2.118887</v>
      </c>
      <c r="F31" s="3">
        <v>-5.4349460000000001</v>
      </c>
      <c r="G31" s="3">
        <v>1.314001</v>
      </c>
      <c r="H31" s="3">
        <v>-3.4184190000000001</v>
      </c>
      <c r="I31" s="3">
        <v>-18.54176</v>
      </c>
      <c r="J31" s="3">
        <f t="shared" si="1"/>
        <v>18.854242290719643</v>
      </c>
      <c r="K31" s="3">
        <f t="shared" si="0"/>
        <v>23.408618423790724</v>
      </c>
    </row>
    <row r="32" spans="1:11" x14ac:dyDescent="0.25">
      <c r="A32" s="1" t="s">
        <v>1426</v>
      </c>
      <c r="B32" s="1" t="s">
        <v>333</v>
      </c>
      <c r="C32" s="1">
        <v>31</v>
      </c>
      <c r="D32" s="3">
        <v>43.954439999999998</v>
      </c>
      <c r="E32" s="3">
        <v>-5.4425679999999996</v>
      </c>
      <c r="F32" s="3">
        <v>-6.3179049999999997</v>
      </c>
      <c r="G32" s="3">
        <v>2.1499069999999998</v>
      </c>
      <c r="H32" s="3">
        <v>-32.900869999999998</v>
      </c>
      <c r="I32" s="3">
        <v>6.9871629999999998</v>
      </c>
      <c r="J32" s="3">
        <f t="shared" si="1"/>
        <v>33.634620460850584</v>
      </c>
      <c r="K32" s="3">
        <f t="shared" si="0"/>
        <v>15.608292517218908</v>
      </c>
    </row>
    <row r="33" spans="1:11" x14ac:dyDescent="0.25">
      <c r="A33" s="1" t="s">
        <v>1425</v>
      </c>
      <c r="B33" s="1" t="s">
        <v>333</v>
      </c>
      <c r="C33" s="1">
        <v>32</v>
      </c>
      <c r="D33" s="3">
        <v>43.501600000000003</v>
      </c>
      <c r="E33" s="3">
        <v>-1.9207780000000001</v>
      </c>
      <c r="F33" s="3">
        <v>-4.3802399999999997</v>
      </c>
      <c r="G33" s="3">
        <v>3.2128830000000002</v>
      </c>
      <c r="H33" s="3">
        <v>-17.40663</v>
      </c>
      <c r="I33" s="3">
        <v>-5.6533559999999996</v>
      </c>
      <c r="J33" s="3">
        <f t="shared" si="1"/>
        <v>18.301672109936732</v>
      </c>
      <c r="K33" s="3">
        <f t="shared" si="0"/>
        <v>4.3900722115341031</v>
      </c>
    </row>
    <row r="34" spans="1:11" x14ac:dyDescent="0.25">
      <c r="A34" s="1" t="s">
        <v>1424</v>
      </c>
      <c r="B34" s="1" t="s">
        <v>333</v>
      </c>
      <c r="C34" s="1">
        <v>33</v>
      </c>
      <c r="D34" s="3">
        <v>43.468040000000002</v>
      </c>
      <c r="E34" s="3">
        <v>-4.7123429999999997</v>
      </c>
      <c r="F34" s="3">
        <v>-7.7244929999999998</v>
      </c>
      <c r="G34" s="3">
        <v>0.14630380000000001</v>
      </c>
      <c r="H34" s="3">
        <v>-35.390569999999997</v>
      </c>
      <c r="I34" s="3">
        <v>13.86552</v>
      </c>
      <c r="J34" s="3">
        <f t="shared" si="1"/>
        <v>38.009802548754443</v>
      </c>
      <c r="K34" s="3">
        <f t="shared" si="0"/>
        <v>22.185495701927987</v>
      </c>
    </row>
    <row r="35" spans="1:11" x14ac:dyDescent="0.25">
      <c r="A35" s="1" t="s">
        <v>1423</v>
      </c>
      <c r="B35" s="1" t="s">
        <v>333</v>
      </c>
      <c r="C35" s="1">
        <v>34</v>
      </c>
      <c r="D35" s="3">
        <v>43.865600000000001</v>
      </c>
      <c r="E35" s="3">
        <v>-5.4295210000000003</v>
      </c>
      <c r="F35" s="3">
        <v>-7.1157130000000004</v>
      </c>
      <c r="G35" s="3">
        <v>2.7446299999999999</v>
      </c>
      <c r="H35" s="3">
        <v>-24.301459999999999</v>
      </c>
      <c r="I35" s="3">
        <v>-0.45375890000000002</v>
      </c>
      <c r="J35" s="3">
        <f t="shared" si="1"/>
        <v>24.305695942945743</v>
      </c>
      <c r="K35" s="3">
        <f t="shared" si="0"/>
        <v>4.2643439648869128</v>
      </c>
    </row>
    <row r="36" spans="1:11" x14ac:dyDescent="0.25">
      <c r="A36" s="1" t="s">
        <v>1422</v>
      </c>
      <c r="B36" s="1" t="s">
        <v>333</v>
      </c>
      <c r="C36" s="1">
        <v>35</v>
      </c>
      <c r="D36" s="3">
        <v>44.354340000000001</v>
      </c>
      <c r="E36" s="3">
        <v>-2.3723589999999999</v>
      </c>
      <c r="F36" s="3">
        <v>-6.6560629999999996</v>
      </c>
      <c r="G36" s="3">
        <v>2.054897</v>
      </c>
      <c r="H36" s="3">
        <v>4.1609749999999996</v>
      </c>
      <c r="I36" s="3">
        <v>-5.0757099999999999</v>
      </c>
      <c r="J36" s="3">
        <f t="shared" si="1"/>
        <v>6.563272427282369</v>
      </c>
      <c r="K36" s="3">
        <f t="shared" si="0"/>
        <v>24.998735886546097</v>
      </c>
    </row>
    <row r="37" spans="1:11" x14ac:dyDescent="0.25">
      <c r="A37" s="1" t="s">
        <v>1421</v>
      </c>
      <c r="B37" s="1" t="s">
        <v>333</v>
      </c>
      <c r="C37" s="1">
        <v>36</v>
      </c>
      <c r="D37" s="3">
        <v>43.076160000000002</v>
      </c>
      <c r="E37" s="3">
        <v>-5.6845559999999997</v>
      </c>
      <c r="F37" s="3">
        <v>-4.3173079999999997</v>
      </c>
      <c r="G37" s="3">
        <v>4.0998650000000003</v>
      </c>
      <c r="H37" s="3">
        <v>-18.38776</v>
      </c>
      <c r="I37" s="3">
        <v>2.9362659999999998</v>
      </c>
      <c r="J37" s="3">
        <f t="shared" si="1"/>
        <v>18.620724364007863</v>
      </c>
      <c r="K37" s="3">
        <f t="shared" si="0"/>
        <v>6.1862655780224962</v>
      </c>
    </row>
    <row r="38" spans="1:11" x14ac:dyDescent="0.25">
      <c r="A38" s="1" t="s">
        <v>1420</v>
      </c>
      <c r="B38" s="1" t="s">
        <v>333</v>
      </c>
      <c r="C38" s="1">
        <v>37</v>
      </c>
      <c r="D38" s="3">
        <v>43.935540000000003</v>
      </c>
      <c r="E38" s="3">
        <v>-3.3898869999999999</v>
      </c>
      <c r="F38" s="3">
        <v>-5.51126</v>
      </c>
      <c r="G38" s="3">
        <v>3.894225</v>
      </c>
      <c r="H38" s="3">
        <v>-22.769659999999998</v>
      </c>
      <c r="I38" s="3">
        <v>3.557083</v>
      </c>
      <c r="J38" s="3">
        <f t="shared" si="1"/>
        <v>23.045829470524357</v>
      </c>
      <c r="K38" s="3">
        <f t="shared" si="0"/>
        <v>6.6642244132130743</v>
      </c>
    </row>
    <row r="39" spans="1:11" x14ac:dyDescent="0.25">
      <c r="A39" s="1" t="s">
        <v>1419</v>
      </c>
      <c r="B39" s="1" t="s">
        <v>333</v>
      </c>
      <c r="C39" s="1">
        <v>38</v>
      </c>
      <c r="D39" s="3">
        <v>44.124670000000002</v>
      </c>
      <c r="E39" s="3">
        <v>-1.4823519999999999</v>
      </c>
      <c r="F39" s="3">
        <v>-5.9903890000000004</v>
      </c>
      <c r="G39" s="3">
        <v>1.932382</v>
      </c>
      <c r="H39" s="3">
        <v>-30.080850000000002</v>
      </c>
      <c r="I39" s="3">
        <v>8.5941089999999996</v>
      </c>
      <c r="J39" s="3">
        <f t="shared" si="1"/>
        <v>31.284440960745663</v>
      </c>
      <c r="K39" s="3">
        <f t="shared" si="0"/>
        <v>14.728979822614962</v>
      </c>
    </row>
    <row r="40" spans="1:11" x14ac:dyDescent="0.25">
      <c r="A40" s="1" t="s">
        <v>1418</v>
      </c>
      <c r="B40" s="1" t="s">
        <v>333</v>
      </c>
      <c r="C40" s="1">
        <v>39</v>
      </c>
      <c r="D40" s="3">
        <v>43.707439999999998</v>
      </c>
      <c r="E40" s="3">
        <v>-3.170963</v>
      </c>
      <c r="F40" s="3">
        <v>-7.2678370000000001</v>
      </c>
      <c r="G40" s="3">
        <v>1.73594</v>
      </c>
      <c r="H40" s="3">
        <v>-31.885629999999999</v>
      </c>
      <c r="I40" s="3">
        <v>2.5150199999999998</v>
      </c>
      <c r="J40" s="3">
        <f t="shared" si="1"/>
        <v>31.984663920343134</v>
      </c>
      <c r="K40" s="3">
        <f t="shared" si="0"/>
        <v>12.349433149044197</v>
      </c>
    </row>
    <row r="41" spans="1:11" x14ac:dyDescent="0.25">
      <c r="A41" s="1" t="s">
        <v>1417</v>
      </c>
      <c r="B41" s="1" t="s">
        <v>333</v>
      </c>
      <c r="C41" s="1">
        <v>40</v>
      </c>
      <c r="D41" s="3">
        <v>44.077660000000002</v>
      </c>
      <c r="E41" s="3">
        <v>-4.3143929999999999</v>
      </c>
      <c r="F41" s="3">
        <v>-6.3956840000000001</v>
      </c>
      <c r="G41" s="3">
        <v>2.4914019999999999</v>
      </c>
      <c r="H41" s="3">
        <v>-16.75375</v>
      </c>
      <c r="I41" s="3">
        <v>-15.42934</v>
      </c>
      <c r="J41" s="3">
        <f t="shared" si="1"/>
        <v>22.776142603568761</v>
      </c>
      <c r="K41" s="3">
        <f t="shared" si="0"/>
        <v>13.252558442655722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K44" s="3"/>
    </row>
    <row r="45" spans="1:11" x14ac:dyDescent="0.25">
      <c r="K45" s="3"/>
    </row>
    <row r="50" spans="1:11" x14ac:dyDescent="0.25">
      <c r="D50" s="3"/>
      <c r="E50" s="3"/>
      <c r="F50" s="3"/>
      <c r="G50" s="3"/>
      <c r="H50" s="3"/>
      <c r="I50" s="3"/>
      <c r="J50" s="3"/>
    </row>
    <row r="51" spans="1:11" x14ac:dyDescent="0.25">
      <c r="A51" s="1" t="s">
        <v>0</v>
      </c>
      <c r="D51" s="3">
        <f t="shared" ref="D51:K51" si="2">AVERAGE(D2:D50)</f>
        <v>44.034666999999999</v>
      </c>
      <c r="E51" s="3">
        <f t="shared" si="2"/>
        <v>-2.6835173374999997</v>
      </c>
      <c r="F51" s="3">
        <f t="shared" si="2"/>
        <v>-5.4852219749999982</v>
      </c>
      <c r="G51" s="3">
        <f t="shared" si="2"/>
        <v>2.0120583324999997</v>
      </c>
      <c r="H51" s="3">
        <f t="shared" si="2"/>
        <v>-20.732887549999997</v>
      </c>
      <c r="I51" s="3">
        <f t="shared" si="2"/>
        <v>-2.7882652974999993</v>
      </c>
      <c r="J51" s="3">
        <f t="shared" ref="J51" si="3">AVERAGE(J2:J50)</f>
        <v>23.725414919425283</v>
      </c>
      <c r="K51" s="3">
        <f t="shared" si="2"/>
        <v>12.918274894447137</v>
      </c>
    </row>
    <row r="52" spans="1:11" x14ac:dyDescent="0.25">
      <c r="A52" s="1" t="s">
        <v>1</v>
      </c>
      <c r="D52" s="3">
        <f t="shared" ref="D52:K52" si="4">STDEV(D2:D50)</f>
        <v>0.57365694722855876</v>
      </c>
      <c r="E52" s="3">
        <f t="shared" si="4"/>
        <v>2.3685986130500898</v>
      </c>
      <c r="F52" s="3">
        <f t="shared" si="4"/>
        <v>1.2356442104359948</v>
      </c>
      <c r="G52" s="3">
        <f t="shared" si="4"/>
        <v>0.86028768368488706</v>
      </c>
      <c r="H52" s="3">
        <f t="shared" si="4"/>
        <v>11.358797256109218</v>
      </c>
      <c r="I52" s="3">
        <f t="shared" si="4"/>
        <v>9.646865722747485</v>
      </c>
      <c r="J52" s="3">
        <f t="shared" ref="J52" si="5">STDEV(J2:J50)</f>
        <v>9.674917211596318</v>
      </c>
      <c r="K52" s="3">
        <f t="shared" si="4"/>
        <v>7.1360665596498158</v>
      </c>
    </row>
    <row r="53" spans="1:11" x14ac:dyDescent="0.25">
      <c r="A53" s="1" t="s">
        <v>8</v>
      </c>
      <c r="D53" s="3">
        <f t="shared" ref="D53:K53" si="6">MEDIAN(D2:D50)</f>
        <v>44.063455000000005</v>
      </c>
      <c r="E53" s="3">
        <f t="shared" si="6"/>
        <v>-2.4406984999999999</v>
      </c>
      <c r="F53" s="3">
        <f t="shared" si="6"/>
        <v>-5.5957325000000004</v>
      </c>
      <c r="G53" s="3">
        <f t="shared" si="6"/>
        <v>1.9434255</v>
      </c>
      <c r="H53" s="3">
        <f t="shared" si="6"/>
        <v>-17.989035000000001</v>
      </c>
      <c r="I53" s="3">
        <f t="shared" si="6"/>
        <v>-3.9200929999999996</v>
      </c>
      <c r="J53" s="3">
        <f t="shared" ref="J53" si="7">MEDIAN(J2:J50)</f>
        <v>22.814606677971263</v>
      </c>
      <c r="K53" s="3">
        <f t="shared" si="6"/>
        <v>11.083041087966382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2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1496</v>
      </c>
      <c r="B2" s="1" t="s">
        <v>9</v>
      </c>
      <c r="C2" s="1">
        <v>1</v>
      </c>
      <c r="D2" s="3">
        <v>38.55433</v>
      </c>
      <c r="E2" s="3">
        <v>-0.67263709999999999</v>
      </c>
      <c r="F2" s="3">
        <v>-5.6793250000000004</v>
      </c>
      <c r="G2" s="3">
        <v>-1.6783060000000001</v>
      </c>
      <c r="H2" s="3">
        <v>20.77225</v>
      </c>
      <c r="I2" s="3">
        <v>-7.4964310000000003</v>
      </c>
      <c r="J2" s="3">
        <f>SQRT(H2^2+I2^2)</f>
        <v>22.083542464927611</v>
      </c>
      <c r="K2" s="3">
        <f t="shared" ref="K2:K43" si="0">SQRT((H2-H$51)^2+(I2-I$51)^2)</f>
        <v>21.86017692005926</v>
      </c>
    </row>
    <row r="3" spans="1:11" x14ac:dyDescent="0.25">
      <c r="A3" s="1" t="s">
        <v>1495</v>
      </c>
      <c r="B3" s="1" t="s">
        <v>9</v>
      </c>
      <c r="C3" s="1">
        <v>2</v>
      </c>
      <c r="D3" s="3">
        <v>38.24389</v>
      </c>
      <c r="E3" s="3">
        <v>1.050716</v>
      </c>
      <c r="F3" s="3">
        <v>-6.5479349999999998</v>
      </c>
      <c r="G3" s="3">
        <v>-1.500105</v>
      </c>
      <c r="H3" s="3">
        <v>-13.140180000000001</v>
      </c>
      <c r="I3" s="3">
        <v>3.1118579999999998</v>
      </c>
      <c r="J3" s="3">
        <f t="shared" ref="J3:J43" si="1">SQRT(H3^2+I3^2)</f>
        <v>13.503628795422511</v>
      </c>
      <c r="K3" s="3">
        <f t="shared" si="0"/>
        <v>13.676060770887309</v>
      </c>
    </row>
    <row r="4" spans="1:11" x14ac:dyDescent="0.25">
      <c r="A4" s="1" t="s">
        <v>1494</v>
      </c>
      <c r="B4" s="1" t="s">
        <v>9</v>
      </c>
      <c r="C4" s="1">
        <v>3</v>
      </c>
      <c r="D4" s="3">
        <v>38.52422</v>
      </c>
      <c r="E4" s="3">
        <v>2.341628</v>
      </c>
      <c r="F4" s="3">
        <v>-6.9552779999999998</v>
      </c>
      <c r="G4" s="3">
        <v>-2.6950919999999998</v>
      </c>
      <c r="H4" s="3">
        <v>17.902509999999999</v>
      </c>
      <c r="I4" s="3">
        <v>-7.1901409999999997</v>
      </c>
      <c r="J4" s="3">
        <f t="shared" si="1"/>
        <v>19.292433540120879</v>
      </c>
      <c r="K4" s="3">
        <f t="shared" si="0"/>
        <v>19.031427452380743</v>
      </c>
    </row>
    <row r="5" spans="1:11" x14ac:dyDescent="0.25">
      <c r="A5" s="1" t="s">
        <v>1493</v>
      </c>
      <c r="B5" s="1" t="s">
        <v>9</v>
      </c>
      <c r="C5" s="1">
        <v>4</v>
      </c>
      <c r="D5" s="3">
        <v>38.047699999999999</v>
      </c>
      <c r="E5" s="3">
        <v>-3.8972600000000002</v>
      </c>
      <c r="F5" s="3">
        <v>-7.2574439999999996</v>
      </c>
      <c r="G5" s="3">
        <v>-2.503034</v>
      </c>
      <c r="H5" s="3">
        <v>-13.40038</v>
      </c>
      <c r="I5" s="3">
        <v>2.0081880000000001</v>
      </c>
      <c r="J5" s="3">
        <f t="shared" si="1"/>
        <v>13.550018567800711</v>
      </c>
      <c r="K5" s="3">
        <f t="shared" si="0"/>
        <v>13.622284308847544</v>
      </c>
    </row>
    <row r="6" spans="1:11" x14ac:dyDescent="0.25">
      <c r="A6" s="1" t="s">
        <v>1492</v>
      </c>
      <c r="B6" s="1" t="s">
        <v>9</v>
      </c>
      <c r="C6" s="1">
        <v>5</v>
      </c>
      <c r="D6" s="3">
        <v>38.670819999999999</v>
      </c>
      <c r="E6" s="3">
        <v>0.66360600000000003</v>
      </c>
      <c r="F6" s="3">
        <v>-6.173438</v>
      </c>
      <c r="G6" s="3">
        <v>-1.1706460000000001</v>
      </c>
      <c r="H6" s="3">
        <v>6.3220320000000001</v>
      </c>
      <c r="I6" s="3">
        <v>-10.313459999999999</v>
      </c>
      <c r="J6" s="3">
        <f t="shared" si="1"/>
        <v>12.096922988124872</v>
      </c>
      <c r="K6" s="3">
        <f t="shared" si="0"/>
        <v>11.187094961561389</v>
      </c>
    </row>
    <row r="7" spans="1:11" x14ac:dyDescent="0.25">
      <c r="A7" s="1" t="s">
        <v>1491</v>
      </c>
      <c r="B7" s="1" t="s">
        <v>9</v>
      </c>
      <c r="C7" s="1">
        <v>6</v>
      </c>
      <c r="D7" s="3">
        <v>38.720959999999998</v>
      </c>
      <c r="E7" s="3">
        <v>1.774154</v>
      </c>
      <c r="F7" s="3">
        <v>-5.3492369999999996</v>
      </c>
      <c r="G7" s="3">
        <v>-0.47259810000000002</v>
      </c>
      <c r="H7" s="3">
        <v>12.40869</v>
      </c>
      <c r="I7" s="3">
        <v>-12.596360000000001</v>
      </c>
      <c r="J7" s="3">
        <f t="shared" si="1"/>
        <v>17.681738397728321</v>
      </c>
      <c r="K7" s="3">
        <f t="shared" si="0"/>
        <v>16.969099145047295</v>
      </c>
    </row>
    <row r="8" spans="1:11" x14ac:dyDescent="0.25">
      <c r="A8" s="1" t="s">
        <v>1490</v>
      </c>
      <c r="B8" s="1" t="s">
        <v>9</v>
      </c>
      <c r="C8" s="1">
        <v>7</v>
      </c>
      <c r="D8" s="3">
        <v>38.48818</v>
      </c>
      <c r="E8" s="3">
        <v>0.1814769</v>
      </c>
      <c r="F8" s="3">
        <v>-6.441433</v>
      </c>
      <c r="G8" s="3">
        <v>-2.0243570000000002</v>
      </c>
      <c r="H8" s="3">
        <v>-4.6736240000000002</v>
      </c>
      <c r="I8" s="3">
        <v>-0.61408750000000001</v>
      </c>
      <c r="J8" s="3">
        <f t="shared" si="1"/>
        <v>4.7137951536985838</v>
      </c>
      <c r="K8" s="3">
        <f t="shared" si="0"/>
        <v>4.5507044610732938</v>
      </c>
    </row>
    <row r="9" spans="1:11" x14ac:dyDescent="0.25">
      <c r="A9" s="1" t="s">
        <v>1489</v>
      </c>
      <c r="B9" s="1" t="s">
        <v>9</v>
      </c>
      <c r="C9" s="1">
        <v>8</v>
      </c>
      <c r="D9" s="3">
        <v>38.99071</v>
      </c>
      <c r="E9" s="3">
        <v>-2.2537500000000001</v>
      </c>
      <c r="F9" s="3">
        <v>-5.8161659999999999</v>
      </c>
      <c r="G9" s="3">
        <v>-0.9050745</v>
      </c>
      <c r="H9" s="3">
        <v>-2.981986</v>
      </c>
      <c r="I9" s="3">
        <v>-11.124790000000001</v>
      </c>
      <c r="J9" s="3">
        <f t="shared" si="1"/>
        <v>11.517516791752293</v>
      </c>
      <c r="K9" s="3">
        <f t="shared" si="0"/>
        <v>10.322122955759962</v>
      </c>
    </row>
    <row r="10" spans="1:11" x14ac:dyDescent="0.25">
      <c r="A10" s="1" t="s">
        <v>1488</v>
      </c>
      <c r="B10" s="1" t="s">
        <v>9</v>
      </c>
      <c r="C10" s="1">
        <v>9</v>
      </c>
      <c r="D10" s="3">
        <v>37.953589999999998</v>
      </c>
      <c r="E10" s="3">
        <v>-5.4965450000000002</v>
      </c>
      <c r="F10" s="3">
        <v>-6.045407</v>
      </c>
      <c r="G10" s="3">
        <v>-0.68293979999999999</v>
      </c>
      <c r="H10" s="3">
        <v>-5.6840789999999997</v>
      </c>
      <c r="I10" s="3">
        <v>1.1516770000000001E-2</v>
      </c>
      <c r="J10" s="3">
        <f t="shared" si="1"/>
        <v>5.6840906673127787</v>
      </c>
      <c r="K10" s="3">
        <f t="shared" si="0"/>
        <v>5.6542294515303295</v>
      </c>
    </row>
    <row r="11" spans="1:11" x14ac:dyDescent="0.25">
      <c r="A11" s="1" t="s">
        <v>1487</v>
      </c>
      <c r="B11" s="1" t="s">
        <v>9</v>
      </c>
      <c r="C11" s="1">
        <v>10</v>
      </c>
      <c r="D11" s="3">
        <v>38.831090000000003</v>
      </c>
      <c r="E11" s="3">
        <v>0.29849019999999998</v>
      </c>
      <c r="F11" s="3">
        <v>-6.0052729999999999</v>
      </c>
      <c r="G11" s="3">
        <v>-2.8106110000000002</v>
      </c>
      <c r="H11" s="3">
        <v>-3.5279609999999999</v>
      </c>
      <c r="I11" s="3">
        <v>-1.06538</v>
      </c>
      <c r="J11" s="3">
        <f t="shared" si="1"/>
        <v>3.6853145539995631</v>
      </c>
      <c r="K11" s="3">
        <f t="shared" si="0"/>
        <v>3.3702293471442912</v>
      </c>
    </row>
    <row r="12" spans="1:11" x14ac:dyDescent="0.25">
      <c r="A12" s="1" t="s">
        <v>1486</v>
      </c>
      <c r="B12" s="1" t="s">
        <v>9</v>
      </c>
      <c r="C12" s="1">
        <v>11</v>
      </c>
      <c r="D12" s="3">
        <v>38.71734</v>
      </c>
      <c r="E12" s="3">
        <v>-4.2289119999999999E-2</v>
      </c>
      <c r="F12" s="3">
        <v>-7.1307960000000001</v>
      </c>
      <c r="G12" s="3">
        <v>-1.772103</v>
      </c>
      <c r="H12" s="3">
        <v>-8.7605810000000002</v>
      </c>
      <c r="I12" s="3">
        <v>10.32136</v>
      </c>
      <c r="J12" s="3">
        <f t="shared" si="1"/>
        <v>13.538029831078118</v>
      </c>
      <c r="K12" s="3">
        <f t="shared" si="0"/>
        <v>14.373984563236016</v>
      </c>
    </row>
    <row r="13" spans="1:11" x14ac:dyDescent="0.25">
      <c r="A13" s="1" t="s">
        <v>1485</v>
      </c>
      <c r="B13" s="1" t="s">
        <v>9</v>
      </c>
      <c r="C13" s="1">
        <v>12</v>
      </c>
      <c r="D13" s="3">
        <v>38.213389999999997</v>
      </c>
      <c r="E13" s="3">
        <v>-3.9462660000000001</v>
      </c>
      <c r="F13" s="3">
        <v>-5.4606700000000004</v>
      </c>
      <c r="G13" s="3">
        <v>-0.69974789999999998</v>
      </c>
      <c r="H13" s="3">
        <v>1.8576319999999999</v>
      </c>
      <c r="I13" s="3">
        <v>-2.07883</v>
      </c>
      <c r="J13" s="3">
        <f t="shared" si="1"/>
        <v>2.7878900294530986</v>
      </c>
      <c r="K13" s="3">
        <f t="shared" si="0"/>
        <v>2.2026238274991208</v>
      </c>
    </row>
    <row r="14" spans="1:11" x14ac:dyDescent="0.25">
      <c r="A14" s="1" t="s">
        <v>1484</v>
      </c>
      <c r="B14" s="1" t="s">
        <v>9</v>
      </c>
      <c r="C14" s="1">
        <v>13</v>
      </c>
      <c r="D14" s="3">
        <v>38.745280000000001</v>
      </c>
      <c r="E14" s="3">
        <v>-1.8367450000000001</v>
      </c>
      <c r="F14" s="3">
        <v>-8.1105850000000004</v>
      </c>
      <c r="G14" s="3">
        <v>-2.8766889999999998</v>
      </c>
      <c r="H14" s="3">
        <v>-8.0120000000000005</v>
      </c>
      <c r="I14" s="3">
        <v>4.2880219999999998</v>
      </c>
      <c r="J14" s="3">
        <f t="shared" si="1"/>
        <v>9.0873140516042472</v>
      </c>
      <c r="K14" s="3">
        <f t="shared" si="0"/>
        <v>9.5771910727956175</v>
      </c>
    </row>
    <row r="15" spans="1:11" x14ac:dyDescent="0.25">
      <c r="A15" s="1" t="s">
        <v>1483</v>
      </c>
      <c r="B15" s="1" t="s">
        <v>9</v>
      </c>
      <c r="C15" s="1">
        <v>14</v>
      </c>
      <c r="D15" s="3">
        <v>38.195639999999997</v>
      </c>
      <c r="E15" s="3">
        <v>-2.5505490000000002</v>
      </c>
      <c r="F15" s="3">
        <v>-7.6581210000000004</v>
      </c>
      <c r="G15" s="3">
        <v>-1.9722249999999999</v>
      </c>
      <c r="H15" s="3">
        <v>6.038443</v>
      </c>
      <c r="I15" s="3">
        <v>-3.8878529999999998</v>
      </c>
      <c r="J15" s="3">
        <f t="shared" si="1"/>
        <v>7.1817960715866889</v>
      </c>
      <c r="K15" s="3">
        <f t="shared" si="0"/>
        <v>6.7580196105206127</v>
      </c>
    </row>
    <row r="16" spans="1:11" x14ac:dyDescent="0.25">
      <c r="A16" s="1" t="s">
        <v>1482</v>
      </c>
      <c r="B16" s="1" t="s">
        <v>9</v>
      </c>
      <c r="C16" s="1">
        <v>15</v>
      </c>
      <c r="D16" s="3">
        <v>39.148400000000002</v>
      </c>
      <c r="E16" s="3">
        <v>0.55065540000000002</v>
      </c>
      <c r="F16" s="3">
        <v>-6.2785869999999999</v>
      </c>
      <c r="G16" s="3">
        <v>-2.2056629999999999</v>
      </c>
      <c r="H16" s="3">
        <v>9.4572319999999994</v>
      </c>
      <c r="I16" s="3">
        <v>-10.75149</v>
      </c>
      <c r="J16" s="3">
        <f t="shared" si="1"/>
        <v>14.319000465183455</v>
      </c>
      <c r="K16" s="3">
        <f t="shared" si="0"/>
        <v>13.557528342402255</v>
      </c>
    </row>
    <row r="17" spans="1:11" x14ac:dyDescent="0.25">
      <c r="A17" s="1" t="s">
        <v>1481</v>
      </c>
      <c r="B17" s="1" t="s">
        <v>9</v>
      </c>
      <c r="C17" s="1">
        <v>16</v>
      </c>
      <c r="D17" s="3">
        <v>38.579340000000002</v>
      </c>
      <c r="E17" s="3">
        <v>-4.4324260000000004</v>
      </c>
      <c r="F17" s="3">
        <v>-6.1700330000000001</v>
      </c>
      <c r="G17" s="3">
        <v>-0.47107870000000002</v>
      </c>
      <c r="H17" s="3">
        <v>-20.10782</v>
      </c>
      <c r="I17" s="3">
        <v>14.25461</v>
      </c>
      <c r="J17" s="3">
        <f t="shared" si="1"/>
        <v>24.647886956177402</v>
      </c>
      <c r="K17" s="3">
        <f t="shared" si="0"/>
        <v>25.231361757437341</v>
      </c>
    </row>
    <row r="18" spans="1:11" x14ac:dyDescent="0.25">
      <c r="A18" s="1" t="s">
        <v>1480</v>
      </c>
      <c r="B18" s="1" t="s">
        <v>9</v>
      </c>
      <c r="C18" s="1">
        <v>17</v>
      </c>
      <c r="D18" s="3">
        <v>39.16516</v>
      </c>
      <c r="E18" s="3">
        <v>5.4864560000000004</v>
      </c>
      <c r="F18" s="3">
        <v>-5.5449279999999996</v>
      </c>
      <c r="G18" s="3">
        <v>-3.3096199999999998</v>
      </c>
      <c r="H18" s="3">
        <v>18.72045</v>
      </c>
      <c r="I18" s="3">
        <v>-17.931809999999999</v>
      </c>
      <c r="J18" s="3">
        <f t="shared" si="1"/>
        <v>25.923060353256904</v>
      </c>
      <c r="K18" s="3">
        <f t="shared" si="0"/>
        <v>25.230415159147778</v>
      </c>
    </row>
    <row r="19" spans="1:11" x14ac:dyDescent="0.25">
      <c r="A19" s="1" t="s">
        <v>1479</v>
      </c>
      <c r="B19" s="1" t="s">
        <v>9</v>
      </c>
      <c r="C19" s="1">
        <v>18</v>
      </c>
      <c r="D19" s="3">
        <v>38.591670000000001</v>
      </c>
      <c r="E19" s="3">
        <v>-0.96579079999999995</v>
      </c>
      <c r="F19" s="3">
        <v>-7.318619</v>
      </c>
      <c r="G19" s="3">
        <v>-1.759512</v>
      </c>
      <c r="H19" s="3">
        <v>-5.5079890000000002</v>
      </c>
      <c r="I19" s="3">
        <v>13.5174</v>
      </c>
      <c r="J19" s="3">
        <f t="shared" si="1"/>
        <v>14.596507992808451</v>
      </c>
      <c r="K19" s="3">
        <f t="shared" si="0"/>
        <v>15.654955403937779</v>
      </c>
    </row>
    <row r="20" spans="1:11" x14ac:dyDescent="0.25">
      <c r="A20" s="1" t="s">
        <v>1478</v>
      </c>
      <c r="B20" s="1" t="s">
        <v>9</v>
      </c>
      <c r="C20" s="1">
        <v>19</v>
      </c>
      <c r="D20" s="3">
        <v>37.999400000000001</v>
      </c>
      <c r="E20" s="3">
        <v>-1.6033489999999999</v>
      </c>
      <c r="F20" s="3">
        <v>-6.076943</v>
      </c>
      <c r="G20" s="3">
        <v>-0.34051310000000001</v>
      </c>
      <c r="H20" s="3">
        <v>-9.0652109999999997</v>
      </c>
      <c r="I20" s="3">
        <v>-2.514351</v>
      </c>
      <c r="J20" s="3">
        <f t="shared" si="1"/>
        <v>9.4074444683836429</v>
      </c>
      <c r="K20" s="3">
        <f t="shared" si="0"/>
        <v>9.0020369782510574</v>
      </c>
    </row>
    <row r="21" spans="1:11" x14ac:dyDescent="0.25">
      <c r="A21" s="1" t="s">
        <v>1477</v>
      </c>
      <c r="B21" s="1" t="s">
        <v>9</v>
      </c>
      <c r="C21" s="1">
        <v>20</v>
      </c>
      <c r="D21" s="3">
        <v>38.29007</v>
      </c>
      <c r="E21" s="3">
        <v>-1.553696</v>
      </c>
      <c r="F21" s="3">
        <v>-7.6682110000000003</v>
      </c>
      <c r="G21" s="3">
        <v>-2.0965539999999998</v>
      </c>
      <c r="H21" s="3">
        <v>-1.0712200000000001</v>
      </c>
      <c r="I21" s="3">
        <v>0.44037779999999999</v>
      </c>
      <c r="J21" s="3">
        <f t="shared" si="1"/>
        <v>1.1582076217729014</v>
      </c>
      <c r="K21" s="3">
        <f t="shared" si="0"/>
        <v>1.8727139255733776</v>
      </c>
    </row>
    <row r="22" spans="1:11" x14ac:dyDescent="0.25">
      <c r="A22" s="1" t="s">
        <v>1476</v>
      </c>
      <c r="B22" s="1" t="s">
        <v>9</v>
      </c>
      <c r="C22" s="1">
        <v>21</v>
      </c>
      <c r="D22" s="3">
        <v>37.95984</v>
      </c>
      <c r="E22" s="3">
        <v>-3.3927399999999999</v>
      </c>
      <c r="F22" s="3">
        <v>-5.1382089999999998</v>
      </c>
      <c r="G22" s="3">
        <v>-0.5599151</v>
      </c>
      <c r="H22" s="3">
        <v>0.31616670000000002</v>
      </c>
      <c r="I22" s="3">
        <v>-6.6069310000000003</v>
      </c>
      <c r="J22" s="3">
        <f t="shared" si="1"/>
        <v>6.6144915617868838</v>
      </c>
      <c r="K22" s="3">
        <f t="shared" si="0"/>
        <v>5.4320252571188679</v>
      </c>
    </row>
    <row r="23" spans="1:11" x14ac:dyDescent="0.25">
      <c r="A23" s="1" t="s">
        <v>1475</v>
      </c>
      <c r="B23" s="1" t="s">
        <v>9</v>
      </c>
      <c r="C23" s="1">
        <v>22</v>
      </c>
      <c r="D23" s="3">
        <v>38.68206</v>
      </c>
      <c r="E23" s="3">
        <v>0.9078659</v>
      </c>
      <c r="F23" s="3">
        <v>-7.2678500000000001</v>
      </c>
      <c r="G23" s="3">
        <v>-1.890274</v>
      </c>
      <c r="H23" s="3">
        <v>4.398091</v>
      </c>
      <c r="I23" s="3">
        <v>-1.2709969999999999</v>
      </c>
      <c r="J23" s="3">
        <f t="shared" si="1"/>
        <v>4.578060486525926</v>
      </c>
      <c r="K23" s="3">
        <f t="shared" si="0"/>
        <v>4.5589681400670639</v>
      </c>
    </row>
    <row r="24" spans="1:11" x14ac:dyDescent="0.25">
      <c r="A24" s="1" t="s">
        <v>1474</v>
      </c>
      <c r="B24" s="1" t="s">
        <v>9</v>
      </c>
      <c r="C24" s="1">
        <v>23</v>
      </c>
      <c r="D24" s="3">
        <v>38.406440000000003</v>
      </c>
      <c r="E24" s="3">
        <v>-2.9787219999999999</v>
      </c>
      <c r="F24" s="3">
        <v>-6.5407729999999997</v>
      </c>
      <c r="G24" s="3">
        <v>-3.0257399999999999</v>
      </c>
      <c r="H24" s="3">
        <v>-8.2429129999999997</v>
      </c>
      <c r="I24" s="3">
        <v>-2.981884</v>
      </c>
      <c r="J24" s="3">
        <f t="shared" si="1"/>
        <v>8.7656857641045409</v>
      </c>
      <c r="K24" s="3">
        <f t="shared" si="0"/>
        <v>8.2776371007606127</v>
      </c>
    </row>
    <row r="25" spans="1:11" x14ac:dyDescent="0.25">
      <c r="A25" s="1" t="s">
        <v>1473</v>
      </c>
      <c r="B25" s="1" t="s">
        <v>9</v>
      </c>
      <c r="C25" s="1">
        <v>24</v>
      </c>
      <c r="D25" s="3">
        <v>39.580359999999999</v>
      </c>
      <c r="E25" s="3">
        <v>-4.0830659999999996</v>
      </c>
      <c r="F25" s="3">
        <v>-7.087561</v>
      </c>
      <c r="G25" s="3">
        <v>-1.622568</v>
      </c>
      <c r="H25" s="3">
        <v>-11.47669</v>
      </c>
      <c r="I25" s="3">
        <v>3.1887530000000002</v>
      </c>
      <c r="J25" s="3">
        <f t="shared" si="1"/>
        <v>11.911446555776044</v>
      </c>
      <c r="K25" s="3">
        <f t="shared" si="0"/>
        <v>12.136156245979475</v>
      </c>
    </row>
    <row r="26" spans="1:11" x14ac:dyDescent="0.25">
      <c r="A26" s="1" t="s">
        <v>1472</v>
      </c>
      <c r="B26" s="1" t="s">
        <v>9</v>
      </c>
      <c r="C26" s="1">
        <v>25</v>
      </c>
      <c r="D26" s="3">
        <v>38.483629999999998</v>
      </c>
      <c r="E26" s="3">
        <v>3.637051</v>
      </c>
      <c r="F26" s="3">
        <v>-5.8342029999999996</v>
      </c>
      <c r="G26" s="3">
        <v>-0.57157400000000003</v>
      </c>
      <c r="H26" s="3">
        <v>4.287744</v>
      </c>
      <c r="I26" s="3">
        <v>-3.836363</v>
      </c>
      <c r="J26" s="3">
        <f t="shared" si="1"/>
        <v>5.7534710981550079</v>
      </c>
      <c r="K26" s="3">
        <f t="shared" si="0"/>
        <v>5.1727251852983809</v>
      </c>
    </row>
    <row r="27" spans="1:11" x14ac:dyDescent="0.25">
      <c r="A27" s="1" t="s">
        <v>1471</v>
      </c>
      <c r="B27" s="1" t="s">
        <v>9</v>
      </c>
      <c r="C27" s="1">
        <v>26</v>
      </c>
      <c r="D27" s="3">
        <v>38.100459999999998</v>
      </c>
      <c r="E27" s="3">
        <v>-0.81484460000000003</v>
      </c>
      <c r="F27" s="3">
        <v>-7.2238360000000004</v>
      </c>
      <c r="G27" s="3">
        <v>-1.7625440000000001</v>
      </c>
      <c r="H27" s="3">
        <v>-7.5708599999999997</v>
      </c>
      <c r="I27" s="3">
        <v>6.8602740000000004</v>
      </c>
      <c r="J27" s="3">
        <f t="shared" si="1"/>
        <v>10.216715739153948</v>
      </c>
      <c r="K27" s="3">
        <f t="shared" si="0"/>
        <v>10.946140070719954</v>
      </c>
    </row>
    <row r="28" spans="1:11" x14ac:dyDescent="0.25">
      <c r="A28" s="1" t="s">
        <v>1470</v>
      </c>
      <c r="B28" s="1" t="s">
        <v>9</v>
      </c>
      <c r="C28" s="1">
        <v>27</v>
      </c>
      <c r="D28" s="3">
        <v>38.296340000000001</v>
      </c>
      <c r="E28" s="3">
        <v>1.5397799999999999</v>
      </c>
      <c r="F28" s="3">
        <v>-6.6938449999999996</v>
      </c>
      <c r="G28" s="3">
        <v>-1.756866</v>
      </c>
      <c r="H28" s="3">
        <v>1.2229939999999999</v>
      </c>
      <c r="I28" s="3">
        <v>-4.2666120000000003</v>
      </c>
      <c r="J28" s="3">
        <f t="shared" si="1"/>
        <v>4.4384335392771179</v>
      </c>
      <c r="K28" s="3">
        <f t="shared" si="0"/>
        <v>3.3679419073847954</v>
      </c>
    </row>
    <row r="29" spans="1:11" x14ac:dyDescent="0.25">
      <c r="A29" s="1" t="s">
        <v>1469</v>
      </c>
      <c r="B29" s="1" t="s">
        <v>9</v>
      </c>
      <c r="C29" s="1">
        <v>28</v>
      </c>
      <c r="D29" s="3">
        <v>38.152349999999998</v>
      </c>
      <c r="E29" s="3">
        <v>-0.13980629999999999</v>
      </c>
      <c r="F29" s="3">
        <v>-6.6696489999999997</v>
      </c>
      <c r="G29" s="3">
        <v>-2.01593</v>
      </c>
      <c r="H29" s="3">
        <v>-0.22294059999999999</v>
      </c>
      <c r="I29" s="3">
        <v>2.6739030000000001</v>
      </c>
      <c r="J29" s="3">
        <f t="shared" si="1"/>
        <v>2.6831809041764889</v>
      </c>
      <c r="K29" s="3">
        <f t="shared" si="0"/>
        <v>3.8702494898983391</v>
      </c>
    </row>
    <row r="30" spans="1:11" x14ac:dyDescent="0.25">
      <c r="A30" s="1" t="s">
        <v>1468</v>
      </c>
      <c r="B30" s="1" t="s">
        <v>9</v>
      </c>
      <c r="C30" s="1">
        <v>29</v>
      </c>
      <c r="D30" s="3">
        <v>37.999830000000003</v>
      </c>
      <c r="E30" s="3">
        <v>1.153899</v>
      </c>
      <c r="F30" s="3">
        <v>-5.756373</v>
      </c>
      <c r="G30" s="3">
        <v>-1.3004039999999999</v>
      </c>
      <c r="H30" s="3">
        <v>-2.1313819999999999</v>
      </c>
      <c r="I30" s="3">
        <v>-12.446350000000001</v>
      </c>
      <c r="J30" s="3">
        <f t="shared" si="1"/>
        <v>12.627526184982711</v>
      </c>
      <c r="K30" s="3">
        <f t="shared" si="0"/>
        <v>11.421879561651822</v>
      </c>
    </row>
    <row r="31" spans="1:11" x14ac:dyDescent="0.25">
      <c r="A31" s="1" t="s">
        <v>1467</v>
      </c>
      <c r="B31" s="1" t="s">
        <v>9</v>
      </c>
      <c r="C31" s="1">
        <v>30</v>
      </c>
      <c r="D31" s="3">
        <v>38.369729999999997</v>
      </c>
      <c r="E31" s="3">
        <v>3.9957959999999999</v>
      </c>
      <c r="F31" s="3">
        <v>-6.3914160000000004</v>
      </c>
      <c r="G31" s="3">
        <v>-1.7560659999999999</v>
      </c>
      <c r="H31" s="3">
        <v>11.77497</v>
      </c>
      <c r="I31" s="3">
        <v>-8.4711280000000002</v>
      </c>
      <c r="J31" s="3">
        <f t="shared" si="1"/>
        <v>14.505513713525763</v>
      </c>
      <c r="K31" s="3">
        <f t="shared" si="0"/>
        <v>13.977821346857462</v>
      </c>
    </row>
    <row r="32" spans="1:11" x14ac:dyDescent="0.25">
      <c r="A32" s="1" t="s">
        <v>1466</v>
      </c>
      <c r="B32" s="1" t="s">
        <v>9</v>
      </c>
      <c r="C32" s="1">
        <v>31</v>
      </c>
      <c r="D32" s="3">
        <v>39.0869</v>
      </c>
      <c r="E32" s="3">
        <v>6.2725860000000004</v>
      </c>
      <c r="F32" s="3">
        <v>-7.2653549999999996</v>
      </c>
      <c r="G32" s="3">
        <v>-2.3819469999999998</v>
      </c>
      <c r="H32" s="3">
        <v>12.203440000000001</v>
      </c>
      <c r="I32" s="3">
        <v>0.1163865</v>
      </c>
      <c r="J32" s="3">
        <f t="shared" si="1"/>
        <v>12.20399498733846</v>
      </c>
      <c r="K32" s="3">
        <f t="shared" si="0"/>
        <v>12.433139311771106</v>
      </c>
    </row>
    <row r="33" spans="1:11" x14ac:dyDescent="0.25">
      <c r="A33" s="1" t="s">
        <v>1465</v>
      </c>
      <c r="B33" s="1" t="s">
        <v>9</v>
      </c>
      <c r="C33" s="1">
        <v>32</v>
      </c>
      <c r="D33" s="3">
        <v>37.379010000000001</v>
      </c>
      <c r="E33" s="3">
        <v>-3.2103660000000001</v>
      </c>
      <c r="F33" s="3">
        <v>-5.891273</v>
      </c>
      <c r="G33" s="3">
        <v>-0.68444989999999994</v>
      </c>
      <c r="H33" s="3">
        <v>-13.601129999999999</v>
      </c>
      <c r="I33" s="3">
        <v>8.3010520000000003</v>
      </c>
      <c r="J33" s="3">
        <f t="shared" si="1"/>
        <v>15.93418343008527</v>
      </c>
      <c r="K33" s="3">
        <f t="shared" si="0"/>
        <v>16.457459925942739</v>
      </c>
    </row>
    <row r="34" spans="1:11" x14ac:dyDescent="0.25">
      <c r="A34" s="1" t="s">
        <v>1464</v>
      </c>
      <c r="B34" s="1" t="s">
        <v>9</v>
      </c>
      <c r="C34" s="1">
        <v>33</v>
      </c>
      <c r="D34" s="3">
        <v>38.595010000000002</v>
      </c>
      <c r="E34" s="3">
        <v>5.0306879999999996</v>
      </c>
      <c r="F34" s="3">
        <v>-6.7015370000000001</v>
      </c>
      <c r="G34" s="3">
        <v>-2.6714000000000002</v>
      </c>
      <c r="H34" s="3">
        <v>13.458740000000001</v>
      </c>
      <c r="I34" s="3">
        <v>-8.8567879999999999</v>
      </c>
      <c r="J34" s="3">
        <f t="shared" si="1"/>
        <v>16.111498256355429</v>
      </c>
      <c r="K34" s="3">
        <f t="shared" si="0"/>
        <v>15.625851559513634</v>
      </c>
    </row>
    <row r="35" spans="1:11" x14ac:dyDescent="0.25">
      <c r="A35" s="1" t="s">
        <v>1463</v>
      </c>
      <c r="B35" s="1" t="s">
        <v>9</v>
      </c>
      <c r="C35" s="1">
        <v>34</v>
      </c>
      <c r="D35" s="3">
        <v>37.424590000000002</v>
      </c>
      <c r="E35" s="3">
        <v>-1.776716</v>
      </c>
      <c r="F35" s="3">
        <v>-6.4109590000000001</v>
      </c>
      <c r="G35" s="3">
        <v>-0.8558095</v>
      </c>
      <c r="H35" s="3">
        <v>0.91141930000000004</v>
      </c>
      <c r="I35" s="3">
        <v>0.90973669999999995</v>
      </c>
      <c r="J35" s="3">
        <f t="shared" si="1"/>
        <v>1.2877523068274348</v>
      </c>
      <c r="K35" s="3">
        <f t="shared" si="0"/>
        <v>2.3626128985994637</v>
      </c>
    </row>
    <row r="36" spans="1:11" x14ac:dyDescent="0.25">
      <c r="A36" s="1" t="s">
        <v>1462</v>
      </c>
      <c r="B36" s="1" t="s">
        <v>9</v>
      </c>
      <c r="C36" s="1">
        <v>35</v>
      </c>
      <c r="D36" s="3">
        <v>38.205240000000003</v>
      </c>
      <c r="E36" s="3">
        <v>0.63545390000000002</v>
      </c>
      <c r="F36" s="3">
        <v>-5.7318769999999999</v>
      </c>
      <c r="G36" s="3">
        <v>-1.1994590000000001</v>
      </c>
      <c r="H36" s="3">
        <v>7.4250299999999996</v>
      </c>
      <c r="I36" s="3">
        <v>-8.2864649999999997</v>
      </c>
      <c r="J36" s="3">
        <f t="shared" si="1"/>
        <v>11.126390820797415</v>
      </c>
      <c r="K36" s="3">
        <f t="shared" si="0"/>
        <v>10.383331204036109</v>
      </c>
    </row>
    <row r="37" spans="1:11" x14ac:dyDescent="0.25">
      <c r="A37" s="1" t="s">
        <v>1461</v>
      </c>
      <c r="B37" s="1" t="s">
        <v>9</v>
      </c>
      <c r="C37" s="1">
        <v>36</v>
      </c>
      <c r="D37" s="3">
        <v>37.48959</v>
      </c>
      <c r="E37" s="3">
        <v>-6.416226</v>
      </c>
      <c r="F37" s="3">
        <v>-5.3885120000000004</v>
      </c>
      <c r="G37" s="3">
        <v>-0.20272670000000001</v>
      </c>
      <c r="H37" s="3">
        <v>-8.2115410000000004</v>
      </c>
      <c r="I37" s="3">
        <v>10.002689999999999</v>
      </c>
      <c r="J37" s="3">
        <f t="shared" si="1"/>
        <v>12.941530544366882</v>
      </c>
      <c r="K37" s="3">
        <f t="shared" si="0"/>
        <v>13.792396929414341</v>
      </c>
    </row>
    <row r="38" spans="1:11" x14ac:dyDescent="0.25">
      <c r="A38" s="1" t="s">
        <v>1460</v>
      </c>
      <c r="B38" s="1" t="s">
        <v>9</v>
      </c>
      <c r="C38" s="1">
        <v>37</v>
      </c>
      <c r="D38" s="3">
        <v>37.607579999999999</v>
      </c>
      <c r="E38" s="3">
        <v>-0.55044170000000003</v>
      </c>
      <c r="F38" s="3">
        <v>-5.8866360000000002</v>
      </c>
      <c r="G38" s="3">
        <v>-0.94235150000000001</v>
      </c>
      <c r="H38" s="3">
        <v>-15.079639999999999</v>
      </c>
      <c r="I38" s="3">
        <v>15.7591</v>
      </c>
      <c r="J38" s="3">
        <f t="shared" si="1"/>
        <v>21.811574343444352</v>
      </c>
      <c r="K38" s="3">
        <f t="shared" si="0"/>
        <v>22.584461984557532</v>
      </c>
    </row>
    <row r="39" spans="1:11" x14ac:dyDescent="0.25">
      <c r="A39" s="1" t="s">
        <v>1459</v>
      </c>
      <c r="B39" s="1" t="s">
        <v>9</v>
      </c>
      <c r="C39" s="1">
        <v>38</v>
      </c>
      <c r="D39" s="3">
        <v>38.190860000000001</v>
      </c>
      <c r="E39" s="3">
        <v>9.6276299999999995E-2</v>
      </c>
      <c r="F39" s="3">
        <v>-6.2244609999999998</v>
      </c>
      <c r="G39" s="3">
        <v>-2.7499699999999998</v>
      </c>
      <c r="H39" s="3">
        <v>-7.1528720000000003</v>
      </c>
      <c r="I39" s="3">
        <v>8.6533060000000006</v>
      </c>
      <c r="J39" s="3">
        <f t="shared" si="1"/>
        <v>11.226899954039851</v>
      </c>
      <c r="K39" s="3">
        <f t="shared" si="0"/>
        <v>12.079002883281335</v>
      </c>
    </row>
    <row r="40" spans="1:11" x14ac:dyDescent="0.25">
      <c r="A40" s="1" t="s">
        <v>1458</v>
      </c>
      <c r="B40" s="1" t="s">
        <v>9</v>
      </c>
      <c r="C40" s="1">
        <v>39</v>
      </c>
      <c r="D40" s="3">
        <v>38.08229</v>
      </c>
      <c r="E40" s="3">
        <v>0.95106840000000004</v>
      </c>
      <c r="F40" s="3">
        <v>-7.7623990000000003</v>
      </c>
      <c r="G40" s="3">
        <v>-2.1550569999999998</v>
      </c>
      <c r="H40" s="3">
        <v>14.25812</v>
      </c>
      <c r="I40" s="3">
        <v>-7.397221</v>
      </c>
      <c r="J40" s="3">
        <f t="shared" si="1"/>
        <v>16.062778852279607</v>
      </c>
      <c r="K40" s="3">
        <f t="shared" si="0"/>
        <v>15.695437317590265</v>
      </c>
    </row>
    <row r="41" spans="1:11" x14ac:dyDescent="0.25">
      <c r="A41" s="1" t="s">
        <v>1457</v>
      </c>
      <c r="B41" s="1" t="s">
        <v>9</v>
      </c>
      <c r="C41" s="1">
        <v>40</v>
      </c>
      <c r="D41" s="3">
        <v>37.521360000000001</v>
      </c>
      <c r="E41" s="3">
        <v>0.51507800000000004</v>
      </c>
      <c r="F41" s="3">
        <v>-5.1456289999999996</v>
      </c>
      <c r="G41" s="3">
        <v>-1.8317650000000001</v>
      </c>
      <c r="H41" s="3">
        <v>-0.52325750000000004</v>
      </c>
      <c r="I41" s="3">
        <v>-0.26636510000000002</v>
      </c>
      <c r="J41" s="3">
        <f t="shared" si="1"/>
        <v>0.58715311274339677</v>
      </c>
      <c r="K41" s="3">
        <f t="shared" si="0"/>
        <v>0.99784286727597626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K44" s="3"/>
    </row>
    <row r="45" spans="1:11" x14ac:dyDescent="0.25">
      <c r="K45" s="3"/>
    </row>
    <row r="51" spans="1:11" x14ac:dyDescent="0.25">
      <c r="A51" s="1" t="s">
        <v>0</v>
      </c>
      <c r="D51" s="3">
        <f t="shared" ref="D51:K51" si="2">AVERAGE(D2:D50)</f>
        <v>38.357116250000004</v>
      </c>
      <c r="E51" s="3">
        <f t="shared" si="2"/>
        <v>-0.38828766550000016</v>
      </c>
      <c r="F51" s="3">
        <f t="shared" si="2"/>
        <v>-6.4175195499999997</v>
      </c>
      <c r="G51" s="3">
        <f t="shared" si="2"/>
        <v>-1.6470821449999995</v>
      </c>
      <c r="H51" s="3">
        <f t="shared" si="2"/>
        <v>-0.16025757749999997</v>
      </c>
      <c r="I51" s="3">
        <f t="shared" si="2"/>
        <v>-1.19583884575</v>
      </c>
      <c r="J51" s="3">
        <f t="shared" ref="J51" si="3">AVERAGE(J2:J50)</f>
        <v>11.196110547948388</v>
      </c>
      <c r="K51" s="3">
        <f t="shared" si="2"/>
        <v>11.131933540070294</v>
      </c>
    </row>
    <row r="52" spans="1:11" x14ac:dyDescent="0.25">
      <c r="A52" s="1" t="s">
        <v>1</v>
      </c>
      <c r="D52" s="3">
        <f t="shared" ref="D52:K52" si="4">STDEV(D2:D50)</f>
        <v>0.49684776110114248</v>
      </c>
      <c r="E52" s="3">
        <f t="shared" si="4"/>
        <v>2.9055684017052257</v>
      </c>
      <c r="F52" s="3">
        <f t="shared" si="4"/>
        <v>0.77351986315397148</v>
      </c>
      <c r="G52" s="3">
        <f t="shared" si="4"/>
        <v>0.83779436852435873</v>
      </c>
      <c r="H52" s="3">
        <f t="shared" si="4"/>
        <v>10.217478415661779</v>
      </c>
      <c r="I52" s="3">
        <f t="shared" si="4"/>
        <v>8.0091457028275368</v>
      </c>
      <c r="J52" s="3">
        <f t="shared" ref="J52" si="5">STDEV(J2:J50)</f>
        <v>6.4396623335838301</v>
      </c>
      <c r="K52" s="3">
        <f t="shared" si="4"/>
        <v>6.4378491169662269</v>
      </c>
    </row>
    <row r="53" spans="1:11" x14ac:dyDescent="0.25">
      <c r="A53" s="1" t="s">
        <v>8</v>
      </c>
      <c r="D53" s="3">
        <f t="shared" ref="D53:K53" si="6">MEDIAN(D2:D50)</f>
        <v>38.333034999999995</v>
      </c>
      <c r="E53" s="3">
        <f t="shared" si="6"/>
        <v>-9.1047710000000004E-2</v>
      </c>
      <c r="F53" s="3">
        <f t="shared" si="6"/>
        <v>-6.3350015000000006</v>
      </c>
      <c r="G53" s="3">
        <f t="shared" si="6"/>
        <v>-1.758189</v>
      </c>
      <c r="H53" s="3">
        <f t="shared" si="6"/>
        <v>-0.79723875</v>
      </c>
      <c r="I53" s="3">
        <f t="shared" si="6"/>
        <v>-1.1681884999999999</v>
      </c>
      <c r="J53" s="3">
        <f t="shared" ref="J53" si="7">MEDIAN(J2:J50)</f>
        <v>11.714481673764169</v>
      </c>
      <c r="K53" s="3">
        <f t="shared" si="6"/>
        <v>11.304487261606607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/>
  </sheetViews>
  <sheetFormatPr defaultRowHeight="15" x14ac:dyDescent="0.25"/>
  <cols>
    <col min="1" max="1" width="22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1576</v>
      </c>
      <c r="B2" s="1" t="s">
        <v>9</v>
      </c>
      <c r="C2" s="1">
        <v>1</v>
      </c>
      <c r="D2" s="3">
        <v>49.570450000000001</v>
      </c>
      <c r="E2" s="3">
        <v>0.13414219999999999</v>
      </c>
      <c r="F2" s="3">
        <v>-1.6573310000000001</v>
      </c>
      <c r="G2" s="3">
        <v>2.7924349999999998</v>
      </c>
      <c r="H2" s="3">
        <v>7.5780839999999996</v>
      </c>
      <c r="I2" s="3">
        <v>-0.88915460000000002</v>
      </c>
      <c r="J2" s="3">
        <f>SQRT(H2^2+I2^2)</f>
        <v>7.6300690045213324</v>
      </c>
      <c r="K2" s="3">
        <f t="shared" ref="K2:K43" si="0">SQRT((H2-H$51)^2+(I2-I$51)^2)</f>
        <v>7.8546230822139291</v>
      </c>
    </row>
    <row r="3" spans="1:11" x14ac:dyDescent="0.25">
      <c r="A3" s="1" t="s">
        <v>1575</v>
      </c>
      <c r="B3" s="1" t="s">
        <v>9</v>
      </c>
      <c r="C3" s="1">
        <v>2</v>
      </c>
      <c r="D3" s="3">
        <v>49.583159999999999</v>
      </c>
      <c r="E3" s="3">
        <v>1.117645</v>
      </c>
      <c r="F3" s="3">
        <v>-1.0468649999999999</v>
      </c>
      <c r="G3" s="3">
        <v>3.5024419999999998</v>
      </c>
      <c r="H3" s="3">
        <v>4.7061000000000002</v>
      </c>
      <c r="I3" s="3">
        <v>5.253997</v>
      </c>
      <c r="J3" s="3">
        <f t="shared" ref="J3:J43" si="1">SQRT(H3^2+I3^2)</f>
        <v>7.0534999600204866</v>
      </c>
      <c r="K3" s="3">
        <f t="shared" si="0"/>
        <v>6.7262668095007081</v>
      </c>
    </row>
    <row r="4" spans="1:11" x14ac:dyDescent="0.25">
      <c r="A4" s="1" t="s">
        <v>1574</v>
      </c>
      <c r="B4" s="1" t="s">
        <v>333</v>
      </c>
      <c r="C4" s="1">
        <v>3</v>
      </c>
      <c r="D4" s="3">
        <v>48.923859999999998</v>
      </c>
      <c r="E4" s="3">
        <v>-0.54111419999999999</v>
      </c>
      <c r="F4" s="3">
        <v>-1.7629410000000001</v>
      </c>
      <c r="G4" s="3">
        <v>3.148028</v>
      </c>
      <c r="H4" s="3">
        <v>-0.35266009999999998</v>
      </c>
      <c r="I4" s="3">
        <v>-3.043561</v>
      </c>
      <c r="J4" s="3">
        <f t="shared" si="1"/>
        <v>3.0639243963996581</v>
      </c>
      <c r="K4" s="3">
        <f t="shared" si="0"/>
        <v>3.6360617555414239</v>
      </c>
    </row>
    <row r="5" spans="1:11" x14ac:dyDescent="0.25">
      <c r="A5" s="1" t="s">
        <v>1573</v>
      </c>
      <c r="B5" s="1" t="s">
        <v>333</v>
      </c>
      <c r="C5" s="1">
        <v>4</v>
      </c>
      <c r="D5" s="3">
        <v>48.652880000000003</v>
      </c>
      <c r="E5" s="3">
        <v>1.8227899999999999</v>
      </c>
      <c r="F5" s="3">
        <v>-1.1415420000000001</v>
      </c>
      <c r="G5" s="3">
        <v>3.5932590000000002</v>
      </c>
      <c r="H5" s="3">
        <v>2.4727389999999998</v>
      </c>
      <c r="I5" s="3">
        <v>-3.02407</v>
      </c>
      <c r="J5" s="3">
        <f t="shared" si="1"/>
        <v>3.906333002576841</v>
      </c>
      <c r="K5" s="3">
        <f t="shared" si="0"/>
        <v>4.4545133636891245</v>
      </c>
    </row>
    <row r="6" spans="1:11" x14ac:dyDescent="0.25">
      <c r="A6" s="1" t="s">
        <v>1572</v>
      </c>
      <c r="B6" s="1" t="s">
        <v>333</v>
      </c>
      <c r="C6" s="1">
        <v>5</v>
      </c>
      <c r="D6" s="3">
        <v>48.979089999999999</v>
      </c>
      <c r="E6" s="3">
        <v>-1.4284859999999999</v>
      </c>
      <c r="F6" s="3">
        <v>-0.86198010000000003</v>
      </c>
      <c r="G6" s="3">
        <v>2.8793989999999998</v>
      </c>
      <c r="H6" s="3">
        <v>1.6497250000000001</v>
      </c>
      <c r="I6" s="3">
        <v>5.0412499999999998</v>
      </c>
      <c r="J6" s="3">
        <f t="shared" si="1"/>
        <v>5.3043184423755134</v>
      </c>
      <c r="K6" s="3">
        <f t="shared" si="0"/>
        <v>4.8000012541444201</v>
      </c>
    </row>
    <row r="7" spans="1:11" x14ac:dyDescent="0.25">
      <c r="A7" s="1" t="s">
        <v>1571</v>
      </c>
      <c r="B7" s="1" t="s">
        <v>333</v>
      </c>
      <c r="C7" s="1">
        <v>6</v>
      </c>
      <c r="D7" s="3">
        <v>49.551200000000001</v>
      </c>
      <c r="E7" s="3">
        <v>0.20862349999999999</v>
      </c>
      <c r="F7" s="3">
        <v>-0.57105220000000001</v>
      </c>
      <c r="G7" s="3">
        <v>3.254515</v>
      </c>
      <c r="H7" s="3">
        <v>-4.0891310000000001</v>
      </c>
      <c r="I7" s="3">
        <v>-0.96772400000000003</v>
      </c>
      <c r="J7" s="3">
        <f t="shared" si="1"/>
        <v>4.2020806840584344</v>
      </c>
      <c r="K7" s="3">
        <f t="shared" si="0"/>
        <v>4.2468321215687039</v>
      </c>
    </row>
    <row r="8" spans="1:11" x14ac:dyDescent="0.25">
      <c r="A8" s="1" t="s">
        <v>1570</v>
      </c>
      <c r="B8" s="1" t="s">
        <v>333</v>
      </c>
      <c r="C8" s="1">
        <v>7</v>
      </c>
      <c r="D8" s="3">
        <v>48.714170000000003</v>
      </c>
      <c r="E8" s="3">
        <v>1.3530979999999999</v>
      </c>
      <c r="F8" s="3">
        <v>-0.75969569999999997</v>
      </c>
      <c r="G8" s="3">
        <v>2.789247</v>
      </c>
      <c r="H8" s="3">
        <v>-4.1018600000000003</v>
      </c>
      <c r="I8" s="3">
        <v>2.1610580000000001</v>
      </c>
      <c r="J8" s="3">
        <f t="shared" si="1"/>
        <v>4.6363161172383407</v>
      </c>
      <c r="K8" s="3">
        <f t="shared" si="0"/>
        <v>4.2664483403289797</v>
      </c>
    </row>
    <row r="9" spans="1:11" x14ac:dyDescent="0.25">
      <c r="A9" s="1" t="s">
        <v>1569</v>
      </c>
      <c r="B9" s="1" t="s">
        <v>333</v>
      </c>
      <c r="C9" s="1">
        <v>8</v>
      </c>
      <c r="D9" s="3">
        <v>48.93976</v>
      </c>
      <c r="E9" s="3">
        <v>1.231366</v>
      </c>
      <c r="F9" s="3">
        <v>0.1706519</v>
      </c>
      <c r="G9" s="3">
        <v>3.2827199999999999</v>
      </c>
      <c r="H9" s="3">
        <v>5.1933199999999999</v>
      </c>
      <c r="I9" s="3">
        <v>2.1478489999999999</v>
      </c>
      <c r="J9" s="3">
        <f t="shared" si="1"/>
        <v>5.6199491055703517</v>
      </c>
      <c r="K9" s="3">
        <f t="shared" si="0"/>
        <v>5.5541720508694468</v>
      </c>
    </row>
    <row r="10" spans="1:11" x14ac:dyDescent="0.25">
      <c r="A10" s="1" t="s">
        <v>1568</v>
      </c>
      <c r="B10" s="1" t="s">
        <v>333</v>
      </c>
      <c r="C10" s="1">
        <v>9</v>
      </c>
      <c r="D10" s="3">
        <v>49.261740000000003</v>
      </c>
      <c r="E10" s="3">
        <v>8.7858039999999998E-2</v>
      </c>
      <c r="F10" s="3">
        <v>-0.17674860000000001</v>
      </c>
      <c r="G10" s="3">
        <v>3.5623659999999999</v>
      </c>
      <c r="H10" s="3">
        <v>-3.7436919999999998</v>
      </c>
      <c r="I10" s="3">
        <v>1.238791</v>
      </c>
      <c r="J10" s="3">
        <f t="shared" si="1"/>
        <v>3.9433276471205128</v>
      </c>
      <c r="K10" s="3">
        <f t="shared" si="0"/>
        <v>3.6655156686855297</v>
      </c>
    </row>
    <row r="11" spans="1:11" x14ac:dyDescent="0.25">
      <c r="A11" s="1" t="s">
        <v>1567</v>
      </c>
      <c r="B11" s="1" t="s">
        <v>333</v>
      </c>
      <c r="C11" s="1">
        <v>10</v>
      </c>
      <c r="D11" s="3">
        <v>49.309310000000004</v>
      </c>
      <c r="E11" s="3">
        <v>0.65943790000000002</v>
      </c>
      <c r="F11" s="3">
        <v>-0.14548449999999999</v>
      </c>
      <c r="G11" s="3">
        <v>3.6989550000000002</v>
      </c>
      <c r="H11" s="3">
        <v>-4.8343660000000002</v>
      </c>
      <c r="I11" s="3">
        <v>-0.1084329</v>
      </c>
      <c r="J11" s="3">
        <f t="shared" si="1"/>
        <v>4.8355819004291938</v>
      </c>
      <c r="K11" s="3">
        <f t="shared" si="0"/>
        <v>4.7486719895121494</v>
      </c>
    </row>
    <row r="12" spans="1:11" x14ac:dyDescent="0.25">
      <c r="A12" s="1" t="s">
        <v>1566</v>
      </c>
      <c r="B12" s="1" t="s">
        <v>333</v>
      </c>
      <c r="C12" s="1">
        <v>11</v>
      </c>
      <c r="D12" s="3">
        <v>47.821599999999997</v>
      </c>
      <c r="E12" s="3">
        <v>0.97145530000000002</v>
      </c>
      <c r="F12" s="3">
        <v>-4.8725659999999997E-2</v>
      </c>
      <c r="G12" s="3">
        <v>2.9728889999999999</v>
      </c>
      <c r="H12" s="3">
        <v>-9.6572689999999994</v>
      </c>
      <c r="I12" s="3">
        <v>5.3918290000000004</v>
      </c>
      <c r="J12" s="3">
        <f t="shared" si="1"/>
        <v>11.060500192287959</v>
      </c>
      <c r="K12" s="3">
        <f t="shared" si="0"/>
        <v>10.664676420273512</v>
      </c>
    </row>
    <row r="13" spans="1:11" x14ac:dyDescent="0.25">
      <c r="A13" s="1" t="s">
        <v>1565</v>
      </c>
      <c r="B13" s="1" t="s">
        <v>333</v>
      </c>
      <c r="C13" s="1">
        <v>12</v>
      </c>
      <c r="D13" s="3">
        <v>49.148330000000001</v>
      </c>
      <c r="E13" s="3">
        <v>1.6602319999999999</v>
      </c>
      <c r="F13" s="3">
        <v>-0.45464729999999998</v>
      </c>
      <c r="G13" s="3">
        <v>2.8741289999999999</v>
      </c>
      <c r="H13" s="3">
        <v>-0.67523730000000004</v>
      </c>
      <c r="I13" s="3">
        <v>-4.4183570000000003</v>
      </c>
      <c r="J13" s="3">
        <f t="shared" si="1"/>
        <v>4.4696559141348109</v>
      </c>
      <c r="K13" s="3">
        <f t="shared" si="0"/>
        <v>5.0333291119271326</v>
      </c>
    </row>
    <row r="14" spans="1:11" x14ac:dyDescent="0.25">
      <c r="A14" s="1" t="s">
        <v>1564</v>
      </c>
      <c r="B14" s="1" t="s">
        <v>333</v>
      </c>
      <c r="C14" s="1">
        <v>13</v>
      </c>
      <c r="D14" s="3">
        <v>48.169159999999998</v>
      </c>
      <c r="E14" s="3">
        <v>0.99347240000000003</v>
      </c>
      <c r="F14" s="3">
        <v>-1.203667</v>
      </c>
      <c r="G14" s="3">
        <v>3.251744</v>
      </c>
      <c r="H14" s="3">
        <v>0.67089319999999997</v>
      </c>
      <c r="I14" s="3">
        <v>-6.7385140000000003</v>
      </c>
      <c r="J14" s="3">
        <f t="shared" si="1"/>
        <v>6.7718290449480669</v>
      </c>
      <c r="K14" s="3">
        <f t="shared" si="0"/>
        <v>7.3689925407430739</v>
      </c>
    </row>
    <row r="15" spans="1:11" x14ac:dyDescent="0.25">
      <c r="A15" s="1" t="s">
        <v>1563</v>
      </c>
      <c r="B15" s="1" t="s">
        <v>333</v>
      </c>
      <c r="C15" s="1">
        <v>14</v>
      </c>
      <c r="D15" s="3">
        <v>48.31861</v>
      </c>
      <c r="E15" s="3">
        <v>1.9197249999999999</v>
      </c>
      <c r="F15" s="3">
        <v>-1.08067</v>
      </c>
      <c r="G15" s="3">
        <v>2.825339</v>
      </c>
      <c r="H15" s="3">
        <v>2.0208400000000002</v>
      </c>
      <c r="I15" s="3">
        <v>2.84667</v>
      </c>
      <c r="J15" s="3">
        <f t="shared" si="1"/>
        <v>3.4910348601095347</v>
      </c>
      <c r="K15" s="3">
        <f t="shared" si="0"/>
        <v>3.124975006785268</v>
      </c>
    </row>
    <row r="16" spans="1:11" x14ac:dyDescent="0.25">
      <c r="A16" s="1" t="s">
        <v>1562</v>
      </c>
      <c r="B16" s="1" t="s">
        <v>333</v>
      </c>
      <c r="C16" s="1">
        <v>15</v>
      </c>
      <c r="D16" s="3">
        <v>48.85398</v>
      </c>
      <c r="E16" s="3">
        <v>-1.3588720000000001</v>
      </c>
      <c r="F16" s="3">
        <v>-1.6771160000000001</v>
      </c>
      <c r="G16" s="3">
        <v>4.044581</v>
      </c>
      <c r="H16" s="3">
        <v>-5.7552849999999998</v>
      </c>
      <c r="I16" s="3">
        <v>-1.9459000000000001E-2</v>
      </c>
      <c r="J16" s="3">
        <f t="shared" si="1"/>
        <v>5.7553178959902818</v>
      </c>
      <c r="K16" s="3">
        <f t="shared" si="0"/>
        <v>5.6510654437283572</v>
      </c>
    </row>
    <row r="17" spans="1:11" x14ac:dyDescent="0.25">
      <c r="A17" s="1" t="s">
        <v>1561</v>
      </c>
      <c r="B17" s="1" t="s">
        <v>333</v>
      </c>
      <c r="C17" s="1">
        <v>16</v>
      </c>
      <c r="D17" s="3">
        <v>48.221690000000002</v>
      </c>
      <c r="E17" s="3">
        <v>0.66146749999999999</v>
      </c>
      <c r="F17" s="3">
        <v>-0.79743600000000003</v>
      </c>
      <c r="G17" s="3">
        <v>1.5562959999999999</v>
      </c>
      <c r="H17" s="3">
        <v>-2.094862</v>
      </c>
      <c r="I17" s="3">
        <v>-1.471519</v>
      </c>
      <c r="J17" s="3">
        <f t="shared" si="1"/>
        <v>2.5600419852816865</v>
      </c>
      <c r="K17" s="3">
        <f t="shared" si="0"/>
        <v>2.840406647779421</v>
      </c>
    </row>
    <row r="18" spans="1:11" x14ac:dyDescent="0.25">
      <c r="A18" s="1" t="s">
        <v>1560</v>
      </c>
      <c r="B18" s="1" t="s">
        <v>333</v>
      </c>
      <c r="C18" s="1">
        <v>17</v>
      </c>
      <c r="D18" s="3">
        <v>48.996600000000001</v>
      </c>
      <c r="E18" s="3">
        <v>2.1968529999999999</v>
      </c>
      <c r="F18" s="3">
        <v>-0.21568200000000001</v>
      </c>
      <c r="G18" s="3">
        <v>3.8396590000000002</v>
      </c>
      <c r="H18" s="3">
        <v>13.22434</v>
      </c>
      <c r="I18" s="3">
        <v>-0.81374919999999995</v>
      </c>
      <c r="J18" s="3">
        <f t="shared" si="1"/>
        <v>13.249353048209585</v>
      </c>
      <c r="K18" s="3">
        <f t="shared" si="0"/>
        <v>13.434226771922649</v>
      </c>
    </row>
    <row r="19" spans="1:11" x14ac:dyDescent="0.25">
      <c r="A19" s="1" t="s">
        <v>1559</v>
      </c>
      <c r="B19" s="1" t="s">
        <v>333</v>
      </c>
      <c r="C19" s="1">
        <v>18</v>
      </c>
      <c r="D19" s="3">
        <v>49.142890000000001</v>
      </c>
      <c r="E19" s="3">
        <v>1.5577669999999999</v>
      </c>
      <c r="F19" s="3">
        <v>-0.35546139999999998</v>
      </c>
      <c r="G19" s="3">
        <v>3.1522049999999999</v>
      </c>
      <c r="H19" s="3">
        <v>0.48337200000000002</v>
      </c>
      <c r="I19" s="3">
        <v>0.8843666</v>
      </c>
      <c r="J19" s="3">
        <f t="shared" si="1"/>
        <v>1.007845609991709</v>
      </c>
      <c r="K19" s="3">
        <f t="shared" si="0"/>
        <v>0.68813647639219278</v>
      </c>
    </row>
    <row r="20" spans="1:11" x14ac:dyDescent="0.25">
      <c r="A20" s="1" t="s">
        <v>1558</v>
      </c>
      <c r="B20" s="1" t="s">
        <v>333</v>
      </c>
      <c r="C20" s="1">
        <v>19</v>
      </c>
      <c r="D20" s="3">
        <v>48.924900000000001</v>
      </c>
      <c r="E20" s="3">
        <v>-0.71761260000000004</v>
      </c>
      <c r="F20" s="3">
        <v>-2.0500440000000002</v>
      </c>
      <c r="G20" s="3">
        <v>3.4162539999999999</v>
      </c>
      <c r="H20" s="3">
        <v>-6.6516060000000001</v>
      </c>
      <c r="I20" s="3">
        <v>-1.62161</v>
      </c>
      <c r="J20" s="3">
        <f t="shared" si="1"/>
        <v>6.8464210629595375</v>
      </c>
      <c r="K20" s="3">
        <f t="shared" si="0"/>
        <v>6.8787480926660685</v>
      </c>
    </row>
    <row r="21" spans="1:11" x14ac:dyDescent="0.25">
      <c r="A21" s="1" t="s">
        <v>1557</v>
      </c>
      <c r="B21" s="1" t="s">
        <v>333</v>
      </c>
      <c r="C21" s="1">
        <v>20</v>
      </c>
      <c r="D21" s="3">
        <v>48.384900000000002</v>
      </c>
      <c r="E21" s="3">
        <v>-1.043266</v>
      </c>
      <c r="F21" s="3">
        <v>-0.73328479999999996</v>
      </c>
      <c r="G21" s="3">
        <v>2.944032</v>
      </c>
      <c r="H21" s="3">
        <v>-8.0921830000000003</v>
      </c>
      <c r="I21" s="3">
        <v>7.7673690000000004</v>
      </c>
      <c r="J21" s="3">
        <f t="shared" si="1"/>
        <v>11.216748498903327</v>
      </c>
      <c r="K21" s="3">
        <f t="shared" si="0"/>
        <v>10.717259032134182</v>
      </c>
    </row>
    <row r="22" spans="1:11" x14ac:dyDescent="0.25">
      <c r="A22" s="1" t="s">
        <v>1556</v>
      </c>
      <c r="B22" s="1" t="s">
        <v>333</v>
      </c>
      <c r="C22" s="1">
        <v>21</v>
      </c>
      <c r="D22" s="3">
        <v>48.769069999999999</v>
      </c>
      <c r="E22" s="3">
        <v>2.7208399999999999</v>
      </c>
      <c r="F22" s="3">
        <v>-0.66642809999999997</v>
      </c>
      <c r="G22" s="3">
        <v>2.9920260000000001</v>
      </c>
      <c r="H22" s="3">
        <v>10.31343</v>
      </c>
      <c r="I22" s="3">
        <v>-7.5437709999999996</v>
      </c>
      <c r="J22" s="3">
        <f t="shared" si="1"/>
        <v>12.777923120184321</v>
      </c>
      <c r="K22" s="3">
        <f t="shared" si="0"/>
        <v>13.240127215003199</v>
      </c>
    </row>
    <row r="23" spans="1:11" x14ac:dyDescent="0.25">
      <c r="A23" s="1" t="s">
        <v>1555</v>
      </c>
      <c r="B23" s="1" t="s">
        <v>333</v>
      </c>
      <c r="C23" s="1">
        <v>22</v>
      </c>
      <c r="D23" s="3">
        <v>48.829549999999998</v>
      </c>
      <c r="E23" s="3">
        <v>2.3894920000000002</v>
      </c>
      <c r="F23" s="3">
        <v>-0.56613590000000003</v>
      </c>
      <c r="G23" s="3">
        <v>2.9578419999999999</v>
      </c>
      <c r="H23" s="3">
        <v>6.4080349999999999</v>
      </c>
      <c r="I23" s="3">
        <v>-6.0149970000000001</v>
      </c>
      <c r="J23" s="3">
        <f t="shared" si="1"/>
        <v>8.7888054632716717</v>
      </c>
      <c r="K23" s="3">
        <f t="shared" si="0"/>
        <v>9.2956219451454896</v>
      </c>
    </row>
    <row r="24" spans="1:11" x14ac:dyDescent="0.25">
      <c r="A24" s="1" t="s">
        <v>1554</v>
      </c>
      <c r="B24" s="1" t="s">
        <v>333</v>
      </c>
      <c r="C24" s="1">
        <v>23</v>
      </c>
      <c r="D24" s="3">
        <v>48.850380000000001</v>
      </c>
      <c r="E24" s="3">
        <v>-1.7479720000000001</v>
      </c>
      <c r="F24" s="3">
        <v>-1.445678</v>
      </c>
      <c r="G24" s="3">
        <v>3.1231149999999999</v>
      </c>
      <c r="H24" s="3">
        <v>3.4618250000000002</v>
      </c>
      <c r="I24" s="3">
        <v>6.1585260000000002</v>
      </c>
      <c r="J24" s="3">
        <f t="shared" si="1"/>
        <v>7.0648195180981803</v>
      </c>
      <c r="K24" s="3">
        <f t="shared" si="0"/>
        <v>6.6333920241233031</v>
      </c>
    </row>
    <row r="25" spans="1:11" x14ac:dyDescent="0.25">
      <c r="A25" s="1" t="s">
        <v>1553</v>
      </c>
      <c r="B25" s="1" t="s">
        <v>333</v>
      </c>
      <c r="C25" s="1">
        <v>24</v>
      </c>
      <c r="D25" s="3">
        <v>48.792879999999997</v>
      </c>
      <c r="E25" s="3">
        <v>0.51715610000000001</v>
      </c>
      <c r="F25" s="3">
        <v>-0.78926039999999997</v>
      </c>
      <c r="G25" s="3">
        <v>2.2079529999999998</v>
      </c>
      <c r="H25" s="3">
        <v>0.18773049999999999</v>
      </c>
      <c r="I25" s="3">
        <v>1.80036</v>
      </c>
      <c r="J25" s="3">
        <f t="shared" si="1"/>
        <v>1.810121230810315</v>
      </c>
      <c r="K25" s="3">
        <f t="shared" si="0"/>
        <v>1.256883297310982</v>
      </c>
    </row>
    <row r="26" spans="1:11" x14ac:dyDescent="0.25">
      <c r="A26" s="1" t="s">
        <v>1552</v>
      </c>
      <c r="B26" s="1" t="s">
        <v>333</v>
      </c>
      <c r="C26" s="1">
        <v>25</v>
      </c>
      <c r="D26" s="3">
        <v>48.781080000000003</v>
      </c>
      <c r="E26" s="3">
        <v>-2.3810470000000001</v>
      </c>
      <c r="F26" s="3">
        <v>-0.77965459999999998</v>
      </c>
      <c r="G26" s="3">
        <v>2.8580930000000002</v>
      </c>
      <c r="H26" s="3">
        <v>5.4016640000000002</v>
      </c>
      <c r="I26" s="3">
        <v>-2.3473929999999998</v>
      </c>
      <c r="J26" s="3">
        <f t="shared" si="1"/>
        <v>5.8896712866971619</v>
      </c>
      <c r="K26" s="3">
        <f t="shared" si="0"/>
        <v>6.2673280555605215</v>
      </c>
    </row>
    <row r="27" spans="1:11" x14ac:dyDescent="0.25">
      <c r="A27" s="1" t="s">
        <v>1551</v>
      </c>
      <c r="B27" s="1" t="s">
        <v>333</v>
      </c>
      <c r="C27" s="1">
        <v>26</v>
      </c>
      <c r="D27" s="3">
        <v>49.072009999999999</v>
      </c>
      <c r="E27" s="3">
        <v>-0.61417730000000004</v>
      </c>
      <c r="F27" s="3">
        <v>-0.59107209999999999</v>
      </c>
      <c r="G27" s="3">
        <v>3.218899</v>
      </c>
      <c r="H27" s="3">
        <v>-2.9612340000000001</v>
      </c>
      <c r="I27" s="3">
        <v>3.3724090000000002</v>
      </c>
      <c r="J27" s="3">
        <f t="shared" si="1"/>
        <v>4.4879894458473277</v>
      </c>
      <c r="K27" s="3">
        <f t="shared" si="0"/>
        <v>3.9675270817079538</v>
      </c>
    </row>
    <row r="28" spans="1:11" x14ac:dyDescent="0.25">
      <c r="A28" s="1" t="s">
        <v>1550</v>
      </c>
      <c r="B28" s="1" t="s">
        <v>333</v>
      </c>
      <c r="C28" s="1">
        <v>27</v>
      </c>
      <c r="D28" s="3">
        <v>49.263159999999999</v>
      </c>
      <c r="E28" s="3">
        <v>-1.1989259999999999</v>
      </c>
      <c r="F28" s="3">
        <v>-1.352042</v>
      </c>
      <c r="G28" s="3">
        <v>3.3056839999999998</v>
      </c>
      <c r="H28" s="3">
        <v>1.0428379999999999</v>
      </c>
      <c r="I28" s="3">
        <v>-1.1808829999999999</v>
      </c>
      <c r="J28" s="3">
        <f t="shared" si="1"/>
        <v>1.5754350998797124</v>
      </c>
      <c r="K28" s="3">
        <f t="shared" si="0"/>
        <v>2.1245283416778813</v>
      </c>
    </row>
    <row r="29" spans="1:11" x14ac:dyDescent="0.25">
      <c r="A29" s="1" t="s">
        <v>1549</v>
      </c>
      <c r="B29" s="1" t="s">
        <v>333</v>
      </c>
      <c r="C29" s="1">
        <v>28</v>
      </c>
      <c r="D29" s="3">
        <v>48.234439999999999</v>
      </c>
      <c r="E29" s="3">
        <v>1.4590590000000001</v>
      </c>
      <c r="F29" s="3">
        <v>-0.44109900000000002</v>
      </c>
      <c r="G29" s="3">
        <v>2.843207</v>
      </c>
      <c r="H29" s="3">
        <v>-1.83754</v>
      </c>
      <c r="I29" s="3">
        <v>3.3837570000000001</v>
      </c>
      <c r="J29" s="3">
        <f t="shared" si="1"/>
        <v>3.8505018746455639</v>
      </c>
      <c r="K29" s="3">
        <f t="shared" si="0"/>
        <v>3.2740847271767173</v>
      </c>
    </row>
    <row r="30" spans="1:11" x14ac:dyDescent="0.25">
      <c r="A30" s="1" t="s">
        <v>1548</v>
      </c>
      <c r="B30" s="1" t="s">
        <v>333</v>
      </c>
      <c r="C30" s="1">
        <v>29</v>
      </c>
      <c r="D30" s="3">
        <v>48.202300000000001</v>
      </c>
      <c r="E30" s="3">
        <v>2.1878799999999998</v>
      </c>
      <c r="F30" s="3">
        <v>-0.39459159999999999</v>
      </c>
      <c r="G30" s="3">
        <v>2.9425729999999999</v>
      </c>
      <c r="H30" s="3">
        <v>5.2103409999999997</v>
      </c>
      <c r="I30" s="3">
        <v>0.88464920000000002</v>
      </c>
      <c r="J30" s="3">
        <f t="shared" si="1"/>
        <v>5.2849084706683085</v>
      </c>
      <c r="K30" s="3">
        <f t="shared" si="0"/>
        <v>5.3554269160130072</v>
      </c>
    </row>
    <row r="31" spans="1:11" x14ac:dyDescent="0.25">
      <c r="A31" s="1" t="s">
        <v>1547</v>
      </c>
      <c r="B31" s="1" t="s">
        <v>333</v>
      </c>
      <c r="C31" s="1">
        <v>30</v>
      </c>
      <c r="D31" s="3">
        <v>48.601599999999998</v>
      </c>
      <c r="E31" s="3">
        <v>0.66000820000000004</v>
      </c>
      <c r="F31" s="3">
        <v>-0.73432310000000001</v>
      </c>
      <c r="G31" s="3">
        <v>2.543272</v>
      </c>
      <c r="H31" s="3">
        <v>3.127405</v>
      </c>
      <c r="I31" s="3">
        <v>0.2367688</v>
      </c>
      <c r="J31" s="3">
        <f t="shared" si="1"/>
        <v>3.1363548107123402</v>
      </c>
      <c r="K31" s="3">
        <f t="shared" si="0"/>
        <v>3.2827999334338562</v>
      </c>
    </row>
    <row r="32" spans="1:11" x14ac:dyDescent="0.25">
      <c r="A32" s="1" t="s">
        <v>1546</v>
      </c>
      <c r="B32" s="1" t="s">
        <v>333</v>
      </c>
      <c r="C32" s="1">
        <v>31</v>
      </c>
      <c r="D32" s="3">
        <v>49.02131</v>
      </c>
      <c r="E32" s="3">
        <v>-0.61477190000000004</v>
      </c>
      <c r="F32" s="3">
        <v>-0.19440170000000001</v>
      </c>
      <c r="G32" s="3">
        <v>3.5837310000000002</v>
      </c>
      <c r="H32" s="3">
        <v>5.8073889999999997</v>
      </c>
      <c r="I32" s="3">
        <v>-3.5715330000000001</v>
      </c>
      <c r="J32" s="3">
        <f t="shared" si="1"/>
        <v>6.8177426592245318</v>
      </c>
      <c r="K32" s="3">
        <f t="shared" si="0"/>
        <v>7.2538720688414431</v>
      </c>
    </row>
    <row r="33" spans="1:11" x14ac:dyDescent="0.25">
      <c r="A33" s="1" t="s">
        <v>1545</v>
      </c>
      <c r="B33" s="1" t="s">
        <v>333</v>
      </c>
      <c r="C33" s="1">
        <v>32</v>
      </c>
      <c r="D33" s="3">
        <v>48.570909999999998</v>
      </c>
      <c r="E33" s="3">
        <v>1.7717540000000001</v>
      </c>
      <c r="F33" s="3">
        <v>-0.38987850000000002</v>
      </c>
      <c r="G33" s="3">
        <v>3.439368</v>
      </c>
      <c r="H33" s="3">
        <v>-5.0738799999999999</v>
      </c>
      <c r="I33" s="3">
        <v>2.3162669999999999</v>
      </c>
      <c r="J33" s="3">
        <f t="shared" si="1"/>
        <v>5.5775757341060821</v>
      </c>
      <c r="K33" s="3">
        <f t="shared" si="0"/>
        <v>5.2315115347017151</v>
      </c>
    </row>
    <row r="34" spans="1:11" x14ac:dyDescent="0.25">
      <c r="A34" s="1" t="s">
        <v>1544</v>
      </c>
      <c r="B34" s="1" t="s">
        <v>333</v>
      </c>
      <c r="C34" s="1">
        <v>33</v>
      </c>
      <c r="D34" s="3">
        <v>48.932490000000001</v>
      </c>
      <c r="E34" s="3">
        <v>0.22144800000000001</v>
      </c>
      <c r="F34" s="3">
        <v>0.29499439999999999</v>
      </c>
      <c r="G34" s="3">
        <v>3.3972250000000002</v>
      </c>
      <c r="H34" s="3">
        <v>-1.9446650000000001</v>
      </c>
      <c r="I34" s="3">
        <v>3.3855209999999998</v>
      </c>
      <c r="J34" s="3">
        <f t="shared" si="1"/>
        <v>3.9042892315587991</v>
      </c>
      <c r="K34" s="3">
        <f t="shared" si="0"/>
        <v>3.3324724490700857</v>
      </c>
    </row>
    <row r="35" spans="1:11" x14ac:dyDescent="0.25">
      <c r="A35" s="1" t="s">
        <v>1543</v>
      </c>
      <c r="B35" s="1" t="s">
        <v>333</v>
      </c>
      <c r="C35" s="1">
        <v>34</v>
      </c>
      <c r="D35" s="3">
        <v>49.038170000000001</v>
      </c>
      <c r="E35" s="3">
        <v>-2.7185359999999998</v>
      </c>
      <c r="F35" s="3">
        <v>-0.98634429999999995</v>
      </c>
      <c r="G35" s="3">
        <v>3.2110530000000002</v>
      </c>
      <c r="H35" s="3">
        <v>-2.1271339999999999</v>
      </c>
      <c r="I35" s="3">
        <v>-0.31234440000000002</v>
      </c>
      <c r="J35" s="3">
        <f t="shared" si="1"/>
        <v>2.1499437383725555</v>
      </c>
      <c r="K35" s="3">
        <f t="shared" si="0"/>
        <v>2.18375278589403</v>
      </c>
    </row>
    <row r="36" spans="1:11" x14ac:dyDescent="0.25">
      <c r="A36" s="1" t="s">
        <v>1542</v>
      </c>
      <c r="B36" s="1" t="s">
        <v>333</v>
      </c>
      <c r="C36" s="1">
        <v>35</v>
      </c>
      <c r="D36" s="3">
        <v>49.102550000000001</v>
      </c>
      <c r="E36" s="3">
        <v>-0.62956480000000004</v>
      </c>
      <c r="F36" s="3">
        <v>0.23606060000000001</v>
      </c>
      <c r="G36" s="3">
        <v>3.0434610000000002</v>
      </c>
      <c r="H36" s="3">
        <v>-6.004416</v>
      </c>
      <c r="I36" s="3">
        <v>2.704269</v>
      </c>
      <c r="J36" s="3">
        <f t="shared" si="1"/>
        <v>6.585292880762176</v>
      </c>
      <c r="K36" s="3">
        <f t="shared" si="0"/>
        <v>6.2382790245690893</v>
      </c>
    </row>
    <row r="37" spans="1:11" x14ac:dyDescent="0.25">
      <c r="A37" s="1" t="s">
        <v>1541</v>
      </c>
      <c r="B37" s="1" t="s">
        <v>333</v>
      </c>
      <c r="C37" s="1">
        <v>36</v>
      </c>
      <c r="D37" s="3">
        <v>48.528419999999997</v>
      </c>
      <c r="E37" s="3">
        <v>0.11966259999999999</v>
      </c>
      <c r="F37" s="3">
        <v>-5.7165010000000002E-2</v>
      </c>
      <c r="G37" s="3">
        <v>2.9691749999999999</v>
      </c>
      <c r="H37" s="3">
        <v>3.1540339999999998</v>
      </c>
      <c r="I37" s="3">
        <v>-0.81696679999999999</v>
      </c>
      <c r="J37" s="3">
        <f t="shared" si="1"/>
        <v>3.2581229604571771</v>
      </c>
      <c r="K37" s="3">
        <f t="shared" si="0"/>
        <v>3.5774096829297539</v>
      </c>
    </row>
    <row r="38" spans="1:11" x14ac:dyDescent="0.25">
      <c r="A38" s="1" t="s">
        <v>1540</v>
      </c>
      <c r="B38" s="1" t="s">
        <v>333</v>
      </c>
      <c r="C38" s="1">
        <v>37</v>
      </c>
      <c r="D38" s="3">
        <v>48.846449999999997</v>
      </c>
      <c r="E38" s="3">
        <v>1.70601</v>
      </c>
      <c r="F38" s="3">
        <v>-2.398016E-2</v>
      </c>
      <c r="G38" s="3">
        <v>3.4659800000000001</v>
      </c>
      <c r="H38" s="3">
        <v>-11.6755</v>
      </c>
      <c r="I38" s="3">
        <v>3.6478920000000001</v>
      </c>
      <c r="J38" s="3">
        <f t="shared" si="1"/>
        <v>12.23210596314731</v>
      </c>
      <c r="K38" s="3">
        <f t="shared" si="0"/>
        <v>11.938058953567557</v>
      </c>
    </row>
    <row r="39" spans="1:11" x14ac:dyDescent="0.25">
      <c r="A39" s="1" t="s">
        <v>1539</v>
      </c>
      <c r="B39" s="1" t="s">
        <v>333</v>
      </c>
      <c r="C39" s="1">
        <v>38</v>
      </c>
      <c r="D39" s="3">
        <v>48.316020000000002</v>
      </c>
      <c r="E39" s="3">
        <v>-0.5382169</v>
      </c>
      <c r="F39" s="3">
        <v>-1.0778049999999999</v>
      </c>
      <c r="G39" s="3">
        <v>3.256891</v>
      </c>
      <c r="H39" s="3">
        <v>-2.5433309999999998</v>
      </c>
      <c r="I39" s="3">
        <v>2.663786</v>
      </c>
      <c r="J39" s="3">
        <f t="shared" si="1"/>
        <v>3.6829727706510402</v>
      </c>
      <c r="K39" s="3">
        <f t="shared" si="0"/>
        <v>3.1793772048493851</v>
      </c>
    </row>
    <row r="40" spans="1:11" x14ac:dyDescent="0.25">
      <c r="A40" s="1" t="s">
        <v>1538</v>
      </c>
      <c r="B40" s="1" t="s">
        <v>333</v>
      </c>
      <c r="C40" s="1">
        <v>39</v>
      </c>
      <c r="D40" s="3">
        <v>48.704160000000002</v>
      </c>
      <c r="E40" s="3">
        <v>1.01779</v>
      </c>
      <c r="F40" s="3">
        <v>-0.55051090000000003</v>
      </c>
      <c r="G40" s="3">
        <v>3.4489939999999999</v>
      </c>
      <c r="H40" s="3">
        <v>-1.7161679999999999</v>
      </c>
      <c r="I40" s="3">
        <v>3.401078</v>
      </c>
      <c r="J40" s="3">
        <f t="shared" si="1"/>
        <v>3.8095359515704796</v>
      </c>
      <c r="K40" s="3">
        <f t="shared" si="0"/>
        <v>3.2278048359741063</v>
      </c>
    </row>
    <row r="41" spans="1:11" x14ac:dyDescent="0.25">
      <c r="A41" s="1" t="s">
        <v>1537</v>
      </c>
      <c r="B41" s="1" t="s">
        <v>333</v>
      </c>
      <c r="C41" s="1">
        <v>40</v>
      </c>
      <c r="D41" s="3">
        <v>48.866680000000002</v>
      </c>
      <c r="E41" s="3">
        <v>0.60741920000000005</v>
      </c>
      <c r="F41" s="3">
        <v>-0.74795529999999999</v>
      </c>
      <c r="G41" s="3">
        <v>3.5050680000000001</v>
      </c>
      <c r="H41" s="3">
        <v>-1.6523650000000001</v>
      </c>
      <c r="I41" s="3">
        <v>1.658981</v>
      </c>
      <c r="J41" s="3">
        <f t="shared" si="1"/>
        <v>2.3414798849415726</v>
      </c>
      <c r="K41" s="3">
        <f t="shared" si="0"/>
        <v>1.8569257408640698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K44" s="3"/>
    </row>
    <row r="45" spans="1:11" x14ac:dyDescent="0.25">
      <c r="K45" s="3"/>
    </row>
    <row r="50" spans="1:11" x14ac:dyDescent="0.25">
      <c r="H50" s="3"/>
      <c r="I50" s="3"/>
      <c r="J50" s="3"/>
    </row>
    <row r="51" spans="1:11" x14ac:dyDescent="0.25">
      <c r="A51" s="1" t="s">
        <v>0</v>
      </c>
      <c r="D51" s="3">
        <f t="shared" ref="D51:K51" si="2">AVERAGE(D2:D50)</f>
        <v>48.819797749999999</v>
      </c>
      <c r="E51" s="3">
        <f t="shared" si="2"/>
        <v>0.41054723099999996</v>
      </c>
      <c r="F51" s="3">
        <f t="shared" si="2"/>
        <v>-0.69567482575000006</v>
      </c>
      <c r="G51" s="3">
        <f t="shared" si="2"/>
        <v>3.1423526000000002</v>
      </c>
      <c r="H51" s="3">
        <f t="shared" si="2"/>
        <v>-0.13675699250000001</v>
      </c>
      <c r="I51" s="3">
        <f t="shared" si="2"/>
        <v>0.58608511749999992</v>
      </c>
      <c r="J51" s="3">
        <f t="shared" ref="J51" si="3">AVERAGE(J2:J50)</f>
        <v>5.5412435117183447</v>
      </c>
      <c r="K51" s="3">
        <f t="shared" si="2"/>
        <v>5.4768026449705101</v>
      </c>
    </row>
    <row r="52" spans="1:11" x14ac:dyDescent="0.25">
      <c r="A52" s="1" t="s">
        <v>1</v>
      </c>
      <c r="D52" s="3">
        <f t="shared" ref="D52:K52" si="4">STDEV(D2:D50)</f>
        <v>0.40238731514828352</v>
      </c>
      <c r="E52" s="3">
        <f t="shared" si="4"/>
        <v>1.3470768396562958</v>
      </c>
      <c r="F52" s="3">
        <f t="shared" si="4"/>
        <v>0.56150744358494398</v>
      </c>
      <c r="G52" s="3">
        <f t="shared" si="4"/>
        <v>0.44082873073714074</v>
      </c>
      <c r="H52" s="3">
        <f t="shared" si="4"/>
        <v>5.3285057545325465</v>
      </c>
      <c r="I52" s="3">
        <f t="shared" si="4"/>
        <v>3.4940514073638398</v>
      </c>
      <c r="J52" s="3">
        <f t="shared" ref="J52" si="5">STDEV(J2:J50)</f>
        <v>3.0789863761401057</v>
      </c>
      <c r="K52" s="3">
        <f t="shared" si="4"/>
        <v>3.136381612884179</v>
      </c>
    </row>
    <row r="53" spans="1:11" x14ac:dyDescent="0.25">
      <c r="A53" s="1" t="s">
        <v>8</v>
      </c>
      <c r="D53" s="3">
        <f t="shared" ref="D53:K53" si="6">MEDIAN(D2:D50)</f>
        <v>48.852180000000004</v>
      </c>
      <c r="E53" s="3">
        <f t="shared" si="6"/>
        <v>0.63342855000000009</v>
      </c>
      <c r="F53" s="3">
        <f t="shared" si="6"/>
        <v>-0.69985644999999996</v>
      </c>
      <c r="G53" s="3">
        <f t="shared" si="6"/>
        <v>3.181629</v>
      </c>
      <c r="H53" s="3">
        <f t="shared" si="6"/>
        <v>-0.51394870000000004</v>
      </c>
      <c r="I53" s="3">
        <f t="shared" si="6"/>
        <v>0.88450790000000001</v>
      </c>
      <c r="J53" s="3">
        <f t="shared" ref="J53" si="7">MEDIAN(J2:J50)</f>
        <v>4.7359490088337672</v>
      </c>
      <c r="K53" s="3">
        <f t="shared" si="6"/>
        <v>4.7743366218282848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8" workbookViewId="0"/>
  </sheetViews>
  <sheetFormatPr defaultRowHeight="15" x14ac:dyDescent="0.25"/>
  <cols>
    <col min="1" max="1" width="22.7109375" style="1" bestFit="1" customWidth="1"/>
    <col min="2" max="2" width="10.7109375" style="1" bestFit="1" customWidth="1"/>
    <col min="3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1536</v>
      </c>
      <c r="B2" s="1" t="s">
        <v>9</v>
      </c>
      <c r="C2" s="1">
        <v>1</v>
      </c>
      <c r="D2" s="3">
        <v>47.246949999999998</v>
      </c>
      <c r="E2" s="3">
        <v>4.7149169999999998</v>
      </c>
      <c r="F2" s="3">
        <v>-3.9208609999999999</v>
      </c>
      <c r="G2" s="3">
        <v>-1.4553039999999999</v>
      </c>
      <c r="H2" s="3">
        <v>9.6707099999999997</v>
      </c>
      <c r="I2" s="3">
        <v>4.6945499999999996</v>
      </c>
      <c r="J2" s="3">
        <f>SQRT(H2^2+I2^2)</f>
        <v>10.749950307168866</v>
      </c>
      <c r="K2" s="3">
        <f t="shared" ref="K2:K43" si="0">SQRT((H2-H$51)^2+(I2-I$51)^2)</f>
        <v>8.7401790941954438</v>
      </c>
    </row>
    <row r="3" spans="1:11" x14ac:dyDescent="0.25">
      <c r="A3" s="1" t="s">
        <v>1535</v>
      </c>
      <c r="B3" s="1" t="s">
        <v>9</v>
      </c>
      <c r="C3" s="1">
        <v>2</v>
      </c>
      <c r="D3" s="3">
        <v>46.79327</v>
      </c>
      <c r="E3" s="3">
        <v>2.4886750000000002</v>
      </c>
      <c r="F3" s="3">
        <v>-5.5343369999999998</v>
      </c>
      <c r="G3" s="3">
        <v>-2.1702189999999999</v>
      </c>
      <c r="H3" s="3">
        <v>-4.2714059999999998</v>
      </c>
      <c r="I3" s="3">
        <v>12.54813</v>
      </c>
      <c r="J3" s="3">
        <f t="shared" ref="J3:J43" si="1">SQRT(H3^2+I3^2)</f>
        <v>13.255205608127548</v>
      </c>
      <c r="K3" s="3">
        <f t="shared" si="0"/>
        <v>8.7161138906250724</v>
      </c>
    </row>
    <row r="4" spans="1:11" x14ac:dyDescent="0.25">
      <c r="A4" s="1" t="s">
        <v>1534</v>
      </c>
      <c r="B4" s="1" t="s">
        <v>9</v>
      </c>
      <c r="C4" s="1">
        <v>3</v>
      </c>
      <c r="D4" s="3">
        <v>46.641159999999999</v>
      </c>
      <c r="E4" s="3">
        <v>2.2655110000000001</v>
      </c>
      <c r="F4" s="3">
        <v>-6.420979</v>
      </c>
      <c r="G4" s="3">
        <v>-2.3497819999999998</v>
      </c>
      <c r="H4" s="3">
        <v>5.751843</v>
      </c>
      <c r="I4" s="3">
        <v>-5.7624240000000002</v>
      </c>
      <c r="J4" s="3">
        <f t="shared" si="1"/>
        <v>8.141819713824729</v>
      </c>
      <c r="K4" s="3">
        <f t="shared" si="0"/>
        <v>12.314909415974757</v>
      </c>
    </row>
    <row r="5" spans="1:11" x14ac:dyDescent="0.25">
      <c r="A5" s="1" t="s">
        <v>1533</v>
      </c>
      <c r="B5" s="1" t="s">
        <v>9</v>
      </c>
      <c r="C5" s="1">
        <v>4</v>
      </c>
      <c r="D5" s="3">
        <v>47.058929999999997</v>
      </c>
      <c r="E5" s="3">
        <v>4.534707</v>
      </c>
      <c r="F5" s="3">
        <v>-5.3384720000000003</v>
      </c>
      <c r="G5" s="3">
        <v>-2.259922</v>
      </c>
      <c r="H5" s="3">
        <v>1.102908</v>
      </c>
      <c r="I5" s="3">
        <v>2.3129529999999998</v>
      </c>
      <c r="J5" s="3">
        <f t="shared" si="1"/>
        <v>2.5624514896233643</v>
      </c>
      <c r="K5" s="3">
        <f t="shared" si="0"/>
        <v>3.2783732275969948</v>
      </c>
    </row>
    <row r="6" spans="1:11" x14ac:dyDescent="0.25">
      <c r="A6" s="1" t="s">
        <v>1532</v>
      </c>
      <c r="B6" s="1" t="s">
        <v>9</v>
      </c>
      <c r="C6" s="1">
        <v>5</v>
      </c>
      <c r="D6" s="3">
        <v>46.924750000000003</v>
      </c>
      <c r="E6" s="3">
        <v>2.0194839999999998</v>
      </c>
      <c r="F6" s="3">
        <v>-6.2023640000000002</v>
      </c>
      <c r="G6" s="3">
        <v>-1.485244</v>
      </c>
      <c r="H6" s="3">
        <v>1.9304969999999999</v>
      </c>
      <c r="I6" s="3">
        <v>3.3585919999999998</v>
      </c>
      <c r="J6" s="3">
        <f t="shared" si="1"/>
        <v>3.8738816308030111</v>
      </c>
      <c r="K6" s="3">
        <f t="shared" si="0"/>
        <v>2.4257972712577254</v>
      </c>
    </row>
    <row r="7" spans="1:11" x14ac:dyDescent="0.25">
      <c r="A7" s="1" t="s">
        <v>1531</v>
      </c>
      <c r="B7" s="1" t="s">
        <v>9</v>
      </c>
      <c r="C7" s="1">
        <v>6</v>
      </c>
      <c r="D7" s="3">
        <v>47.252670000000002</v>
      </c>
      <c r="E7" s="3">
        <v>3.269199</v>
      </c>
      <c r="F7" s="3">
        <v>-6.322641</v>
      </c>
      <c r="G7" s="3">
        <v>-2.1336369999999998</v>
      </c>
      <c r="H7" s="3">
        <v>-10.09643</v>
      </c>
      <c r="I7" s="3">
        <v>8.9584550000000007</v>
      </c>
      <c r="J7" s="3">
        <f t="shared" si="1"/>
        <v>13.497844818041324</v>
      </c>
      <c r="K7" s="3">
        <f t="shared" si="0"/>
        <v>11.574183950044919</v>
      </c>
    </row>
    <row r="8" spans="1:11" x14ac:dyDescent="0.25">
      <c r="A8" s="1" t="s">
        <v>1530</v>
      </c>
      <c r="B8" s="1" t="s">
        <v>9</v>
      </c>
      <c r="C8" s="1">
        <v>7</v>
      </c>
      <c r="D8" s="3">
        <v>47.064219999999999</v>
      </c>
      <c r="E8" s="3">
        <v>4.094843</v>
      </c>
      <c r="F8" s="3">
        <v>-5.435835</v>
      </c>
      <c r="G8" s="3">
        <v>-2.175881</v>
      </c>
      <c r="H8" s="3">
        <v>-2.7241719999999998</v>
      </c>
      <c r="I8" s="3">
        <v>3.7061890000000002</v>
      </c>
      <c r="J8" s="3">
        <f t="shared" si="1"/>
        <v>4.5996684651510478</v>
      </c>
      <c r="K8" s="3">
        <f t="shared" si="0"/>
        <v>4.151967220021179</v>
      </c>
    </row>
    <row r="9" spans="1:11" x14ac:dyDescent="0.25">
      <c r="A9" s="1" t="s">
        <v>1529</v>
      </c>
      <c r="B9" s="1" t="s">
        <v>9</v>
      </c>
      <c r="C9" s="1">
        <v>8</v>
      </c>
      <c r="D9" s="3">
        <v>46.731789999999997</v>
      </c>
      <c r="E9" s="3">
        <v>-1.55985</v>
      </c>
      <c r="F9" s="3">
        <v>-6.4828799999999998</v>
      </c>
      <c r="G9" s="3">
        <v>-2.3747410000000002</v>
      </c>
      <c r="H9" s="3">
        <v>-9.9115640000000003</v>
      </c>
      <c r="I9" s="3">
        <v>13.39832</v>
      </c>
      <c r="J9" s="3">
        <f t="shared" si="1"/>
        <v>16.665955710624459</v>
      </c>
      <c r="K9" s="3">
        <f t="shared" si="0"/>
        <v>13.39907469578991</v>
      </c>
    </row>
    <row r="10" spans="1:11" x14ac:dyDescent="0.25">
      <c r="A10" s="1" t="s">
        <v>1528</v>
      </c>
      <c r="B10" s="1" t="s">
        <v>9</v>
      </c>
      <c r="C10" s="1">
        <v>9</v>
      </c>
      <c r="D10" s="3">
        <v>47.25329</v>
      </c>
      <c r="E10" s="3">
        <v>3.8306719999999999</v>
      </c>
      <c r="F10" s="3">
        <v>-6.0884640000000001</v>
      </c>
      <c r="G10" s="3">
        <v>-1.653324</v>
      </c>
      <c r="H10" s="3">
        <v>-9.1035210000000006</v>
      </c>
      <c r="I10" s="3">
        <v>7.0347840000000001</v>
      </c>
      <c r="J10" s="3">
        <f t="shared" si="1"/>
        <v>11.504880726200382</v>
      </c>
      <c r="K10" s="3">
        <f t="shared" si="0"/>
        <v>10.183102829639028</v>
      </c>
    </row>
    <row r="11" spans="1:11" x14ac:dyDescent="0.25">
      <c r="A11" s="1" t="s">
        <v>1527</v>
      </c>
      <c r="B11" s="1" t="s">
        <v>333</v>
      </c>
      <c r="C11" s="1">
        <v>10</v>
      </c>
      <c r="D11" s="3">
        <v>46.951889999999999</v>
      </c>
      <c r="E11" s="3">
        <v>0.54096809999999995</v>
      </c>
      <c r="F11" s="3">
        <v>-4.3715529999999996</v>
      </c>
      <c r="G11" s="3">
        <v>-1.4787840000000001</v>
      </c>
      <c r="H11" s="3">
        <v>6.9050130000000003</v>
      </c>
      <c r="I11" s="3">
        <v>1.1933659999999999</v>
      </c>
      <c r="J11" s="3">
        <f t="shared" si="1"/>
        <v>7.0073766089832077</v>
      </c>
      <c r="K11" s="3">
        <f t="shared" si="0"/>
        <v>7.3803081258936958</v>
      </c>
    </row>
    <row r="12" spans="1:11" x14ac:dyDescent="0.25">
      <c r="A12" s="1" t="s">
        <v>1526</v>
      </c>
      <c r="B12" s="1" t="s">
        <v>333</v>
      </c>
      <c r="C12" s="1">
        <v>11</v>
      </c>
      <c r="D12" s="3">
        <v>46.679200000000002</v>
      </c>
      <c r="E12" s="3">
        <v>3.7404480000000002</v>
      </c>
      <c r="F12" s="3">
        <v>-4.7001169999999997</v>
      </c>
      <c r="G12" s="3">
        <v>-1.895799</v>
      </c>
      <c r="H12" s="3">
        <v>12.84215</v>
      </c>
      <c r="I12" s="3">
        <v>-1.1627080000000001</v>
      </c>
      <c r="J12" s="3">
        <f t="shared" si="1"/>
        <v>12.894677449078127</v>
      </c>
      <c r="K12" s="3">
        <f t="shared" si="0"/>
        <v>13.65210054933932</v>
      </c>
    </row>
    <row r="13" spans="1:11" x14ac:dyDescent="0.25">
      <c r="A13" s="1" t="s">
        <v>1525</v>
      </c>
      <c r="B13" s="1" t="s">
        <v>333</v>
      </c>
      <c r="C13" s="1">
        <v>12</v>
      </c>
      <c r="D13" s="3">
        <v>46.257390000000001</v>
      </c>
      <c r="E13" s="3">
        <v>9.0437770000000001E-2</v>
      </c>
      <c r="F13" s="3">
        <v>-6.0058999999999996</v>
      </c>
      <c r="G13" s="3">
        <v>-1.8986369999999999</v>
      </c>
      <c r="H13" s="3">
        <v>6.6250730000000004</v>
      </c>
      <c r="I13" s="3">
        <v>7.1688939999999999</v>
      </c>
      <c r="J13" s="3">
        <f t="shared" si="1"/>
        <v>9.7613848115195729</v>
      </c>
      <c r="K13" s="3">
        <f t="shared" si="0"/>
        <v>5.8654796291581892</v>
      </c>
    </row>
    <row r="14" spans="1:11" x14ac:dyDescent="0.25">
      <c r="A14" s="1" t="s">
        <v>1524</v>
      </c>
      <c r="B14" s="1" t="s">
        <v>333</v>
      </c>
      <c r="C14" s="1">
        <v>13</v>
      </c>
      <c r="D14" s="3">
        <v>46.800809999999998</v>
      </c>
      <c r="E14" s="3">
        <v>-2.3000430000000001</v>
      </c>
      <c r="F14" s="3">
        <v>-6.3316299999999996</v>
      </c>
      <c r="G14" s="3">
        <v>-2.4766159999999999</v>
      </c>
      <c r="H14" s="3">
        <v>12.89744</v>
      </c>
      <c r="I14" s="3">
        <v>4.0233819999999998</v>
      </c>
      <c r="J14" s="3">
        <f t="shared" si="1"/>
        <v>13.510424170673694</v>
      </c>
      <c r="K14" s="3">
        <f t="shared" si="0"/>
        <v>12.023386157647213</v>
      </c>
    </row>
    <row r="15" spans="1:11" x14ac:dyDescent="0.25">
      <c r="A15" s="1" t="s">
        <v>1523</v>
      </c>
      <c r="B15" s="1" t="s">
        <v>333</v>
      </c>
      <c r="C15" s="1">
        <v>14</v>
      </c>
      <c r="D15" s="3">
        <v>46.30603</v>
      </c>
      <c r="E15" s="3">
        <v>2.3554789999999999</v>
      </c>
      <c r="F15" s="3">
        <v>-5.4486140000000001</v>
      </c>
      <c r="G15" s="3">
        <v>-3.5284010000000001</v>
      </c>
      <c r="H15" s="3">
        <v>-1.9899020000000001</v>
      </c>
      <c r="I15" s="3">
        <v>16.640250000000002</v>
      </c>
      <c r="J15" s="3">
        <f t="shared" si="1"/>
        <v>16.758807536101848</v>
      </c>
      <c r="K15" s="3">
        <f t="shared" si="0"/>
        <v>11.442537592654864</v>
      </c>
    </row>
    <row r="16" spans="1:11" x14ac:dyDescent="0.25">
      <c r="A16" s="1" t="s">
        <v>1522</v>
      </c>
      <c r="B16" s="1" t="s">
        <v>333</v>
      </c>
      <c r="C16" s="1">
        <v>15</v>
      </c>
      <c r="D16" s="3">
        <v>47.394640000000003</v>
      </c>
      <c r="E16" s="3">
        <v>-0.36648989999999998</v>
      </c>
      <c r="F16" s="3">
        <v>-4.9666139999999999</v>
      </c>
      <c r="G16" s="3">
        <v>-1.6164240000000001</v>
      </c>
      <c r="H16" s="3">
        <v>8.6578850000000003</v>
      </c>
      <c r="I16" s="3">
        <v>10.731070000000001</v>
      </c>
      <c r="J16" s="3">
        <f t="shared" si="1"/>
        <v>13.788213663057482</v>
      </c>
      <c r="K16" s="3">
        <f t="shared" si="0"/>
        <v>9.2437636308165558</v>
      </c>
    </row>
    <row r="17" spans="1:11" x14ac:dyDescent="0.25">
      <c r="A17" s="1" t="s">
        <v>1521</v>
      </c>
      <c r="B17" s="1" t="s">
        <v>333</v>
      </c>
      <c r="C17" s="1">
        <v>16</v>
      </c>
      <c r="D17" s="3">
        <v>47.069029999999998</v>
      </c>
      <c r="E17" s="3">
        <v>2.5568840000000002</v>
      </c>
      <c r="F17" s="3">
        <v>-4.3450980000000001</v>
      </c>
      <c r="G17" s="3">
        <v>-2.1976070000000001</v>
      </c>
      <c r="H17" s="3">
        <v>7.4104289999999997</v>
      </c>
      <c r="I17" s="3">
        <v>13.27364</v>
      </c>
      <c r="J17" s="3">
        <f t="shared" si="1"/>
        <v>15.202104354780657</v>
      </c>
      <c r="K17" s="3">
        <f t="shared" si="0"/>
        <v>10.02257932814245</v>
      </c>
    </row>
    <row r="18" spans="1:11" x14ac:dyDescent="0.25">
      <c r="A18" s="1" t="s">
        <v>1520</v>
      </c>
      <c r="B18" s="1" t="s">
        <v>333</v>
      </c>
      <c r="C18" s="1">
        <v>17</v>
      </c>
      <c r="D18" s="3">
        <v>47.209670000000003</v>
      </c>
      <c r="E18" s="3">
        <v>2.425881</v>
      </c>
      <c r="F18" s="3">
        <v>-5.5558759999999996</v>
      </c>
      <c r="G18" s="3">
        <v>-1.13191</v>
      </c>
      <c r="H18" s="3">
        <v>6.280138</v>
      </c>
      <c r="I18" s="3">
        <v>3.6146910000000001</v>
      </c>
      <c r="J18" s="3">
        <f t="shared" si="1"/>
        <v>7.2461109793133174</v>
      </c>
      <c r="K18" s="3">
        <f t="shared" si="0"/>
        <v>5.6592400631331969</v>
      </c>
    </row>
    <row r="19" spans="1:11" x14ac:dyDescent="0.25">
      <c r="A19" s="1" t="s">
        <v>1519</v>
      </c>
      <c r="B19" s="1" t="s">
        <v>333</v>
      </c>
      <c r="C19" s="1">
        <v>18</v>
      </c>
      <c r="D19" s="3">
        <v>47.137459999999997</v>
      </c>
      <c r="E19" s="3">
        <v>1.003544</v>
      </c>
      <c r="F19" s="3">
        <v>-4.8453980000000003</v>
      </c>
      <c r="G19" s="3">
        <v>-1.5307489999999999</v>
      </c>
      <c r="H19" s="3">
        <v>5.6467689999999999</v>
      </c>
      <c r="I19" s="3">
        <v>2.7179319999999998</v>
      </c>
      <c r="J19" s="3">
        <f t="shared" si="1"/>
        <v>6.2668297005730897</v>
      </c>
      <c r="K19" s="3">
        <f t="shared" si="0"/>
        <v>5.4822117882919157</v>
      </c>
    </row>
    <row r="20" spans="1:11" x14ac:dyDescent="0.25">
      <c r="A20" s="1" t="s">
        <v>1518</v>
      </c>
      <c r="B20" s="1" t="s">
        <v>333</v>
      </c>
      <c r="C20" s="1">
        <v>19</v>
      </c>
      <c r="D20" s="3">
        <v>46.905949999999997</v>
      </c>
      <c r="E20" s="3">
        <v>1.7083379999999999</v>
      </c>
      <c r="F20" s="3">
        <v>-4.8623219999999998</v>
      </c>
      <c r="G20" s="3">
        <v>-0.72639169999999997</v>
      </c>
      <c r="H20" s="3">
        <v>14.592829999999999</v>
      </c>
      <c r="I20" s="3">
        <v>4.7581980000000001</v>
      </c>
      <c r="J20" s="3">
        <f t="shared" si="1"/>
        <v>15.348978324830092</v>
      </c>
      <c r="K20" s="3">
        <f t="shared" si="0"/>
        <v>13.641737506470701</v>
      </c>
    </row>
    <row r="21" spans="1:11" x14ac:dyDescent="0.25">
      <c r="A21" s="1" t="s">
        <v>1517</v>
      </c>
      <c r="B21" s="1" t="s">
        <v>333</v>
      </c>
      <c r="C21" s="1">
        <v>20</v>
      </c>
      <c r="D21" s="3">
        <v>46.927390000000003</v>
      </c>
      <c r="E21" s="3">
        <v>-0.82754170000000005</v>
      </c>
      <c r="F21" s="3">
        <v>-5.1287750000000001</v>
      </c>
      <c r="G21" s="3">
        <v>-1.9699260000000001</v>
      </c>
      <c r="H21" s="3">
        <v>-3.5310899999999998</v>
      </c>
      <c r="I21" s="3">
        <v>14.08629</v>
      </c>
      <c r="J21" s="3">
        <f t="shared" si="1"/>
        <v>14.522126653909886</v>
      </c>
      <c r="K21" s="3">
        <f t="shared" si="0"/>
        <v>9.6189100297953267</v>
      </c>
    </row>
    <row r="22" spans="1:11" x14ac:dyDescent="0.25">
      <c r="A22" s="1" t="s">
        <v>1516</v>
      </c>
      <c r="B22" s="1" t="s">
        <v>333</v>
      </c>
      <c r="C22" s="1">
        <v>21</v>
      </c>
      <c r="D22" s="3">
        <v>46.748759999999997</v>
      </c>
      <c r="E22" s="3">
        <v>2.277682</v>
      </c>
      <c r="F22" s="3">
        <v>-5.6490039999999997</v>
      </c>
      <c r="G22" s="3">
        <v>-1.143786</v>
      </c>
      <c r="H22" s="3">
        <v>5.0318899999999998</v>
      </c>
      <c r="I22" s="3">
        <v>-4.4167459999999998</v>
      </c>
      <c r="J22" s="3">
        <f t="shared" si="1"/>
        <v>6.6953388413594119</v>
      </c>
      <c r="K22" s="3">
        <f t="shared" si="0"/>
        <v>10.796276416343991</v>
      </c>
    </row>
    <row r="23" spans="1:11" x14ac:dyDescent="0.25">
      <c r="A23" s="1" t="s">
        <v>1515</v>
      </c>
      <c r="B23" s="1" t="s">
        <v>333</v>
      </c>
      <c r="C23" s="1">
        <v>22</v>
      </c>
      <c r="D23" s="3">
        <v>47.013289999999998</v>
      </c>
      <c r="E23" s="3">
        <v>-4.0415770000000002</v>
      </c>
      <c r="F23" s="3">
        <v>-6.1765359999999996</v>
      </c>
      <c r="G23" s="3">
        <v>-1.1821619999999999</v>
      </c>
      <c r="H23" s="3">
        <v>-12.421049999999999</v>
      </c>
      <c r="I23" s="3">
        <v>8.5588149999999992</v>
      </c>
      <c r="J23" s="3">
        <f t="shared" si="1"/>
        <v>15.084289751483992</v>
      </c>
      <c r="K23" s="3">
        <f t="shared" si="0"/>
        <v>13.722694824922508</v>
      </c>
    </row>
    <row r="24" spans="1:11" x14ac:dyDescent="0.25">
      <c r="A24" s="1" t="s">
        <v>1514</v>
      </c>
      <c r="B24" s="1" t="s">
        <v>333</v>
      </c>
      <c r="C24" s="1">
        <v>23</v>
      </c>
      <c r="D24" s="3">
        <v>47.379089999999998</v>
      </c>
      <c r="E24" s="3">
        <v>4.4686830000000004</v>
      </c>
      <c r="F24" s="3">
        <v>-4.7687210000000002</v>
      </c>
      <c r="G24" s="3">
        <v>-2.294978</v>
      </c>
      <c r="H24" s="3">
        <v>14.093450000000001</v>
      </c>
      <c r="I24" s="3">
        <v>2.7777080000000001</v>
      </c>
      <c r="J24" s="3">
        <f t="shared" si="1"/>
        <v>14.364574293579466</v>
      </c>
      <c r="K24" s="3">
        <f t="shared" si="0"/>
        <v>13.414899126362799</v>
      </c>
    </row>
    <row r="25" spans="1:11" x14ac:dyDescent="0.25">
      <c r="A25" s="1" t="s">
        <v>1513</v>
      </c>
      <c r="B25" s="1" t="s">
        <v>333</v>
      </c>
      <c r="C25" s="1">
        <v>24</v>
      </c>
      <c r="D25" s="3">
        <v>48.166840000000001</v>
      </c>
      <c r="E25" s="3">
        <v>6.4109509999999998</v>
      </c>
      <c r="F25" s="3">
        <v>-4.5522999999999998</v>
      </c>
      <c r="G25" s="3">
        <v>-1.1219509999999999</v>
      </c>
      <c r="H25" s="3">
        <v>1.1595040000000001</v>
      </c>
      <c r="I25" s="3">
        <v>11.862270000000001</v>
      </c>
      <c r="J25" s="3">
        <f t="shared" si="1"/>
        <v>11.918804431607896</v>
      </c>
      <c r="K25" s="3">
        <f t="shared" si="0"/>
        <v>6.2760566588316395</v>
      </c>
    </row>
    <row r="26" spans="1:11" x14ac:dyDescent="0.25">
      <c r="A26" s="1" t="s">
        <v>1512</v>
      </c>
      <c r="B26" s="1" t="s">
        <v>333</v>
      </c>
      <c r="C26" s="1">
        <v>25</v>
      </c>
      <c r="D26" s="3">
        <v>47.633839999999999</v>
      </c>
      <c r="E26" s="3">
        <v>3.0006889999999999</v>
      </c>
      <c r="F26" s="3">
        <v>-5.8200529999999997</v>
      </c>
      <c r="G26" s="3">
        <v>-1.7980689999999999</v>
      </c>
      <c r="H26" s="3">
        <v>12.619009999999999</v>
      </c>
      <c r="I26" s="3">
        <v>8.2678749999999995E-2</v>
      </c>
      <c r="J26" s="3">
        <f t="shared" si="1"/>
        <v>12.619280849390806</v>
      </c>
      <c r="K26" s="3">
        <f t="shared" si="0"/>
        <v>12.878994418394957</v>
      </c>
    </row>
    <row r="27" spans="1:11" x14ac:dyDescent="0.25">
      <c r="A27" s="1" t="s">
        <v>1511</v>
      </c>
      <c r="B27" s="1" t="s">
        <v>333</v>
      </c>
      <c r="C27" s="1">
        <v>26</v>
      </c>
      <c r="D27" s="3">
        <v>47.315660000000001</v>
      </c>
      <c r="E27" s="3">
        <v>1.3024039999999999</v>
      </c>
      <c r="F27" s="3">
        <v>-3.9964580000000001</v>
      </c>
      <c r="G27" s="3">
        <v>-1.421313</v>
      </c>
      <c r="H27" s="3">
        <v>0.21005370000000001</v>
      </c>
      <c r="I27" s="3">
        <v>3.768599</v>
      </c>
      <c r="J27" s="3">
        <f t="shared" si="1"/>
        <v>3.7744484338356896</v>
      </c>
      <c r="K27" s="3">
        <f t="shared" si="0"/>
        <v>1.9750286706600744</v>
      </c>
    </row>
    <row r="28" spans="1:11" x14ac:dyDescent="0.25">
      <c r="A28" s="1" t="s">
        <v>1510</v>
      </c>
      <c r="B28" s="1" t="s">
        <v>333</v>
      </c>
      <c r="C28" s="1">
        <v>27</v>
      </c>
      <c r="D28" s="3">
        <v>47.292290000000001</v>
      </c>
      <c r="E28" s="3">
        <v>0.17227719999999999</v>
      </c>
      <c r="F28" s="3">
        <v>-5.1362050000000004</v>
      </c>
      <c r="G28" s="3">
        <v>-1.7473270000000001</v>
      </c>
      <c r="H28" s="3">
        <v>-5.4482229999999996</v>
      </c>
      <c r="I28" s="3">
        <v>3.5040179999999999</v>
      </c>
      <c r="J28" s="3">
        <f t="shared" si="1"/>
        <v>6.4777523881399635</v>
      </c>
      <c r="K28" s="3">
        <f t="shared" si="0"/>
        <v>6.7544464077215691</v>
      </c>
    </row>
    <row r="29" spans="1:11" x14ac:dyDescent="0.25">
      <c r="A29" s="1" t="s">
        <v>1509</v>
      </c>
      <c r="B29" s="1" t="s">
        <v>333</v>
      </c>
      <c r="C29" s="1">
        <v>28</v>
      </c>
      <c r="D29" s="3">
        <v>47.210680000000004</v>
      </c>
      <c r="E29" s="3">
        <v>-0.17732120000000001</v>
      </c>
      <c r="F29" s="3">
        <v>-5.3660800000000002</v>
      </c>
      <c r="G29" s="3">
        <v>-1.170255</v>
      </c>
      <c r="H29" s="3">
        <v>-2.207036</v>
      </c>
      <c r="I29" s="3">
        <v>3.0685820000000001</v>
      </c>
      <c r="J29" s="3">
        <f t="shared" si="1"/>
        <v>3.7798417157362558</v>
      </c>
      <c r="K29" s="3">
        <f t="shared" si="0"/>
        <v>4.0603249018416214</v>
      </c>
    </row>
    <row r="30" spans="1:11" x14ac:dyDescent="0.25">
      <c r="A30" s="1" t="s">
        <v>1508</v>
      </c>
      <c r="B30" s="1" t="s">
        <v>333</v>
      </c>
      <c r="C30" s="1">
        <v>29</v>
      </c>
      <c r="D30" s="3">
        <v>46.49633</v>
      </c>
      <c r="E30" s="3">
        <v>0.63938609999999996</v>
      </c>
      <c r="F30" s="3">
        <v>-5.673527</v>
      </c>
      <c r="G30" s="3">
        <v>-2.34883</v>
      </c>
      <c r="H30" s="3">
        <v>1.056317</v>
      </c>
      <c r="I30" s="3">
        <v>4.372789</v>
      </c>
      <c r="J30" s="3">
        <f t="shared" si="1"/>
        <v>4.4985652427201721</v>
      </c>
      <c r="K30" s="3">
        <f t="shared" si="0"/>
        <v>1.2187183152116627</v>
      </c>
    </row>
    <row r="31" spans="1:11" x14ac:dyDescent="0.25">
      <c r="A31" s="1" t="s">
        <v>1507</v>
      </c>
      <c r="B31" s="1" t="s">
        <v>333</v>
      </c>
      <c r="C31" s="1">
        <v>30</v>
      </c>
      <c r="D31" s="3">
        <v>48.228540000000002</v>
      </c>
      <c r="E31" s="3">
        <v>1.852803</v>
      </c>
      <c r="F31" s="3">
        <v>-3.934971</v>
      </c>
      <c r="G31" s="3">
        <v>-1.954453</v>
      </c>
      <c r="H31" s="3">
        <v>4.2244489999999999</v>
      </c>
      <c r="I31" s="3">
        <v>-1.3222320000000001</v>
      </c>
      <c r="J31" s="3">
        <f t="shared" si="1"/>
        <v>4.4265411796825065</v>
      </c>
      <c r="K31" s="3">
        <f t="shared" si="0"/>
        <v>7.6363150757877856</v>
      </c>
    </row>
    <row r="32" spans="1:11" x14ac:dyDescent="0.25">
      <c r="A32" s="1" t="s">
        <v>1506</v>
      </c>
      <c r="B32" s="1" t="s">
        <v>333</v>
      </c>
      <c r="C32" s="1">
        <v>31</v>
      </c>
      <c r="D32" s="3">
        <v>47.365850000000002</v>
      </c>
      <c r="E32" s="3">
        <v>-2.9703349999999999</v>
      </c>
      <c r="F32" s="3">
        <v>-6.6293100000000003</v>
      </c>
      <c r="G32" s="3">
        <v>-1.293542</v>
      </c>
      <c r="H32" s="3">
        <v>-12.86581</v>
      </c>
      <c r="I32" s="3">
        <v>15.525690000000001</v>
      </c>
      <c r="J32" s="3">
        <f t="shared" si="1"/>
        <v>20.163732713270132</v>
      </c>
      <c r="K32" s="3">
        <f t="shared" si="0"/>
        <v>17.039574067326008</v>
      </c>
    </row>
    <row r="33" spans="1:11" x14ac:dyDescent="0.25">
      <c r="A33" s="1" t="s">
        <v>1505</v>
      </c>
      <c r="B33" s="1" t="s">
        <v>333</v>
      </c>
      <c r="C33" s="1">
        <v>32</v>
      </c>
      <c r="D33" s="3">
        <v>47.585000000000001</v>
      </c>
      <c r="E33" s="3">
        <v>5.0113120000000002</v>
      </c>
      <c r="F33" s="3">
        <v>-5.7303930000000003</v>
      </c>
      <c r="G33" s="3">
        <v>-1.960469</v>
      </c>
      <c r="H33" s="3">
        <v>9.1556999999999995</v>
      </c>
      <c r="I33" s="3">
        <v>-3.0989610000000001</v>
      </c>
      <c r="J33" s="3">
        <f t="shared" si="1"/>
        <v>9.6659402941214658</v>
      </c>
      <c r="K33" s="3">
        <f t="shared" si="0"/>
        <v>11.932287673270984</v>
      </c>
    </row>
    <row r="34" spans="1:11" x14ac:dyDescent="0.25">
      <c r="A34" s="1" t="s">
        <v>1504</v>
      </c>
      <c r="B34" s="1" t="s">
        <v>333</v>
      </c>
      <c r="C34" s="1">
        <v>33</v>
      </c>
      <c r="D34" s="3">
        <v>47.28584</v>
      </c>
      <c r="E34" s="3">
        <v>-2.98841</v>
      </c>
      <c r="F34" s="3">
        <v>-6.2568070000000002</v>
      </c>
      <c r="G34" s="3">
        <v>-1.4202809999999999</v>
      </c>
      <c r="H34" s="3">
        <v>-2.2812770000000002</v>
      </c>
      <c r="I34" s="3">
        <v>9.0105459999999997</v>
      </c>
      <c r="J34" s="3">
        <f t="shared" si="1"/>
        <v>9.2948460971037594</v>
      </c>
      <c r="K34" s="3">
        <f t="shared" si="0"/>
        <v>4.7244337429737451</v>
      </c>
    </row>
    <row r="35" spans="1:11" x14ac:dyDescent="0.25">
      <c r="A35" s="1" t="s">
        <v>1503</v>
      </c>
      <c r="B35" s="1" t="s">
        <v>333</v>
      </c>
      <c r="C35" s="1">
        <v>34</v>
      </c>
      <c r="D35" s="3">
        <v>47.638829999999999</v>
      </c>
      <c r="E35" s="3">
        <v>0.76073480000000004</v>
      </c>
      <c r="F35" s="3">
        <v>-4.9357730000000002</v>
      </c>
      <c r="G35" s="3">
        <v>-1.1382840000000001</v>
      </c>
      <c r="H35" s="3">
        <v>-4.8934879999999996</v>
      </c>
      <c r="I35" s="3">
        <v>-0.2120243</v>
      </c>
      <c r="J35" s="3">
        <f t="shared" si="1"/>
        <v>4.898079124507329</v>
      </c>
      <c r="K35" s="3">
        <f t="shared" si="0"/>
        <v>8.2526491882540594</v>
      </c>
    </row>
    <row r="36" spans="1:11" x14ac:dyDescent="0.25">
      <c r="A36" s="1" t="s">
        <v>1502</v>
      </c>
      <c r="B36" s="1" t="s">
        <v>333</v>
      </c>
      <c r="C36" s="1">
        <v>35</v>
      </c>
      <c r="D36" s="3">
        <v>47.18083</v>
      </c>
      <c r="E36" s="3">
        <v>-1.297401</v>
      </c>
      <c r="F36" s="3">
        <v>-5.7739450000000003</v>
      </c>
      <c r="G36" s="3">
        <v>-1.5783499999999999</v>
      </c>
      <c r="H36" s="3">
        <v>-14.73377</v>
      </c>
      <c r="I36" s="3">
        <v>3.402355</v>
      </c>
      <c r="J36" s="3">
        <f t="shared" si="1"/>
        <v>15.121507793832102</v>
      </c>
      <c r="K36" s="3">
        <f t="shared" si="0"/>
        <v>15.861607397261631</v>
      </c>
    </row>
    <row r="37" spans="1:11" x14ac:dyDescent="0.25">
      <c r="A37" s="1" t="s">
        <v>1501</v>
      </c>
      <c r="B37" s="1" t="s">
        <v>333</v>
      </c>
      <c r="C37" s="1">
        <v>36</v>
      </c>
      <c r="D37" s="3">
        <v>47.912050000000001</v>
      </c>
      <c r="E37" s="3">
        <v>4.6037410000000003</v>
      </c>
      <c r="F37" s="3">
        <v>-4.4382070000000002</v>
      </c>
      <c r="G37" s="3">
        <v>-1.2747679999999999</v>
      </c>
      <c r="H37" s="3">
        <v>10.425470000000001</v>
      </c>
      <c r="I37" s="3">
        <v>-0.56669460000000005</v>
      </c>
      <c r="J37" s="3">
        <f t="shared" si="1"/>
        <v>10.440860476539717</v>
      </c>
      <c r="K37" s="3">
        <f t="shared" si="0"/>
        <v>11.277230996851674</v>
      </c>
    </row>
    <row r="38" spans="1:11" x14ac:dyDescent="0.25">
      <c r="A38" s="1" t="s">
        <v>1500</v>
      </c>
      <c r="B38" s="1" t="s">
        <v>333</v>
      </c>
      <c r="C38" s="1">
        <v>37</v>
      </c>
      <c r="D38" s="3">
        <v>46.730989999999998</v>
      </c>
      <c r="E38" s="3">
        <v>1.866188</v>
      </c>
      <c r="F38" s="3">
        <v>-6.0256290000000003</v>
      </c>
      <c r="G38" s="3">
        <v>-1.780613</v>
      </c>
      <c r="H38" s="3">
        <v>-14.10927</v>
      </c>
      <c r="I38" s="3">
        <v>10.05387</v>
      </c>
      <c r="J38" s="3">
        <f t="shared" si="1"/>
        <v>17.324889665155158</v>
      </c>
      <c r="K38" s="3">
        <f t="shared" si="0"/>
        <v>15.732570009316088</v>
      </c>
    </row>
    <row r="39" spans="1:11" x14ac:dyDescent="0.25">
      <c r="A39" s="1" t="s">
        <v>1499</v>
      </c>
      <c r="B39" s="1" t="s">
        <v>333</v>
      </c>
      <c r="C39" s="1">
        <v>38</v>
      </c>
      <c r="D39" s="3">
        <v>47.028840000000002</v>
      </c>
      <c r="E39" s="3">
        <v>-1.07484</v>
      </c>
      <c r="F39" s="3">
        <v>-5.7488060000000001</v>
      </c>
      <c r="G39" s="3">
        <v>-0.90715690000000004</v>
      </c>
      <c r="H39" s="3">
        <v>2.9336669999999998</v>
      </c>
      <c r="I39" s="3">
        <v>1.362438</v>
      </c>
      <c r="J39" s="3">
        <f t="shared" si="1"/>
        <v>3.234600341732035</v>
      </c>
      <c r="K39" s="3">
        <f t="shared" si="0"/>
        <v>4.6576514089926713</v>
      </c>
    </row>
    <row r="40" spans="1:11" x14ac:dyDescent="0.25">
      <c r="A40" s="1" t="s">
        <v>1498</v>
      </c>
      <c r="B40" s="1" t="s">
        <v>333</v>
      </c>
      <c r="C40" s="1">
        <v>39</v>
      </c>
      <c r="D40" s="3">
        <v>47.366390000000003</v>
      </c>
      <c r="E40" s="3">
        <v>1.9402919999999999</v>
      </c>
      <c r="F40" s="3">
        <v>-6.2724520000000004</v>
      </c>
      <c r="G40" s="3">
        <v>-1.4517979999999999</v>
      </c>
      <c r="H40" s="3">
        <v>0.4948632</v>
      </c>
      <c r="I40" s="3">
        <v>6.8307440000000001</v>
      </c>
      <c r="J40" s="3">
        <f t="shared" si="1"/>
        <v>6.848646083734379</v>
      </c>
      <c r="K40" s="3">
        <f t="shared" si="0"/>
        <v>1.3319532194008314</v>
      </c>
    </row>
    <row r="41" spans="1:11" x14ac:dyDescent="0.25">
      <c r="A41" s="1" t="s">
        <v>1497</v>
      </c>
      <c r="B41" s="1" t="s">
        <v>333</v>
      </c>
      <c r="C41" s="1">
        <v>40</v>
      </c>
      <c r="D41" s="3">
        <v>47.447870000000002</v>
      </c>
      <c r="E41" s="3">
        <v>-0.43475730000000001</v>
      </c>
      <c r="F41" s="3">
        <v>-5.7007450000000004</v>
      </c>
      <c r="G41" s="3">
        <v>-1.4462360000000001</v>
      </c>
      <c r="H41" s="3">
        <v>-12.07375</v>
      </c>
      <c r="I41" s="3">
        <v>21.696390000000001</v>
      </c>
      <c r="J41" s="3">
        <f t="shared" si="1"/>
        <v>24.829594803270552</v>
      </c>
      <c r="K41" s="3">
        <f t="shared" si="0"/>
        <v>20.73061352238555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K44" s="3"/>
    </row>
    <row r="45" spans="1:11" x14ac:dyDescent="0.25">
      <c r="K45" s="3"/>
    </row>
    <row r="50" spans="1:11" x14ac:dyDescent="0.25">
      <c r="H50" s="3"/>
      <c r="I50" s="3"/>
      <c r="J50" s="3"/>
    </row>
    <row r="51" spans="1:11" x14ac:dyDescent="0.25">
      <c r="A51" s="1" t="s">
        <v>0</v>
      </c>
      <c r="D51" s="3">
        <f t="shared" ref="D51:K51" si="2">AVERAGE(D2:D50)</f>
        <v>47.140857499999996</v>
      </c>
      <c r="E51" s="3">
        <f t="shared" si="2"/>
        <v>1.4477141217499998</v>
      </c>
      <c r="F51" s="3">
        <f t="shared" si="2"/>
        <v>-5.4223663000000011</v>
      </c>
      <c r="G51" s="3">
        <f t="shared" si="2"/>
        <v>-1.7235980149999999</v>
      </c>
      <c r="H51" s="3">
        <f t="shared" si="2"/>
        <v>0.97640749749999922</v>
      </c>
      <c r="I51" s="3">
        <f t="shared" si="2"/>
        <v>5.5888847212499995</v>
      </c>
      <c r="J51" s="3">
        <f t="shared" ref="J51" si="3">AVERAGE(J2:J50)</f>
        <v>10.565520681079715</v>
      </c>
      <c r="K51" s="3">
        <f t="shared" si="2"/>
        <v>9.227257050965008</v>
      </c>
    </row>
    <row r="52" spans="1:11" x14ac:dyDescent="0.25">
      <c r="A52" s="1" t="s">
        <v>1</v>
      </c>
      <c r="D52" s="3">
        <f t="shared" ref="D52:K52" si="4">STDEV(D2:D50)</f>
        <v>0.43171301112915922</v>
      </c>
      <c r="E52" s="3">
        <f t="shared" si="4"/>
        <v>2.4459961813425752</v>
      </c>
      <c r="F52" s="3">
        <f t="shared" si="4"/>
        <v>0.75744311581280555</v>
      </c>
      <c r="G52" s="3">
        <f t="shared" si="4"/>
        <v>0.53868930352636024</v>
      </c>
      <c r="H52" s="3">
        <f t="shared" si="4"/>
        <v>8.4821026738188259</v>
      </c>
      <c r="I52" s="3">
        <f t="shared" si="4"/>
        <v>6.0871645067726039</v>
      </c>
      <c r="J52" s="3">
        <f t="shared" ref="J52" si="5">STDEV(J2:J50)</f>
        <v>5.2460899559671059</v>
      </c>
      <c r="K52" s="3">
        <f t="shared" si="4"/>
        <v>4.6555590018914579</v>
      </c>
    </row>
    <row r="53" spans="1:11" x14ac:dyDescent="0.25">
      <c r="A53" s="1" t="s">
        <v>8</v>
      </c>
      <c r="D53" s="3">
        <f t="shared" ref="D53:K53" si="6">MEDIAN(D2:D50)</f>
        <v>47.159144999999995</v>
      </c>
      <c r="E53" s="3">
        <f t="shared" si="6"/>
        <v>1.8594955</v>
      </c>
      <c r="F53" s="3">
        <f t="shared" si="6"/>
        <v>-5.5451064999999993</v>
      </c>
      <c r="G53" s="3">
        <f t="shared" si="6"/>
        <v>-1.6348739999999999</v>
      </c>
      <c r="H53" s="3">
        <f t="shared" si="6"/>
        <v>1.1312060000000002</v>
      </c>
      <c r="I53" s="3">
        <f t="shared" si="6"/>
        <v>3.8959904999999999</v>
      </c>
      <c r="J53" s="3">
        <f t="shared" ref="J53" si="7">MEDIAN(J2:J50)</f>
        <v>10.595405391854293</v>
      </c>
      <c r="K53" s="3">
        <f t="shared" si="6"/>
        <v>9.4313368303059413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172</v>
      </c>
      <c r="B2" s="1" t="s">
        <v>9</v>
      </c>
      <c r="C2" s="1">
        <v>1</v>
      </c>
      <c r="D2" s="3">
        <v>50.51764</v>
      </c>
      <c r="E2" s="3">
        <v>-2.1515819999999999</v>
      </c>
      <c r="F2" s="3">
        <v>-3.153985</v>
      </c>
      <c r="G2" s="3">
        <v>-1.307925</v>
      </c>
      <c r="H2" s="3">
        <v>-11.19111</v>
      </c>
      <c r="I2" s="3">
        <v>10.897650000000001</v>
      </c>
      <c r="J2" s="3">
        <f>SQRT(H2^2+I2^2)</f>
        <v>15.62049034296299</v>
      </c>
      <c r="K2" s="3">
        <f t="shared" ref="K2:K43" si="0">SQRT((H2-H$51)^2+(I2-I$51)^2)</f>
        <v>12.542116588998034</v>
      </c>
    </row>
    <row r="3" spans="1:11" x14ac:dyDescent="0.25">
      <c r="A3" s="1" t="s">
        <v>171</v>
      </c>
      <c r="B3" s="1" t="s">
        <v>9</v>
      </c>
      <c r="C3" s="1">
        <v>2</v>
      </c>
      <c r="D3" s="3">
        <v>50.583019999999998</v>
      </c>
      <c r="E3" s="3">
        <v>0.10747959999999999</v>
      </c>
      <c r="F3" s="3">
        <v>-2.7544949999999999</v>
      </c>
      <c r="G3" s="3">
        <v>-0.89205999999999996</v>
      </c>
      <c r="H3" s="3">
        <v>-9.1592300000000009</v>
      </c>
      <c r="I3" s="3">
        <v>11.66743</v>
      </c>
      <c r="J3" s="3">
        <f t="shared" ref="J3:J43" si="1">SQRT(H3^2+I3^2)</f>
        <v>14.83308521507916</v>
      </c>
      <c r="K3" s="3">
        <f t="shared" si="0"/>
        <v>11.454938566693066</v>
      </c>
    </row>
    <row r="4" spans="1:11" x14ac:dyDescent="0.25">
      <c r="A4" s="1" t="s">
        <v>170</v>
      </c>
      <c r="B4" s="1" t="s">
        <v>9</v>
      </c>
      <c r="C4" s="1">
        <v>3</v>
      </c>
      <c r="D4" s="3">
        <v>50.465780000000002</v>
      </c>
      <c r="E4" s="3">
        <v>1.2429619999999999</v>
      </c>
      <c r="F4" s="3">
        <v>-1.9901500000000001</v>
      </c>
      <c r="G4" s="3">
        <v>-1.1648480000000001</v>
      </c>
      <c r="H4" s="3">
        <v>-6.5563490000000002E-2</v>
      </c>
      <c r="I4" s="3">
        <v>0.49506739999999999</v>
      </c>
      <c r="J4" s="3">
        <f t="shared" si="1"/>
        <v>0.49938992957782008</v>
      </c>
      <c r="K4" s="3">
        <f t="shared" si="0"/>
        <v>3.3442137331963773</v>
      </c>
    </row>
    <row r="5" spans="1:11" x14ac:dyDescent="0.25">
      <c r="A5" s="1" t="s">
        <v>169</v>
      </c>
      <c r="B5" s="1" t="s">
        <v>9</v>
      </c>
      <c r="C5" s="1">
        <v>4</v>
      </c>
      <c r="D5" s="3">
        <v>50.81315</v>
      </c>
      <c r="E5" s="3">
        <v>1.3094939999999999</v>
      </c>
      <c r="F5" s="3">
        <v>-1.1096109999999999</v>
      </c>
      <c r="G5" s="3">
        <v>-0.64749939999999995</v>
      </c>
      <c r="H5" s="3">
        <v>-9.8917529999999996</v>
      </c>
      <c r="I5" s="3">
        <v>6.1932720000000003</v>
      </c>
      <c r="J5" s="3">
        <f t="shared" si="1"/>
        <v>11.670621040844098</v>
      </c>
      <c r="K5" s="3">
        <f t="shared" si="0"/>
        <v>9.3259889919286358</v>
      </c>
    </row>
    <row r="6" spans="1:11" x14ac:dyDescent="0.25">
      <c r="A6" s="1" t="s">
        <v>168</v>
      </c>
      <c r="B6" s="1" t="s">
        <v>9</v>
      </c>
      <c r="C6" s="1">
        <v>5</v>
      </c>
      <c r="D6" s="3">
        <v>50.77599</v>
      </c>
      <c r="E6" s="3">
        <v>0.27848830000000002</v>
      </c>
      <c r="F6" s="3">
        <v>-3.5975440000000001</v>
      </c>
      <c r="G6" s="3">
        <v>-1.087378</v>
      </c>
      <c r="H6" s="3">
        <v>-8.8031620000000004</v>
      </c>
      <c r="I6" s="3">
        <v>4.515117</v>
      </c>
      <c r="J6" s="3">
        <f t="shared" si="1"/>
        <v>9.8935303467434217</v>
      </c>
      <c r="K6" s="3">
        <f t="shared" si="0"/>
        <v>7.945893495852455</v>
      </c>
    </row>
    <row r="7" spans="1:11" x14ac:dyDescent="0.25">
      <c r="A7" s="1" t="s">
        <v>167</v>
      </c>
      <c r="B7" s="1" t="s">
        <v>9</v>
      </c>
      <c r="C7" s="1">
        <v>6</v>
      </c>
      <c r="D7" s="3">
        <v>50.744309999999999</v>
      </c>
      <c r="E7" s="3">
        <v>-0.16120760000000001</v>
      </c>
      <c r="F7" s="3">
        <v>-2.9799159999999998</v>
      </c>
      <c r="G7" s="3">
        <v>-1.858638</v>
      </c>
      <c r="H7" s="3">
        <v>-6.8712059999999999</v>
      </c>
      <c r="I7" s="3">
        <v>3.9529570000000001</v>
      </c>
      <c r="J7" s="3">
        <f t="shared" si="1"/>
        <v>7.9271269031273244</v>
      </c>
      <c r="K7" s="3">
        <f t="shared" si="0"/>
        <v>5.9794988757733103</v>
      </c>
    </row>
    <row r="8" spans="1:11" x14ac:dyDescent="0.25">
      <c r="A8" s="1" t="s">
        <v>166</v>
      </c>
      <c r="B8" s="1" t="s">
        <v>9</v>
      </c>
      <c r="C8" s="1">
        <v>7</v>
      </c>
      <c r="D8" s="3">
        <v>50.704349999999998</v>
      </c>
      <c r="E8" s="3">
        <v>-0.26852559999999998</v>
      </c>
      <c r="F8" s="3">
        <v>-2.836754</v>
      </c>
      <c r="G8" s="3">
        <v>-1.9116299999999999</v>
      </c>
      <c r="H8" s="3">
        <v>-7.554392</v>
      </c>
      <c r="I8" s="3">
        <v>10.03684</v>
      </c>
      <c r="J8" s="3">
        <f t="shared" si="1"/>
        <v>12.562125444177989</v>
      </c>
      <c r="K8" s="3">
        <f t="shared" si="0"/>
        <v>9.1682238104034148</v>
      </c>
    </row>
    <row r="9" spans="1:11" x14ac:dyDescent="0.25">
      <c r="A9" s="1" t="s">
        <v>165</v>
      </c>
      <c r="B9" s="1" t="s">
        <v>9</v>
      </c>
      <c r="C9" s="1">
        <v>8</v>
      </c>
      <c r="D9" s="3">
        <v>50.336790000000001</v>
      </c>
      <c r="E9" s="3">
        <v>1.3687689999999999</v>
      </c>
      <c r="F9" s="3">
        <v>-2.5580790000000002</v>
      </c>
      <c r="G9" s="3">
        <v>-0.99428720000000004</v>
      </c>
      <c r="H9" s="3">
        <v>-5.029884</v>
      </c>
      <c r="I9" s="3">
        <v>6.7198330000000004</v>
      </c>
      <c r="J9" s="3">
        <f t="shared" si="1"/>
        <v>8.3938006052887033</v>
      </c>
      <c r="K9" s="3">
        <f t="shared" si="0"/>
        <v>5.0993200752115486</v>
      </c>
    </row>
    <row r="10" spans="1:11" x14ac:dyDescent="0.25">
      <c r="A10" s="1" t="s">
        <v>164</v>
      </c>
      <c r="B10" s="1" t="s">
        <v>9</v>
      </c>
      <c r="C10" s="1">
        <v>9</v>
      </c>
      <c r="D10" s="3">
        <v>49.835380000000001</v>
      </c>
      <c r="E10" s="3">
        <v>0.33805679999999999</v>
      </c>
      <c r="F10" s="3">
        <v>-2.139812</v>
      </c>
      <c r="G10" s="3">
        <v>-0.37410979999999999</v>
      </c>
      <c r="H10" s="3">
        <v>-15.946960000000001</v>
      </c>
      <c r="I10" s="3">
        <v>12.793710000000001</v>
      </c>
      <c r="J10" s="3">
        <f t="shared" si="1"/>
        <v>20.444670425460519</v>
      </c>
      <c r="K10" s="3">
        <f t="shared" si="0"/>
        <v>17.567237725171818</v>
      </c>
    </row>
    <row r="11" spans="1:11" x14ac:dyDescent="0.25">
      <c r="A11" s="1" t="s">
        <v>163</v>
      </c>
      <c r="B11" s="1" t="s">
        <v>9</v>
      </c>
      <c r="C11" s="1">
        <v>10</v>
      </c>
      <c r="D11" s="3">
        <v>50.37191</v>
      </c>
      <c r="E11" s="3">
        <v>2.909243</v>
      </c>
      <c r="F11" s="3">
        <v>-2.4842559999999998</v>
      </c>
      <c r="G11" s="3">
        <v>-1.1617729999999999</v>
      </c>
      <c r="H11" s="3">
        <v>-6.8234649999999997</v>
      </c>
      <c r="I11" s="3">
        <v>7.4633669999999999</v>
      </c>
      <c r="J11" s="3">
        <f t="shared" si="1"/>
        <v>10.112443897639876</v>
      </c>
      <c r="K11" s="3">
        <f t="shared" si="0"/>
        <v>7.0030046214767045</v>
      </c>
    </row>
    <row r="12" spans="1:11" x14ac:dyDescent="0.25">
      <c r="A12" s="1" t="s">
        <v>162</v>
      </c>
      <c r="B12" s="1" t="s">
        <v>9</v>
      </c>
      <c r="C12" s="1">
        <v>11</v>
      </c>
      <c r="D12" s="3">
        <v>50.165590000000002</v>
      </c>
      <c r="E12" s="3">
        <v>1.1509480000000001</v>
      </c>
      <c r="F12" s="3">
        <v>-3.6620020000000002</v>
      </c>
      <c r="G12" s="3">
        <v>-2.309482</v>
      </c>
      <c r="H12" s="3">
        <v>5.0007010000000003</v>
      </c>
      <c r="I12" s="3">
        <v>0.59311270000000005</v>
      </c>
      <c r="J12" s="3">
        <f t="shared" si="1"/>
        <v>5.0357514996574535</v>
      </c>
      <c r="K12" s="3">
        <f t="shared" si="0"/>
        <v>6.6810554029816904</v>
      </c>
    </row>
    <row r="13" spans="1:11" x14ac:dyDescent="0.25">
      <c r="A13" s="1" t="s">
        <v>161</v>
      </c>
      <c r="B13" s="1" t="s">
        <v>9</v>
      </c>
      <c r="C13" s="1">
        <v>12</v>
      </c>
      <c r="D13" s="3">
        <v>49.515610000000002</v>
      </c>
      <c r="E13" s="3">
        <v>-9.0431860000000003E-2</v>
      </c>
      <c r="F13" s="3">
        <v>-2.7399140000000002</v>
      </c>
      <c r="G13" s="3">
        <v>-2.2206139999999999</v>
      </c>
      <c r="H13" s="3">
        <v>4.4993930000000004</v>
      </c>
      <c r="I13" s="3">
        <v>5.0698790000000002</v>
      </c>
      <c r="J13" s="3">
        <f t="shared" si="1"/>
        <v>6.7785109311035274</v>
      </c>
      <c r="K13" s="3">
        <f t="shared" si="0"/>
        <v>5.5578694594120952</v>
      </c>
    </row>
    <row r="14" spans="1:11" x14ac:dyDescent="0.25">
      <c r="A14" s="1" t="s">
        <v>160</v>
      </c>
      <c r="B14" s="1" t="s">
        <v>9</v>
      </c>
      <c r="C14" s="1">
        <v>13</v>
      </c>
      <c r="D14" s="3">
        <v>50.292960000000001</v>
      </c>
      <c r="E14" s="3">
        <v>-1.3674219999999999</v>
      </c>
      <c r="F14" s="3">
        <v>-3.2051639999999999</v>
      </c>
      <c r="G14" s="3">
        <v>-1.3346929999999999</v>
      </c>
      <c r="H14" s="3">
        <v>-2.15848</v>
      </c>
      <c r="I14" s="3">
        <v>3.5463040000000001</v>
      </c>
      <c r="J14" s="3">
        <f t="shared" si="1"/>
        <v>4.1515428422233587</v>
      </c>
      <c r="K14" s="3">
        <f t="shared" si="0"/>
        <v>1.2767481476738001</v>
      </c>
    </row>
    <row r="15" spans="1:11" x14ac:dyDescent="0.25">
      <c r="A15" s="1" t="s">
        <v>159</v>
      </c>
      <c r="B15" s="1" t="s">
        <v>9</v>
      </c>
      <c r="C15" s="1">
        <v>14</v>
      </c>
      <c r="D15" s="3">
        <v>50.309010000000001</v>
      </c>
      <c r="E15" s="3">
        <v>0.39887499999999998</v>
      </c>
      <c r="F15" s="3">
        <v>-2.3799260000000002</v>
      </c>
      <c r="G15" s="3">
        <v>-0.6607748</v>
      </c>
      <c r="H15" s="3">
        <v>-5.0997890000000003</v>
      </c>
      <c r="I15" s="3">
        <v>8.3157650000000007</v>
      </c>
      <c r="J15" s="3">
        <f t="shared" si="1"/>
        <v>9.7549882306308309</v>
      </c>
      <c r="K15" s="3">
        <f t="shared" si="0"/>
        <v>6.2178269738849359</v>
      </c>
    </row>
    <row r="16" spans="1:11" x14ac:dyDescent="0.25">
      <c r="A16" s="1" t="s">
        <v>158</v>
      </c>
      <c r="B16" s="1" t="s">
        <v>9</v>
      </c>
      <c r="C16" s="1">
        <v>15</v>
      </c>
      <c r="D16" s="3">
        <v>50.201070000000001</v>
      </c>
      <c r="E16" s="3">
        <v>-2.993519</v>
      </c>
      <c r="F16" s="3">
        <v>-2.3551890000000002</v>
      </c>
      <c r="G16" s="3">
        <v>-1.220963</v>
      </c>
      <c r="H16" s="3">
        <v>-3.7627320000000002</v>
      </c>
      <c r="I16" s="3">
        <v>5.0427529999999998E-2</v>
      </c>
      <c r="J16" s="3">
        <f t="shared" si="1"/>
        <v>3.7630698956577859</v>
      </c>
      <c r="K16" s="3">
        <f t="shared" si="0"/>
        <v>4.6683095773777907</v>
      </c>
    </row>
    <row r="17" spans="1:11" x14ac:dyDescent="0.25">
      <c r="A17" s="1" t="s">
        <v>157</v>
      </c>
      <c r="B17" s="1" t="s">
        <v>9</v>
      </c>
      <c r="C17" s="1">
        <v>16</v>
      </c>
      <c r="D17" s="3">
        <v>50.164459999999998</v>
      </c>
      <c r="E17" s="3">
        <v>-0.266652</v>
      </c>
      <c r="F17" s="3">
        <v>-2.6402009999999998</v>
      </c>
      <c r="G17" s="3">
        <v>-0.80040610000000001</v>
      </c>
      <c r="H17" s="3">
        <v>-10.484830000000001</v>
      </c>
      <c r="I17" s="3">
        <v>6.7212189999999996</v>
      </c>
      <c r="J17" s="3">
        <f t="shared" si="1"/>
        <v>12.454173797360506</v>
      </c>
      <c r="K17" s="3">
        <f t="shared" si="0"/>
        <v>10.043472204819981</v>
      </c>
    </row>
    <row r="18" spans="1:11" x14ac:dyDescent="0.25">
      <c r="A18" s="1" t="s">
        <v>156</v>
      </c>
      <c r="B18" s="1" t="s">
        <v>9</v>
      </c>
      <c r="C18" s="1">
        <v>17</v>
      </c>
      <c r="D18" s="3">
        <v>50.349879999999999</v>
      </c>
      <c r="E18" s="3">
        <v>0.64179799999999998</v>
      </c>
      <c r="F18" s="3">
        <v>-2.3417780000000001</v>
      </c>
      <c r="G18" s="3">
        <v>-1.206194</v>
      </c>
      <c r="H18" s="3">
        <v>-2.6290100000000001</v>
      </c>
      <c r="I18" s="3">
        <v>5.6168430000000003</v>
      </c>
      <c r="J18" s="3">
        <f t="shared" si="1"/>
        <v>6.2016625889150889</v>
      </c>
      <c r="K18" s="3">
        <f t="shared" si="0"/>
        <v>2.5587449469483126</v>
      </c>
    </row>
    <row r="19" spans="1:11" x14ac:dyDescent="0.25">
      <c r="A19" s="1" t="s">
        <v>155</v>
      </c>
      <c r="B19" s="1" t="s">
        <v>9</v>
      </c>
      <c r="C19" s="1">
        <v>18</v>
      </c>
      <c r="D19" s="3">
        <v>50.46557</v>
      </c>
      <c r="E19" s="3">
        <v>0.63825589999999999</v>
      </c>
      <c r="F19" s="3">
        <v>-2.9097149999999998</v>
      </c>
      <c r="G19" s="3">
        <v>-1.7049650000000001</v>
      </c>
      <c r="H19" s="3">
        <v>-4.3530709999999999</v>
      </c>
      <c r="I19" s="3">
        <v>10.097379999999999</v>
      </c>
      <c r="J19" s="3">
        <f t="shared" si="1"/>
        <v>10.995740538746857</v>
      </c>
      <c r="K19" s="3">
        <f t="shared" si="0"/>
        <v>7.2414273161099443</v>
      </c>
    </row>
    <row r="20" spans="1:11" x14ac:dyDescent="0.25">
      <c r="A20" s="1" t="s">
        <v>154</v>
      </c>
      <c r="B20" s="1" t="s">
        <v>9</v>
      </c>
      <c r="C20" s="1">
        <v>19</v>
      </c>
      <c r="D20" s="3">
        <v>50.949370000000002</v>
      </c>
      <c r="E20" s="3">
        <v>-0.25980399999999998</v>
      </c>
      <c r="F20" s="3">
        <v>-2.988343</v>
      </c>
      <c r="G20" s="3">
        <v>-1.1608830000000001</v>
      </c>
      <c r="H20" s="3">
        <v>2.206054</v>
      </c>
      <c r="I20" s="3">
        <v>0.81538010000000005</v>
      </c>
      <c r="J20" s="3">
        <f t="shared" si="1"/>
        <v>2.3519181444922799</v>
      </c>
      <c r="K20" s="3">
        <f t="shared" si="0"/>
        <v>4.2594318559353228</v>
      </c>
    </row>
    <row r="21" spans="1:11" x14ac:dyDescent="0.25">
      <c r="A21" s="1" t="s">
        <v>153</v>
      </c>
      <c r="B21" s="1" t="s">
        <v>9</v>
      </c>
      <c r="C21" s="1">
        <v>20</v>
      </c>
      <c r="D21" s="3">
        <v>50.381349999999998</v>
      </c>
      <c r="E21" s="3">
        <v>1.1766529999999999</v>
      </c>
      <c r="F21" s="3">
        <v>-2.039196</v>
      </c>
      <c r="G21" s="3">
        <v>-1.257509</v>
      </c>
      <c r="H21" s="3">
        <v>4.1428979999999997</v>
      </c>
      <c r="I21" s="3">
        <v>3.8912849999999999</v>
      </c>
      <c r="J21" s="3">
        <f t="shared" si="1"/>
        <v>5.6838105870647198</v>
      </c>
      <c r="K21" s="3">
        <f t="shared" si="0"/>
        <v>5.0410282274032321</v>
      </c>
    </row>
    <row r="22" spans="1:11" x14ac:dyDescent="0.25">
      <c r="A22" s="1" t="s">
        <v>152</v>
      </c>
      <c r="B22" s="1" t="s">
        <v>9</v>
      </c>
      <c r="C22" s="1">
        <v>21</v>
      </c>
      <c r="D22" s="3">
        <v>50.71208</v>
      </c>
      <c r="E22" s="3">
        <v>-2.3884319999999999</v>
      </c>
      <c r="F22" s="3">
        <v>-3.350139</v>
      </c>
      <c r="G22" s="3">
        <v>-2.0423170000000002</v>
      </c>
      <c r="H22" s="3">
        <v>-2.1060159999999999</v>
      </c>
      <c r="I22" s="3">
        <v>2.8576419999999998</v>
      </c>
      <c r="J22" s="3">
        <f t="shared" si="1"/>
        <v>3.5498480520185649</v>
      </c>
      <c r="K22" s="3">
        <f t="shared" si="0"/>
        <v>1.4946413788088533</v>
      </c>
    </row>
    <row r="23" spans="1:11" x14ac:dyDescent="0.25">
      <c r="A23" s="1" t="s">
        <v>151</v>
      </c>
      <c r="B23" s="1" t="s">
        <v>9</v>
      </c>
      <c r="C23" s="1">
        <v>22</v>
      </c>
      <c r="D23" s="3">
        <v>50.131929999999997</v>
      </c>
      <c r="E23" s="3">
        <v>1.5142169999999999</v>
      </c>
      <c r="F23" s="3">
        <v>-1.8415299999999999</v>
      </c>
      <c r="G23" s="3">
        <v>-1.2396609999999999</v>
      </c>
      <c r="H23" s="3">
        <v>9.8703020000000006</v>
      </c>
      <c r="I23" s="3">
        <v>-3.221158</v>
      </c>
      <c r="J23" s="3">
        <f t="shared" si="1"/>
        <v>10.382616261432762</v>
      </c>
      <c r="K23" s="3">
        <f t="shared" si="0"/>
        <v>12.817543550561528</v>
      </c>
    </row>
    <row r="24" spans="1:11" x14ac:dyDescent="0.25">
      <c r="A24" s="1" t="s">
        <v>150</v>
      </c>
      <c r="B24" s="1" t="s">
        <v>9</v>
      </c>
      <c r="C24" s="1">
        <v>23</v>
      </c>
      <c r="D24" s="3">
        <v>50.319519999999997</v>
      </c>
      <c r="E24" s="3">
        <v>1.6147180000000001</v>
      </c>
      <c r="F24" s="3">
        <v>-1.61751</v>
      </c>
      <c r="G24" s="3">
        <v>-1.8123750000000001</v>
      </c>
      <c r="H24" s="3">
        <v>2.355626</v>
      </c>
      <c r="I24" s="3">
        <v>-0.816751</v>
      </c>
      <c r="J24" s="3">
        <f t="shared" si="1"/>
        <v>2.4932019669246612</v>
      </c>
      <c r="K24" s="3">
        <f t="shared" si="0"/>
        <v>5.5933880950038466</v>
      </c>
    </row>
    <row r="25" spans="1:11" x14ac:dyDescent="0.25">
      <c r="A25" s="1" t="s">
        <v>149</v>
      </c>
      <c r="B25" s="1" t="s">
        <v>9</v>
      </c>
      <c r="C25" s="1">
        <v>24</v>
      </c>
      <c r="D25" s="3">
        <v>50.382210000000001</v>
      </c>
      <c r="E25" s="3">
        <v>0.74330079999999998</v>
      </c>
      <c r="F25" s="3">
        <v>-1.2086619999999999</v>
      </c>
      <c r="G25" s="3">
        <v>-0.47250140000000002</v>
      </c>
      <c r="H25" s="3">
        <v>-0.50735600000000003</v>
      </c>
      <c r="I25" s="3">
        <v>-0.16546430000000001</v>
      </c>
      <c r="J25" s="3">
        <f t="shared" si="1"/>
        <v>0.53365583039117082</v>
      </c>
      <c r="K25" s="3">
        <f t="shared" si="0"/>
        <v>3.919362180848827</v>
      </c>
    </row>
    <row r="26" spans="1:11" x14ac:dyDescent="0.25">
      <c r="A26" s="1" t="s">
        <v>148</v>
      </c>
      <c r="B26" s="1" t="s">
        <v>9</v>
      </c>
      <c r="C26" s="1">
        <v>25</v>
      </c>
      <c r="D26" s="3">
        <v>50.070839999999997</v>
      </c>
      <c r="E26" s="3">
        <v>2.475695</v>
      </c>
      <c r="F26" s="3">
        <v>-2.0045950000000001</v>
      </c>
      <c r="G26" s="3">
        <v>-1.833043</v>
      </c>
      <c r="H26" s="3">
        <v>-2.6587700000000001</v>
      </c>
      <c r="I26" s="3">
        <v>-0.37674039999999998</v>
      </c>
      <c r="J26" s="3">
        <f t="shared" si="1"/>
        <v>2.6853288889616782</v>
      </c>
      <c r="K26" s="3">
        <f t="shared" si="0"/>
        <v>4.4734382318964627</v>
      </c>
    </row>
    <row r="27" spans="1:11" x14ac:dyDescent="0.25">
      <c r="A27" s="1" t="s">
        <v>147</v>
      </c>
      <c r="B27" s="1" t="s">
        <v>9</v>
      </c>
      <c r="C27" s="1">
        <v>26</v>
      </c>
      <c r="D27" s="3">
        <v>49.703609999999998</v>
      </c>
      <c r="E27" s="3">
        <v>-8.6467459999999996E-2</v>
      </c>
      <c r="F27" s="3">
        <v>-3.0442529999999999</v>
      </c>
      <c r="G27" s="3">
        <v>-2.2201650000000002</v>
      </c>
      <c r="H27" s="3">
        <v>3.6208680000000002</v>
      </c>
      <c r="I27" s="3">
        <v>3.0591629999999999</v>
      </c>
      <c r="J27" s="3">
        <f t="shared" si="1"/>
        <v>4.7401649057804942</v>
      </c>
      <c r="K27" s="3">
        <f t="shared" si="0"/>
        <v>4.5667901147046868</v>
      </c>
    </row>
    <row r="28" spans="1:11" x14ac:dyDescent="0.25">
      <c r="A28" s="1" t="s">
        <v>146</v>
      </c>
      <c r="B28" s="1" t="s">
        <v>9</v>
      </c>
      <c r="C28" s="1">
        <v>27</v>
      </c>
      <c r="D28" s="3">
        <v>49.835169999999998</v>
      </c>
      <c r="E28" s="3">
        <v>9.5654279999999994E-2</v>
      </c>
      <c r="F28" s="3">
        <v>-3.5244439999999999</v>
      </c>
      <c r="G28" s="3">
        <v>-1.874331</v>
      </c>
      <c r="H28" s="3">
        <v>6.9447029999999996</v>
      </c>
      <c r="I28" s="3">
        <v>0.72321369999999996</v>
      </c>
      <c r="J28" s="3">
        <f t="shared" si="1"/>
        <v>6.982258790253816</v>
      </c>
      <c r="K28" s="3">
        <f t="shared" si="0"/>
        <v>8.3988307590643867</v>
      </c>
    </row>
    <row r="29" spans="1:11" x14ac:dyDescent="0.25">
      <c r="A29" s="1" t="s">
        <v>145</v>
      </c>
      <c r="B29" s="1" t="s">
        <v>9</v>
      </c>
      <c r="C29" s="1">
        <v>28</v>
      </c>
      <c r="D29" s="3">
        <v>49.894359999999999</v>
      </c>
      <c r="E29" s="3">
        <v>-0.38336239999999999</v>
      </c>
      <c r="F29" s="3">
        <v>-2.8937249999999999</v>
      </c>
      <c r="G29" s="3">
        <v>-2.3984009999999998</v>
      </c>
      <c r="H29" s="3">
        <v>-1.843402</v>
      </c>
      <c r="I29" s="3">
        <v>1.6338509999999999</v>
      </c>
      <c r="J29" s="3">
        <f t="shared" si="1"/>
        <v>2.4632498906536053</v>
      </c>
      <c r="K29" s="3">
        <f t="shared" si="0"/>
        <v>2.3046353540129867</v>
      </c>
    </row>
    <row r="30" spans="1:11" x14ac:dyDescent="0.25">
      <c r="A30" s="1" t="s">
        <v>144</v>
      </c>
      <c r="B30" s="1" t="s">
        <v>9</v>
      </c>
      <c r="C30" s="1">
        <v>29</v>
      </c>
      <c r="D30" s="3">
        <v>50.360219999999998</v>
      </c>
      <c r="E30" s="3">
        <v>2.1564779999999999</v>
      </c>
      <c r="F30" s="3">
        <v>-2.7658299999999998</v>
      </c>
      <c r="G30" s="3">
        <v>-1.0561419999999999</v>
      </c>
      <c r="H30" s="3">
        <v>9.3229310000000005</v>
      </c>
      <c r="I30" s="3">
        <v>-1.6993180000000001</v>
      </c>
      <c r="J30" s="3">
        <f t="shared" si="1"/>
        <v>9.4765354479305888</v>
      </c>
      <c r="K30" s="3">
        <f t="shared" si="0"/>
        <v>11.573586674780074</v>
      </c>
    </row>
    <row r="31" spans="1:11" x14ac:dyDescent="0.25">
      <c r="A31" s="1" t="s">
        <v>143</v>
      </c>
      <c r="B31" s="1" t="s">
        <v>9</v>
      </c>
      <c r="C31" s="1">
        <v>30</v>
      </c>
      <c r="D31" s="3">
        <v>50.003509999999999</v>
      </c>
      <c r="E31" s="3">
        <v>0.2960988</v>
      </c>
      <c r="F31" s="3">
        <v>-3.2429139999999999</v>
      </c>
      <c r="G31" s="3">
        <v>-2.2724470000000001</v>
      </c>
      <c r="H31" s="3">
        <v>-1.6571119999999999</v>
      </c>
      <c r="I31" s="3">
        <v>5.1247670000000003</v>
      </c>
      <c r="J31" s="3">
        <f t="shared" si="1"/>
        <v>5.3860242280213528</v>
      </c>
      <c r="K31" s="3">
        <f t="shared" si="0"/>
        <v>1.5850197722596673</v>
      </c>
    </row>
    <row r="32" spans="1:11" x14ac:dyDescent="0.25">
      <c r="A32" s="1" t="s">
        <v>142</v>
      </c>
      <c r="B32" s="1" t="s">
        <v>9</v>
      </c>
      <c r="C32" s="1">
        <v>31</v>
      </c>
      <c r="D32" s="3">
        <v>49.996429999999997</v>
      </c>
      <c r="E32" s="3">
        <v>-1.5043880000000001</v>
      </c>
      <c r="F32" s="3">
        <v>-3.4050720000000001</v>
      </c>
      <c r="G32" s="3">
        <v>-1.7094560000000001</v>
      </c>
      <c r="H32" s="3">
        <v>2.5867249999999999</v>
      </c>
      <c r="I32" s="3">
        <v>-1.592595</v>
      </c>
      <c r="J32" s="3">
        <f t="shared" si="1"/>
        <v>3.0376808686315289</v>
      </c>
      <c r="K32" s="3">
        <f t="shared" si="0"/>
        <v>6.3644622682122165</v>
      </c>
    </row>
    <row r="33" spans="1:11" x14ac:dyDescent="0.25">
      <c r="A33" s="1" t="s">
        <v>141</v>
      </c>
      <c r="B33" s="1" t="s">
        <v>9</v>
      </c>
      <c r="C33" s="1">
        <v>32</v>
      </c>
      <c r="D33" s="3">
        <v>50.689639999999997</v>
      </c>
      <c r="E33" s="3">
        <v>1.306127</v>
      </c>
      <c r="F33" s="3">
        <v>-2.7550370000000002</v>
      </c>
      <c r="G33" s="3">
        <v>-1.2899689999999999</v>
      </c>
      <c r="H33" s="3">
        <v>12.98025</v>
      </c>
      <c r="I33" s="3">
        <v>-4.6755899999999997</v>
      </c>
      <c r="J33" s="3">
        <f t="shared" si="1"/>
        <v>13.796667420453391</v>
      </c>
      <c r="K33" s="3">
        <f t="shared" si="0"/>
        <v>16.225700021444869</v>
      </c>
    </row>
    <row r="34" spans="1:11" x14ac:dyDescent="0.25">
      <c r="A34" s="1" t="s">
        <v>140</v>
      </c>
      <c r="B34" s="1" t="s">
        <v>9</v>
      </c>
      <c r="C34" s="1">
        <v>33</v>
      </c>
      <c r="D34" s="3">
        <v>49.971559999999997</v>
      </c>
      <c r="E34" s="3">
        <v>0.80853410000000003</v>
      </c>
      <c r="F34" s="3">
        <v>-2.3030810000000002</v>
      </c>
      <c r="G34" s="3">
        <v>-1.088967</v>
      </c>
      <c r="H34" s="3">
        <v>2.1666729999999998</v>
      </c>
      <c r="I34" s="3">
        <v>4.1537839999999999</v>
      </c>
      <c r="J34" s="3">
        <f t="shared" si="1"/>
        <v>4.6849112486348128</v>
      </c>
      <c r="K34" s="3">
        <f t="shared" si="0"/>
        <v>3.0909226736159501</v>
      </c>
    </row>
    <row r="35" spans="1:11" x14ac:dyDescent="0.25">
      <c r="A35" s="1" t="s">
        <v>139</v>
      </c>
      <c r="B35" s="1" t="s">
        <v>9</v>
      </c>
      <c r="C35" s="1">
        <v>34</v>
      </c>
      <c r="D35" s="3">
        <v>49.6661</v>
      </c>
      <c r="E35" s="3">
        <v>2.8061219999999998</v>
      </c>
      <c r="F35" s="3">
        <v>-2.045747</v>
      </c>
      <c r="G35" s="3">
        <v>-1.5403439999999999</v>
      </c>
      <c r="H35" s="3">
        <v>3.1758609999999998</v>
      </c>
      <c r="I35" s="3">
        <v>-3.814432</v>
      </c>
      <c r="J35" s="3">
        <f t="shared" si="1"/>
        <v>4.9634649766010233</v>
      </c>
      <c r="K35" s="3">
        <f t="shared" si="0"/>
        <v>8.5770407866984577</v>
      </c>
    </row>
    <row r="36" spans="1:11" x14ac:dyDescent="0.25">
      <c r="A36" s="1" t="s">
        <v>138</v>
      </c>
      <c r="B36" s="1" t="s">
        <v>9</v>
      </c>
      <c r="C36" s="1">
        <v>35</v>
      </c>
      <c r="D36" s="3">
        <v>49.534039999999997</v>
      </c>
      <c r="E36" s="3">
        <v>0.19219919999999999</v>
      </c>
      <c r="F36" s="3">
        <v>-2.4963649999999999</v>
      </c>
      <c r="G36" s="3">
        <v>-1.320845</v>
      </c>
      <c r="H36" s="3">
        <v>1.070791</v>
      </c>
      <c r="I36" s="3">
        <v>5.5509649999999997</v>
      </c>
      <c r="J36" s="3">
        <f t="shared" si="1"/>
        <v>5.6533004339859732</v>
      </c>
      <c r="K36" s="3">
        <f t="shared" si="0"/>
        <v>2.6769770982398033</v>
      </c>
    </row>
    <row r="37" spans="1:11" x14ac:dyDescent="0.25">
      <c r="A37" s="1" t="s">
        <v>137</v>
      </c>
      <c r="B37" s="1" t="s">
        <v>9</v>
      </c>
      <c r="C37" s="1">
        <v>36</v>
      </c>
      <c r="D37" s="3">
        <v>50.286380000000001</v>
      </c>
      <c r="E37" s="3">
        <v>-0.18073429999999999</v>
      </c>
      <c r="F37" s="3">
        <v>-2.3333729999999999</v>
      </c>
      <c r="G37" s="3">
        <v>-1.266386</v>
      </c>
      <c r="H37" s="3">
        <v>-1.483284</v>
      </c>
      <c r="I37" s="3">
        <v>7.6360599999999996</v>
      </c>
      <c r="J37" s="3">
        <f t="shared" si="1"/>
        <v>7.778788064233142</v>
      </c>
      <c r="K37" s="3">
        <f t="shared" si="0"/>
        <v>3.9454479802157407</v>
      </c>
    </row>
    <row r="38" spans="1:11" x14ac:dyDescent="0.25">
      <c r="A38" s="1" t="s">
        <v>136</v>
      </c>
      <c r="B38" s="1" t="s">
        <v>9</v>
      </c>
      <c r="C38" s="1">
        <v>37</v>
      </c>
      <c r="D38" s="3">
        <v>50.542949999999998</v>
      </c>
      <c r="E38" s="3">
        <v>-1.0382990000000001</v>
      </c>
      <c r="F38" s="3">
        <v>-2.4872740000000002</v>
      </c>
      <c r="G38" s="3">
        <v>-1.6656850000000001</v>
      </c>
      <c r="H38" s="3">
        <v>-3.084327</v>
      </c>
      <c r="I38" s="3">
        <v>6.7653340000000002</v>
      </c>
      <c r="J38" s="3">
        <f t="shared" si="1"/>
        <v>7.4352415679979762</v>
      </c>
      <c r="K38" s="3">
        <f t="shared" si="0"/>
        <v>3.7383670079801687</v>
      </c>
    </row>
    <row r="39" spans="1:11" x14ac:dyDescent="0.25">
      <c r="A39" s="1" t="s">
        <v>135</v>
      </c>
      <c r="B39" s="1" t="s">
        <v>9</v>
      </c>
      <c r="C39" s="1">
        <v>38</v>
      </c>
      <c r="D39" s="3">
        <v>50.399099999999997</v>
      </c>
      <c r="E39" s="3">
        <v>-1.801914</v>
      </c>
      <c r="F39" s="3">
        <v>-3.3830969999999998</v>
      </c>
      <c r="G39" s="3">
        <v>-0.68461280000000002</v>
      </c>
      <c r="H39" s="3">
        <v>0.91285590000000005</v>
      </c>
      <c r="I39" s="3">
        <v>4.975206</v>
      </c>
      <c r="J39" s="3">
        <f t="shared" si="1"/>
        <v>5.0582586565537362</v>
      </c>
      <c r="K39" s="3">
        <f t="shared" si="0"/>
        <v>2.193155367120279</v>
      </c>
    </row>
    <row r="40" spans="1:11" x14ac:dyDescent="0.25">
      <c r="A40" s="1" t="s">
        <v>134</v>
      </c>
      <c r="B40" s="1" t="s">
        <v>9</v>
      </c>
      <c r="C40" s="1">
        <v>39</v>
      </c>
      <c r="D40" s="3">
        <v>50.22739</v>
      </c>
      <c r="E40" s="3">
        <v>2.7783060000000002</v>
      </c>
      <c r="F40" s="3">
        <v>-2.3694449999999998</v>
      </c>
      <c r="G40" s="3">
        <v>-1.1882250000000001</v>
      </c>
      <c r="H40" s="3">
        <v>11.503439999999999</v>
      </c>
      <c r="I40" s="3">
        <v>2.1219969999999999</v>
      </c>
      <c r="J40" s="3">
        <f t="shared" si="1"/>
        <v>11.697521237493394</v>
      </c>
      <c r="K40" s="3">
        <f t="shared" si="0"/>
        <v>12.503562453275936</v>
      </c>
    </row>
    <row r="41" spans="1:11" x14ac:dyDescent="0.25">
      <c r="A41" s="1" t="s">
        <v>133</v>
      </c>
      <c r="B41" s="1" t="s">
        <v>9</v>
      </c>
      <c r="C41" s="1">
        <v>40</v>
      </c>
      <c r="D41" s="3">
        <v>50.211320000000001</v>
      </c>
      <c r="E41" s="3">
        <v>0.19962340000000001</v>
      </c>
      <c r="F41" s="3">
        <v>-1.311704</v>
      </c>
      <c r="G41" s="3">
        <v>-0.99600750000000005</v>
      </c>
      <c r="H41" s="3">
        <v>4.9770339999999997</v>
      </c>
      <c r="I41" s="3">
        <v>1.6916949999999999</v>
      </c>
      <c r="J41" s="3">
        <f t="shared" si="1"/>
        <v>5.2566814065702134</v>
      </c>
      <c r="K41" s="3">
        <f t="shared" si="0"/>
        <v>6.2179139676400412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J43" s="3"/>
      <c r="K43" s="3"/>
    </row>
    <row r="51" spans="1:11" x14ac:dyDescent="0.25">
      <c r="A51" s="1" t="s">
        <v>0</v>
      </c>
      <c r="D51" s="3">
        <f t="shared" ref="D51:K51" si="2">AVERAGE(D2:D50)</f>
        <v>50.27203875</v>
      </c>
      <c r="E51" s="3">
        <f t="shared" si="2"/>
        <v>0.34013387399999995</v>
      </c>
      <c r="F51" s="3">
        <f t="shared" si="2"/>
        <v>-2.5812456750000004</v>
      </c>
      <c r="G51" s="3">
        <f t="shared" si="2"/>
        <v>-1.381212825</v>
      </c>
      <c r="H51" s="3">
        <f t="shared" si="2"/>
        <v>-0.89569496474999999</v>
      </c>
      <c r="I51" s="3">
        <f t="shared" si="2"/>
        <v>3.7346116932499998</v>
      </c>
      <c r="J51" s="3">
        <f t="shared" ref="J51" si="3">AVERAGE(J2:J50)</f>
        <v>7.4295963337569564</v>
      </c>
      <c r="K51" s="3">
        <f t="shared" si="2"/>
        <v>6.6309284083409308</v>
      </c>
    </row>
    <row r="52" spans="1:11" x14ac:dyDescent="0.25">
      <c r="A52" s="1" t="s">
        <v>1</v>
      </c>
      <c r="D52" s="3">
        <f t="shared" ref="D52:K52" si="4">STDEV(D2:D50)</f>
        <v>0.351727262302932</v>
      </c>
      <c r="E52" s="3">
        <f t="shared" si="4"/>
        <v>1.3904808831595277</v>
      </c>
      <c r="F52" s="3">
        <f t="shared" si="4"/>
        <v>0.64140616063615841</v>
      </c>
      <c r="G52" s="3">
        <f t="shared" si="4"/>
        <v>0.52714266545233068</v>
      </c>
      <c r="H52" s="3">
        <f t="shared" si="4"/>
        <v>6.5253375568993128</v>
      </c>
      <c r="I52" s="3">
        <f t="shared" si="4"/>
        <v>4.3069682476907483</v>
      </c>
      <c r="J52" s="3">
        <f t="shared" ref="J52" si="5">STDEV(J2:J50)</f>
        <v>4.4321029171851283</v>
      </c>
      <c r="K52" s="3">
        <f t="shared" si="4"/>
        <v>4.0041701363225304</v>
      </c>
    </row>
    <row r="53" spans="1:11" x14ac:dyDescent="0.25">
      <c r="A53" s="1" t="s">
        <v>8</v>
      </c>
      <c r="D53" s="3">
        <f t="shared" ref="D53:K53" si="6">MEDIAN(D2:D50)</f>
        <v>50.314264999999999</v>
      </c>
      <c r="E53" s="3">
        <f t="shared" si="6"/>
        <v>0.28729355000000001</v>
      </c>
      <c r="F53" s="3">
        <f t="shared" si="6"/>
        <v>-2.5991400000000002</v>
      </c>
      <c r="G53" s="3">
        <f t="shared" si="6"/>
        <v>-1.2619475</v>
      </c>
      <c r="H53" s="3">
        <f t="shared" si="6"/>
        <v>-1.570198</v>
      </c>
      <c r="I53" s="3">
        <f t="shared" si="6"/>
        <v>3.9221209999999997</v>
      </c>
      <c r="J53" s="3">
        <f t="shared" ref="J53" si="7">MEDIAN(J2:J50)</f>
        <v>6.4900867600093086</v>
      </c>
      <c r="K53" s="3">
        <f t="shared" si="6"/>
        <v>5.7864434853885784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1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1616</v>
      </c>
      <c r="B2" s="1" t="s">
        <v>9</v>
      </c>
      <c r="C2" s="1">
        <v>1</v>
      </c>
      <c r="D2" s="3">
        <v>49.575710000000001</v>
      </c>
      <c r="E2" s="3">
        <v>0.82108449999999999</v>
      </c>
      <c r="F2" s="3">
        <v>-1.4149400000000001</v>
      </c>
      <c r="G2" s="3">
        <v>1.5774459999999999</v>
      </c>
      <c r="H2" s="3">
        <v>-1.835501</v>
      </c>
      <c r="I2" s="3">
        <v>11.965809999999999</v>
      </c>
      <c r="J2" s="3">
        <f>SQRT(H2^2+I2^2)</f>
        <v>12.10577023064212</v>
      </c>
      <c r="K2" s="3">
        <f t="shared" ref="K2:K43" si="0">SQRT((H2-H$51)^2+(I2-I$51)^2)</f>
        <v>11.841734456435127</v>
      </c>
    </row>
    <row r="3" spans="1:11" x14ac:dyDescent="0.25">
      <c r="A3" s="1" t="s">
        <v>1615</v>
      </c>
      <c r="B3" s="1" t="s">
        <v>9</v>
      </c>
      <c r="C3" s="1">
        <v>2</v>
      </c>
      <c r="D3" s="3">
        <v>49.398789999999998</v>
      </c>
      <c r="E3" s="3">
        <v>-1.3726910000000001</v>
      </c>
      <c r="F3" s="3">
        <v>-2.1781130000000002</v>
      </c>
      <c r="G3" s="3">
        <v>2.226362</v>
      </c>
      <c r="H3" s="3">
        <v>-6.6234039999999998</v>
      </c>
      <c r="I3" s="3">
        <v>4.2850929999999998</v>
      </c>
      <c r="J3" s="3">
        <f t="shared" ref="J3:J43" si="1">SQRT(H3^2+I3^2)</f>
        <v>7.8886946046773163</v>
      </c>
      <c r="K3" s="3">
        <f t="shared" si="0"/>
        <v>10.191657476370175</v>
      </c>
    </row>
    <row r="4" spans="1:11" x14ac:dyDescent="0.25">
      <c r="A4" s="1" t="s">
        <v>1614</v>
      </c>
      <c r="B4" s="1" t="s">
        <v>9</v>
      </c>
      <c r="C4" s="1">
        <v>3</v>
      </c>
      <c r="D4" s="3">
        <v>49.340479999999999</v>
      </c>
      <c r="E4" s="3">
        <v>2.9896630000000002</v>
      </c>
      <c r="F4" s="3">
        <v>-3.3088030000000002</v>
      </c>
      <c r="G4" s="3">
        <v>2.6283219999999998</v>
      </c>
      <c r="H4" s="3">
        <v>2.2205020000000002</v>
      </c>
      <c r="I4" s="3">
        <v>-3.8712789999999999</v>
      </c>
      <c r="J4" s="3">
        <f t="shared" si="1"/>
        <v>4.4628948259896291</v>
      </c>
      <c r="K4" s="3">
        <f t="shared" si="0"/>
        <v>5.1417657660137843</v>
      </c>
    </row>
    <row r="5" spans="1:11" x14ac:dyDescent="0.25">
      <c r="A5" s="1" t="s">
        <v>1613</v>
      </c>
      <c r="B5" s="1" t="s">
        <v>9</v>
      </c>
      <c r="C5" s="1">
        <v>4</v>
      </c>
      <c r="D5" s="3">
        <v>49.680399999999999</v>
      </c>
      <c r="E5" s="3">
        <v>0.27428200000000003</v>
      </c>
      <c r="F5" s="3">
        <v>-2.8467899999999999</v>
      </c>
      <c r="G5" s="3">
        <v>1.373202</v>
      </c>
      <c r="H5" s="3">
        <v>3.8220749999999999</v>
      </c>
      <c r="I5" s="3">
        <v>-1.847065</v>
      </c>
      <c r="J5" s="3">
        <f t="shared" si="1"/>
        <v>4.2449860329393312</v>
      </c>
      <c r="K5" s="3">
        <f t="shared" si="0"/>
        <v>3.1307019737121169</v>
      </c>
    </row>
    <row r="6" spans="1:11" x14ac:dyDescent="0.25">
      <c r="A6" s="1" t="s">
        <v>1612</v>
      </c>
      <c r="B6" s="1" t="s">
        <v>9</v>
      </c>
      <c r="C6" s="1">
        <v>5</v>
      </c>
      <c r="D6" s="3">
        <v>49.481569999999998</v>
      </c>
      <c r="E6" s="3">
        <v>-1.59846</v>
      </c>
      <c r="F6" s="3">
        <v>-3.5994920000000001</v>
      </c>
      <c r="G6" s="3">
        <v>2.263474</v>
      </c>
      <c r="H6" s="3">
        <v>6.8954329999999997</v>
      </c>
      <c r="I6" s="3">
        <v>-5.5070079999999999</v>
      </c>
      <c r="J6" s="3">
        <f t="shared" si="1"/>
        <v>8.824632194576326</v>
      </c>
      <c r="K6" s="3">
        <f t="shared" si="0"/>
        <v>7.7089050607171377</v>
      </c>
    </row>
    <row r="7" spans="1:11" x14ac:dyDescent="0.25">
      <c r="A7" s="1" t="s">
        <v>1611</v>
      </c>
      <c r="B7" s="1" t="s">
        <v>9</v>
      </c>
      <c r="C7" s="1">
        <v>6</v>
      </c>
      <c r="D7" s="3">
        <v>50.052930000000003</v>
      </c>
      <c r="E7" s="3">
        <v>1.4054059999999999</v>
      </c>
      <c r="F7" s="3">
        <v>-1.891524</v>
      </c>
      <c r="G7" s="3">
        <v>2.534173</v>
      </c>
      <c r="H7" s="3">
        <v>3.016686</v>
      </c>
      <c r="I7" s="3">
        <v>-0.29573389999999999</v>
      </c>
      <c r="J7" s="3">
        <f t="shared" si="1"/>
        <v>3.031147136350397</v>
      </c>
      <c r="K7" s="3">
        <f t="shared" si="0"/>
        <v>1.494089658047203</v>
      </c>
    </row>
    <row r="8" spans="1:11" x14ac:dyDescent="0.25">
      <c r="A8" s="1" t="s">
        <v>1610</v>
      </c>
      <c r="B8" s="1" t="s">
        <v>9</v>
      </c>
      <c r="C8" s="1">
        <v>7</v>
      </c>
      <c r="D8" s="3">
        <v>49.394399999999997</v>
      </c>
      <c r="E8" s="3">
        <v>-0.33484049999999999</v>
      </c>
      <c r="F8" s="3">
        <v>-2.4870079999999999</v>
      </c>
      <c r="G8" s="3">
        <v>2.7539310000000001</v>
      </c>
      <c r="H8" s="3">
        <v>0.80011840000000001</v>
      </c>
      <c r="I8" s="3">
        <v>-1.722178</v>
      </c>
      <c r="J8" s="3">
        <f t="shared" si="1"/>
        <v>1.8989698569757656</v>
      </c>
      <c r="K8" s="3">
        <f t="shared" si="0"/>
        <v>3.7092241318501595</v>
      </c>
    </row>
    <row r="9" spans="1:11" x14ac:dyDescent="0.25">
      <c r="A9" s="1" t="s">
        <v>1609</v>
      </c>
      <c r="B9" s="1" t="s">
        <v>9</v>
      </c>
      <c r="C9" s="1">
        <v>8</v>
      </c>
      <c r="D9" s="3">
        <v>50.003399999999999</v>
      </c>
      <c r="E9" s="3">
        <v>4.1491600000000002</v>
      </c>
      <c r="F9" s="3">
        <v>-1.447414</v>
      </c>
      <c r="G9" s="3">
        <v>3.1104419999999999</v>
      </c>
      <c r="H9" s="3">
        <v>4.4684119999999998</v>
      </c>
      <c r="I9" s="3">
        <v>-10.459759999999999</v>
      </c>
      <c r="J9" s="3">
        <f t="shared" si="1"/>
        <v>11.374237779268727</v>
      </c>
      <c r="K9" s="3">
        <f t="shared" si="0"/>
        <v>11.737697857462921</v>
      </c>
    </row>
    <row r="10" spans="1:11" x14ac:dyDescent="0.25">
      <c r="A10" s="1" t="s">
        <v>1608</v>
      </c>
      <c r="B10" s="1" t="s">
        <v>9</v>
      </c>
      <c r="C10" s="1">
        <v>9</v>
      </c>
      <c r="D10" s="3">
        <v>49.271030000000003</v>
      </c>
      <c r="E10" s="3">
        <v>-2.7142849999999998</v>
      </c>
      <c r="F10" s="3">
        <v>-3.4003290000000002</v>
      </c>
      <c r="G10" s="3">
        <v>1.5833740000000001</v>
      </c>
      <c r="H10" s="3">
        <v>9.9371779999999994</v>
      </c>
      <c r="I10" s="3">
        <v>-5.5272329999999998</v>
      </c>
      <c r="J10" s="3">
        <f t="shared" si="1"/>
        <v>11.370919542410499</v>
      </c>
      <c r="K10" s="3">
        <f t="shared" si="0"/>
        <v>9.5972545591715441</v>
      </c>
    </row>
    <row r="11" spans="1:11" x14ac:dyDescent="0.25">
      <c r="A11" s="1" t="s">
        <v>1607</v>
      </c>
      <c r="B11" s="1" t="s">
        <v>9</v>
      </c>
      <c r="C11" s="1">
        <v>10</v>
      </c>
      <c r="D11" s="3">
        <v>48.993490000000001</v>
      </c>
      <c r="E11" s="3">
        <v>1.728594</v>
      </c>
      <c r="F11" s="3">
        <v>-2.0702750000000001</v>
      </c>
      <c r="G11" s="3">
        <v>2.1726130000000001</v>
      </c>
      <c r="H11" s="3">
        <v>-3.5368469999999999</v>
      </c>
      <c r="I11" s="3">
        <v>15.654780000000001</v>
      </c>
      <c r="J11" s="3">
        <f t="shared" si="1"/>
        <v>16.049343399335967</v>
      </c>
      <c r="K11" s="3">
        <f t="shared" si="0"/>
        <v>15.904116648254529</v>
      </c>
    </row>
    <row r="12" spans="1:11" x14ac:dyDescent="0.25">
      <c r="A12" s="1" t="s">
        <v>1606</v>
      </c>
      <c r="B12" s="1" t="s">
        <v>9</v>
      </c>
      <c r="C12" s="1">
        <v>11</v>
      </c>
      <c r="D12" s="3">
        <v>49.019309999999997</v>
      </c>
      <c r="E12" s="3">
        <v>2.1644459999999999</v>
      </c>
      <c r="F12" s="3">
        <v>-2.3281399999999999</v>
      </c>
      <c r="G12" s="3">
        <v>2.208037</v>
      </c>
      <c r="H12" s="3">
        <v>16.183340000000001</v>
      </c>
      <c r="I12" s="3">
        <v>-0.36992799999999998</v>
      </c>
      <c r="J12" s="3">
        <f t="shared" si="1"/>
        <v>16.187567460269751</v>
      </c>
      <c r="K12" s="3">
        <f t="shared" si="0"/>
        <v>13.187695893264939</v>
      </c>
    </row>
    <row r="13" spans="1:11" x14ac:dyDescent="0.25">
      <c r="A13" s="1" t="s">
        <v>1605</v>
      </c>
      <c r="B13" s="1" t="s">
        <v>9</v>
      </c>
      <c r="C13" s="1">
        <v>12</v>
      </c>
      <c r="D13" s="3">
        <v>49.022410000000001</v>
      </c>
      <c r="E13" s="3">
        <v>1.4657340000000001</v>
      </c>
      <c r="F13" s="3">
        <v>-2.366501</v>
      </c>
      <c r="G13" s="3">
        <v>1.909189</v>
      </c>
      <c r="H13" s="3">
        <v>9.5665420000000001</v>
      </c>
      <c r="I13" s="3">
        <v>-4.1731210000000001</v>
      </c>
      <c r="J13" s="3">
        <f t="shared" si="1"/>
        <v>10.437129141598517</v>
      </c>
      <c r="K13" s="3">
        <f t="shared" si="0"/>
        <v>8.4138147557190734</v>
      </c>
    </row>
    <row r="14" spans="1:11" x14ac:dyDescent="0.25">
      <c r="A14" s="1" t="s">
        <v>1604</v>
      </c>
      <c r="B14" s="1" t="s">
        <v>9</v>
      </c>
      <c r="C14" s="1">
        <v>13</v>
      </c>
      <c r="D14" s="3">
        <v>49.300179999999997</v>
      </c>
      <c r="E14" s="3">
        <v>1.841688</v>
      </c>
      <c r="F14" s="3">
        <v>-2.2588029999999999</v>
      </c>
      <c r="G14" s="3">
        <v>2.7273049999999999</v>
      </c>
      <c r="H14" s="3">
        <v>4.1184399999999997</v>
      </c>
      <c r="I14" s="3">
        <v>2.1247549999999999</v>
      </c>
      <c r="J14" s="3">
        <f t="shared" si="1"/>
        <v>4.6342347635424126</v>
      </c>
      <c r="K14" s="3">
        <f t="shared" si="0"/>
        <v>1.386065152074369</v>
      </c>
    </row>
    <row r="15" spans="1:11" x14ac:dyDescent="0.25">
      <c r="A15" s="1" t="s">
        <v>1603</v>
      </c>
      <c r="B15" s="1" t="s">
        <v>9</v>
      </c>
      <c r="C15" s="1">
        <v>14</v>
      </c>
      <c r="D15" s="3">
        <v>49.036969999999997</v>
      </c>
      <c r="E15" s="3">
        <v>-2.2892969999999999</v>
      </c>
      <c r="F15" s="3">
        <v>-2.171548</v>
      </c>
      <c r="G15" s="3">
        <v>1.935179</v>
      </c>
      <c r="H15" s="3">
        <v>-0.21230399999999999</v>
      </c>
      <c r="I15" s="3">
        <v>4.9657739999999997</v>
      </c>
      <c r="J15" s="3">
        <f t="shared" si="1"/>
        <v>4.9703102928783025</v>
      </c>
      <c r="K15" s="3">
        <f t="shared" si="0"/>
        <v>5.0105251182722084</v>
      </c>
    </row>
    <row r="16" spans="1:11" x14ac:dyDescent="0.25">
      <c r="A16" s="1" t="s">
        <v>1602</v>
      </c>
      <c r="B16" s="1" t="s">
        <v>9</v>
      </c>
      <c r="C16" s="1">
        <v>15</v>
      </c>
      <c r="D16" s="3">
        <v>49.01717</v>
      </c>
      <c r="E16" s="3">
        <v>2.6051980000000001</v>
      </c>
      <c r="F16" s="3">
        <v>-2.2825150000000001</v>
      </c>
      <c r="G16" s="3">
        <v>2.4080940000000002</v>
      </c>
      <c r="H16" s="3">
        <v>2.1336369999999998</v>
      </c>
      <c r="I16" s="3">
        <v>-4.7759419999999997</v>
      </c>
      <c r="J16" s="3">
        <f t="shared" si="1"/>
        <v>5.2308726647790804</v>
      </c>
      <c r="K16" s="3">
        <f t="shared" si="0"/>
        <v>6.0484754497357702</v>
      </c>
    </row>
    <row r="17" spans="1:11" x14ac:dyDescent="0.25">
      <c r="A17" s="1" t="s">
        <v>1601</v>
      </c>
      <c r="B17" s="1" t="s">
        <v>9</v>
      </c>
      <c r="C17" s="1">
        <v>16</v>
      </c>
      <c r="D17" s="3">
        <v>49.626379999999997</v>
      </c>
      <c r="E17" s="3">
        <v>0.79801820000000001</v>
      </c>
      <c r="F17" s="3">
        <v>-2.8223750000000001</v>
      </c>
      <c r="G17" s="3">
        <v>0.98253599999999996</v>
      </c>
      <c r="H17" s="3">
        <v>-6.0738149999999997</v>
      </c>
      <c r="I17" s="3">
        <v>2.5647229999999999</v>
      </c>
      <c r="J17" s="3">
        <f t="shared" si="1"/>
        <v>6.5931049378084374</v>
      </c>
      <c r="K17" s="3">
        <f t="shared" si="0"/>
        <v>9.2644069404053067</v>
      </c>
    </row>
    <row r="18" spans="1:11" x14ac:dyDescent="0.25">
      <c r="A18" s="1" t="s">
        <v>1600</v>
      </c>
      <c r="B18" s="1" t="s">
        <v>9</v>
      </c>
      <c r="C18" s="1">
        <v>17</v>
      </c>
      <c r="D18" s="3">
        <v>48.686390000000003</v>
      </c>
      <c r="E18" s="3">
        <v>-1.177184</v>
      </c>
      <c r="F18" s="3">
        <v>-2.8103250000000002</v>
      </c>
      <c r="G18" s="3">
        <v>1.616633</v>
      </c>
      <c r="H18" s="3">
        <v>2.609092</v>
      </c>
      <c r="I18" s="3">
        <v>6.8049710000000001</v>
      </c>
      <c r="J18" s="3">
        <f t="shared" si="1"/>
        <v>7.2880032502260175</v>
      </c>
      <c r="K18" s="3">
        <f t="shared" si="0"/>
        <v>5.6288639269134446</v>
      </c>
    </row>
    <row r="19" spans="1:11" x14ac:dyDescent="0.25">
      <c r="A19" s="1" t="s">
        <v>1599</v>
      </c>
      <c r="B19" s="1" t="s">
        <v>9</v>
      </c>
      <c r="C19" s="1">
        <v>18</v>
      </c>
      <c r="D19" s="3">
        <v>48.038249999999998</v>
      </c>
      <c r="E19" s="3">
        <v>-0.50137529999999997</v>
      </c>
      <c r="F19" s="3">
        <v>-2.9302549999999998</v>
      </c>
      <c r="G19" s="3">
        <v>1.8160590000000001</v>
      </c>
      <c r="H19" s="3">
        <v>10.58338</v>
      </c>
      <c r="I19" s="3">
        <v>-1.7997639999999999</v>
      </c>
      <c r="J19" s="3">
        <f t="shared" si="1"/>
        <v>10.735319402798224</v>
      </c>
      <c r="K19" s="3">
        <f t="shared" si="0"/>
        <v>8.0711647767064338</v>
      </c>
    </row>
    <row r="20" spans="1:11" x14ac:dyDescent="0.25">
      <c r="A20" s="1" t="s">
        <v>1598</v>
      </c>
      <c r="B20" s="1" t="s">
        <v>9</v>
      </c>
      <c r="C20" s="1">
        <v>19</v>
      </c>
      <c r="D20" s="3">
        <v>48.86148</v>
      </c>
      <c r="E20" s="3">
        <v>2.107396</v>
      </c>
      <c r="F20" s="3">
        <v>-2.492184</v>
      </c>
      <c r="G20" s="3">
        <v>2.6516649999999999</v>
      </c>
      <c r="H20" s="3">
        <v>5.8993440000000001</v>
      </c>
      <c r="I20" s="3">
        <v>-8.5401489999999995</v>
      </c>
      <c r="J20" s="3">
        <f t="shared" si="1"/>
        <v>10.37961485665711</v>
      </c>
      <c r="K20" s="3">
        <f t="shared" si="0"/>
        <v>10.13421415366593</v>
      </c>
    </row>
    <row r="21" spans="1:11" x14ac:dyDescent="0.25">
      <c r="A21" s="1" t="s">
        <v>1597</v>
      </c>
      <c r="B21" s="1" t="s">
        <v>9</v>
      </c>
      <c r="C21" s="1">
        <v>20</v>
      </c>
      <c r="D21" s="3">
        <v>49.334589999999999</v>
      </c>
      <c r="E21" s="3">
        <v>0.90479549999999997</v>
      </c>
      <c r="F21" s="3">
        <v>-1.4862040000000001</v>
      </c>
      <c r="G21" s="3">
        <v>2.5198710000000002</v>
      </c>
      <c r="H21" s="3">
        <v>1.400525</v>
      </c>
      <c r="I21" s="3">
        <v>1.5265040000000001</v>
      </c>
      <c r="J21" s="3">
        <f t="shared" si="1"/>
        <v>2.0716381772985843</v>
      </c>
      <c r="K21" s="3">
        <f t="shared" si="0"/>
        <v>1.7204181287848044</v>
      </c>
    </row>
    <row r="22" spans="1:11" x14ac:dyDescent="0.25">
      <c r="A22" s="1" t="s">
        <v>1596</v>
      </c>
      <c r="B22" s="1" t="s">
        <v>9</v>
      </c>
      <c r="C22" s="1">
        <v>21</v>
      </c>
      <c r="D22" s="3">
        <v>49.655529999999999</v>
      </c>
      <c r="E22" s="3">
        <v>2.228621</v>
      </c>
      <c r="F22" s="3">
        <v>-2.7856260000000002</v>
      </c>
      <c r="G22" s="3">
        <v>1.981571</v>
      </c>
      <c r="H22" s="3">
        <v>4.0747270000000002</v>
      </c>
      <c r="I22" s="3">
        <v>9.4035810000000009</v>
      </c>
      <c r="J22" s="3">
        <f t="shared" si="1"/>
        <v>10.248450407163515</v>
      </c>
      <c r="K22" s="3">
        <f t="shared" si="0"/>
        <v>8.2659601656330484</v>
      </c>
    </row>
    <row r="23" spans="1:11" x14ac:dyDescent="0.25">
      <c r="A23" s="1" t="s">
        <v>1595</v>
      </c>
      <c r="B23" s="1" t="s">
        <v>9</v>
      </c>
      <c r="C23" s="1">
        <v>22</v>
      </c>
      <c r="D23" s="3">
        <v>49.323999999999998</v>
      </c>
      <c r="E23" s="3">
        <v>-3.040797</v>
      </c>
      <c r="F23" s="3">
        <v>-1.9528909999999999</v>
      </c>
      <c r="G23" s="3">
        <v>2.1736460000000002</v>
      </c>
      <c r="H23" s="3">
        <v>-7.7007399999999997</v>
      </c>
      <c r="I23" s="3">
        <v>10.954840000000001</v>
      </c>
      <c r="J23" s="3">
        <f t="shared" si="1"/>
        <v>13.390665255064814</v>
      </c>
      <c r="K23" s="3">
        <f t="shared" si="0"/>
        <v>14.547921593171575</v>
      </c>
    </row>
    <row r="24" spans="1:11" x14ac:dyDescent="0.25">
      <c r="A24" s="1" t="s">
        <v>1594</v>
      </c>
      <c r="B24" s="1" t="s">
        <v>9</v>
      </c>
      <c r="C24" s="1">
        <v>23</v>
      </c>
      <c r="D24" s="3">
        <v>50.042400000000001</v>
      </c>
      <c r="E24" s="3">
        <v>2.7391969999999999</v>
      </c>
      <c r="F24" s="3">
        <v>-1.5920460000000001</v>
      </c>
      <c r="G24" s="3">
        <v>2.3937179999999998</v>
      </c>
      <c r="H24" s="3">
        <v>1.025949</v>
      </c>
      <c r="I24" s="3">
        <v>4.4018059999999997</v>
      </c>
      <c r="J24" s="3">
        <f t="shared" si="1"/>
        <v>4.5197862131119653</v>
      </c>
      <c r="K24" s="3">
        <f t="shared" si="0"/>
        <v>3.8117671788676684</v>
      </c>
    </row>
    <row r="25" spans="1:11" x14ac:dyDescent="0.25">
      <c r="A25" s="1" t="s">
        <v>1593</v>
      </c>
      <c r="B25" s="1" t="s">
        <v>9</v>
      </c>
      <c r="C25" s="1">
        <v>24</v>
      </c>
      <c r="D25" s="3">
        <v>48.759129999999999</v>
      </c>
      <c r="E25" s="3">
        <v>-0.90375090000000002</v>
      </c>
      <c r="F25" s="3">
        <v>-2.811537</v>
      </c>
      <c r="G25" s="3">
        <v>1.3461780000000001</v>
      </c>
      <c r="H25" s="3">
        <v>7.5041169999999999</v>
      </c>
      <c r="I25" s="3">
        <v>4.5018630000000002</v>
      </c>
      <c r="J25" s="3">
        <f t="shared" si="1"/>
        <v>8.7509166617251015</v>
      </c>
      <c r="K25" s="3">
        <f t="shared" si="0"/>
        <v>5.5152377637759775</v>
      </c>
    </row>
    <row r="26" spans="1:11" x14ac:dyDescent="0.25">
      <c r="A26" s="1" t="s">
        <v>1592</v>
      </c>
      <c r="B26" s="1" t="s">
        <v>9</v>
      </c>
      <c r="C26" s="1">
        <v>25</v>
      </c>
      <c r="D26" s="3">
        <v>49.322940000000003</v>
      </c>
      <c r="E26" s="3">
        <v>1.41757</v>
      </c>
      <c r="F26" s="3">
        <v>-4.218051</v>
      </c>
      <c r="G26" s="3">
        <v>1.0657829999999999</v>
      </c>
      <c r="H26" s="3">
        <v>1.6009530000000001</v>
      </c>
      <c r="I26" s="3">
        <v>5.0742099999999999</v>
      </c>
      <c r="J26" s="3">
        <f t="shared" si="1"/>
        <v>5.3207760366612877</v>
      </c>
      <c r="K26" s="3">
        <f t="shared" si="0"/>
        <v>4.1533315205764918</v>
      </c>
    </row>
    <row r="27" spans="1:11" x14ac:dyDescent="0.25">
      <c r="A27" s="1" t="s">
        <v>1591</v>
      </c>
      <c r="B27" s="1" t="s">
        <v>9</v>
      </c>
      <c r="C27" s="1">
        <v>26</v>
      </c>
      <c r="D27" s="3">
        <v>49.147239999999996</v>
      </c>
      <c r="E27" s="3">
        <v>-1.6211899999999999</v>
      </c>
      <c r="F27" s="3">
        <v>-3.8230550000000001</v>
      </c>
      <c r="G27" s="3">
        <v>1.722062</v>
      </c>
      <c r="H27" s="3">
        <v>6.9407430000000003</v>
      </c>
      <c r="I27" s="3">
        <v>8.4325049999999999E-2</v>
      </c>
      <c r="J27" s="3">
        <f t="shared" si="1"/>
        <v>6.9412552255414512</v>
      </c>
      <c r="K27" s="3">
        <f t="shared" si="0"/>
        <v>4.0091095263437904</v>
      </c>
    </row>
    <row r="28" spans="1:11" x14ac:dyDescent="0.25">
      <c r="A28" s="1" t="s">
        <v>1590</v>
      </c>
      <c r="B28" s="1" t="s">
        <v>9</v>
      </c>
      <c r="C28" s="1">
        <v>27</v>
      </c>
      <c r="D28" s="3">
        <v>49.103140000000003</v>
      </c>
      <c r="E28" s="3">
        <v>-2.214502</v>
      </c>
      <c r="F28" s="3">
        <v>-3.304891</v>
      </c>
      <c r="G28" s="3">
        <v>1.952124</v>
      </c>
      <c r="H28" s="3">
        <v>-0.88582430000000001</v>
      </c>
      <c r="I28" s="3">
        <v>4.2925589999999998</v>
      </c>
      <c r="J28" s="3">
        <f t="shared" si="1"/>
        <v>4.3830066688235245</v>
      </c>
      <c r="K28" s="3">
        <f t="shared" si="0"/>
        <v>5.0382833819292907</v>
      </c>
    </row>
    <row r="29" spans="1:11" x14ac:dyDescent="0.25">
      <c r="A29" s="1" t="s">
        <v>1589</v>
      </c>
      <c r="B29" s="1" t="s">
        <v>9</v>
      </c>
      <c r="C29" s="1">
        <v>28</v>
      </c>
      <c r="D29" s="3">
        <v>49.094990000000003</v>
      </c>
      <c r="E29" s="3">
        <v>-1.028956</v>
      </c>
      <c r="F29" s="3">
        <v>-2.8696959999999998</v>
      </c>
      <c r="G29" s="3">
        <v>1.6291199999999999</v>
      </c>
      <c r="H29" s="3">
        <v>-3.657219</v>
      </c>
      <c r="I29" s="3">
        <v>4.2706869999999997</v>
      </c>
      <c r="J29" s="3">
        <f t="shared" si="1"/>
        <v>5.6226344595687525</v>
      </c>
      <c r="K29" s="3">
        <f t="shared" si="0"/>
        <v>7.4136147675959903</v>
      </c>
    </row>
    <row r="30" spans="1:11" x14ac:dyDescent="0.25">
      <c r="A30" s="1" t="s">
        <v>1588</v>
      </c>
      <c r="B30" s="1" t="s">
        <v>9</v>
      </c>
      <c r="C30" s="1">
        <v>29</v>
      </c>
      <c r="D30" s="3">
        <v>48.760269999999998</v>
      </c>
      <c r="E30" s="3">
        <v>-1.305399</v>
      </c>
      <c r="F30" s="3">
        <v>-1.346616</v>
      </c>
      <c r="G30" s="3">
        <v>2.9612970000000001</v>
      </c>
      <c r="H30" s="3">
        <v>-8.0392109999999999</v>
      </c>
      <c r="I30" s="3">
        <v>3.1446480000000001</v>
      </c>
      <c r="J30" s="3">
        <f t="shared" si="1"/>
        <v>8.6323649451598712</v>
      </c>
      <c r="K30" s="3">
        <f t="shared" si="0"/>
        <v>11.297447904494829</v>
      </c>
    </row>
    <row r="31" spans="1:11" x14ac:dyDescent="0.25">
      <c r="A31" s="1" t="s">
        <v>1587</v>
      </c>
      <c r="B31" s="1" t="s">
        <v>9</v>
      </c>
      <c r="C31" s="1">
        <v>30</v>
      </c>
      <c r="D31" s="3">
        <v>49.206200000000003</v>
      </c>
      <c r="E31" s="3">
        <v>1.9916910000000001</v>
      </c>
      <c r="F31" s="3">
        <v>-2.7864469999999999</v>
      </c>
      <c r="G31" s="3">
        <v>1.895937</v>
      </c>
      <c r="H31" s="3">
        <v>3.1100940000000001</v>
      </c>
      <c r="I31" s="3">
        <v>-1.610331</v>
      </c>
      <c r="J31" s="3">
        <f t="shared" si="1"/>
        <v>3.5022636420459552</v>
      </c>
      <c r="K31" s="3">
        <f t="shared" si="0"/>
        <v>2.8070140518906861</v>
      </c>
    </row>
    <row r="32" spans="1:11" x14ac:dyDescent="0.25">
      <c r="A32" s="1" t="s">
        <v>1586</v>
      </c>
      <c r="B32" s="1" t="s">
        <v>9</v>
      </c>
      <c r="C32" s="1">
        <v>31</v>
      </c>
      <c r="D32" s="3">
        <v>49.431789999999999</v>
      </c>
      <c r="E32" s="3">
        <v>-0.43931680000000001</v>
      </c>
      <c r="F32" s="3">
        <v>-2.2984070000000001</v>
      </c>
      <c r="G32" s="3">
        <v>2.0086219999999999</v>
      </c>
      <c r="H32" s="3">
        <v>3.5132340000000002</v>
      </c>
      <c r="I32" s="3">
        <v>1.5188159999999999</v>
      </c>
      <c r="J32" s="3">
        <f t="shared" si="1"/>
        <v>3.827481571557465</v>
      </c>
      <c r="K32" s="3">
        <f t="shared" si="0"/>
        <v>0.53271087776593906</v>
      </c>
    </row>
    <row r="33" spans="1:11" x14ac:dyDescent="0.25">
      <c r="A33" s="1" t="s">
        <v>1585</v>
      </c>
      <c r="B33" s="1" t="s">
        <v>9</v>
      </c>
      <c r="C33" s="1">
        <v>32</v>
      </c>
      <c r="D33" s="3">
        <v>50.108249999999998</v>
      </c>
      <c r="E33" s="3">
        <v>2.487152</v>
      </c>
      <c r="F33" s="3">
        <v>-2.208361</v>
      </c>
      <c r="G33" s="3">
        <v>3.1863299999999999</v>
      </c>
      <c r="H33" s="3">
        <v>0.73931740000000001</v>
      </c>
      <c r="I33" s="3">
        <v>-4.4549750000000001</v>
      </c>
      <c r="J33" s="3">
        <f t="shared" si="1"/>
        <v>4.5159043909905536</v>
      </c>
      <c r="K33" s="3">
        <f t="shared" si="0"/>
        <v>6.1205744360913394</v>
      </c>
    </row>
    <row r="34" spans="1:11" x14ac:dyDescent="0.25">
      <c r="A34" s="1" t="s">
        <v>1584</v>
      </c>
      <c r="B34" s="1" t="s">
        <v>9</v>
      </c>
      <c r="C34" s="1">
        <v>33</v>
      </c>
      <c r="D34" s="3">
        <v>49.056820000000002</v>
      </c>
      <c r="E34" s="3">
        <v>4.8031199999999998</v>
      </c>
      <c r="F34" s="3">
        <v>-4.4889799999999997</v>
      </c>
      <c r="G34" s="3">
        <v>0.96198729999999999</v>
      </c>
      <c r="H34" s="3">
        <v>15.88106</v>
      </c>
      <c r="I34" s="3">
        <v>-0.68885810000000003</v>
      </c>
      <c r="J34" s="3">
        <f t="shared" si="1"/>
        <v>15.895992960665767</v>
      </c>
      <c r="K34" s="3">
        <f t="shared" si="0"/>
        <v>12.930248910768007</v>
      </c>
    </row>
    <row r="35" spans="1:11" x14ac:dyDescent="0.25">
      <c r="A35" s="1" t="s">
        <v>1583</v>
      </c>
      <c r="B35" s="1" t="s">
        <v>9</v>
      </c>
      <c r="C35" s="1">
        <v>34</v>
      </c>
      <c r="D35" s="3">
        <v>48.064059999999998</v>
      </c>
      <c r="E35" s="3">
        <v>-2.2067350000000001</v>
      </c>
      <c r="F35" s="3">
        <v>-2.6552210000000001</v>
      </c>
      <c r="G35" s="3">
        <v>1.281007</v>
      </c>
      <c r="H35" s="3">
        <v>-1.8688640000000001</v>
      </c>
      <c r="I35" s="3">
        <v>8.1826679999999996</v>
      </c>
      <c r="J35" s="3">
        <f t="shared" si="1"/>
        <v>8.3933728767832054</v>
      </c>
      <c r="K35" s="3">
        <f t="shared" si="0"/>
        <v>8.5665438262140476</v>
      </c>
    </row>
    <row r="36" spans="1:11" x14ac:dyDescent="0.25">
      <c r="A36" s="1" t="s">
        <v>1582</v>
      </c>
      <c r="B36" s="1" t="s">
        <v>9</v>
      </c>
      <c r="C36" s="1">
        <v>35</v>
      </c>
      <c r="D36" s="3">
        <v>48.827129999999997</v>
      </c>
      <c r="E36" s="3">
        <v>-0.1354358</v>
      </c>
      <c r="F36" s="3">
        <v>-2.821374</v>
      </c>
      <c r="G36" s="3">
        <v>0.90162779999999998</v>
      </c>
      <c r="H36" s="3">
        <v>5.9964589999999998</v>
      </c>
      <c r="I36" s="3">
        <v>-0.86666350000000003</v>
      </c>
      <c r="J36" s="3">
        <f t="shared" si="1"/>
        <v>6.0587644087646488</v>
      </c>
      <c r="K36" s="3">
        <f t="shared" si="0"/>
        <v>3.565149749027134</v>
      </c>
    </row>
    <row r="37" spans="1:11" x14ac:dyDescent="0.25">
      <c r="A37" s="1" t="s">
        <v>1581</v>
      </c>
      <c r="B37" s="1" t="s">
        <v>9</v>
      </c>
      <c r="C37" s="1">
        <v>36</v>
      </c>
      <c r="D37" s="3">
        <v>49.396439999999998</v>
      </c>
      <c r="E37" s="3">
        <v>1.205201</v>
      </c>
      <c r="F37" s="3">
        <v>-2.8364349999999998</v>
      </c>
      <c r="G37" s="3">
        <v>1.7625470000000001</v>
      </c>
      <c r="H37" s="3">
        <v>0.99461250000000001</v>
      </c>
      <c r="I37" s="3">
        <v>-0.32408779999999998</v>
      </c>
      <c r="J37" s="3">
        <f t="shared" si="1"/>
        <v>1.0460817020028073</v>
      </c>
      <c r="K37" s="3">
        <f t="shared" si="0"/>
        <v>2.5882489390731149</v>
      </c>
    </row>
    <row r="38" spans="1:11" x14ac:dyDescent="0.25">
      <c r="A38" s="1" t="s">
        <v>1580</v>
      </c>
      <c r="B38" s="1" t="s">
        <v>9</v>
      </c>
      <c r="C38" s="1">
        <v>37</v>
      </c>
      <c r="D38" s="3">
        <v>49.609529999999999</v>
      </c>
      <c r="E38" s="3">
        <v>3.201546</v>
      </c>
      <c r="F38" s="3">
        <v>-1.7992140000000001</v>
      </c>
      <c r="G38" s="3">
        <v>2.2770809999999999</v>
      </c>
      <c r="H38" s="3">
        <v>6.470764</v>
      </c>
      <c r="I38" s="3">
        <v>1.949732</v>
      </c>
      <c r="J38" s="3">
        <f t="shared" si="1"/>
        <v>6.7581241195704598</v>
      </c>
      <c r="K38" s="3">
        <f t="shared" si="0"/>
        <v>3.4645946661279883</v>
      </c>
    </row>
    <row r="39" spans="1:11" x14ac:dyDescent="0.25">
      <c r="A39" s="1" t="s">
        <v>1579</v>
      </c>
      <c r="B39" s="1" t="s">
        <v>9</v>
      </c>
      <c r="C39" s="1">
        <v>38</v>
      </c>
      <c r="D39" s="3">
        <v>49.909590000000001</v>
      </c>
      <c r="E39" s="3">
        <v>1.860984</v>
      </c>
      <c r="F39" s="3">
        <v>-1.2368859999999999</v>
      </c>
      <c r="G39" s="3">
        <v>2.475835</v>
      </c>
      <c r="H39" s="3">
        <v>7.2681579999999997</v>
      </c>
      <c r="I39" s="3">
        <v>3.815769</v>
      </c>
      <c r="J39" s="3">
        <f t="shared" si="1"/>
        <v>8.2089106326189842</v>
      </c>
      <c r="K39" s="3">
        <f t="shared" si="0"/>
        <v>4.9320631688304459</v>
      </c>
    </row>
    <row r="40" spans="1:11" x14ac:dyDescent="0.25">
      <c r="A40" s="1" t="s">
        <v>1578</v>
      </c>
      <c r="B40" s="1" t="s">
        <v>9</v>
      </c>
      <c r="C40" s="1">
        <v>39</v>
      </c>
      <c r="D40" s="3">
        <v>49.620379999999997</v>
      </c>
      <c r="E40" s="3">
        <v>0.64925239999999995</v>
      </c>
      <c r="F40" s="3">
        <v>-1.384663</v>
      </c>
      <c r="G40" s="3">
        <v>1.446096</v>
      </c>
      <c r="H40" s="3">
        <v>6.4761369999999996</v>
      </c>
      <c r="I40" s="3">
        <v>-1.773428</v>
      </c>
      <c r="J40" s="3">
        <f t="shared" si="1"/>
        <v>6.7145660555208622</v>
      </c>
      <c r="K40" s="3">
        <f t="shared" si="0"/>
        <v>4.5048499438935652</v>
      </c>
    </row>
    <row r="41" spans="1:11" x14ac:dyDescent="0.25">
      <c r="A41" s="1" t="s">
        <v>1577</v>
      </c>
      <c r="B41" s="1" t="s">
        <v>9</v>
      </c>
      <c r="C41" s="1">
        <v>40</v>
      </c>
      <c r="D41" s="3">
        <v>49.505020000000002</v>
      </c>
      <c r="E41" s="3">
        <v>1.4600500000000001</v>
      </c>
      <c r="F41" s="3">
        <v>-2.0098120000000002</v>
      </c>
      <c r="G41" s="3">
        <v>1.9780139999999999</v>
      </c>
      <c r="H41" s="3">
        <v>8.7433709999999998</v>
      </c>
      <c r="I41" s="3">
        <v>-5.0162529999999999</v>
      </c>
      <c r="J41" s="3">
        <f t="shared" si="1"/>
        <v>10.080145366196362</v>
      </c>
      <c r="K41" s="3">
        <f t="shared" si="0"/>
        <v>8.4006733536446401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K44" s="3"/>
    </row>
    <row r="45" spans="1:11" x14ac:dyDescent="0.25">
      <c r="K45" s="3"/>
    </row>
    <row r="50" spans="1:11" x14ac:dyDescent="0.25">
      <c r="H50" s="3"/>
      <c r="I50" s="3"/>
      <c r="J50" s="3"/>
    </row>
    <row r="51" spans="1:11" x14ac:dyDescent="0.25">
      <c r="A51" s="1" t="s">
        <v>0</v>
      </c>
      <c r="D51" s="3">
        <f t="shared" ref="D51:K51" si="2">AVERAGE(D2:D50)</f>
        <v>49.277004500000004</v>
      </c>
      <c r="E51" s="3">
        <f t="shared" si="2"/>
        <v>0.61039085749999988</v>
      </c>
      <c r="F51" s="3">
        <f t="shared" si="2"/>
        <v>-2.4955936749999998</v>
      </c>
      <c r="G51" s="3">
        <f t="shared" si="2"/>
        <v>2.0099622525000007</v>
      </c>
      <c r="H51" s="3">
        <f t="shared" si="2"/>
        <v>3.0890167750000002</v>
      </c>
      <c r="I51" s="3">
        <f t="shared" si="2"/>
        <v>1.1966039187499999</v>
      </c>
      <c r="J51" s="3">
        <f t="shared" ref="J51" si="3">AVERAGE(J2:J50)</f>
        <v>7.5647713537639989</v>
      </c>
      <c r="K51" s="3">
        <f t="shared" si="2"/>
        <v>6.7947034402323156</v>
      </c>
    </row>
    <row r="52" spans="1:11" x14ac:dyDescent="0.25">
      <c r="A52" s="1" t="s">
        <v>1</v>
      </c>
      <c r="D52" s="3">
        <f t="shared" ref="D52:K52" si="4">STDEV(D2:D50)</f>
        <v>0.46576707755937985</v>
      </c>
      <c r="E52" s="3">
        <f t="shared" si="4"/>
        <v>1.9580806187175455</v>
      </c>
      <c r="F52" s="3">
        <f t="shared" si="4"/>
        <v>0.77634111056827304</v>
      </c>
      <c r="G52" s="3">
        <f t="shared" si="4"/>
        <v>0.58939896478592391</v>
      </c>
      <c r="H52" s="3">
        <f t="shared" si="4"/>
        <v>5.6208046531724944</v>
      </c>
      <c r="I52" s="3">
        <f t="shared" si="4"/>
        <v>5.5518298291979606</v>
      </c>
      <c r="J52" s="3">
        <f t="shared" ref="J52" si="5">STDEV(J2:J50)</f>
        <v>3.8701981472272502</v>
      </c>
      <c r="K52" s="3">
        <f t="shared" si="4"/>
        <v>3.8812974404556688</v>
      </c>
    </row>
    <row r="53" spans="1:11" x14ac:dyDescent="0.25">
      <c r="A53" s="1" t="s">
        <v>8</v>
      </c>
      <c r="D53" s="3">
        <f t="shared" ref="D53:K53" si="6">MEDIAN(D2:D50)</f>
        <v>49.32347</v>
      </c>
      <c r="E53" s="3">
        <f t="shared" si="6"/>
        <v>0.86294000000000004</v>
      </c>
      <c r="F53" s="3">
        <f t="shared" si="6"/>
        <v>-2.4267544999999999</v>
      </c>
      <c r="G53" s="3">
        <f t="shared" si="6"/>
        <v>1.9797924999999998</v>
      </c>
      <c r="H53" s="3">
        <f t="shared" si="6"/>
        <v>3.0633900000000001</v>
      </c>
      <c r="I53" s="3">
        <f t="shared" si="6"/>
        <v>0.80157052500000003</v>
      </c>
      <c r="J53" s="3">
        <f t="shared" ref="J53" si="7">MEDIAN(J2:J50)</f>
        <v>6.8496896725559555</v>
      </c>
      <c r="K53" s="3">
        <f t="shared" si="6"/>
        <v>5.8386696883246074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1656</v>
      </c>
      <c r="B2" s="1" t="s">
        <v>9</v>
      </c>
      <c r="C2" s="1">
        <v>1</v>
      </c>
      <c r="D2" s="3">
        <v>48.001869999999997</v>
      </c>
      <c r="E2" s="3">
        <v>-0.55744130000000003</v>
      </c>
      <c r="F2" s="3">
        <v>-8.0034930000000006</v>
      </c>
      <c r="G2" s="3">
        <v>-2.2658</v>
      </c>
      <c r="H2" s="3">
        <v>-8.4587249999999994</v>
      </c>
      <c r="I2" s="3">
        <v>7.107151</v>
      </c>
      <c r="J2" s="3">
        <f>SQRT(H2^2+I2^2)</f>
        <v>11.048150250717356</v>
      </c>
      <c r="K2" s="3">
        <f t="shared" ref="K2:K43" si="0">SQRT((H2-H$51)^2+(I2-I$51)^2)</f>
        <v>2.1736504608541227</v>
      </c>
    </row>
    <row r="3" spans="1:11" x14ac:dyDescent="0.25">
      <c r="A3" s="1" t="s">
        <v>1655</v>
      </c>
      <c r="B3" s="1" t="s">
        <v>9</v>
      </c>
      <c r="C3" s="1">
        <v>2</v>
      </c>
      <c r="D3" s="3">
        <v>47.69097</v>
      </c>
      <c r="E3" s="3">
        <v>-4.082503</v>
      </c>
      <c r="F3" s="3">
        <v>-8.5527300000000004</v>
      </c>
      <c r="G3" s="3">
        <v>-2.7735409999999998</v>
      </c>
      <c r="H3" s="3">
        <v>-13.16722</v>
      </c>
      <c r="I3" s="3">
        <v>1.092638</v>
      </c>
      <c r="J3" s="3">
        <f t="shared" ref="J3:J43" si="1">SQRT(H3^2+I3^2)</f>
        <v>13.212476691651872</v>
      </c>
      <c r="K3" s="3">
        <f t="shared" si="0"/>
        <v>8.9105530003569164</v>
      </c>
    </row>
    <row r="4" spans="1:11" x14ac:dyDescent="0.25">
      <c r="A4" s="1" t="s">
        <v>1654</v>
      </c>
      <c r="B4" s="1" t="s">
        <v>9</v>
      </c>
      <c r="C4" s="1">
        <v>3</v>
      </c>
      <c r="D4" s="3">
        <v>48.23762</v>
      </c>
      <c r="E4" s="3">
        <v>-6.9075309999999996</v>
      </c>
      <c r="F4" s="3">
        <v>-7.250642</v>
      </c>
      <c r="G4" s="3">
        <v>-4.0917649999999997</v>
      </c>
      <c r="H4" s="3">
        <v>-5.6279149999999998</v>
      </c>
      <c r="I4" s="3">
        <v>6.8206309999999997</v>
      </c>
      <c r="J4" s="3">
        <f t="shared" si="1"/>
        <v>8.8427617001356538</v>
      </c>
      <c r="K4" s="3">
        <f t="shared" si="0"/>
        <v>4.3218586275372175</v>
      </c>
    </row>
    <row r="5" spans="1:11" x14ac:dyDescent="0.25">
      <c r="A5" s="1" t="s">
        <v>1653</v>
      </c>
      <c r="B5" s="1" t="s">
        <v>9</v>
      </c>
      <c r="C5" s="1">
        <v>4</v>
      </c>
      <c r="D5" s="3">
        <v>47.626240000000003</v>
      </c>
      <c r="E5" s="3">
        <v>-2.518189</v>
      </c>
      <c r="F5" s="3">
        <v>-6.8487900000000002</v>
      </c>
      <c r="G5" s="3">
        <v>-3.122344</v>
      </c>
      <c r="H5" s="3">
        <v>-20.550409999999999</v>
      </c>
      <c r="I5" s="3">
        <v>12.10568</v>
      </c>
      <c r="J5" s="3">
        <f t="shared" si="1"/>
        <v>23.850929529695481</v>
      </c>
      <c r="K5" s="3">
        <f t="shared" si="0"/>
        <v>11.650511782218684</v>
      </c>
    </row>
    <row r="6" spans="1:11" x14ac:dyDescent="0.25">
      <c r="A6" s="1" t="s">
        <v>1652</v>
      </c>
      <c r="B6" s="1" t="s">
        <v>9</v>
      </c>
      <c r="C6" s="1">
        <v>5</v>
      </c>
      <c r="D6" s="3">
        <v>48.125369999999997</v>
      </c>
      <c r="E6" s="3">
        <v>-4.2948950000000004</v>
      </c>
      <c r="F6" s="3">
        <v>-8.4580549999999999</v>
      </c>
      <c r="G6" s="3">
        <v>-2.388366</v>
      </c>
      <c r="H6" s="3">
        <v>-7.3642810000000001</v>
      </c>
      <c r="I6" s="3">
        <v>15.47265</v>
      </c>
      <c r="J6" s="3">
        <f t="shared" si="1"/>
        <v>17.135796820383376</v>
      </c>
      <c r="K6" s="3">
        <f t="shared" si="0"/>
        <v>6.642464369556623</v>
      </c>
    </row>
    <row r="7" spans="1:11" x14ac:dyDescent="0.25">
      <c r="A7" s="1" t="s">
        <v>1651</v>
      </c>
      <c r="B7" s="1" t="s">
        <v>9</v>
      </c>
      <c r="C7" s="1">
        <v>6</v>
      </c>
      <c r="D7" s="3">
        <v>47.370899999999999</v>
      </c>
      <c r="E7" s="3">
        <v>-2.998729</v>
      </c>
      <c r="F7" s="3">
        <v>-7.7678580000000004</v>
      </c>
      <c r="G7" s="3">
        <v>-2.6312769999999999</v>
      </c>
      <c r="H7" s="3">
        <v>-19.825780000000002</v>
      </c>
      <c r="I7" s="3">
        <v>7.3559900000000003</v>
      </c>
      <c r="J7" s="3">
        <f t="shared" si="1"/>
        <v>21.146445126510038</v>
      </c>
      <c r="K7" s="3">
        <f t="shared" si="0"/>
        <v>10.681535528905343</v>
      </c>
    </row>
    <row r="8" spans="1:11" x14ac:dyDescent="0.25">
      <c r="A8" s="1" t="s">
        <v>1650</v>
      </c>
      <c r="B8" s="1" t="s">
        <v>9</v>
      </c>
      <c r="C8" s="1">
        <v>7</v>
      </c>
      <c r="D8" s="3">
        <v>47.838900000000002</v>
      </c>
      <c r="E8" s="3">
        <v>2.252332</v>
      </c>
      <c r="F8" s="3">
        <v>-8.0063890000000004</v>
      </c>
      <c r="G8" s="3">
        <v>-1.7546919999999999</v>
      </c>
      <c r="H8" s="3">
        <v>-16.550229999999999</v>
      </c>
      <c r="I8" s="3">
        <v>9.8308630000000008</v>
      </c>
      <c r="J8" s="3">
        <f t="shared" si="1"/>
        <v>19.249830658415387</v>
      </c>
      <c r="K8" s="3">
        <f t="shared" si="0"/>
        <v>7.295229792119942</v>
      </c>
    </row>
    <row r="9" spans="1:11" x14ac:dyDescent="0.25">
      <c r="A9" s="1" t="s">
        <v>1649</v>
      </c>
      <c r="B9" s="1" t="s">
        <v>9</v>
      </c>
      <c r="C9" s="1">
        <v>8</v>
      </c>
      <c r="D9" s="3">
        <v>48.44171</v>
      </c>
      <c r="E9" s="3">
        <v>-3.7107230000000002</v>
      </c>
      <c r="F9" s="3">
        <v>-8.3717690000000005</v>
      </c>
      <c r="G9" s="3">
        <v>-2.7779060000000002</v>
      </c>
      <c r="H9" s="3">
        <v>-9.1400220000000001</v>
      </c>
      <c r="I9" s="3">
        <v>0.44606679999999999</v>
      </c>
      <c r="J9" s="3">
        <f t="shared" si="1"/>
        <v>9.1509003792275134</v>
      </c>
      <c r="K9" s="3">
        <f t="shared" si="0"/>
        <v>8.6707353145855848</v>
      </c>
    </row>
    <row r="10" spans="1:11" x14ac:dyDescent="0.25">
      <c r="A10" s="1" t="s">
        <v>1648</v>
      </c>
      <c r="B10" s="1" t="s">
        <v>9</v>
      </c>
      <c r="C10" s="1">
        <v>9</v>
      </c>
      <c r="D10" s="3">
        <v>48.02807</v>
      </c>
      <c r="E10" s="3">
        <v>1.9853320000000001</v>
      </c>
      <c r="F10" s="3">
        <v>-8.1250210000000003</v>
      </c>
      <c r="G10" s="3">
        <v>-2.0084590000000002</v>
      </c>
      <c r="H10" s="3">
        <v>-9.8481699999999996</v>
      </c>
      <c r="I10" s="3">
        <v>2.6608719999999999</v>
      </c>
      <c r="J10" s="3">
        <f t="shared" si="1"/>
        <v>10.201308354779009</v>
      </c>
      <c r="K10" s="3">
        <f t="shared" si="0"/>
        <v>6.4787056993872509</v>
      </c>
    </row>
    <row r="11" spans="1:11" x14ac:dyDescent="0.25">
      <c r="A11" s="1" t="s">
        <v>1647</v>
      </c>
      <c r="B11" s="1" t="s">
        <v>9</v>
      </c>
      <c r="C11" s="1">
        <v>10</v>
      </c>
      <c r="D11" s="3">
        <v>47.621180000000003</v>
      </c>
      <c r="E11" s="3">
        <v>-2.5875539999999999</v>
      </c>
      <c r="F11" s="3">
        <v>-7.1229570000000004</v>
      </c>
      <c r="G11" s="3">
        <v>-2.2295769999999999</v>
      </c>
      <c r="H11" s="3">
        <v>-10.58412</v>
      </c>
      <c r="I11" s="3">
        <v>15.070119999999999</v>
      </c>
      <c r="J11" s="3">
        <f t="shared" si="1"/>
        <v>18.415539986348488</v>
      </c>
      <c r="K11" s="3">
        <f t="shared" si="0"/>
        <v>6.0935875646449844</v>
      </c>
    </row>
    <row r="12" spans="1:11" x14ac:dyDescent="0.25">
      <c r="A12" s="1" t="s">
        <v>1646</v>
      </c>
      <c r="B12" s="1" t="s">
        <v>9</v>
      </c>
      <c r="C12" s="1">
        <v>11</v>
      </c>
      <c r="D12" s="3">
        <v>46.729030000000002</v>
      </c>
      <c r="E12" s="3">
        <v>2.692882</v>
      </c>
      <c r="F12" s="3">
        <v>-6.5981199999999998</v>
      </c>
      <c r="G12" s="3">
        <v>-2.2813319999999999</v>
      </c>
      <c r="H12" s="3">
        <v>-4.9624959999999998</v>
      </c>
      <c r="I12" s="3">
        <v>10.55067</v>
      </c>
      <c r="J12" s="3">
        <f t="shared" si="1"/>
        <v>11.659459850221021</v>
      </c>
      <c r="K12" s="3">
        <f t="shared" si="0"/>
        <v>4.5594265320943137</v>
      </c>
    </row>
    <row r="13" spans="1:11" x14ac:dyDescent="0.25">
      <c r="A13" s="1" t="s">
        <v>1645</v>
      </c>
      <c r="B13" s="1" t="s">
        <v>9</v>
      </c>
      <c r="C13" s="1">
        <v>12</v>
      </c>
      <c r="D13" s="3">
        <v>47.376820000000002</v>
      </c>
      <c r="E13" s="3">
        <v>-7.1819850000000001</v>
      </c>
      <c r="F13" s="3">
        <v>-7.4691559999999999</v>
      </c>
      <c r="G13" s="3">
        <v>-2.9014519999999999</v>
      </c>
      <c r="H13" s="3">
        <v>-1.212159</v>
      </c>
      <c r="I13" s="3">
        <v>7.3018270000000003</v>
      </c>
      <c r="J13" s="3">
        <f t="shared" si="1"/>
        <v>7.4017570197359221</v>
      </c>
      <c r="K13" s="3">
        <f t="shared" si="0"/>
        <v>8.2790999109477426</v>
      </c>
    </row>
    <row r="14" spans="1:11" x14ac:dyDescent="0.25">
      <c r="A14" s="1" t="s">
        <v>1644</v>
      </c>
      <c r="B14" s="1" t="s">
        <v>9</v>
      </c>
      <c r="C14" s="1">
        <v>13</v>
      </c>
      <c r="D14" s="3">
        <v>47.667940000000002</v>
      </c>
      <c r="E14" s="3">
        <v>-5.7338570000000004</v>
      </c>
      <c r="F14" s="3">
        <v>-6.3257370000000002</v>
      </c>
      <c r="G14" s="3">
        <v>-1.862468</v>
      </c>
      <c r="H14" s="3">
        <v>-13.13641</v>
      </c>
      <c r="I14" s="3">
        <v>5.2608889999999997</v>
      </c>
      <c r="J14" s="3">
        <f t="shared" si="1"/>
        <v>14.15069682942932</v>
      </c>
      <c r="K14" s="3">
        <f t="shared" si="0"/>
        <v>5.445336773817024</v>
      </c>
    </row>
    <row r="15" spans="1:11" x14ac:dyDescent="0.25">
      <c r="A15" s="1" t="s">
        <v>1643</v>
      </c>
      <c r="B15" s="1" t="s">
        <v>9</v>
      </c>
      <c r="C15" s="1">
        <v>14</v>
      </c>
      <c r="D15" s="3">
        <v>47.400440000000003</v>
      </c>
      <c r="E15" s="3">
        <v>2.7733180000000002</v>
      </c>
      <c r="F15" s="3">
        <v>-6.6900250000000003</v>
      </c>
      <c r="G15" s="3">
        <v>-2.3577340000000002</v>
      </c>
      <c r="H15" s="3">
        <v>-4.5794459999999999</v>
      </c>
      <c r="I15" s="3">
        <v>9.7817469999999993</v>
      </c>
      <c r="J15" s="3">
        <f t="shared" si="1"/>
        <v>10.800643501149596</v>
      </c>
      <c r="K15" s="3">
        <f t="shared" si="0"/>
        <v>4.7575934487904519</v>
      </c>
    </row>
    <row r="16" spans="1:11" x14ac:dyDescent="0.25">
      <c r="A16" s="1" t="s">
        <v>1642</v>
      </c>
      <c r="B16" s="1" t="s">
        <v>9</v>
      </c>
      <c r="C16" s="1">
        <v>15</v>
      </c>
      <c r="D16" s="3">
        <v>44.621920000000003</v>
      </c>
      <c r="E16" s="3">
        <v>2.9582929999999998</v>
      </c>
      <c r="F16" s="3">
        <v>-5.71577</v>
      </c>
      <c r="G16" s="3">
        <v>1.645567</v>
      </c>
      <c r="H16" s="3">
        <v>-22.281089999999999</v>
      </c>
      <c r="I16" s="3">
        <v>23.941739999999999</v>
      </c>
      <c r="J16" s="3">
        <f t="shared" si="1"/>
        <v>32.705563530012753</v>
      </c>
      <c r="K16" s="3">
        <f t="shared" si="0"/>
        <v>19.712473872945989</v>
      </c>
    </row>
    <row r="17" spans="1:11" x14ac:dyDescent="0.25">
      <c r="A17" s="1" t="s">
        <v>1641</v>
      </c>
      <c r="B17" s="1" t="s">
        <v>9</v>
      </c>
      <c r="C17" s="1">
        <v>16</v>
      </c>
      <c r="D17" s="3">
        <v>47.1081</v>
      </c>
      <c r="E17" s="3">
        <v>-6.930974</v>
      </c>
      <c r="F17" s="3">
        <v>-7.0145379999999999</v>
      </c>
      <c r="G17" s="3">
        <v>-1.9611890000000001</v>
      </c>
      <c r="H17" s="3">
        <v>-19.588200000000001</v>
      </c>
      <c r="I17" s="3">
        <v>6.9943629999999999</v>
      </c>
      <c r="J17" s="3">
        <f t="shared" si="1"/>
        <v>20.799487806572763</v>
      </c>
      <c r="K17" s="3">
        <f t="shared" si="0"/>
        <v>10.514223126973567</v>
      </c>
    </row>
    <row r="18" spans="1:11" x14ac:dyDescent="0.25">
      <c r="A18" s="1" t="s">
        <v>1640</v>
      </c>
      <c r="B18" s="1" t="s">
        <v>9</v>
      </c>
      <c r="C18" s="1">
        <v>17</v>
      </c>
      <c r="D18" s="3">
        <v>46.99962</v>
      </c>
      <c r="E18" s="3">
        <v>5.4430750000000003</v>
      </c>
      <c r="F18" s="3">
        <v>-8.4832730000000005</v>
      </c>
      <c r="G18" s="3">
        <v>-2.479384</v>
      </c>
      <c r="H18" s="3">
        <v>-9.5958380000000005</v>
      </c>
      <c r="I18" s="3">
        <v>11.91231</v>
      </c>
      <c r="J18" s="3">
        <f t="shared" si="1"/>
        <v>15.296510597464508</v>
      </c>
      <c r="K18" s="3">
        <f t="shared" si="0"/>
        <v>2.8134629631548878</v>
      </c>
    </row>
    <row r="19" spans="1:11" x14ac:dyDescent="0.25">
      <c r="A19" s="1" t="s">
        <v>1639</v>
      </c>
      <c r="B19" s="1" t="s">
        <v>9</v>
      </c>
      <c r="C19" s="1">
        <v>18</v>
      </c>
      <c r="D19" s="3">
        <v>47.288449999999997</v>
      </c>
      <c r="E19" s="3">
        <v>-5.6059000000000001</v>
      </c>
      <c r="F19" s="3">
        <v>-8.143497</v>
      </c>
      <c r="G19" s="3">
        <v>-3.0597310000000002</v>
      </c>
      <c r="H19" s="3">
        <v>-9.1200559999999999</v>
      </c>
      <c r="I19" s="3">
        <v>15.53472</v>
      </c>
      <c r="J19" s="3">
        <f t="shared" si="1"/>
        <v>18.013965330307929</v>
      </c>
      <c r="K19" s="3">
        <f t="shared" si="0"/>
        <v>6.4214711907390631</v>
      </c>
    </row>
    <row r="20" spans="1:11" x14ac:dyDescent="0.25">
      <c r="A20" s="1" t="s">
        <v>1638</v>
      </c>
      <c r="B20" s="1" t="s">
        <v>9</v>
      </c>
      <c r="C20" s="1">
        <v>19</v>
      </c>
      <c r="D20" s="3">
        <v>46.943390000000001</v>
      </c>
      <c r="E20" s="3">
        <v>-6.8788999999999998</v>
      </c>
      <c r="F20" s="3">
        <v>-9.9057200000000005</v>
      </c>
      <c r="G20" s="3">
        <v>-4.2885340000000003</v>
      </c>
      <c r="H20" s="3">
        <v>-7.0294850000000002</v>
      </c>
      <c r="I20" s="3">
        <v>0.26562619999999998</v>
      </c>
      <c r="J20" s="3">
        <f t="shared" si="1"/>
        <v>7.034501875993171</v>
      </c>
      <c r="K20" s="3">
        <f t="shared" si="0"/>
        <v>9.1340544179201526</v>
      </c>
    </row>
    <row r="21" spans="1:11" x14ac:dyDescent="0.25">
      <c r="A21" s="1" t="s">
        <v>1637</v>
      </c>
      <c r="B21" s="1" t="s">
        <v>9</v>
      </c>
      <c r="C21" s="1">
        <v>20</v>
      </c>
      <c r="D21" s="3">
        <v>46.938519999999997</v>
      </c>
      <c r="E21" s="3">
        <v>-2.7898230000000002</v>
      </c>
      <c r="F21" s="3">
        <v>-8.4973580000000002</v>
      </c>
      <c r="G21" s="3">
        <v>-3.8579850000000002</v>
      </c>
      <c r="H21" s="3">
        <v>12.672180000000001</v>
      </c>
      <c r="I21" s="3">
        <v>-0.20122760000000001</v>
      </c>
      <c r="J21" s="3">
        <f t="shared" si="1"/>
        <v>12.673777593890536</v>
      </c>
      <c r="K21" s="3">
        <f t="shared" si="0"/>
        <v>23.856776207132242</v>
      </c>
    </row>
    <row r="22" spans="1:11" x14ac:dyDescent="0.25">
      <c r="A22" s="1" t="s">
        <v>1636</v>
      </c>
      <c r="B22" s="1" t="s">
        <v>9</v>
      </c>
      <c r="C22" s="1">
        <v>21</v>
      </c>
      <c r="D22" s="3">
        <v>46.800800000000002</v>
      </c>
      <c r="E22" s="3">
        <v>-6.4374950000000002</v>
      </c>
      <c r="F22" s="3">
        <v>-7.8550269999999998</v>
      </c>
      <c r="G22" s="3">
        <v>-3.3553359999999999</v>
      </c>
      <c r="H22" s="3">
        <v>-8.514507</v>
      </c>
      <c r="I22" s="3">
        <v>1.9924759999999999</v>
      </c>
      <c r="J22" s="3">
        <f t="shared" si="1"/>
        <v>8.7445291504817462</v>
      </c>
      <c r="K22" s="3">
        <f t="shared" si="0"/>
        <v>7.1651334564272346</v>
      </c>
    </row>
    <row r="23" spans="1:11" x14ac:dyDescent="0.25">
      <c r="A23" s="1" t="s">
        <v>1635</v>
      </c>
      <c r="B23" s="1" t="s">
        <v>9</v>
      </c>
      <c r="C23" s="1">
        <v>22</v>
      </c>
      <c r="D23" s="3">
        <v>46.223370000000003</v>
      </c>
      <c r="E23" s="3">
        <v>0.86425929999999995</v>
      </c>
      <c r="F23" s="3">
        <v>-8.0617970000000003</v>
      </c>
      <c r="G23" s="3">
        <v>-3.0050669999999999</v>
      </c>
      <c r="H23" s="3">
        <v>-0.60845400000000005</v>
      </c>
      <c r="I23" s="3">
        <v>10.18885</v>
      </c>
      <c r="J23" s="3">
        <f t="shared" si="1"/>
        <v>10.207001547595455</v>
      </c>
      <c r="K23" s="3">
        <f t="shared" si="0"/>
        <v>8.7478037485903855</v>
      </c>
    </row>
    <row r="24" spans="1:11" x14ac:dyDescent="0.25">
      <c r="A24" s="1" t="s">
        <v>1634</v>
      </c>
      <c r="B24" s="1" t="s">
        <v>9</v>
      </c>
      <c r="C24" s="1">
        <v>23</v>
      </c>
      <c r="D24" s="3">
        <v>46.589080000000003</v>
      </c>
      <c r="E24" s="3">
        <v>-2.609012E-3</v>
      </c>
      <c r="F24" s="3">
        <v>-9.1458370000000002</v>
      </c>
      <c r="G24" s="3">
        <v>-2.1328710000000002</v>
      </c>
      <c r="H24" s="3">
        <v>-0.62118280000000003</v>
      </c>
      <c r="I24" s="3">
        <v>15.3834</v>
      </c>
      <c r="J24" s="3">
        <f t="shared" si="1"/>
        <v>15.395936594797208</v>
      </c>
      <c r="K24" s="3">
        <f t="shared" si="0"/>
        <v>10.697555074422478</v>
      </c>
    </row>
    <row r="25" spans="1:11" x14ac:dyDescent="0.25">
      <c r="A25" s="1" t="s">
        <v>1633</v>
      </c>
      <c r="B25" s="1" t="s">
        <v>9</v>
      </c>
      <c r="C25" s="1">
        <v>24</v>
      </c>
      <c r="D25" s="3">
        <v>47.007689999999997</v>
      </c>
      <c r="E25" s="3">
        <v>-6.0590929999999998</v>
      </c>
      <c r="F25" s="3">
        <v>-9.2778670000000005</v>
      </c>
      <c r="G25" s="3">
        <v>-1.8217859999999999</v>
      </c>
      <c r="H25" s="3">
        <v>-15.07161</v>
      </c>
      <c r="I25" s="3">
        <v>15.573829999999999</v>
      </c>
      <c r="J25" s="3">
        <f t="shared" si="1"/>
        <v>21.672508134985208</v>
      </c>
      <c r="K25" s="3">
        <f t="shared" si="0"/>
        <v>8.6680550511543792</v>
      </c>
    </row>
    <row r="26" spans="1:11" x14ac:dyDescent="0.25">
      <c r="A26" s="1" t="s">
        <v>1632</v>
      </c>
      <c r="B26" s="1" t="s">
        <v>9</v>
      </c>
      <c r="C26" s="1">
        <v>25</v>
      </c>
      <c r="D26" s="3">
        <v>47.050490000000003</v>
      </c>
      <c r="E26" s="3">
        <v>-4.2440449999999998</v>
      </c>
      <c r="F26" s="3">
        <v>-8.153302</v>
      </c>
      <c r="G26" s="3">
        <v>-2.3843429999999999</v>
      </c>
      <c r="H26" s="3">
        <v>-20.575289999999999</v>
      </c>
      <c r="I26" s="3">
        <v>7.063923</v>
      </c>
      <c r="J26" s="3">
        <f t="shared" si="1"/>
        <v>21.754116087169088</v>
      </c>
      <c r="K26" s="3">
        <f t="shared" si="0"/>
        <v>11.470098853031487</v>
      </c>
    </row>
    <row r="27" spans="1:11" x14ac:dyDescent="0.25">
      <c r="A27" s="1" t="s">
        <v>1631</v>
      </c>
      <c r="B27" s="1" t="s">
        <v>9</v>
      </c>
      <c r="C27" s="1">
        <v>26</v>
      </c>
      <c r="D27" s="3">
        <v>47.443219999999997</v>
      </c>
      <c r="E27" s="3">
        <v>3.702261</v>
      </c>
      <c r="F27" s="3">
        <v>-7.5255450000000002</v>
      </c>
      <c r="G27" s="3">
        <v>-0.15880620000000001</v>
      </c>
      <c r="H27" s="3">
        <v>-11.249980000000001</v>
      </c>
      <c r="I27" s="3">
        <v>15.29438</v>
      </c>
      <c r="J27" s="3">
        <f t="shared" si="1"/>
        <v>18.986313743978844</v>
      </c>
      <c r="K27" s="3">
        <f t="shared" si="0"/>
        <v>6.4822396548723731</v>
      </c>
    </row>
    <row r="28" spans="1:11" x14ac:dyDescent="0.25">
      <c r="A28" s="1" t="s">
        <v>1630</v>
      </c>
      <c r="B28" s="1" t="s">
        <v>9</v>
      </c>
      <c r="C28" s="1">
        <v>27</v>
      </c>
      <c r="D28" s="3">
        <v>46.821829999999999</v>
      </c>
      <c r="E28" s="3">
        <v>-7.2106969999999997</v>
      </c>
      <c r="F28" s="3">
        <v>-7.4257739999999997</v>
      </c>
      <c r="G28" s="3">
        <v>-1.1710259999999999</v>
      </c>
      <c r="H28" s="3">
        <v>-19.120979999999999</v>
      </c>
      <c r="I28" s="3">
        <v>16.352730000000001</v>
      </c>
      <c r="J28" s="3">
        <f t="shared" si="1"/>
        <v>25.159961339662267</v>
      </c>
      <c r="K28" s="3">
        <f t="shared" si="0"/>
        <v>12.207477859797471</v>
      </c>
    </row>
    <row r="29" spans="1:11" x14ac:dyDescent="0.25">
      <c r="A29" s="1" t="s">
        <v>1629</v>
      </c>
      <c r="B29" s="1" t="s">
        <v>9</v>
      </c>
      <c r="C29" s="1">
        <v>28</v>
      </c>
      <c r="D29" s="3">
        <v>47.559620000000002</v>
      </c>
      <c r="E29" s="3">
        <v>4.1462490000000001</v>
      </c>
      <c r="F29" s="3">
        <v>-7.6991269999999998</v>
      </c>
      <c r="G29" s="3">
        <v>-1.3012049999999999</v>
      </c>
      <c r="H29" s="3">
        <v>8.1427750000000003</v>
      </c>
      <c r="I29" s="3">
        <v>8.0753319999999995</v>
      </c>
      <c r="J29" s="3">
        <f t="shared" si="1"/>
        <v>11.468032595473778</v>
      </c>
      <c r="K29" s="3">
        <f t="shared" si="0"/>
        <v>17.463937934419768</v>
      </c>
    </row>
    <row r="30" spans="1:11" x14ac:dyDescent="0.25">
      <c r="A30" s="1" t="s">
        <v>1628</v>
      </c>
      <c r="B30" s="1" t="s">
        <v>9</v>
      </c>
      <c r="C30" s="1">
        <v>29</v>
      </c>
      <c r="D30" s="3">
        <v>46.795209999999997</v>
      </c>
      <c r="E30" s="3">
        <v>-2.1029599999999999</v>
      </c>
      <c r="F30" s="3">
        <v>-5.7090249999999996</v>
      </c>
      <c r="G30" s="3">
        <v>-9.082643E-2</v>
      </c>
      <c r="H30" s="3">
        <v>-6.741174</v>
      </c>
      <c r="I30" s="3">
        <v>10.956580000000001</v>
      </c>
      <c r="J30" s="3">
        <f t="shared" si="1"/>
        <v>12.864294469370485</v>
      </c>
      <c r="K30" s="3">
        <f t="shared" si="0"/>
        <v>3.1443425465679029</v>
      </c>
    </row>
    <row r="31" spans="1:11" x14ac:dyDescent="0.25">
      <c r="A31" s="1" t="s">
        <v>1627</v>
      </c>
      <c r="B31" s="1" t="s">
        <v>9</v>
      </c>
      <c r="C31" s="1">
        <v>30</v>
      </c>
      <c r="D31" s="3">
        <v>47.724960000000003</v>
      </c>
      <c r="E31" s="3">
        <v>-6.9756489999999998</v>
      </c>
      <c r="F31" s="3">
        <v>-8.294257</v>
      </c>
      <c r="G31" s="3">
        <v>-1.0984499999999999</v>
      </c>
      <c r="H31" s="3">
        <v>-13.19299</v>
      </c>
      <c r="I31" s="3">
        <v>8.3886319999999994</v>
      </c>
      <c r="J31" s="3">
        <f t="shared" si="1"/>
        <v>15.634069590849466</v>
      </c>
      <c r="K31" s="3">
        <f t="shared" si="0"/>
        <v>3.9699412015954878</v>
      </c>
    </row>
    <row r="32" spans="1:11" x14ac:dyDescent="0.25">
      <c r="A32" s="1" t="s">
        <v>1626</v>
      </c>
      <c r="B32" s="1" t="s">
        <v>9</v>
      </c>
      <c r="C32" s="1">
        <v>31</v>
      </c>
      <c r="D32" s="3">
        <v>47.978859999999997</v>
      </c>
      <c r="E32" s="3">
        <v>-3.3440810000000001</v>
      </c>
      <c r="F32" s="3">
        <v>-7.2924369999999996</v>
      </c>
      <c r="G32" s="3">
        <v>-1.096554</v>
      </c>
      <c r="H32" s="3">
        <v>-17.708500000000001</v>
      </c>
      <c r="I32" s="3">
        <v>10.70396</v>
      </c>
      <c r="J32" s="3">
        <f t="shared" si="1"/>
        <v>20.692165955539792</v>
      </c>
      <c r="K32" s="3">
        <f t="shared" si="0"/>
        <v>8.5668938379504542</v>
      </c>
    </row>
    <row r="33" spans="1:11" x14ac:dyDescent="0.25">
      <c r="A33" s="1" t="s">
        <v>1625</v>
      </c>
      <c r="B33" s="1" t="s">
        <v>9</v>
      </c>
      <c r="C33" s="1">
        <v>32</v>
      </c>
      <c r="D33" s="3">
        <v>47.008110000000002</v>
      </c>
      <c r="E33" s="3">
        <v>0.55941850000000004</v>
      </c>
      <c r="F33" s="3">
        <v>-7.6525259999999999</v>
      </c>
      <c r="G33" s="3">
        <v>-1.627321</v>
      </c>
      <c r="H33" s="3">
        <v>-2.5247799999999998</v>
      </c>
      <c r="I33" s="3">
        <v>3.3529149999999999</v>
      </c>
      <c r="J33" s="3">
        <f t="shared" si="1"/>
        <v>4.1972077677457182</v>
      </c>
      <c r="K33" s="3">
        <f t="shared" si="0"/>
        <v>8.886943162164636</v>
      </c>
    </row>
    <row r="34" spans="1:11" x14ac:dyDescent="0.25">
      <c r="A34" s="1" t="s">
        <v>1624</v>
      </c>
      <c r="B34" s="1" t="s">
        <v>9</v>
      </c>
      <c r="C34" s="1">
        <v>33</v>
      </c>
      <c r="D34" s="3">
        <v>47.29636</v>
      </c>
      <c r="E34" s="3">
        <v>1.113558</v>
      </c>
      <c r="F34" s="3">
        <v>-8.4065960000000004</v>
      </c>
      <c r="G34" s="3">
        <v>-0.55569380000000002</v>
      </c>
      <c r="H34" s="3">
        <v>-16.827100000000002</v>
      </c>
      <c r="I34" s="3">
        <v>14.693059999999999</v>
      </c>
      <c r="J34" s="3">
        <f t="shared" si="1"/>
        <v>22.339142923881393</v>
      </c>
      <c r="K34" s="3">
        <f t="shared" si="0"/>
        <v>9.3762805383396852</v>
      </c>
    </row>
    <row r="35" spans="1:11" x14ac:dyDescent="0.25">
      <c r="A35" s="1" t="s">
        <v>1623</v>
      </c>
      <c r="B35" s="1" t="s">
        <v>9</v>
      </c>
      <c r="C35" s="1">
        <v>34</v>
      </c>
      <c r="D35" s="3">
        <v>46.168849999999999</v>
      </c>
      <c r="E35" s="3">
        <v>1.8079989999999999</v>
      </c>
      <c r="F35" s="3">
        <v>-8.8406929999999999</v>
      </c>
      <c r="G35" s="3">
        <v>-1.3413539999999999</v>
      </c>
      <c r="H35" s="3">
        <v>0.67319220000000002</v>
      </c>
      <c r="I35" s="3">
        <v>4.6478590000000004</v>
      </c>
      <c r="J35" s="3">
        <f t="shared" si="1"/>
        <v>4.6963582723235504</v>
      </c>
      <c r="K35" s="3">
        <f t="shared" si="0"/>
        <v>10.91916640324653</v>
      </c>
    </row>
    <row r="36" spans="1:11" x14ac:dyDescent="0.25">
      <c r="A36" s="1" t="s">
        <v>1622</v>
      </c>
      <c r="B36" s="1" t="s">
        <v>9</v>
      </c>
      <c r="C36" s="1">
        <v>35</v>
      </c>
      <c r="D36" s="3">
        <v>46.485439999999997</v>
      </c>
      <c r="E36" s="3">
        <v>-4.9359099999999998</v>
      </c>
      <c r="F36" s="3">
        <v>-8.8112870000000001</v>
      </c>
      <c r="G36" s="3">
        <v>-1.113507</v>
      </c>
      <c r="H36" s="3">
        <v>-21.592770000000002</v>
      </c>
      <c r="I36" s="3">
        <v>17.504670000000001</v>
      </c>
      <c r="J36" s="3">
        <f t="shared" si="1"/>
        <v>27.796783772260419</v>
      </c>
      <c r="K36" s="3">
        <f t="shared" si="0"/>
        <v>14.890681102726727</v>
      </c>
    </row>
    <row r="37" spans="1:11" x14ac:dyDescent="0.25">
      <c r="A37" s="1" t="s">
        <v>1621</v>
      </c>
      <c r="B37" s="1" t="s">
        <v>9</v>
      </c>
      <c r="C37" s="1">
        <v>36</v>
      </c>
      <c r="D37" s="3">
        <v>46.33849</v>
      </c>
      <c r="E37" s="3">
        <v>-1.1226609999999999</v>
      </c>
      <c r="F37" s="3">
        <v>-8.0785610000000005</v>
      </c>
      <c r="G37" s="3">
        <v>-1.63165</v>
      </c>
      <c r="H37" s="3">
        <v>-0.59745990000000004</v>
      </c>
      <c r="I37" s="3">
        <v>6.7430539999999999</v>
      </c>
      <c r="J37" s="3">
        <f t="shared" si="1"/>
        <v>6.7694708492631834</v>
      </c>
      <c r="K37" s="3">
        <f t="shared" si="0"/>
        <v>9.0106337851386407</v>
      </c>
    </row>
    <row r="38" spans="1:11" x14ac:dyDescent="0.25">
      <c r="A38" s="1" t="s">
        <v>1620</v>
      </c>
      <c r="B38" s="1" t="s">
        <v>9</v>
      </c>
      <c r="C38" s="1">
        <v>37</v>
      </c>
      <c r="D38" s="3">
        <v>47.332909999999998</v>
      </c>
      <c r="E38" s="3">
        <v>-0.335447</v>
      </c>
      <c r="F38" s="3">
        <v>-7.6732250000000004</v>
      </c>
      <c r="G38" s="3">
        <v>-2.6898409999999999</v>
      </c>
      <c r="H38" s="3">
        <v>-1.7525999999999999</v>
      </c>
      <c r="I38" s="3">
        <v>1.684598</v>
      </c>
      <c r="J38" s="3">
        <f t="shared" si="1"/>
        <v>2.4309416244747633</v>
      </c>
      <c r="K38" s="3">
        <f t="shared" si="0"/>
        <v>10.584570221229946</v>
      </c>
    </row>
    <row r="39" spans="1:11" x14ac:dyDescent="0.25">
      <c r="A39" s="1" t="s">
        <v>1619</v>
      </c>
      <c r="B39" s="1" t="s">
        <v>9</v>
      </c>
      <c r="C39" s="1">
        <v>38</v>
      </c>
      <c r="D39" s="3">
        <v>46.75994</v>
      </c>
      <c r="E39" s="3">
        <v>-2.4938349999999998</v>
      </c>
      <c r="F39" s="3">
        <v>-8.0436499999999995</v>
      </c>
      <c r="G39" s="3">
        <v>-1.6638729999999999</v>
      </c>
      <c r="H39" s="3">
        <v>-14.466839999999999</v>
      </c>
      <c r="I39" s="3">
        <v>13.113099999999999</v>
      </c>
      <c r="J39" s="3">
        <f t="shared" si="1"/>
        <v>19.525441126786355</v>
      </c>
      <c r="K39" s="3">
        <f t="shared" si="0"/>
        <v>6.5405518520954002</v>
      </c>
    </row>
    <row r="40" spans="1:11" x14ac:dyDescent="0.25">
      <c r="A40" s="1" t="s">
        <v>1618</v>
      </c>
      <c r="B40" s="1" t="s">
        <v>9</v>
      </c>
      <c r="C40" s="1">
        <v>39</v>
      </c>
      <c r="D40" s="3">
        <v>47.905679999999997</v>
      </c>
      <c r="E40" s="3">
        <v>-3.4576259999999999</v>
      </c>
      <c r="F40" s="3">
        <v>-7.4660000000000002</v>
      </c>
      <c r="G40" s="3">
        <v>-1.1288959999999999</v>
      </c>
      <c r="H40" s="3">
        <v>-0.4505748</v>
      </c>
      <c r="I40" s="3">
        <v>5.090846</v>
      </c>
      <c r="J40" s="3">
        <f t="shared" si="1"/>
        <v>5.1107465840238095</v>
      </c>
      <c r="K40" s="3">
        <f t="shared" si="0"/>
        <v>9.7126772466336426</v>
      </c>
    </row>
    <row r="41" spans="1:11" x14ac:dyDescent="0.25">
      <c r="A41" s="1" t="s">
        <v>1617</v>
      </c>
      <c r="B41" s="1" t="s">
        <v>9</v>
      </c>
      <c r="C41" s="1">
        <v>40</v>
      </c>
      <c r="D41" s="3">
        <v>47.565770000000001</v>
      </c>
      <c r="E41" s="3">
        <v>-2.4075229999999999</v>
      </c>
      <c r="F41" s="3">
        <v>-6.2244080000000004</v>
      </c>
      <c r="G41" s="3">
        <v>-0.78149860000000004</v>
      </c>
      <c r="H41" s="3">
        <v>-8.8556460000000001</v>
      </c>
      <c r="I41" s="3">
        <v>8.5105660000000007</v>
      </c>
      <c r="J41" s="3">
        <f t="shared" si="1"/>
        <v>12.282190346907672</v>
      </c>
      <c r="K41" s="3">
        <f t="shared" si="0"/>
        <v>0.74481473803811982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0" spans="1:11" x14ac:dyDescent="0.25">
      <c r="D50" s="3"/>
      <c r="E50" s="3"/>
      <c r="F50" s="3"/>
      <c r="G50" s="3"/>
      <c r="H50" s="3"/>
      <c r="I50" s="3"/>
      <c r="J50" s="3"/>
    </row>
    <row r="51" spans="1:11" x14ac:dyDescent="0.25">
      <c r="A51" s="1" t="s">
        <v>0</v>
      </c>
      <c r="D51" s="3">
        <f t="shared" ref="D51:K51" si="2">AVERAGE(D2:D50)</f>
        <v>47.222843500000003</v>
      </c>
      <c r="E51" s="3">
        <f t="shared" si="2"/>
        <v>-2.0902414628000003</v>
      </c>
      <c r="F51" s="3">
        <f t="shared" si="2"/>
        <v>-7.7746959750000002</v>
      </c>
      <c r="G51" s="3">
        <f t="shared" si="2"/>
        <v>-1.9899468507499996</v>
      </c>
      <c r="H51" s="3">
        <f t="shared" si="2"/>
        <v>-9.2901586074999987</v>
      </c>
      <c r="I51" s="3">
        <f t="shared" si="2"/>
        <v>9.1155021849999933</v>
      </c>
      <c r="J51" s="3">
        <f t="shared" ref="J51" si="3">AVERAGE(J2:J50)</f>
        <v>14.762942897755295</v>
      </c>
      <c r="K51" s="3">
        <f t="shared" si="2"/>
        <v>8.6915637213281212</v>
      </c>
    </row>
    <row r="52" spans="1:11" x14ac:dyDescent="0.25">
      <c r="A52" s="1" t="s">
        <v>1</v>
      </c>
      <c r="D52" s="3">
        <f t="shared" ref="D52:K52" si="4">STDEV(D2:D50)</f>
        <v>0.70343590647310617</v>
      </c>
      <c r="E52" s="3">
        <f t="shared" si="4"/>
        <v>3.665960359646935</v>
      </c>
      <c r="F52" s="3">
        <f t="shared" si="4"/>
        <v>0.92148398647960261</v>
      </c>
      <c r="G52" s="3">
        <f t="shared" si="4"/>
        <v>1.1461930840941463</v>
      </c>
      <c r="H52" s="3">
        <f t="shared" si="4"/>
        <v>8.1780010608724432</v>
      </c>
      <c r="I52" s="3">
        <f t="shared" si="4"/>
        <v>5.5958895064975378</v>
      </c>
      <c r="J52" s="3">
        <f t="shared" ref="J52" si="5">STDEV(J2:J50)</f>
        <v>6.9572896828201367</v>
      </c>
      <c r="K52" s="3">
        <f t="shared" si="4"/>
        <v>4.5511969437905062</v>
      </c>
    </row>
    <row r="53" spans="1:11" x14ac:dyDescent="0.25">
      <c r="A53" s="1" t="s">
        <v>8</v>
      </c>
      <c r="D53" s="3">
        <f t="shared" ref="D53:K53" si="6">MEDIAN(D2:D50)</f>
        <v>47.314634999999996</v>
      </c>
      <c r="E53" s="3">
        <f t="shared" si="6"/>
        <v>-2.5528715000000002</v>
      </c>
      <c r="F53" s="3">
        <f t="shared" si="6"/>
        <v>-7.9292600000000002</v>
      </c>
      <c r="G53" s="3">
        <f t="shared" si="6"/>
        <v>-2.070665</v>
      </c>
      <c r="H53" s="3">
        <f t="shared" si="6"/>
        <v>-9.130039</v>
      </c>
      <c r="I53" s="3">
        <f t="shared" si="6"/>
        <v>8.4495989999999992</v>
      </c>
      <c r="J53" s="3">
        <f t="shared" ref="J53" si="7">MEDIAN(J2:J50)</f>
        <v>13.681586760540597</v>
      </c>
      <c r="K53" s="3">
        <f t="shared" si="6"/>
        <v>8.669395182869982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7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1696</v>
      </c>
      <c r="B2" s="1" t="s">
        <v>9</v>
      </c>
      <c r="C2" s="1">
        <v>1</v>
      </c>
      <c r="D2" s="3">
        <v>45.931789999999999</v>
      </c>
      <c r="E2" s="3">
        <v>1.3994949999999999</v>
      </c>
      <c r="F2" s="3">
        <v>0.18216789999999999</v>
      </c>
      <c r="G2" s="3">
        <v>5.153378</v>
      </c>
      <c r="H2" s="3">
        <v>-11.944649999999999</v>
      </c>
      <c r="I2" s="3">
        <v>6.9549200000000004</v>
      </c>
      <c r="J2" s="3">
        <f>SQRT(H2^2+I2^2)</f>
        <v>13.821923738354947</v>
      </c>
      <c r="K2" s="3">
        <f t="shared" ref="K2:K43" si="0">SQRT((H2-H$51)^2+(I2-I$51)^2)</f>
        <v>11.688715008033546</v>
      </c>
    </row>
    <row r="3" spans="1:11" x14ac:dyDescent="0.25">
      <c r="A3" s="1" t="s">
        <v>1695</v>
      </c>
      <c r="B3" s="1" t="s">
        <v>9</v>
      </c>
      <c r="C3" s="1">
        <v>2</v>
      </c>
      <c r="D3" s="3">
        <v>46.012160000000002</v>
      </c>
      <c r="E3" s="3">
        <v>4.942418</v>
      </c>
      <c r="F3" s="3">
        <v>3.0193919999999999</v>
      </c>
      <c r="G3" s="3">
        <v>6.0347340000000003</v>
      </c>
      <c r="H3" s="3">
        <v>5.0563310000000001</v>
      </c>
      <c r="I3" s="3">
        <v>-2.4300380000000001</v>
      </c>
      <c r="J3" s="3">
        <f t="shared" ref="J3:J43" si="1">SQRT(H3^2+I3^2)</f>
        <v>5.609952572259858</v>
      </c>
      <c r="K3" s="3">
        <f t="shared" si="0"/>
        <v>7.9010194253736241</v>
      </c>
    </row>
    <row r="4" spans="1:11" x14ac:dyDescent="0.25">
      <c r="A4" s="1" t="s">
        <v>1694</v>
      </c>
      <c r="B4" s="1" t="s">
        <v>9</v>
      </c>
      <c r="C4" s="1">
        <v>3</v>
      </c>
      <c r="D4" s="3">
        <v>45.70026</v>
      </c>
      <c r="E4" s="3">
        <v>3.18398</v>
      </c>
      <c r="F4" s="3">
        <v>0.40206190000000003</v>
      </c>
      <c r="G4" s="3">
        <v>5.1425130000000001</v>
      </c>
      <c r="H4" s="3">
        <v>4.8696609999999998</v>
      </c>
      <c r="I4" s="3">
        <v>0.3237392</v>
      </c>
      <c r="J4" s="3">
        <f t="shared" si="1"/>
        <v>4.8804103643584771</v>
      </c>
      <c r="K4" s="3">
        <f t="shared" si="0"/>
        <v>7.2528686948716663</v>
      </c>
    </row>
    <row r="5" spans="1:11" x14ac:dyDescent="0.25">
      <c r="A5" s="1" t="s">
        <v>1693</v>
      </c>
      <c r="B5" s="1" t="s">
        <v>9</v>
      </c>
      <c r="C5" s="1">
        <v>4</v>
      </c>
      <c r="D5" s="3">
        <v>45.323950000000004</v>
      </c>
      <c r="E5" s="3">
        <v>3.146477</v>
      </c>
      <c r="F5" s="3">
        <v>0.39739669999999999</v>
      </c>
      <c r="G5" s="3">
        <v>7.0451540000000001</v>
      </c>
      <c r="H5" s="3">
        <v>1.761082</v>
      </c>
      <c r="I5" s="3">
        <v>0.71897420000000001</v>
      </c>
      <c r="J5" s="3">
        <f t="shared" si="1"/>
        <v>1.9021918176118937</v>
      </c>
      <c r="K5" s="3">
        <f t="shared" si="0"/>
        <v>4.1721968400101668</v>
      </c>
    </row>
    <row r="6" spans="1:11" x14ac:dyDescent="0.25">
      <c r="A6" s="1" t="s">
        <v>1692</v>
      </c>
      <c r="B6" s="1" t="s">
        <v>9</v>
      </c>
      <c r="C6" s="1">
        <v>5</v>
      </c>
      <c r="D6" s="3">
        <v>45.235309999999998</v>
      </c>
      <c r="E6" s="3">
        <v>2.2156920000000002</v>
      </c>
      <c r="F6" s="3">
        <v>-0.39548240000000001</v>
      </c>
      <c r="G6" s="3">
        <v>5.1190569999999997</v>
      </c>
      <c r="H6" s="3">
        <v>1.386682</v>
      </c>
      <c r="I6" s="3">
        <v>0.75631899999999996</v>
      </c>
      <c r="J6" s="3">
        <f t="shared" si="1"/>
        <v>1.5795269541495642</v>
      </c>
      <c r="K6" s="3">
        <f t="shared" si="0"/>
        <v>3.8055663080776978</v>
      </c>
    </row>
    <row r="7" spans="1:11" x14ac:dyDescent="0.25">
      <c r="A7" s="1" t="s">
        <v>1691</v>
      </c>
      <c r="B7" s="1" t="s">
        <v>9</v>
      </c>
      <c r="C7" s="1">
        <v>6</v>
      </c>
      <c r="D7" s="3">
        <v>44.701390000000004</v>
      </c>
      <c r="E7" s="3">
        <v>-0.73275950000000001</v>
      </c>
      <c r="F7" s="3">
        <v>-0.46673609999999999</v>
      </c>
      <c r="G7" s="3">
        <v>6.4365290000000002</v>
      </c>
      <c r="H7" s="3">
        <v>-11.178929999999999</v>
      </c>
      <c r="I7" s="3">
        <v>0.21601600000000001</v>
      </c>
      <c r="J7" s="3">
        <f t="shared" si="1"/>
        <v>11.18101689727531</v>
      </c>
      <c r="K7" s="3">
        <f t="shared" si="0"/>
        <v>8.7963139882290289</v>
      </c>
    </row>
    <row r="8" spans="1:11" x14ac:dyDescent="0.25">
      <c r="A8" s="1" t="s">
        <v>1690</v>
      </c>
      <c r="B8" s="1" t="s">
        <v>9</v>
      </c>
      <c r="C8" s="1">
        <v>7</v>
      </c>
      <c r="D8" s="3">
        <v>45.27487</v>
      </c>
      <c r="E8" s="3">
        <v>5.4192090000000004</v>
      </c>
      <c r="F8" s="3">
        <v>-1.2039820000000001</v>
      </c>
      <c r="G8" s="3">
        <v>4.1455789999999997</v>
      </c>
      <c r="H8" s="3">
        <v>7.0946090000000002</v>
      </c>
      <c r="I8" s="3">
        <v>-10.629709999999999</v>
      </c>
      <c r="J8" s="3">
        <f t="shared" si="1"/>
        <v>12.77983613146041</v>
      </c>
      <c r="K8" s="3">
        <f t="shared" si="0"/>
        <v>14.41530313791241</v>
      </c>
    </row>
    <row r="9" spans="1:11" x14ac:dyDescent="0.25">
      <c r="A9" s="1" t="s">
        <v>1689</v>
      </c>
      <c r="B9" s="1" t="s">
        <v>9</v>
      </c>
      <c r="C9" s="1">
        <v>8</v>
      </c>
      <c r="D9" s="3">
        <v>43.935879999999997</v>
      </c>
      <c r="E9" s="3">
        <v>0.491151</v>
      </c>
      <c r="F9" s="3">
        <v>-0.1959794</v>
      </c>
      <c r="G9" s="3">
        <v>5.8777470000000003</v>
      </c>
      <c r="H9" s="3">
        <v>-3.1328939999999998</v>
      </c>
      <c r="I9" s="3">
        <v>-0.53870050000000003</v>
      </c>
      <c r="J9" s="3">
        <f t="shared" si="1"/>
        <v>3.1788713474968202</v>
      </c>
      <c r="K9" s="3">
        <f t="shared" si="0"/>
        <v>1.0757832469068414</v>
      </c>
    </row>
    <row r="10" spans="1:11" x14ac:dyDescent="0.25">
      <c r="A10" s="1" t="s">
        <v>1688</v>
      </c>
      <c r="B10" s="1" t="s">
        <v>9</v>
      </c>
      <c r="C10" s="1">
        <v>9</v>
      </c>
      <c r="D10" s="3">
        <v>44.766500000000001</v>
      </c>
      <c r="E10" s="3">
        <v>-1.7234179999999999</v>
      </c>
      <c r="F10" s="3">
        <v>-1.2763770000000001</v>
      </c>
      <c r="G10" s="3">
        <v>5.133705</v>
      </c>
      <c r="H10" s="3">
        <v>1.0249950000000001</v>
      </c>
      <c r="I10" s="3">
        <v>-6.5977659999999994E-2</v>
      </c>
      <c r="J10" s="3">
        <f t="shared" si="1"/>
        <v>1.0271162551746884</v>
      </c>
      <c r="K10" s="3">
        <f t="shared" si="0"/>
        <v>3.4206541128274259</v>
      </c>
    </row>
    <row r="11" spans="1:11" x14ac:dyDescent="0.25">
      <c r="A11" s="1" t="s">
        <v>1687</v>
      </c>
      <c r="B11" s="1" t="s">
        <v>9</v>
      </c>
      <c r="C11" s="1">
        <v>10</v>
      </c>
      <c r="D11" s="3">
        <v>45.882390000000001</v>
      </c>
      <c r="E11" s="3">
        <v>1.997879</v>
      </c>
      <c r="F11" s="3">
        <v>0.65633989999999998</v>
      </c>
      <c r="G11" s="3">
        <v>5.023326</v>
      </c>
      <c r="H11" s="3">
        <v>-5.5967370000000001</v>
      </c>
      <c r="I11" s="3">
        <v>5.4930849999999998</v>
      </c>
      <c r="J11" s="3">
        <f t="shared" si="1"/>
        <v>7.8420308507678032</v>
      </c>
      <c r="K11" s="3">
        <f t="shared" si="0"/>
        <v>6.1649426451760707</v>
      </c>
    </row>
    <row r="12" spans="1:11" x14ac:dyDescent="0.25">
      <c r="A12" s="1" t="s">
        <v>1686</v>
      </c>
      <c r="B12" s="1" t="s">
        <v>9</v>
      </c>
      <c r="C12" s="1">
        <v>11</v>
      </c>
      <c r="D12" s="3">
        <v>45.200809999999997</v>
      </c>
      <c r="E12" s="3">
        <v>2.0765479999999998</v>
      </c>
      <c r="F12" s="3">
        <v>0.77103109999999997</v>
      </c>
      <c r="G12" s="3">
        <v>5.8005610000000001</v>
      </c>
      <c r="H12" s="3">
        <v>-6.8501789999999998</v>
      </c>
      <c r="I12" s="3">
        <v>0.4482507</v>
      </c>
      <c r="J12" s="3">
        <f t="shared" si="1"/>
        <v>6.8648292784374094</v>
      </c>
      <c r="K12" s="3">
        <f t="shared" si="0"/>
        <v>4.4727650103312886</v>
      </c>
    </row>
    <row r="13" spans="1:11" x14ac:dyDescent="0.25">
      <c r="A13" s="1" t="s">
        <v>1685</v>
      </c>
      <c r="B13" s="1" t="s">
        <v>9</v>
      </c>
      <c r="C13" s="1">
        <v>12</v>
      </c>
      <c r="D13" s="3">
        <v>45.130679999999998</v>
      </c>
      <c r="E13" s="3">
        <v>3.784589</v>
      </c>
      <c r="F13" s="3">
        <v>0.2278183</v>
      </c>
      <c r="G13" s="3">
        <v>5.3633740000000003</v>
      </c>
      <c r="H13" s="3">
        <v>-6.7859109999999996</v>
      </c>
      <c r="I13" s="3">
        <v>4.207185</v>
      </c>
      <c r="J13" s="3">
        <f t="shared" si="1"/>
        <v>7.9842966956486521</v>
      </c>
      <c r="K13" s="3">
        <f t="shared" si="0"/>
        <v>5.9320083060378517</v>
      </c>
    </row>
    <row r="14" spans="1:11" x14ac:dyDescent="0.25">
      <c r="A14" s="1" t="s">
        <v>1684</v>
      </c>
      <c r="B14" s="1" t="s">
        <v>9</v>
      </c>
      <c r="C14" s="1">
        <v>13</v>
      </c>
      <c r="D14" s="3">
        <v>44.717910000000003</v>
      </c>
      <c r="E14" s="3">
        <v>0.38160820000000001</v>
      </c>
      <c r="F14" s="3">
        <v>0.50009320000000002</v>
      </c>
      <c r="G14" s="3">
        <v>5.684914</v>
      </c>
      <c r="H14" s="3">
        <v>-4.0374420000000004</v>
      </c>
      <c r="I14" s="3">
        <v>4.9672840000000003</v>
      </c>
      <c r="J14" s="3">
        <f t="shared" si="1"/>
        <v>6.401159913642215</v>
      </c>
      <c r="K14" s="3">
        <f t="shared" si="0"/>
        <v>5.0158385665955727</v>
      </c>
    </row>
    <row r="15" spans="1:11" x14ac:dyDescent="0.25">
      <c r="A15" s="1" t="s">
        <v>1683</v>
      </c>
      <c r="B15" s="1" t="s">
        <v>9</v>
      </c>
      <c r="C15" s="1">
        <v>14</v>
      </c>
      <c r="D15" s="3">
        <v>45.257640000000002</v>
      </c>
      <c r="E15" s="3">
        <v>2.040959</v>
      </c>
      <c r="F15" s="3">
        <v>1.0218</v>
      </c>
      <c r="G15" s="3">
        <v>6.4677150000000001</v>
      </c>
      <c r="H15" s="3">
        <v>-1.3140860000000001</v>
      </c>
      <c r="I15" s="3">
        <v>-0.4620573</v>
      </c>
      <c r="J15" s="3">
        <f t="shared" si="1"/>
        <v>1.392953324372102</v>
      </c>
      <c r="K15" s="3">
        <f t="shared" si="0"/>
        <v>1.2743220052852839</v>
      </c>
    </row>
    <row r="16" spans="1:11" x14ac:dyDescent="0.25">
      <c r="A16" s="1" t="s">
        <v>1682</v>
      </c>
      <c r="B16" s="1" t="s">
        <v>9</v>
      </c>
      <c r="C16" s="1">
        <v>15</v>
      </c>
      <c r="D16" s="3">
        <v>44.982170000000004</v>
      </c>
      <c r="E16" s="3">
        <v>2.6768990000000001</v>
      </c>
      <c r="F16" s="3">
        <v>0.38993270000000002</v>
      </c>
      <c r="G16" s="3">
        <v>5.1300929999999996</v>
      </c>
      <c r="H16" s="3">
        <v>4.415133</v>
      </c>
      <c r="I16" s="3">
        <v>-3.4561090000000001</v>
      </c>
      <c r="J16" s="3">
        <f t="shared" si="1"/>
        <v>5.6069678818029631</v>
      </c>
      <c r="K16" s="3">
        <f t="shared" si="0"/>
        <v>7.7339401012905968</v>
      </c>
    </row>
    <row r="17" spans="1:11" x14ac:dyDescent="0.25">
      <c r="A17" s="1" t="s">
        <v>1681</v>
      </c>
      <c r="B17" s="1" t="s">
        <v>9</v>
      </c>
      <c r="C17" s="1">
        <v>16</v>
      </c>
      <c r="D17" s="3">
        <v>45.046250000000001</v>
      </c>
      <c r="E17" s="3">
        <v>1.63785</v>
      </c>
      <c r="F17" s="3">
        <v>0.6202491</v>
      </c>
      <c r="G17" s="3">
        <v>6.7654439999999996</v>
      </c>
      <c r="H17" s="3">
        <v>3.0896439999999998</v>
      </c>
      <c r="I17" s="3">
        <v>-0.5008551</v>
      </c>
      <c r="J17" s="3">
        <f t="shared" si="1"/>
        <v>3.1299769772207604</v>
      </c>
      <c r="K17" s="3">
        <f t="shared" si="0"/>
        <v>5.5211670227226755</v>
      </c>
    </row>
    <row r="18" spans="1:11" x14ac:dyDescent="0.25">
      <c r="A18" s="1" t="s">
        <v>1680</v>
      </c>
      <c r="B18" s="1" t="s">
        <v>9</v>
      </c>
      <c r="C18" s="1">
        <v>17</v>
      </c>
      <c r="D18" s="3">
        <v>44.83878</v>
      </c>
      <c r="E18" s="3">
        <v>0.72501000000000004</v>
      </c>
      <c r="F18" s="3">
        <v>0.2209315</v>
      </c>
      <c r="G18" s="3">
        <v>5.0934160000000004</v>
      </c>
      <c r="H18" s="3">
        <v>-3.9709750000000001</v>
      </c>
      <c r="I18" s="3">
        <v>10.8657</v>
      </c>
      <c r="J18" s="3">
        <f t="shared" si="1"/>
        <v>11.568581544019345</v>
      </c>
      <c r="K18" s="3">
        <f t="shared" si="0"/>
        <v>10.751390600471094</v>
      </c>
    </row>
    <row r="19" spans="1:11" x14ac:dyDescent="0.25">
      <c r="A19" s="1" t="s">
        <v>1679</v>
      </c>
      <c r="B19" s="1" t="s">
        <v>9</v>
      </c>
      <c r="C19" s="1">
        <v>18</v>
      </c>
      <c r="D19" s="3">
        <v>44.853990000000003</v>
      </c>
      <c r="E19" s="3">
        <v>3.5255730000000001</v>
      </c>
      <c r="F19" s="3">
        <v>2.188812</v>
      </c>
      <c r="G19" s="3">
        <v>5.6182550000000004</v>
      </c>
      <c r="H19" s="3">
        <v>-8.7092379999999991</v>
      </c>
      <c r="I19" s="3">
        <v>2.6195149999999998</v>
      </c>
      <c r="J19" s="3">
        <f t="shared" si="1"/>
        <v>9.0946514708299286</v>
      </c>
      <c r="K19" s="3">
        <f t="shared" si="0"/>
        <v>6.7620140116441458</v>
      </c>
    </row>
    <row r="20" spans="1:11" x14ac:dyDescent="0.25">
      <c r="A20" s="1" t="s">
        <v>1678</v>
      </c>
      <c r="B20" s="1" t="s">
        <v>9</v>
      </c>
      <c r="C20" s="1">
        <v>19</v>
      </c>
      <c r="D20" s="3">
        <v>44.249009999999998</v>
      </c>
      <c r="E20" s="3">
        <v>2.7787670000000002</v>
      </c>
      <c r="F20" s="3">
        <v>0.28334589999999998</v>
      </c>
      <c r="G20" s="3">
        <v>5.943937</v>
      </c>
      <c r="H20" s="3">
        <v>-12.13452</v>
      </c>
      <c r="I20" s="3">
        <v>4.9234419999999997</v>
      </c>
      <c r="J20" s="3">
        <f t="shared" si="1"/>
        <v>13.095299032773708</v>
      </c>
      <c r="K20" s="3">
        <f t="shared" si="0"/>
        <v>10.821567056857118</v>
      </c>
    </row>
    <row r="21" spans="1:11" x14ac:dyDescent="0.25">
      <c r="A21" s="1" t="s">
        <v>1677</v>
      </c>
      <c r="B21" s="1" t="s">
        <v>9</v>
      </c>
      <c r="C21" s="1">
        <v>20</v>
      </c>
      <c r="D21" s="3">
        <v>44.734879999999997</v>
      </c>
      <c r="E21" s="3">
        <v>5.4923789999999997</v>
      </c>
      <c r="F21" s="3">
        <v>1.0925720000000001</v>
      </c>
      <c r="G21" s="3">
        <v>5.5073109999999996</v>
      </c>
      <c r="H21" s="3">
        <v>7.0446609999999996</v>
      </c>
      <c r="I21" s="3">
        <v>4.4915929999999999</v>
      </c>
      <c r="J21" s="3">
        <f t="shared" si="1"/>
        <v>8.354738552616114</v>
      </c>
      <c r="K21" s="3">
        <f t="shared" si="0"/>
        <v>10.344832508247972</v>
      </c>
    </row>
    <row r="22" spans="1:11" x14ac:dyDescent="0.25">
      <c r="A22" s="1" t="s">
        <v>1676</v>
      </c>
      <c r="B22" s="1" t="s">
        <v>9</v>
      </c>
      <c r="C22" s="1">
        <v>21</v>
      </c>
      <c r="D22" s="3">
        <v>44.231859999999998</v>
      </c>
      <c r="E22" s="3">
        <v>1.935012</v>
      </c>
      <c r="F22" s="3">
        <v>1.921977</v>
      </c>
      <c r="G22" s="3">
        <v>7.0376010000000004</v>
      </c>
      <c r="H22" s="3">
        <v>-1.168191</v>
      </c>
      <c r="I22" s="3">
        <v>-4.3768219999999998</v>
      </c>
      <c r="J22" s="3">
        <f t="shared" si="1"/>
        <v>4.5300376413629282</v>
      </c>
      <c r="K22" s="3">
        <f t="shared" si="0"/>
        <v>4.7664148824863695</v>
      </c>
    </row>
    <row r="23" spans="1:11" x14ac:dyDescent="0.25">
      <c r="A23" s="1" t="s">
        <v>1675</v>
      </c>
      <c r="B23" s="1" t="s">
        <v>9</v>
      </c>
      <c r="C23" s="1">
        <v>22</v>
      </c>
      <c r="D23" s="3">
        <v>44.918190000000003</v>
      </c>
      <c r="E23" s="3">
        <v>1.7254590000000001</v>
      </c>
      <c r="F23" s="3">
        <v>1.2400249999999999</v>
      </c>
      <c r="G23" s="3">
        <v>4.5342039999999999</v>
      </c>
      <c r="H23" s="3">
        <v>2.2106089999999998</v>
      </c>
      <c r="I23" s="3">
        <v>0.5413732</v>
      </c>
      <c r="J23" s="3">
        <f t="shared" si="1"/>
        <v>2.2759343339734648</v>
      </c>
      <c r="K23" s="3">
        <f t="shared" si="0"/>
        <v>4.6036280381207346</v>
      </c>
    </row>
    <row r="24" spans="1:11" x14ac:dyDescent="0.25">
      <c r="A24" s="1" t="s">
        <v>1674</v>
      </c>
      <c r="B24" s="1" t="s">
        <v>9</v>
      </c>
      <c r="C24" s="1">
        <v>23</v>
      </c>
      <c r="D24" s="3">
        <v>45.008069999999996</v>
      </c>
      <c r="E24" s="3">
        <v>3.4559489999999999</v>
      </c>
      <c r="F24" s="3">
        <v>2.4778020000000001</v>
      </c>
      <c r="G24" s="3">
        <v>7.7157410000000004</v>
      </c>
      <c r="H24" s="3">
        <v>14.98685</v>
      </c>
      <c r="I24" s="3">
        <v>-5.4734850000000002</v>
      </c>
      <c r="J24" s="3">
        <f t="shared" si="1"/>
        <v>15.955084173006579</v>
      </c>
      <c r="K24" s="3">
        <f t="shared" si="0"/>
        <v>18.282632664580586</v>
      </c>
    </row>
    <row r="25" spans="1:11" x14ac:dyDescent="0.25">
      <c r="A25" s="1" t="s">
        <v>1673</v>
      </c>
      <c r="B25" s="1" t="s">
        <v>9</v>
      </c>
      <c r="C25" s="1">
        <v>24</v>
      </c>
      <c r="D25" s="3">
        <v>44.993899999999996</v>
      </c>
      <c r="E25" s="3">
        <v>4.0446900000000001</v>
      </c>
      <c r="F25" s="3">
        <v>0.86475489999999999</v>
      </c>
      <c r="G25" s="3">
        <v>6.4997680000000004</v>
      </c>
      <c r="H25" s="3">
        <v>0.98258619999999997</v>
      </c>
      <c r="I25" s="3">
        <v>1.611111</v>
      </c>
      <c r="J25" s="3">
        <f t="shared" si="1"/>
        <v>1.8871020891174488</v>
      </c>
      <c r="K25" s="3">
        <f t="shared" si="0"/>
        <v>3.6367368094018846</v>
      </c>
    </row>
    <row r="26" spans="1:11" x14ac:dyDescent="0.25">
      <c r="A26" s="1" t="s">
        <v>1672</v>
      </c>
      <c r="B26" s="1" t="s">
        <v>9</v>
      </c>
      <c r="C26" s="1">
        <v>25</v>
      </c>
      <c r="D26" s="3">
        <v>44.888269999999999</v>
      </c>
      <c r="E26" s="3">
        <v>3.5963419999999999</v>
      </c>
      <c r="F26" s="3">
        <v>2.4704860000000002</v>
      </c>
      <c r="G26" s="3">
        <v>6.2621849999999997</v>
      </c>
      <c r="H26" s="3">
        <v>-6.3778600000000001</v>
      </c>
      <c r="I26" s="3">
        <v>3.3106610000000001</v>
      </c>
      <c r="J26" s="3">
        <f t="shared" si="1"/>
        <v>7.1859289195288456</v>
      </c>
      <c r="K26" s="3">
        <f t="shared" si="0"/>
        <v>5.04363631360473</v>
      </c>
    </row>
    <row r="27" spans="1:11" x14ac:dyDescent="0.25">
      <c r="A27" s="1" t="s">
        <v>1671</v>
      </c>
      <c r="B27" s="1" t="s">
        <v>9</v>
      </c>
      <c r="C27" s="1">
        <v>26</v>
      </c>
      <c r="D27" s="3">
        <v>43.94659</v>
      </c>
      <c r="E27" s="3">
        <v>3.9239380000000001</v>
      </c>
      <c r="F27" s="3">
        <v>2.5602680000000002</v>
      </c>
      <c r="G27" s="3">
        <v>7.4960959999999996</v>
      </c>
      <c r="H27" s="3">
        <v>-22.921759999999999</v>
      </c>
      <c r="I27" s="3">
        <v>1.7262839999999999</v>
      </c>
      <c r="J27" s="3">
        <f t="shared" si="1"/>
        <v>22.986673050840913</v>
      </c>
      <c r="K27" s="3">
        <f t="shared" si="0"/>
        <v>20.593393547167164</v>
      </c>
    </row>
    <row r="28" spans="1:11" x14ac:dyDescent="0.25">
      <c r="A28" s="1" t="s">
        <v>1670</v>
      </c>
      <c r="B28" s="1" t="s">
        <v>9</v>
      </c>
      <c r="C28" s="1">
        <v>27</v>
      </c>
      <c r="D28" s="3">
        <v>44.624319999999997</v>
      </c>
      <c r="E28" s="3">
        <v>1.814459</v>
      </c>
      <c r="F28" s="3">
        <v>0.2470859</v>
      </c>
      <c r="G28" s="3">
        <v>4.9146029999999996</v>
      </c>
      <c r="H28" s="3">
        <v>0.33529900000000001</v>
      </c>
      <c r="I28" s="3">
        <v>1.6044389999999999</v>
      </c>
      <c r="J28" s="3">
        <f t="shared" si="1"/>
        <v>1.6391003398578134</v>
      </c>
      <c r="K28" s="3">
        <f t="shared" si="0"/>
        <v>3.0446603530519569</v>
      </c>
    </row>
    <row r="29" spans="1:11" x14ac:dyDescent="0.25">
      <c r="A29" s="1" t="s">
        <v>1669</v>
      </c>
      <c r="B29" s="1" t="s">
        <v>9</v>
      </c>
      <c r="C29" s="1">
        <v>28</v>
      </c>
      <c r="D29" s="3">
        <v>44.543239999999997</v>
      </c>
      <c r="E29" s="3">
        <v>2.9626790000000001</v>
      </c>
      <c r="F29" s="3">
        <v>0.62311989999999995</v>
      </c>
      <c r="G29" s="3">
        <v>5.9848889999999999</v>
      </c>
      <c r="H29" s="3">
        <v>2.3902830000000002</v>
      </c>
      <c r="I29" s="3">
        <v>-3.9364970000000001</v>
      </c>
      <c r="J29" s="3">
        <f t="shared" si="1"/>
        <v>4.6053731066112329</v>
      </c>
      <c r="K29" s="3">
        <f t="shared" si="0"/>
        <v>6.3371470544488249</v>
      </c>
    </row>
    <row r="30" spans="1:11" x14ac:dyDescent="0.25">
      <c r="A30" s="1" t="s">
        <v>1668</v>
      </c>
      <c r="B30" s="1" t="s">
        <v>9</v>
      </c>
      <c r="C30" s="1">
        <v>29</v>
      </c>
      <c r="D30" s="3">
        <v>44.693489999999997</v>
      </c>
      <c r="E30" s="3">
        <v>2.3426390000000001</v>
      </c>
      <c r="F30" s="3">
        <v>0.84106860000000006</v>
      </c>
      <c r="G30" s="3">
        <v>5.8241319999999996</v>
      </c>
      <c r="H30" s="3">
        <v>-9.0347790000000003</v>
      </c>
      <c r="I30" s="3">
        <v>-0.2490935</v>
      </c>
      <c r="J30" s="3">
        <f t="shared" si="1"/>
        <v>9.0382121656101475</v>
      </c>
      <c r="K30" s="3">
        <f t="shared" si="0"/>
        <v>6.669542365644844</v>
      </c>
    </row>
    <row r="31" spans="1:11" x14ac:dyDescent="0.25">
      <c r="A31" s="1" t="s">
        <v>1667</v>
      </c>
      <c r="B31" s="1" t="s">
        <v>9</v>
      </c>
      <c r="C31" s="1">
        <v>30</v>
      </c>
      <c r="D31" s="3">
        <v>44.519939999999998</v>
      </c>
      <c r="E31" s="3">
        <v>2.7674120000000002</v>
      </c>
      <c r="F31" s="3">
        <v>2.4593929999999999</v>
      </c>
      <c r="G31" s="3">
        <v>7.206804</v>
      </c>
      <c r="H31" s="3">
        <v>9.1858540000000009</v>
      </c>
      <c r="I31" s="3">
        <v>-9.8708620000000007</v>
      </c>
      <c r="J31" s="3">
        <f t="shared" si="1"/>
        <v>13.483835890886541</v>
      </c>
      <c r="K31" s="3">
        <f t="shared" si="0"/>
        <v>15.359146439834859</v>
      </c>
    </row>
    <row r="32" spans="1:11" x14ac:dyDescent="0.25">
      <c r="A32" s="1" t="s">
        <v>1666</v>
      </c>
      <c r="B32" s="1" t="s">
        <v>9</v>
      </c>
      <c r="C32" s="1">
        <v>31</v>
      </c>
      <c r="D32" s="3">
        <v>45.56006</v>
      </c>
      <c r="E32" s="3">
        <v>2.995698</v>
      </c>
      <c r="F32" s="3">
        <v>0.61560760000000003</v>
      </c>
      <c r="G32" s="3">
        <v>6.2508600000000003</v>
      </c>
      <c r="H32" s="3">
        <v>-0.27089629999999998</v>
      </c>
      <c r="I32" s="3">
        <v>-5.694852</v>
      </c>
      <c r="J32" s="3">
        <f t="shared" si="1"/>
        <v>5.7012914420557115</v>
      </c>
      <c r="K32" s="3">
        <f t="shared" si="0"/>
        <v>6.2920862587845967</v>
      </c>
    </row>
    <row r="33" spans="1:11" x14ac:dyDescent="0.25">
      <c r="A33" s="1" t="s">
        <v>1665</v>
      </c>
      <c r="B33" s="1" t="s">
        <v>9</v>
      </c>
      <c r="C33" s="1">
        <v>32</v>
      </c>
      <c r="D33" s="3">
        <v>45.169159999999998</v>
      </c>
      <c r="E33" s="3">
        <v>5.6606909999999999</v>
      </c>
      <c r="F33" s="3">
        <v>2.9203730000000001</v>
      </c>
      <c r="G33" s="3">
        <v>6.5351679999999996</v>
      </c>
      <c r="H33" s="3">
        <v>20.538160000000001</v>
      </c>
      <c r="I33" s="3">
        <v>-5.6082450000000001</v>
      </c>
      <c r="J33" s="3">
        <f t="shared" si="1"/>
        <v>21.290101647611387</v>
      </c>
      <c r="K33" s="3">
        <f t="shared" si="0"/>
        <v>23.653211755635166</v>
      </c>
    </row>
    <row r="34" spans="1:11" x14ac:dyDescent="0.25">
      <c r="A34" s="1" t="s">
        <v>1664</v>
      </c>
      <c r="B34" s="1" t="s">
        <v>9</v>
      </c>
      <c r="C34" s="1">
        <v>33</v>
      </c>
      <c r="D34" s="3">
        <v>43.690489999999997</v>
      </c>
      <c r="E34" s="3">
        <v>2.8915600000000001</v>
      </c>
      <c r="F34" s="3">
        <v>0.76738459999999997</v>
      </c>
      <c r="G34" s="3">
        <v>5.8974270000000004</v>
      </c>
      <c r="H34" s="3">
        <v>-15.283810000000001</v>
      </c>
      <c r="I34" s="3">
        <v>7.5859069999999997</v>
      </c>
      <c r="J34" s="3">
        <f t="shared" si="1"/>
        <v>17.062849502024832</v>
      </c>
      <c r="K34" s="3">
        <f t="shared" si="0"/>
        <v>14.849788163227252</v>
      </c>
    </row>
    <row r="35" spans="1:11" x14ac:dyDescent="0.25">
      <c r="A35" s="1" t="s">
        <v>1663</v>
      </c>
      <c r="B35" s="1" t="s">
        <v>9</v>
      </c>
      <c r="C35" s="1">
        <v>34</v>
      </c>
      <c r="D35" s="3">
        <v>44.35284</v>
      </c>
      <c r="E35" s="3">
        <v>4.6026879999999997</v>
      </c>
      <c r="F35" s="3">
        <v>2.5759349999999999</v>
      </c>
      <c r="G35" s="3">
        <v>6.7852589999999999</v>
      </c>
      <c r="H35" s="3">
        <v>-15.522019999999999</v>
      </c>
      <c r="I35" s="3">
        <v>2.63998</v>
      </c>
      <c r="J35" s="3">
        <f t="shared" si="1"/>
        <v>15.744922968398416</v>
      </c>
      <c r="K35" s="3">
        <f t="shared" si="0"/>
        <v>13.358164101897387</v>
      </c>
    </row>
    <row r="36" spans="1:11" x14ac:dyDescent="0.25">
      <c r="A36" s="1" t="s">
        <v>1662</v>
      </c>
      <c r="B36" s="1" t="s">
        <v>9</v>
      </c>
      <c r="C36" s="1">
        <v>35</v>
      </c>
      <c r="D36" s="3">
        <v>44.443429999999999</v>
      </c>
      <c r="E36" s="3">
        <v>4.5753700000000004</v>
      </c>
      <c r="F36" s="3">
        <v>4.6099829999999997</v>
      </c>
      <c r="G36" s="3">
        <v>7.0987299999999998</v>
      </c>
      <c r="H36" s="3">
        <v>-7.8870120000000004</v>
      </c>
      <c r="I36" s="3">
        <v>4.0445219999999997</v>
      </c>
      <c r="J36" s="3">
        <f t="shared" si="1"/>
        <v>8.8635837276255245</v>
      </c>
      <c r="K36" s="3">
        <f t="shared" si="0"/>
        <v>6.6956237984162925</v>
      </c>
    </row>
    <row r="37" spans="1:11" x14ac:dyDescent="0.25">
      <c r="A37" s="1" t="s">
        <v>1661</v>
      </c>
      <c r="B37" s="1" t="s">
        <v>9</v>
      </c>
      <c r="C37" s="1">
        <v>36</v>
      </c>
      <c r="D37" s="3">
        <v>43.608240000000002</v>
      </c>
      <c r="E37" s="3">
        <v>5.1208790000000004</v>
      </c>
      <c r="F37" s="3">
        <v>2.2655720000000001</v>
      </c>
      <c r="G37" s="3">
        <v>7.0270619999999999</v>
      </c>
      <c r="H37" s="3">
        <v>-5.156695</v>
      </c>
      <c r="I37" s="3">
        <v>-5.5136380000000003</v>
      </c>
      <c r="J37" s="3">
        <f t="shared" si="1"/>
        <v>7.5492852190170296</v>
      </c>
      <c r="K37" s="3">
        <f t="shared" si="0"/>
        <v>6.3805200058035103</v>
      </c>
    </row>
    <row r="38" spans="1:11" x14ac:dyDescent="0.25">
      <c r="A38" s="1" t="s">
        <v>1660</v>
      </c>
      <c r="B38" s="1" t="s">
        <v>9</v>
      </c>
      <c r="C38" s="1">
        <v>37</v>
      </c>
      <c r="D38" s="3">
        <v>45.00882</v>
      </c>
      <c r="E38" s="3">
        <v>6.9308360000000002</v>
      </c>
      <c r="F38" s="3">
        <v>3.3196639999999999</v>
      </c>
      <c r="G38" s="3">
        <v>6.1939399999999996</v>
      </c>
      <c r="H38" s="3">
        <v>-5.1063669999999997</v>
      </c>
      <c r="I38" s="3">
        <v>-5.7174490000000002</v>
      </c>
      <c r="J38" s="3">
        <f t="shared" si="1"/>
        <v>7.6657815652606489</v>
      </c>
      <c r="K38" s="3">
        <f t="shared" si="0"/>
        <v>6.5435498687704206</v>
      </c>
    </row>
    <row r="39" spans="1:11" x14ac:dyDescent="0.25">
      <c r="A39" s="1" t="s">
        <v>1659</v>
      </c>
      <c r="B39" s="1" t="s">
        <v>9</v>
      </c>
      <c r="C39" s="1">
        <v>38</v>
      </c>
      <c r="D39" s="3">
        <v>44.519620000000003</v>
      </c>
      <c r="E39" s="3">
        <v>4.510497</v>
      </c>
      <c r="F39" s="3">
        <v>1.488572</v>
      </c>
      <c r="G39" s="3">
        <v>4.7318610000000003</v>
      </c>
      <c r="H39" s="3">
        <v>-10.34259</v>
      </c>
      <c r="I39" s="3">
        <v>2.6728139999999998</v>
      </c>
      <c r="J39" s="3">
        <f t="shared" si="1"/>
        <v>10.682373452875348</v>
      </c>
      <c r="K39" s="3">
        <f t="shared" si="0"/>
        <v>8.325691529409351</v>
      </c>
    </row>
    <row r="40" spans="1:11" x14ac:dyDescent="0.25">
      <c r="A40" s="1" t="s">
        <v>1658</v>
      </c>
      <c r="B40" s="1" t="s">
        <v>9</v>
      </c>
      <c r="C40" s="1">
        <v>39</v>
      </c>
      <c r="D40" s="3">
        <v>44.449649999999998</v>
      </c>
      <c r="E40" s="3">
        <v>7.0480520000000002</v>
      </c>
      <c r="F40" s="3">
        <v>2.5576249999999998</v>
      </c>
      <c r="G40" s="3">
        <v>6.2169220000000003</v>
      </c>
      <c r="H40" s="3">
        <v>1.3424160000000001</v>
      </c>
      <c r="I40" s="3">
        <v>3.455724</v>
      </c>
      <c r="J40" s="3">
        <f t="shared" si="1"/>
        <v>3.7073048271260349</v>
      </c>
      <c r="K40" s="3">
        <f t="shared" si="0"/>
        <v>4.9261089430912239</v>
      </c>
    </row>
    <row r="41" spans="1:11" x14ac:dyDescent="0.25">
      <c r="A41" s="1" t="s">
        <v>1657</v>
      </c>
      <c r="B41" s="1" t="s">
        <v>9</v>
      </c>
      <c r="C41" s="1">
        <v>40</v>
      </c>
      <c r="D41" s="3">
        <v>43.703099999999999</v>
      </c>
      <c r="E41" s="3">
        <v>3.26892</v>
      </c>
      <c r="F41" s="3">
        <v>1.2236279999999999</v>
      </c>
      <c r="G41" s="3">
        <v>5.9286320000000003</v>
      </c>
      <c r="H41" s="3">
        <v>-8.2925550000000001</v>
      </c>
      <c r="I41" s="3">
        <v>-2.3631389999999999</v>
      </c>
      <c r="J41" s="3">
        <f t="shared" si="1"/>
        <v>8.6226964669612496</v>
      </c>
      <c r="K41" s="3">
        <f t="shared" si="0"/>
        <v>6.4547203577854511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44.816247499999989</v>
      </c>
      <c r="E51" s="3">
        <f t="shared" si="2"/>
        <v>3.0408518925000001</v>
      </c>
      <c r="F51" s="3">
        <f t="shared" si="2"/>
        <v>1.1621427949999998</v>
      </c>
      <c r="G51" s="3">
        <f t="shared" si="2"/>
        <v>5.965715649999999</v>
      </c>
      <c r="H51" s="3">
        <f t="shared" si="2"/>
        <v>-2.3826310524999998</v>
      </c>
      <c r="I51" s="3">
        <f t="shared" si="2"/>
        <v>0.23228270599999989</v>
      </c>
      <c r="J51" s="3">
        <f t="shared" ref="J51" si="3">AVERAGE(J2:J50)</f>
        <v>8.1943451032506278</v>
      </c>
      <c r="K51" s="3">
        <f t="shared" si="2"/>
        <v>8.0784902962016183</v>
      </c>
    </row>
    <row r="52" spans="1:11" x14ac:dyDescent="0.25">
      <c r="A52" s="1" t="s">
        <v>1</v>
      </c>
      <c r="D52" s="3">
        <f t="shared" ref="D52:K52" si="4">STDEV(D2:D50)</f>
        <v>0.58926082083229436</v>
      </c>
      <c r="E52" s="3">
        <f t="shared" si="4"/>
        <v>1.8759083869501672</v>
      </c>
      <c r="F52" s="3">
        <f t="shared" si="4"/>
        <v>1.2783559243899352</v>
      </c>
      <c r="G52" s="3">
        <f t="shared" si="4"/>
        <v>0.85140172019792082</v>
      </c>
      <c r="H52" s="3">
        <f t="shared" si="4"/>
        <v>8.434503456451683</v>
      </c>
      <c r="I52" s="3">
        <f t="shared" si="4"/>
        <v>4.6275929562511129</v>
      </c>
      <c r="J52" s="3">
        <f t="shared" ref="J52" si="5">STDEV(J2:J50)</f>
        <v>5.4373044617173099</v>
      </c>
      <c r="K52" s="3">
        <f t="shared" si="4"/>
        <v>5.0616276931716984</v>
      </c>
    </row>
    <row r="53" spans="1:11" x14ac:dyDescent="0.25">
      <c r="A53" s="1" t="s">
        <v>8</v>
      </c>
      <c r="D53" s="3">
        <f t="shared" ref="D53:K53" si="6">MEDIAN(D2:D50)</f>
        <v>44.846384999999998</v>
      </c>
      <c r="E53" s="3">
        <f t="shared" si="6"/>
        <v>2.9791885000000002</v>
      </c>
      <c r="F53" s="3">
        <f t="shared" si="6"/>
        <v>0.80604984999999996</v>
      </c>
      <c r="G53" s="3">
        <f t="shared" si="6"/>
        <v>5.9362845000000002</v>
      </c>
      <c r="H53" s="3">
        <f t="shared" si="6"/>
        <v>-2.22349</v>
      </c>
      <c r="I53" s="3">
        <f t="shared" si="6"/>
        <v>0.49481195</v>
      </c>
      <c r="J53" s="3">
        <f t="shared" ref="J53" si="7">MEDIAN(J2:J50)</f>
        <v>7.6075333921388388</v>
      </c>
      <c r="K53" s="3">
        <f t="shared" si="6"/>
        <v>6.4991351132779354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8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1736</v>
      </c>
      <c r="B2" s="1" t="s">
        <v>9</v>
      </c>
      <c r="C2" s="1">
        <v>1</v>
      </c>
      <c r="D2" s="5">
        <v>45.316609999999997</v>
      </c>
      <c r="E2" s="5">
        <v>3.5216310000000002</v>
      </c>
      <c r="F2" s="5">
        <v>-5.6436489999999999</v>
      </c>
      <c r="G2" s="5">
        <v>1.872546</v>
      </c>
      <c r="H2" s="5">
        <v>21.29102</v>
      </c>
      <c r="I2" s="5">
        <v>10.82212</v>
      </c>
      <c r="J2" s="5">
        <f>SQRT(H2^2+I2^2)</f>
        <v>23.883588799315735</v>
      </c>
      <c r="K2" s="3">
        <f t="shared" ref="K2:K43" si="0">SQRT((H2-H$51)^2+(I2-I$51)^2)</f>
        <v>18.412192004951368</v>
      </c>
    </row>
    <row r="3" spans="1:11" x14ac:dyDescent="0.25">
      <c r="A3" s="1" t="s">
        <v>1735</v>
      </c>
      <c r="B3" s="1" t="s">
        <v>9</v>
      </c>
      <c r="C3" s="1">
        <v>2</v>
      </c>
      <c r="D3" s="5">
        <v>43.588740000000001</v>
      </c>
      <c r="E3" s="5">
        <v>5.1361499999999998</v>
      </c>
      <c r="F3" s="5">
        <v>-2.485824</v>
      </c>
      <c r="G3" s="5">
        <v>0.61042240000000003</v>
      </c>
      <c r="H3" s="5">
        <v>-6.212701</v>
      </c>
      <c r="I3" s="5">
        <v>18.571709999999999</v>
      </c>
      <c r="J3" s="5">
        <f t="shared" ref="J3:J43" si="1">SQRT(H3^2+I3^2)</f>
        <v>19.583310905960232</v>
      </c>
      <c r="K3" s="3">
        <f t="shared" si="0"/>
        <v>17.583613978149209</v>
      </c>
    </row>
    <row r="4" spans="1:11" x14ac:dyDescent="0.25">
      <c r="A4" s="1" t="s">
        <v>1734</v>
      </c>
      <c r="B4" s="1" t="s">
        <v>9</v>
      </c>
      <c r="C4" s="1">
        <v>3</v>
      </c>
      <c r="D4" s="5">
        <v>44.0839</v>
      </c>
      <c r="E4" s="5">
        <v>6.1319670000000004</v>
      </c>
      <c r="F4" s="5">
        <v>-3.4423439999999998</v>
      </c>
      <c r="G4" s="5">
        <v>1.379661</v>
      </c>
      <c r="H4" s="5">
        <v>9.5711080000000006</v>
      </c>
      <c r="I4" s="5">
        <v>7.8419080000000001</v>
      </c>
      <c r="J4" s="5">
        <f t="shared" si="1"/>
        <v>12.3734243210248</v>
      </c>
      <c r="K4" s="3">
        <f t="shared" si="0"/>
        <v>6.5387014572299123</v>
      </c>
    </row>
    <row r="5" spans="1:11" x14ac:dyDescent="0.25">
      <c r="A5" s="1" t="s">
        <v>1733</v>
      </c>
      <c r="B5" s="1" t="s">
        <v>9</v>
      </c>
      <c r="C5" s="1">
        <v>4</v>
      </c>
      <c r="D5" s="5">
        <v>44.356059999999999</v>
      </c>
      <c r="E5" s="5">
        <v>6.2332010000000002</v>
      </c>
      <c r="F5" s="5">
        <v>-2.2244989999999998</v>
      </c>
      <c r="G5" s="5">
        <v>2.483495</v>
      </c>
      <c r="H5" s="5">
        <v>7.6778409999999999</v>
      </c>
      <c r="I5" s="5">
        <v>0.82659590000000005</v>
      </c>
      <c r="J5" s="5">
        <f t="shared" si="1"/>
        <v>7.7222084408009746</v>
      </c>
      <c r="K5" s="3">
        <f t="shared" si="0"/>
        <v>5.0138114393463802</v>
      </c>
    </row>
    <row r="6" spans="1:11" x14ac:dyDescent="0.25">
      <c r="A6" s="1" t="s">
        <v>1732</v>
      </c>
      <c r="B6" s="1" t="s">
        <v>9</v>
      </c>
      <c r="C6" s="1">
        <v>5</v>
      </c>
      <c r="D6" s="5">
        <v>43.479869999999998</v>
      </c>
      <c r="E6" s="5">
        <v>3.8976259999999998</v>
      </c>
      <c r="F6" s="5">
        <v>-4.0732290000000004</v>
      </c>
      <c r="G6" s="5">
        <v>3.2311000000000001</v>
      </c>
      <c r="H6" s="5">
        <v>9.3136829999999993</v>
      </c>
      <c r="I6" s="5">
        <v>17.255510000000001</v>
      </c>
      <c r="J6" s="5">
        <f t="shared" si="1"/>
        <v>19.608603121706274</v>
      </c>
      <c r="K6" s="3">
        <f t="shared" si="0"/>
        <v>13.969235751795388</v>
      </c>
    </row>
    <row r="7" spans="1:11" x14ac:dyDescent="0.25">
      <c r="A7" s="1" t="s">
        <v>1731</v>
      </c>
      <c r="B7" s="1" t="s">
        <v>9</v>
      </c>
      <c r="C7" s="1">
        <v>7</v>
      </c>
      <c r="D7" s="5">
        <v>44.003120000000003</v>
      </c>
      <c r="E7" s="5">
        <v>5.8795840000000004</v>
      </c>
      <c r="F7" s="5">
        <v>-3.1674869999999999</v>
      </c>
      <c r="G7" s="5">
        <v>0.9000726</v>
      </c>
      <c r="H7" s="5">
        <v>11.12017</v>
      </c>
      <c r="I7" s="5">
        <v>11.51857</v>
      </c>
      <c r="J7" s="5">
        <f t="shared" si="1"/>
        <v>16.010485179213028</v>
      </c>
      <c r="K7" s="3">
        <f t="shared" si="0"/>
        <v>10.084774953863789</v>
      </c>
    </row>
    <row r="8" spans="1:11" x14ac:dyDescent="0.25">
      <c r="A8" s="1" t="s">
        <v>1730</v>
      </c>
      <c r="B8" s="1" t="s">
        <v>9</v>
      </c>
      <c r="C8" s="1">
        <v>8</v>
      </c>
      <c r="D8" s="5">
        <v>43.874180000000003</v>
      </c>
      <c r="E8" s="5">
        <v>5.0401170000000004</v>
      </c>
      <c r="F8" s="5">
        <v>-3.9495490000000002</v>
      </c>
      <c r="G8" s="5">
        <v>0.44100899999999998</v>
      </c>
      <c r="H8" s="5">
        <v>6.0005100000000002</v>
      </c>
      <c r="I8" s="5">
        <v>12.77816</v>
      </c>
      <c r="J8" s="5">
        <f t="shared" si="1"/>
        <v>14.116922229923206</v>
      </c>
      <c r="K8" s="3">
        <f t="shared" si="0"/>
        <v>8.6875226708828421</v>
      </c>
    </row>
    <row r="9" spans="1:11" x14ac:dyDescent="0.25">
      <c r="A9" s="1" t="s">
        <v>1729</v>
      </c>
      <c r="B9" s="1" t="s">
        <v>9</v>
      </c>
      <c r="C9" s="1">
        <v>9</v>
      </c>
      <c r="D9" s="5">
        <v>43.961759999999998</v>
      </c>
      <c r="E9" s="5">
        <v>5.8011559999999998</v>
      </c>
      <c r="F9" s="5">
        <v>-4.6259439999999996</v>
      </c>
      <c r="G9" s="5">
        <v>0.43433919999999998</v>
      </c>
      <c r="H9" s="5">
        <v>-4.2415710000000004</v>
      </c>
      <c r="I9" s="5">
        <v>16.002739999999999</v>
      </c>
      <c r="J9" s="5">
        <f t="shared" si="1"/>
        <v>16.555319750933261</v>
      </c>
      <c r="K9" s="3">
        <f t="shared" si="0"/>
        <v>14.347335829619828</v>
      </c>
    </row>
    <row r="10" spans="1:11" x14ac:dyDescent="0.25">
      <c r="A10" s="1" t="s">
        <v>1728</v>
      </c>
      <c r="B10" s="1" t="s">
        <v>9</v>
      </c>
      <c r="C10" s="1">
        <v>11</v>
      </c>
      <c r="D10" s="5">
        <v>43.603810000000003</v>
      </c>
      <c r="E10" s="5">
        <v>4.8660290000000002</v>
      </c>
      <c r="F10" s="5">
        <v>-5.6861079999999999</v>
      </c>
      <c r="G10" s="5">
        <v>-7.4250010000000005E-2</v>
      </c>
      <c r="H10" s="5">
        <v>-3.2888269999999999</v>
      </c>
      <c r="I10" s="5">
        <v>12.390790000000001</v>
      </c>
      <c r="J10" s="5">
        <f t="shared" si="1"/>
        <v>12.819830726652713</v>
      </c>
      <c r="K10" s="3">
        <f t="shared" si="0"/>
        <v>10.930722737547136</v>
      </c>
    </row>
    <row r="11" spans="1:11" x14ac:dyDescent="0.25">
      <c r="A11" s="1" t="s">
        <v>1727</v>
      </c>
      <c r="B11" s="1" t="s">
        <v>9</v>
      </c>
      <c r="C11" s="1">
        <v>12</v>
      </c>
      <c r="D11" s="5">
        <v>43.704990000000002</v>
      </c>
      <c r="E11" s="5">
        <v>5.0579580000000002</v>
      </c>
      <c r="F11" s="5">
        <v>-5.6392069999999999</v>
      </c>
      <c r="G11" s="5">
        <v>-2.0065369999999998</v>
      </c>
      <c r="H11" s="5">
        <v>19.34253</v>
      </c>
      <c r="I11" s="5">
        <v>7.2655260000000004</v>
      </c>
      <c r="J11" s="5">
        <f t="shared" si="1"/>
        <v>20.662074795566298</v>
      </c>
      <c r="K11" s="3">
        <f t="shared" si="0"/>
        <v>15.556570572879528</v>
      </c>
    </row>
    <row r="12" spans="1:11" x14ac:dyDescent="0.25">
      <c r="A12" s="1" t="s">
        <v>1726</v>
      </c>
      <c r="B12" s="1" t="s">
        <v>9</v>
      </c>
      <c r="C12" s="1">
        <v>13</v>
      </c>
      <c r="D12" s="5">
        <v>43.090539999999997</v>
      </c>
      <c r="E12" s="5">
        <v>8.6763980000000007</v>
      </c>
      <c r="F12" s="5">
        <v>-5.9088099999999999</v>
      </c>
      <c r="G12" s="5">
        <v>-1.869364</v>
      </c>
      <c r="H12" s="5">
        <v>2.5402089999999999</v>
      </c>
      <c r="I12" s="5">
        <v>14.345599999999999</v>
      </c>
      <c r="J12" s="5">
        <f t="shared" si="1"/>
        <v>14.568764570947016</v>
      </c>
      <c r="K12" s="3">
        <f t="shared" si="0"/>
        <v>10.15354147916409</v>
      </c>
    </row>
    <row r="13" spans="1:11" x14ac:dyDescent="0.25">
      <c r="A13" s="1" t="s">
        <v>1725</v>
      </c>
      <c r="B13" s="1" t="s">
        <v>9</v>
      </c>
      <c r="C13" s="1">
        <v>14</v>
      </c>
      <c r="D13" s="5">
        <v>43.473739999999999</v>
      </c>
      <c r="E13" s="5">
        <v>1.547795</v>
      </c>
      <c r="F13" s="5">
        <v>-4.7028650000000001</v>
      </c>
      <c r="G13" s="5">
        <v>0.90379209999999999</v>
      </c>
      <c r="H13" s="5">
        <v>5.4180640000000002</v>
      </c>
      <c r="I13" s="5">
        <v>-0.56755800000000001</v>
      </c>
      <c r="J13" s="5">
        <f t="shared" si="1"/>
        <v>5.4477095729728475</v>
      </c>
      <c r="K13" s="3">
        <f t="shared" si="0"/>
        <v>5.0584933388211342</v>
      </c>
    </row>
    <row r="14" spans="1:11" x14ac:dyDescent="0.25">
      <c r="A14" s="1" t="s">
        <v>1724</v>
      </c>
      <c r="B14" s="1" t="s">
        <v>9</v>
      </c>
      <c r="C14" s="1">
        <v>18</v>
      </c>
      <c r="D14" s="5">
        <v>44.276560000000003</v>
      </c>
      <c r="E14" s="5">
        <v>7.1899790000000001</v>
      </c>
      <c r="F14" s="5">
        <v>-6.8165579999999997</v>
      </c>
      <c r="G14" s="5">
        <v>-0.88239330000000005</v>
      </c>
      <c r="H14" s="5">
        <v>18.042870000000001</v>
      </c>
      <c r="I14" s="5">
        <v>-5.3977349999999999</v>
      </c>
      <c r="J14" s="5">
        <f t="shared" si="1"/>
        <v>18.832968458719542</v>
      </c>
      <c r="K14" s="3">
        <f t="shared" si="0"/>
        <v>17.013208471307653</v>
      </c>
    </row>
    <row r="15" spans="1:11" x14ac:dyDescent="0.25">
      <c r="A15" s="1" t="s">
        <v>1723</v>
      </c>
      <c r="B15" s="1" t="s">
        <v>9</v>
      </c>
      <c r="C15" s="1">
        <v>19</v>
      </c>
      <c r="D15" s="5">
        <v>43.099469999999997</v>
      </c>
      <c r="E15" s="5">
        <v>9.9764730000000004</v>
      </c>
      <c r="F15" s="5">
        <v>-5.1283349999999999</v>
      </c>
      <c r="G15" s="5">
        <v>0.51442310000000002</v>
      </c>
      <c r="H15" s="5">
        <v>16.397629999999999</v>
      </c>
      <c r="I15" s="5">
        <v>-9.9924649999999993</v>
      </c>
      <c r="J15" s="5">
        <f t="shared" si="1"/>
        <v>19.202385955738023</v>
      </c>
      <c r="K15" s="3">
        <f t="shared" si="0"/>
        <v>18.880648235847495</v>
      </c>
    </row>
    <row r="16" spans="1:11" x14ac:dyDescent="0.25">
      <c r="A16" s="1" t="s">
        <v>1722</v>
      </c>
      <c r="B16" s="1" t="s">
        <v>9</v>
      </c>
      <c r="C16" s="1">
        <v>20</v>
      </c>
      <c r="D16" s="5">
        <v>43.731050000000003</v>
      </c>
      <c r="E16" s="5">
        <v>3.3736120000000001</v>
      </c>
      <c r="F16" s="5">
        <v>-5.1143179999999999</v>
      </c>
      <c r="G16" s="5">
        <v>2.5241560000000001</v>
      </c>
      <c r="H16" s="5">
        <v>-5.7461830000000003</v>
      </c>
      <c r="I16" s="5">
        <v>7.2192420000000004</v>
      </c>
      <c r="J16" s="5">
        <f t="shared" si="1"/>
        <v>9.2269211616905569</v>
      </c>
      <c r="K16" s="3">
        <f t="shared" si="0"/>
        <v>10.238520586287169</v>
      </c>
    </row>
    <row r="17" spans="1:11" x14ac:dyDescent="0.25">
      <c r="A17" s="1" t="s">
        <v>1721</v>
      </c>
      <c r="B17" s="1" t="s">
        <v>9</v>
      </c>
      <c r="C17" s="1">
        <v>21</v>
      </c>
      <c r="D17" s="5">
        <v>44.115650000000002</v>
      </c>
      <c r="E17" s="5">
        <v>6.5460669999999999</v>
      </c>
      <c r="F17" s="5">
        <v>-4.5818279999999998</v>
      </c>
      <c r="G17" s="5">
        <v>1.859675</v>
      </c>
      <c r="H17" s="5">
        <v>-2.6526589999999999</v>
      </c>
      <c r="I17" s="5">
        <v>-9.0144790000000002E-2</v>
      </c>
      <c r="J17" s="5">
        <f t="shared" si="1"/>
        <v>2.6541902443956693</v>
      </c>
      <c r="K17" s="3">
        <f t="shared" si="0"/>
        <v>8.0332444311320756</v>
      </c>
    </row>
    <row r="18" spans="1:11" x14ac:dyDescent="0.25">
      <c r="A18" s="1" t="s">
        <v>1720</v>
      </c>
      <c r="B18" s="1" t="s">
        <v>9</v>
      </c>
      <c r="C18" s="1">
        <v>22</v>
      </c>
      <c r="D18" s="5">
        <v>44.267800000000001</v>
      </c>
      <c r="E18" s="5">
        <v>2.923467</v>
      </c>
      <c r="F18" s="5">
        <v>-6.7680300000000004</v>
      </c>
      <c r="G18" s="5">
        <v>-0.20458689999999999</v>
      </c>
      <c r="H18" s="5">
        <v>-3.4139089999999999</v>
      </c>
      <c r="I18" s="5">
        <v>-8.9873030000000007</v>
      </c>
      <c r="J18" s="5">
        <f t="shared" si="1"/>
        <v>9.6138644609797783</v>
      </c>
      <c r="K18" s="3">
        <f t="shared" si="0"/>
        <v>15.256711256881381</v>
      </c>
    </row>
    <row r="19" spans="1:11" x14ac:dyDescent="0.25">
      <c r="A19" s="1" t="s">
        <v>1719</v>
      </c>
      <c r="B19" s="1" t="s">
        <v>9</v>
      </c>
      <c r="C19" s="1">
        <v>23</v>
      </c>
      <c r="D19" s="5">
        <v>43.948279999999997</v>
      </c>
      <c r="E19" s="5">
        <v>3.8600270000000001</v>
      </c>
      <c r="F19" s="5">
        <v>-5.9184710000000003</v>
      </c>
      <c r="G19" s="5">
        <v>1.1271629999999999</v>
      </c>
      <c r="H19" s="5">
        <v>5.3587119999999997</v>
      </c>
      <c r="I19" s="5">
        <v>-7.4982480000000002</v>
      </c>
      <c r="J19" s="5">
        <f t="shared" si="1"/>
        <v>9.216263742344184</v>
      </c>
      <c r="K19" s="3">
        <f t="shared" si="0"/>
        <v>11.876325267477451</v>
      </c>
    </row>
    <row r="20" spans="1:11" x14ac:dyDescent="0.25">
      <c r="A20" s="1" t="s">
        <v>1718</v>
      </c>
      <c r="B20" s="1" t="s">
        <v>9</v>
      </c>
      <c r="C20" s="1">
        <v>24</v>
      </c>
      <c r="D20" s="5">
        <v>44.18571</v>
      </c>
      <c r="E20" s="5">
        <v>9.0494730000000008</v>
      </c>
      <c r="F20" s="5">
        <v>-4.6060829999999999</v>
      </c>
      <c r="G20" s="5">
        <v>2.3185799999999999</v>
      </c>
      <c r="H20" s="5">
        <v>11.217309999999999</v>
      </c>
      <c r="I20" s="5">
        <v>-9.9693430000000003</v>
      </c>
      <c r="J20" s="5">
        <f t="shared" si="1"/>
        <v>15.007193058255398</v>
      </c>
      <c r="K20" s="3">
        <f t="shared" si="0"/>
        <v>15.966481804376331</v>
      </c>
    </row>
    <row r="21" spans="1:11" x14ac:dyDescent="0.25">
      <c r="A21" s="1" t="s">
        <v>1717</v>
      </c>
      <c r="B21" s="1" t="s">
        <v>9</v>
      </c>
      <c r="C21" s="1">
        <v>25</v>
      </c>
      <c r="D21" s="5">
        <v>44.294139999999999</v>
      </c>
      <c r="E21" s="5">
        <v>5.4791400000000001</v>
      </c>
      <c r="F21" s="5">
        <v>-4.5517880000000002</v>
      </c>
      <c r="G21" s="5">
        <v>2.0361310000000001</v>
      </c>
      <c r="H21" s="5">
        <v>15.37856</v>
      </c>
      <c r="I21" s="5">
        <v>-4.0869929999999997</v>
      </c>
      <c r="J21" s="5">
        <f t="shared" si="1"/>
        <v>15.912373155995589</v>
      </c>
      <c r="K21" s="3">
        <f t="shared" si="0"/>
        <v>14.084207868912749</v>
      </c>
    </row>
    <row r="22" spans="1:11" x14ac:dyDescent="0.25">
      <c r="A22" s="1" t="s">
        <v>1716</v>
      </c>
      <c r="B22" s="1" t="s">
        <v>9</v>
      </c>
      <c r="C22" s="1">
        <v>26</v>
      </c>
      <c r="D22" s="5">
        <v>41.178730000000002</v>
      </c>
      <c r="E22" s="5">
        <v>-0.14213439999999999</v>
      </c>
      <c r="F22" s="5">
        <v>-3.0192290000000002</v>
      </c>
      <c r="G22" s="5">
        <v>4.3665399999999996</v>
      </c>
      <c r="H22" s="5">
        <v>-26.28115</v>
      </c>
      <c r="I22" s="5">
        <v>19.878609999999998</v>
      </c>
      <c r="J22" s="5">
        <f t="shared" si="1"/>
        <v>32.952359260826832</v>
      </c>
      <c r="K22" s="3">
        <f t="shared" si="0"/>
        <v>34.111880030300249</v>
      </c>
    </row>
    <row r="23" spans="1:11" x14ac:dyDescent="0.25">
      <c r="A23" s="1" t="s">
        <v>1715</v>
      </c>
      <c r="B23" s="1" t="s">
        <v>9</v>
      </c>
      <c r="C23" s="1">
        <v>28</v>
      </c>
      <c r="D23" s="5">
        <v>43.089410000000001</v>
      </c>
      <c r="E23" s="5">
        <v>4.3943560000000002</v>
      </c>
      <c r="F23" s="5">
        <v>-6.0220370000000001</v>
      </c>
      <c r="G23" s="5">
        <v>1.7797620000000001</v>
      </c>
      <c r="H23" s="5">
        <v>19.165520000000001</v>
      </c>
      <c r="I23" s="5">
        <v>5.0906630000000002</v>
      </c>
      <c r="J23" s="5">
        <f t="shared" si="1"/>
        <v>19.830078331917125</v>
      </c>
      <c r="K23" s="3">
        <f t="shared" si="0"/>
        <v>15.116103137342618</v>
      </c>
    </row>
    <row r="24" spans="1:11" x14ac:dyDescent="0.25">
      <c r="A24" s="1" t="s">
        <v>1714</v>
      </c>
      <c r="B24" s="1" t="s">
        <v>9</v>
      </c>
      <c r="C24" s="1">
        <v>29</v>
      </c>
      <c r="D24" s="5">
        <v>42.760019999999997</v>
      </c>
      <c r="E24" s="5">
        <v>5.6365340000000002</v>
      </c>
      <c r="F24" s="5">
        <v>-6.8183429999999996</v>
      </c>
      <c r="G24" s="5">
        <v>0.80231750000000002</v>
      </c>
      <c r="H24" s="5">
        <v>3.9529260000000002</v>
      </c>
      <c r="I24" s="5">
        <v>-11.981210000000001</v>
      </c>
      <c r="J24" s="5">
        <f t="shared" si="1"/>
        <v>12.61645818070888</v>
      </c>
      <c r="K24" s="3">
        <f t="shared" si="0"/>
        <v>16.289545927209137</v>
      </c>
    </row>
    <row r="25" spans="1:11" x14ac:dyDescent="0.25">
      <c r="A25" s="1" t="s">
        <v>1713</v>
      </c>
      <c r="B25" s="1" t="s">
        <v>9</v>
      </c>
      <c r="C25" s="1">
        <v>30</v>
      </c>
      <c r="D25" s="5">
        <v>44.227589999999999</v>
      </c>
      <c r="E25" s="5">
        <v>6.3706630000000004</v>
      </c>
      <c r="F25" s="5">
        <v>-7.7355539999999996</v>
      </c>
      <c r="G25" s="5">
        <v>2.2593869999999998</v>
      </c>
      <c r="H25" s="5">
        <v>-5.912032</v>
      </c>
      <c r="I25" s="5">
        <v>1.172102</v>
      </c>
      <c r="J25" s="5">
        <f t="shared" si="1"/>
        <v>6.0271009173090837</v>
      </c>
      <c r="K25" s="3">
        <f t="shared" si="0"/>
        <v>10.462707321954158</v>
      </c>
    </row>
    <row r="26" spans="1:11" x14ac:dyDescent="0.25">
      <c r="A26" s="1" t="s">
        <v>1712</v>
      </c>
      <c r="B26" s="1" t="s">
        <v>9</v>
      </c>
      <c r="C26" s="1">
        <v>31</v>
      </c>
      <c r="D26" s="5">
        <v>42.807789999999997</v>
      </c>
      <c r="E26" s="5">
        <v>2.8741319999999999</v>
      </c>
      <c r="F26" s="5">
        <v>-7.1833819999999999</v>
      </c>
      <c r="G26" s="5">
        <v>0.2003036</v>
      </c>
      <c r="H26" s="5">
        <v>-4.5028259999999998</v>
      </c>
      <c r="I26" s="5">
        <v>5.1052</v>
      </c>
      <c r="J26" s="5">
        <f t="shared" si="1"/>
        <v>6.8072394570983032</v>
      </c>
      <c r="K26" s="3">
        <f t="shared" si="0"/>
        <v>8.6095182046353003</v>
      </c>
    </row>
    <row r="27" spans="1:11" x14ac:dyDescent="0.25">
      <c r="A27" s="1" t="s">
        <v>1711</v>
      </c>
      <c r="B27" s="1" t="s">
        <v>9</v>
      </c>
      <c r="C27" s="1">
        <v>32</v>
      </c>
      <c r="D27" s="5">
        <v>43.705060000000003</v>
      </c>
      <c r="E27" s="5">
        <v>8.6869180000000004</v>
      </c>
      <c r="F27" s="5">
        <v>-7.6953680000000002</v>
      </c>
      <c r="G27" s="5">
        <v>0.50032980000000005</v>
      </c>
      <c r="H27" s="5">
        <v>17.966830000000002</v>
      </c>
      <c r="I27" s="5">
        <v>1.0693630000000001</v>
      </c>
      <c r="J27" s="5">
        <f t="shared" si="1"/>
        <v>17.998625432923181</v>
      </c>
      <c r="K27" s="3">
        <f t="shared" si="0"/>
        <v>14.269497208421413</v>
      </c>
    </row>
    <row r="28" spans="1:11" x14ac:dyDescent="0.25">
      <c r="A28" s="1" t="s">
        <v>1710</v>
      </c>
      <c r="B28" s="1" t="s">
        <v>9</v>
      </c>
      <c r="C28" s="1">
        <v>33</v>
      </c>
      <c r="D28" s="5">
        <v>43.579790000000003</v>
      </c>
      <c r="E28" s="5">
        <v>3.950666</v>
      </c>
      <c r="F28" s="5">
        <v>-6.9654540000000003</v>
      </c>
      <c r="G28" s="5">
        <v>0.67021620000000004</v>
      </c>
      <c r="H28" s="5">
        <v>-3.938987</v>
      </c>
      <c r="I28" s="5">
        <v>3.962348</v>
      </c>
      <c r="J28" s="5">
        <f t="shared" si="1"/>
        <v>5.5871119784082541</v>
      </c>
      <c r="K28" s="3">
        <f t="shared" si="0"/>
        <v>8.0161357029943598</v>
      </c>
    </row>
    <row r="29" spans="1:11" x14ac:dyDescent="0.25">
      <c r="A29" s="1" t="s">
        <v>1709</v>
      </c>
      <c r="B29" s="1" t="s">
        <v>9</v>
      </c>
      <c r="C29" s="1">
        <v>34</v>
      </c>
      <c r="D29" s="5">
        <v>43.081409999999998</v>
      </c>
      <c r="E29" s="5">
        <v>3.700081</v>
      </c>
      <c r="F29" s="5">
        <v>-5.8057169999999996</v>
      </c>
      <c r="G29" s="5">
        <v>0.61667419999999995</v>
      </c>
      <c r="H29" s="5">
        <v>-11.31152</v>
      </c>
      <c r="I29" s="5">
        <v>6.2758450000000003</v>
      </c>
      <c r="J29" s="5">
        <f t="shared" si="1"/>
        <v>12.935869324263638</v>
      </c>
      <c r="K29" s="3">
        <f t="shared" si="0"/>
        <v>15.506597432783014</v>
      </c>
    </row>
    <row r="30" spans="1:11" x14ac:dyDescent="0.25">
      <c r="A30" s="1" t="s">
        <v>1708</v>
      </c>
      <c r="B30" s="1" t="s">
        <v>9</v>
      </c>
      <c r="C30" s="1">
        <v>35</v>
      </c>
      <c r="D30" s="5">
        <v>43.911009999999997</v>
      </c>
      <c r="E30" s="5">
        <v>6.5868549999999999</v>
      </c>
      <c r="F30" s="5">
        <v>-7.3397589999999999</v>
      </c>
      <c r="G30" s="5">
        <v>-1.8642780000000001</v>
      </c>
      <c r="H30" s="5">
        <v>11.394299999999999</v>
      </c>
      <c r="I30" s="5">
        <v>1.3731169999999999</v>
      </c>
      <c r="J30" s="5">
        <f t="shared" si="1"/>
        <v>11.476738333938306</v>
      </c>
      <c r="K30" s="3">
        <f t="shared" si="0"/>
        <v>7.8906823489273057</v>
      </c>
    </row>
    <row r="31" spans="1:11" x14ac:dyDescent="0.25">
      <c r="A31" s="1" t="s">
        <v>1707</v>
      </c>
      <c r="B31" s="1" t="s">
        <v>9</v>
      </c>
      <c r="C31" s="1">
        <v>36</v>
      </c>
      <c r="D31" s="5">
        <v>43.844790000000003</v>
      </c>
      <c r="E31" s="5">
        <v>2.8566220000000002</v>
      </c>
      <c r="F31" s="5">
        <v>-6.7819140000000004</v>
      </c>
      <c r="G31" s="5">
        <v>0.48719659999999998</v>
      </c>
      <c r="H31" s="5">
        <v>3.7137509999999998</v>
      </c>
      <c r="I31" s="5">
        <v>-0.79767250000000001</v>
      </c>
      <c r="J31" s="5">
        <f t="shared" si="1"/>
        <v>3.798450724605658</v>
      </c>
      <c r="K31" s="3">
        <f t="shared" si="0"/>
        <v>5.1179825532508065</v>
      </c>
    </row>
    <row r="32" spans="1:11" x14ac:dyDescent="0.25">
      <c r="A32" s="1" t="s">
        <v>1706</v>
      </c>
      <c r="B32" s="1" t="s">
        <v>9</v>
      </c>
      <c r="C32" s="1">
        <v>37</v>
      </c>
      <c r="D32" s="5">
        <v>42.944099999999999</v>
      </c>
      <c r="E32" s="5">
        <v>2.692841</v>
      </c>
      <c r="F32" s="5">
        <v>-8.6430419999999994</v>
      </c>
      <c r="G32" s="5">
        <v>0.60379559999999999</v>
      </c>
      <c r="H32" s="5">
        <v>4.5554290000000002</v>
      </c>
      <c r="I32" s="5">
        <v>6.5504429999999996</v>
      </c>
      <c r="J32" s="5">
        <f t="shared" si="1"/>
        <v>7.978736545988343</v>
      </c>
      <c r="K32" s="3">
        <f t="shared" si="0"/>
        <v>2.2945276312364919</v>
      </c>
    </row>
    <row r="33" spans="1:11" x14ac:dyDescent="0.25">
      <c r="A33" s="1" t="s">
        <v>1705</v>
      </c>
      <c r="B33" s="1" t="s">
        <v>9</v>
      </c>
      <c r="C33" s="1">
        <v>38</v>
      </c>
      <c r="D33" s="5">
        <v>43.481470000000002</v>
      </c>
      <c r="E33" s="5">
        <v>4.2748869999999997</v>
      </c>
      <c r="F33" s="5">
        <v>-8.4438639999999996</v>
      </c>
      <c r="G33" s="5">
        <v>-1.5466359999999999</v>
      </c>
      <c r="H33" s="5">
        <v>6.2217409999999997</v>
      </c>
      <c r="I33" s="5">
        <v>6.6913900000000002</v>
      </c>
      <c r="J33" s="5">
        <f t="shared" si="1"/>
        <v>9.1369995733381213</v>
      </c>
      <c r="K33" s="3">
        <f t="shared" si="0"/>
        <v>3.211267144508164</v>
      </c>
    </row>
    <row r="34" spans="1:11" x14ac:dyDescent="0.25">
      <c r="A34" s="1" t="s">
        <v>1704</v>
      </c>
      <c r="B34" s="1" t="s">
        <v>9</v>
      </c>
      <c r="C34" s="1">
        <v>39</v>
      </c>
      <c r="D34" s="5">
        <v>43.862079999999999</v>
      </c>
      <c r="E34" s="5">
        <v>4.2663589999999996</v>
      </c>
      <c r="F34" s="5">
        <v>-5.5981490000000003</v>
      </c>
      <c r="G34" s="5">
        <v>1.7767269999999999</v>
      </c>
      <c r="H34" s="5">
        <v>19.680900000000001</v>
      </c>
      <c r="I34" s="5">
        <v>-19.345770000000002</v>
      </c>
      <c r="J34" s="5">
        <f t="shared" si="1"/>
        <v>27.597040451883608</v>
      </c>
      <c r="K34" s="3">
        <f t="shared" si="0"/>
        <v>28.340899738210208</v>
      </c>
    </row>
    <row r="35" spans="1:11" x14ac:dyDescent="0.25">
      <c r="A35" s="1" t="s">
        <v>1703</v>
      </c>
      <c r="B35" s="1" t="s">
        <v>9</v>
      </c>
      <c r="C35" s="1">
        <v>40</v>
      </c>
      <c r="D35" s="5">
        <v>43.350709999999999</v>
      </c>
      <c r="E35" s="5">
        <v>6.246594</v>
      </c>
      <c r="F35" s="5">
        <v>-6.2568089999999996</v>
      </c>
      <c r="G35" s="5">
        <v>0.90528169999999997</v>
      </c>
      <c r="H35" s="5">
        <v>-7.4749489999999996</v>
      </c>
      <c r="I35" s="5">
        <v>9.5529019999999996</v>
      </c>
      <c r="J35" s="5">
        <f t="shared" si="1"/>
        <v>12.129830962309615</v>
      </c>
      <c r="K35" s="3">
        <f t="shared" si="0"/>
        <v>12.680248663308854</v>
      </c>
    </row>
    <row r="36" spans="1:11" x14ac:dyDescent="0.25">
      <c r="A36" s="1" t="s">
        <v>1702</v>
      </c>
      <c r="B36" s="1" t="s">
        <v>9</v>
      </c>
      <c r="C36" s="1">
        <v>41</v>
      </c>
      <c r="D36" s="5">
        <v>43.468910000000001</v>
      </c>
      <c r="E36" s="5">
        <v>5.7005020000000002</v>
      </c>
      <c r="F36" s="5">
        <v>-7.6396050000000004</v>
      </c>
      <c r="G36" s="5">
        <v>-0.53041110000000002</v>
      </c>
      <c r="H36" s="5">
        <v>-1.368457</v>
      </c>
      <c r="I36" s="5">
        <v>11.860300000000001</v>
      </c>
      <c r="J36" s="5">
        <f t="shared" si="1"/>
        <v>11.938986165116743</v>
      </c>
      <c r="K36" s="3">
        <f t="shared" si="0"/>
        <v>9.3065567173447601</v>
      </c>
    </row>
    <row r="37" spans="1:11" x14ac:dyDescent="0.25">
      <c r="A37" s="1" t="s">
        <v>1701</v>
      </c>
      <c r="B37" s="1" t="s">
        <v>9</v>
      </c>
      <c r="C37" s="1">
        <v>42</v>
      </c>
      <c r="D37" s="5">
        <v>43.091839999999998</v>
      </c>
      <c r="E37" s="5">
        <v>0.43862649999999997</v>
      </c>
      <c r="F37" s="5">
        <v>-8.2642430000000004</v>
      </c>
      <c r="G37" s="5">
        <v>-2.6360540000000001</v>
      </c>
      <c r="H37" s="5">
        <v>-5.1954019999999996</v>
      </c>
      <c r="I37" s="5">
        <v>10.0839</v>
      </c>
      <c r="J37" s="5">
        <f t="shared" si="1"/>
        <v>11.343599126891077</v>
      </c>
      <c r="K37" s="3">
        <f t="shared" si="0"/>
        <v>10.918059701206589</v>
      </c>
    </row>
    <row r="38" spans="1:11" x14ac:dyDescent="0.25">
      <c r="A38" s="1" t="s">
        <v>1700</v>
      </c>
      <c r="B38" s="1" t="s">
        <v>9</v>
      </c>
      <c r="C38" s="1">
        <v>43</v>
      </c>
      <c r="D38" s="5">
        <v>43.096609999999998</v>
      </c>
      <c r="E38" s="5">
        <v>7.4901910000000003</v>
      </c>
      <c r="F38" s="5">
        <v>-7.8617059999999999</v>
      </c>
      <c r="G38" s="5">
        <v>-2.3732160000000002</v>
      </c>
      <c r="H38" s="5">
        <v>4.5185789999999999</v>
      </c>
      <c r="I38" s="5">
        <v>5.5107480000000004</v>
      </c>
      <c r="J38" s="5">
        <f t="shared" si="1"/>
        <v>7.1264226438476834</v>
      </c>
      <c r="K38" s="3">
        <f t="shared" si="0"/>
        <v>1.2838601412681985</v>
      </c>
    </row>
    <row r="39" spans="1:11" x14ac:dyDescent="0.25">
      <c r="A39" s="1" t="s">
        <v>1699</v>
      </c>
      <c r="B39" s="1" t="s">
        <v>9</v>
      </c>
      <c r="C39" s="1">
        <v>44</v>
      </c>
      <c r="D39" s="5">
        <v>43.316200000000002</v>
      </c>
      <c r="E39" s="5">
        <v>3.7213949999999998</v>
      </c>
      <c r="F39" s="5">
        <v>-9.0227070000000005</v>
      </c>
      <c r="G39" s="5">
        <v>-2.7096909999999998</v>
      </c>
      <c r="H39" s="5">
        <v>0.60200299999999995</v>
      </c>
      <c r="I39" s="5">
        <v>-0.54015199999999997</v>
      </c>
      <c r="J39" s="5">
        <f t="shared" si="1"/>
        <v>0.80880887427933179</v>
      </c>
      <c r="K39" s="3">
        <f t="shared" si="0"/>
        <v>5.960593585335662</v>
      </c>
    </row>
    <row r="40" spans="1:11" x14ac:dyDescent="0.25">
      <c r="A40" s="1" t="s">
        <v>1698</v>
      </c>
      <c r="B40" s="1" t="s">
        <v>9</v>
      </c>
      <c r="C40" s="1">
        <v>46</v>
      </c>
      <c r="D40" s="5">
        <v>44.086759999999998</v>
      </c>
      <c r="E40" s="5">
        <v>2.1231849999999999</v>
      </c>
      <c r="F40" s="5">
        <v>-8.5364660000000008</v>
      </c>
      <c r="G40" s="5">
        <v>-0.60350619999999999</v>
      </c>
      <c r="H40" s="5">
        <v>9.1018609999999995</v>
      </c>
      <c r="I40" s="5">
        <v>15.54621</v>
      </c>
      <c r="J40" s="5">
        <f t="shared" si="1"/>
        <v>18.014675101911248</v>
      </c>
      <c r="K40" s="3">
        <f t="shared" si="0"/>
        <v>12.313484441025645</v>
      </c>
    </row>
    <row r="41" spans="1:11" x14ac:dyDescent="0.25">
      <c r="A41" s="1" t="s">
        <v>1697</v>
      </c>
      <c r="B41" s="1" t="s">
        <v>9</v>
      </c>
      <c r="C41" s="1">
        <v>49</v>
      </c>
      <c r="D41" s="5">
        <v>43.685319999999997</v>
      </c>
      <c r="E41" s="5">
        <v>1.7748980000000001</v>
      </c>
      <c r="F41" s="5">
        <v>-5.5770119999999999</v>
      </c>
      <c r="G41" s="5">
        <v>0.53915089999999999</v>
      </c>
      <c r="H41" s="5">
        <v>-5.2150189999999998</v>
      </c>
      <c r="I41" s="5">
        <v>5.0096769999999999</v>
      </c>
      <c r="J41" s="5">
        <f t="shared" si="1"/>
        <v>7.2314097390958283</v>
      </c>
      <c r="K41" s="3">
        <f t="shared" si="0"/>
        <v>9.3111981391760548</v>
      </c>
    </row>
    <row r="42" spans="1:11" x14ac:dyDescent="0.25">
      <c r="D42" s="5"/>
      <c r="E42" s="5"/>
      <c r="F42" s="5"/>
      <c r="G42" s="5"/>
      <c r="H42" s="5"/>
      <c r="I42" s="5"/>
      <c r="J42" s="5"/>
      <c r="K42" s="3"/>
    </row>
    <row r="43" spans="1:11" x14ac:dyDescent="0.25">
      <c r="J43" s="5"/>
      <c r="K43" s="3"/>
    </row>
    <row r="51" spans="1:11" x14ac:dyDescent="0.25">
      <c r="A51" s="1" t="s">
        <v>0</v>
      </c>
      <c r="D51" s="3">
        <f t="shared" ref="D51:K51" si="2">AVERAGE(D2:D50)</f>
        <v>43.625639499999998</v>
      </c>
      <c r="E51" s="3">
        <f t="shared" si="2"/>
        <v>4.8458005275000007</v>
      </c>
      <c r="F51" s="3">
        <f t="shared" si="2"/>
        <v>-5.9061321499999977</v>
      </c>
      <c r="G51" s="3">
        <f t="shared" si="2"/>
        <v>0.52108309975000011</v>
      </c>
      <c r="H51" s="3">
        <f t="shared" si="2"/>
        <v>4.0696966249999997</v>
      </c>
      <c r="I51" s="3">
        <f t="shared" si="2"/>
        <v>4.3079173902500001</v>
      </c>
      <c r="J51" s="3">
        <f t="shared" ref="J51" si="3">AVERAGE(J2:J50)</f>
        <v>13.158873594494903</v>
      </c>
      <c r="K51" s="3">
        <f t="shared" si="2"/>
        <v>11.967430247672798</v>
      </c>
    </row>
    <row r="52" spans="1:11" x14ac:dyDescent="0.25">
      <c r="A52" s="1" t="s">
        <v>1</v>
      </c>
      <c r="D52" s="3">
        <f t="shared" ref="D52:K52" si="4">STDEV(D2:D50)</f>
        <v>0.65035142598582429</v>
      </c>
      <c r="E52" s="3">
        <f t="shared" si="4"/>
        <v>2.274933468621001</v>
      </c>
      <c r="F52" s="3">
        <f t="shared" si="4"/>
        <v>1.7683883713842334</v>
      </c>
      <c r="G52" s="3">
        <f t="shared" si="4"/>
        <v>1.6265476076900873</v>
      </c>
      <c r="H52" s="3">
        <f t="shared" si="4"/>
        <v>10.257488367349591</v>
      </c>
      <c r="I52" s="3">
        <f t="shared" si="4"/>
        <v>9.0894679297039715</v>
      </c>
      <c r="J52" s="3">
        <f t="shared" ref="J52" si="5">STDEV(J2:J50)</f>
        <v>6.8014524138940082</v>
      </c>
      <c r="K52" s="3">
        <f t="shared" si="4"/>
        <v>6.3986573709650028</v>
      </c>
    </row>
    <row r="53" spans="1:11" x14ac:dyDescent="0.25">
      <c r="A53" s="1" t="s">
        <v>8</v>
      </c>
      <c r="D53" s="3">
        <f t="shared" ref="D53:K53" si="6">MEDIAN(D2:D50)</f>
        <v>43.695155</v>
      </c>
      <c r="E53" s="3">
        <f t="shared" si="6"/>
        <v>4.9530729999999998</v>
      </c>
      <c r="F53" s="3">
        <f t="shared" si="6"/>
        <v>-5.8572635000000002</v>
      </c>
      <c r="G53" s="3">
        <f t="shared" si="6"/>
        <v>0.60710900000000001</v>
      </c>
      <c r="H53" s="3">
        <f t="shared" si="6"/>
        <v>4.5370039999999996</v>
      </c>
      <c r="I53" s="3">
        <f t="shared" si="6"/>
        <v>5.3079739999999997</v>
      </c>
      <c r="J53" s="3">
        <f t="shared" ref="J53" si="7">MEDIAN(J2:J50)</f>
        <v>12.494941250866841</v>
      </c>
      <c r="K53" s="3">
        <f t="shared" si="6"/>
        <v>10.924391219376862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7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1776</v>
      </c>
      <c r="B2" s="1" t="s">
        <v>9</v>
      </c>
      <c r="C2" s="1">
        <v>1</v>
      </c>
      <c r="D2" s="3">
        <v>49.118589999999998</v>
      </c>
      <c r="E2" s="3">
        <v>1.4196979999999999</v>
      </c>
      <c r="F2" s="3">
        <v>1.3048569999999999</v>
      </c>
      <c r="G2" s="3">
        <v>3.5185629999999999</v>
      </c>
      <c r="H2" s="3">
        <v>-9.8684720000000006</v>
      </c>
      <c r="I2" s="3">
        <v>13.204549999999999</v>
      </c>
      <c r="J2" s="3">
        <f>SQRT(H2^2+I2^2)</f>
        <v>16.484746898793563</v>
      </c>
      <c r="K2" s="3">
        <f t="shared" ref="K2:K43" si="0">SQRT((H2-H$51)^2+(I2-I$51)^2)</f>
        <v>12.812704599354944</v>
      </c>
    </row>
    <row r="3" spans="1:11" x14ac:dyDescent="0.25">
      <c r="A3" s="1" t="s">
        <v>1775</v>
      </c>
      <c r="B3" s="1" t="s">
        <v>9</v>
      </c>
      <c r="C3" s="1">
        <v>2</v>
      </c>
      <c r="D3" s="3">
        <v>49.593020000000003</v>
      </c>
      <c r="E3" s="3">
        <v>1.4443790000000001</v>
      </c>
      <c r="F3" s="3">
        <v>1.066854</v>
      </c>
      <c r="G3" s="3">
        <v>2.9913029999999998</v>
      </c>
      <c r="H3" s="3">
        <v>-3.117645</v>
      </c>
      <c r="I3" s="3">
        <v>1.0422039999999999</v>
      </c>
      <c r="J3" s="3">
        <f t="shared" ref="J3:J43" si="1">SQRT(H3^2+I3^2)</f>
        <v>3.2872328064256413</v>
      </c>
      <c r="K3" s="3">
        <f t="shared" si="0"/>
        <v>3.0029089538513269</v>
      </c>
    </row>
    <row r="4" spans="1:11" x14ac:dyDescent="0.25">
      <c r="A4" s="1" t="s">
        <v>1774</v>
      </c>
      <c r="B4" s="1" t="s">
        <v>9</v>
      </c>
      <c r="C4" s="1">
        <v>3</v>
      </c>
      <c r="D4" s="3">
        <v>49.399430000000002</v>
      </c>
      <c r="E4" s="3">
        <v>0.45098840000000001</v>
      </c>
      <c r="F4" s="3">
        <v>1.2896570000000001</v>
      </c>
      <c r="G4" s="3">
        <v>3.184517</v>
      </c>
      <c r="H4" s="3">
        <v>3.7111510000000001</v>
      </c>
      <c r="I4" s="3">
        <v>2.1952639999999999</v>
      </c>
      <c r="J4" s="3">
        <f t="shared" si="1"/>
        <v>4.3118239498496456</v>
      </c>
      <c r="K4" s="3">
        <f t="shared" si="0"/>
        <v>5.3378678611966608</v>
      </c>
    </row>
    <row r="5" spans="1:11" x14ac:dyDescent="0.25">
      <c r="A5" s="1" t="s">
        <v>1773</v>
      </c>
      <c r="B5" s="1" t="s">
        <v>9</v>
      </c>
      <c r="C5" s="1">
        <v>4</v>
      </c>
      <c r="D5" s="3">
        <v>50.001399999999997</v>
      </c>
      <c r="E5" s="3">
        <v>2.369116</v>
      </c>
      <c r="F5" s="3">
        <v>0.60854229999999998</v>
      </c>
      <c r="G5" s="3">
        <v>3.4254899999999999</v>
      </c>
      <c r="H5" s="3">
        <v>1.98678</v>
      </c>
      <c r="I5" s="3">
        <v>0.34608080000000002</v>
      </c>
      <c r="J5" s="3">
        <f t="shared" si="1"/>
        <v>2.0166969748895442</v>
      </c>
      <c r="K5" s="3">
        <f t="shared" si="0"/>
        <v>4.6961462878564193</v>
      </c>
    </row>
    <row r="6" spans="1:11" x14ac:dyDescent="0.25">
      <c r="A6" s="1" t="s">
        <v>1772</v>
      </c>
      <c r="B6" s="1" t="s">
        <v>9</v>
      </c>
      <c r="C6" s="1">
        <v>5</v>
      </c>
      <c r="D6" s="3">
        <v>50.229349999999997</v>
      </c>
      <c r="E6" s="3">
        <v>3.1664249999999998</v>
      </c>
      <c r="F6" s="3">
        <v>2.0655610000000002</v>
      </c>
      <c r="G6" s="3">
        <v>3.9295749999999998</v>
      </c>
      <c r="H6" s="3">
        <v>5.4632959999999997</v>
      </c>
      <c r="I6" s="3">
        <v>5.5666520000000004</v>
      </c>
      <c r="J6" s="3">
        <f t="shared" si="1"/>
        <v>7.7996934345344631</v>
      </c>
      <c r="K6" s="3">
        <f t="shared" si="0"/>
        <v>7.2074628237433149</v>
      </c>
    </row>
    <row r="7" spans="1:11" x14ac:dyDescent="0.25">
      <c r="A7" s="1" t="s">
        <v>1771</v>
      </c>
      <c r="B7" s="1" t="s">
        <v>9</v>
      </c>
      <c r="C7" s="1">
        <v>6</v>
      </c>
      <c r="D7" s="3">
        <v>50.482250000000001</v>
      </c>
      <c r="E7" s="3">
        <v>1.8943540000000001</v>
      </c>
      <c r="F7" s="3">
        <v>1.4282410000000001</v>
      </c>
      <c r="G7" s="3">
        <v>4.0349959999999996</v>
      </c>
      <c r="H7" s="3">
        <v>-0.75758449999999999</v>
      </c>
      <c r="I7" s="3">
        <v>4.3194739999999996</v>
      </c>
      <c r="J7" s="3">
        <f t="shared" si="1"/>
        <v>4.385406470478677</v>
      </c>
      <c r="K7" s="3">
        <f t="shared" si="0"/>
        <v>1.0436569606198549</v>
      </c>
    </row>
    <row r="8" spans="1:11" x14ac:dyDescent="0.25">
      <c r="A8" s="1" t="s">
        <v>1770</v>
      </c>
      <c r="B8" s="1" t="s">
        <v>9</v>
      </c>
      <c r="C8" s="1">
        <v>7</v>
      </c>
      <c r="D8" s="3">
        <v>50.781759999999998</v>
      </c>
      <c r="E8" s="3">
        <v>1.085639</v>
      </c>
      <c r="F8" s="3">
        <v>1.5880540000000001</v>
      </c>
      <c r="G8" s="3">
        <v>4.1247350000000003</v>
      </c>
      <c r="H8" s="3">
        <v>-5.9196020000000003</v>
      </c>
      <c r="I8" s="3">
        <v>2.3357139999999998</v>
      </c>
      <c r="J8" s="3">
        <f t="shared" si="1"/>
        <v>6.3637447881102212</v>
      </c>
      <c r="K8" s="3">
        <f t="shared" si="0"/>
        <v>4.6257037821072693</v>
      </c>
    </row>
    <row r="9" spans="1:11" x14ac:dyDescent="0.25">
      <c r="A9" s="1" t="s">
        <v>1769</v>
      </c>
      <c r="B9" s="1" t="s">
        <v>9</v>
      </c>
      <c r="C9" s="1">
        <v>8</v>
      </c>
      <c r="D9" s="3">
        <v>50.848080000000003</v>
      </c>
      <c r="E9" s="3">
        <v>3.0405989999999998</v>
      </c>
      <c r="F9" s="3">
        <v>1.4987779999999999</v>
      </c>
      <c r="G9" s="3">
        <v>4.4447089999999996</v>
      </c>
      <c r="H9" s="3">
        <v>7.7513379999999996</v>
      </c>
      <c r="I9" s="3">
        <v>0.40548669999999998</v>
      </c>
      <c r="J9" s="3">
        <f t="shared" si="1"/>
        <v>7.7619366303855433</v>
      </c>
      <c r="K9" s="3">
        <f t="shared" si="0"/>
        <v>9.7250608826160612</v>
      </c>
    </row>
    <row r="10" spans="1:11" x14ac:dyDescent="0.25">
      <c r="A10" s="1" t="s">
        <v>1768</v>
      </c>
      <c r="B10" s="1" t="s">
        <v>9</v>
      </c>
      <c r="C10" s="1">
        <v>9</v>
      </c>
      <c r="D10" s="3">
        <v>50.056130000000003</v>
      </c>
      <c r="E10" s="3">
        <v>2.1304599999999998</v>
      </c>
      <c r="F10" s="3">
        <v>1.8221039999999999</v>
      </c>
      <c r="G10" s="3">
        <v>4.6485620000000001</v>
      </c>
      <c r="H10" s="3">
        <v>-2.1763919999999999</v>
      </c>
      <c r="I10" s="3">
        <v>7.2054510000000001</v>
      </c>
      <c r="J10" s="3">
        <f t="shared" si="1"/>
        <v>7.5269652750006095</v>
      </c>
      <c r="K10" s="3">
        <f t="shared" si="0"/>
        <v>3.7338494291583357</v>
      </c>
    </row>
    <row r="11" spans="1:11" x14ac:dyDescent="0.25">
      <c r="A11" s="1" t="s">
        <v>1767</v>
      </c>
      <c r="B11" s="1" t="s">
        <v>9</v>
      </c>
      <c r="C11" s="1">
        <v>10</v>
      </c>
      <c r="D11" s="3">
        <v>49.357019999999999</v>
      </c>
      <c r="E11" s="3">
        <v>1.6340749999999999</v>
      </c>
      <c r="F11" s="3">
        <v>2.0980799999999999</v>
      </c>
      <c r="G11" s="3">
        <v>3.677635</v>
      </c>
      <c r="H11" s="3">
        <v>-1.939484</v>
      </c>
      <c r="I11" s="3">
        <v>7.0663859999999996</v>
      </c>
      <c r="J11" s="3">
        <f t="shared" si="1"/>
        <v>7.3277151477968898</v>
      </c>
      <c r="K11" s="3">
        <f t="shared" si="0"/>
        <v>3.5575186289512297</v>
      </c>
    </row>
    <row r="12" spans="1:11" x14ac:dyDescent="0.25">
      <c r="A12" s="1" t="s">
        <v>1766</v>
      </c>
      <c r="B12" s="1" t="s">
        <v>9</v>
      </c>
      <c r="C12" s="1">
        <v>11</v>
      </c>
      <c r="D12" s="3">
        <v>49.993400000000001</v>
      </c>
      <c r="E12" s="3">
        <v>2.5660310000000002</v>
      </c>
      <c r="F12" s="3">
        <v>2.0185569999999999</v>
      </c>
      <c r="G12" s="3">
        <v>4.4864680000000003</v>
      </c>
      <c r="H12" s="3">
        <v>-9.7952259999999995</v>
      </c>
      <c r="I12" s="3">
        <v>7.4537129999999996</v>
      </c>
      <c r="J12" s="3">
        <f t="shared" si="1"/>
        <v>12.308707888216578</v>
      </c>
      <c r="K12" s="3">
        <f t="shared" si="0"/>
        <v>9.2128422557823342</v>
      </c>
    </row>
    <row r="13" spans="1:11" x14ac:dyDescent="0.25">
      <c r="A13" s="1" t="s">
        <v>1765</v>
      </c>
      <c r="B13" s="1" t="s">
        <v>9</v>
      </c>
      <c r="C13" s="1">
        <v>12</v>
      </c>
      <c r="D13" s="3">
        <v>49.469650000000001</v>
      </c>
      <c r="E13" s="3">
        <v>1.6056900000000001</v>
      </c>
      <c r="F13" s="3">
        <v>1.3402620000000001</v>
      </c>
      <c r="G13" s="3">
        <v>3.7753049999999999</v>
      </c>
      <c r="H13" s="3">
        <v>-4.8500610000000002</v>
      </c>
      <c r="I13" s="3">
        <v>9.1245519999999996</v>
      </c>
      <c r="J13" s="3">
        <f t="shared" si="1"/>
        <v>10.333467032144874</v>
      </c>
      <c r="K13" s="3">
        <f t="shared" si="0"/>
        <v>6.534254134565324</v>
      </c>
    </row>
    <row r="14" spans="1:11" x14ac:dyDescent="0.25">
      <c r="A14" s="1" t="s">
        <v>1764</v>
      </c>
      <c r="B14" s="1" t="s">
        <v>9</v>
      </c>
      <c r="C14" s="1">
        <v>13</v>
      </c>
      <c r="D14" s="3">
        <v>50.418059999999997</v>
      </c>
      <c r="E14" s="3">
        <v>1.5534079999999999</v>
      </c>
      <c r="F14" s="3">
        <v>2.0658500000000002</v>
      </c>
      <c r="G14" s="3">
        <v>4.8489199999999997</v>
      </c>
      <c r="H14" s="3">
        <v>-0.6768556</v>
      </c>
      <c r="I14" s="3">
        <v>2.0225059999999999</v>
      </c>
      <c r="J14" s="3">
        <f t="shared" si="1"/>
        <v>2.1327597200077086</v>
      </c>
      <c r="K14" s="3">
        <f t="shared" si="0"/>
        <v>1.7068284595031196</v>
      </c>
    </row>
    <row r="15" spans="1:11" x14ac:dyDescent="0.25">
      <c r="A15" s="1" t="s">
        <v>1763</v>
      </c>
      <c r="B15" s="1" t="s">
        <v>9</v>
      </c>
      <c r="C15" s="1">
        <v>14</v>
      </c>
      <c r="D15" s="3">
        <v>50.40925</v>
      </c>
      <c r="E15" s="3">
        <v>2.7875369999999999</v>
      </c>
      <c r="F15" s="3">
        <v>1.8344370000000001</v>
      </c>
      <c r="G15" s="3">
        <v>4.8362170000000004</v>
      </c>
      <c r="H15" s="3">
        <v>-0.89545430000000004</v>
      </c>
      <c r="I15" s="3">
        <v>2.7020240000000002</v>
      </c>
      <c r="J15" s="3">
        <f t="shared" si="1"/>
        <v>2.8465368608125368</v>
      </c>
      <c r="K15" s="3">
        <f t="shared" si="0"/>
        <v>1.0088504755553276</v>
      </c>
    </row>
    <row r="16" spans="1:11" x14ac:dyDescent="0.25">
      <c r="A16" s="1" t="s">
        <v>1762</v>
      </c>
      <c r="B16" s="1" t="s">
        <v>9</v>
      </c>
      <c r="C16" s="1">
        <v>15</v>
      </c>
      <c r="D16" s="3">
        <v>50.22757</v>
      </c>
      <c r="E16" s="3">
        <v>1.0268889999999999</v>
      </c>
      <c r="F16" s="3">
        <v>1.5195540000000001</v>
      </c>
      <c r="G16" s="3">
        <v>3.6406420000000002</v>
      </c>
      <c r="H16" s="3">
        <v>-3.8607659999999999</v>
      </c>
      <c r="I16" s="3">
        <v>3.042386</v>
      </c>
      <c r="J16" s="3">
        <f t="shared" si="1"/>
        <v>4.9154477598436541</v>
      </c>
      <c r="K16" s="3">
        <f t="shared" si="0"/>
        <v>2.4581113983374667</v>
      </c>
    </row>
    <row r="17" spans="1:11" x14ac:dyDescent="0.25">
      <c r="A17" s="1" t="s">
        <v>1761</v>
      </c>
      <c r="B17" s="1" t="s">
        <v>9</v>
      </c>
      <c r="C17" s="1">
        <v>16</v>
      </c>
      <c r="D17" s="3">
        <v>50.392299999999999</v>
      </c>
      <c r="E17" s="3">
        <v>1.826891</v>
      </c>
      <c r="F17" s="3">
        <v>1.54179</v>
      </c>
      <c r="G17" s="3">
        <v>4.1968899999999998</v>
      </c>
      <c r="H17" s="3">
        <v>6.5146800000000002</v>
      </c>
      <c r="I17" s="3">
        <v>5.0050989999999997E-2</v>
      </c>
      <c r="J17" s="3">
        <f t="shared" si="1"/>
        <v>6.5148722630608793</v>
      </c>
      <c r="K17" s="3">
        <f t="shared" si="0"/>
        <v>8.7002605776021493</v>
      </c>
    </row>
    <row r="18" spans="1:11" x14ac:dyDescent="0.25">
      <c r="A18" s="1" t="s">
        <v>1760</v>
      </c>
      <c r="B18" s="1" t="s">
        <v>9</v>
      </c>
      <c r="C18" s="1">
        <v>17</v>
      </c>
      <c r="D18" s="3">
        <v>50.241979999999998</v>
      </c>
      <c r="E18" s="3">
        <v>2.637111</v>
      </c>
      <c r="F18" s="3">
        <v>1.6545749999999999</v>
      </c>
      <c r="G18" s="3">
        <v>4.5630069999999998</v>
      </c>
      <c r="H18" s="3">
        <v>3.9336030000000002</v>
      </c>
      <c r="I18" s="3">
        <v>2.9561609999999998</v>
      </c>
      <c r="J18" s="3">
        <f t="shared" si="1"/>
        <v>4.9205813091066792</v>
      </c>
      <c r="K18" s="3">
        <f t="shared" si="0"/>
        <v>5.4193720454587471</v>
      </c>
    </row>
    <row r="19" spans="1:11" x14ac:dyDescent="0.25">
      <c r="A19" s="1" t="s">
        <v>1759</v>
      </c>
      <c r="B19" s="1" t="s">
        <v>9</v>
      </c>
      <c r="C19" s="1">
        <v>18</v>
      </c>
      <c r="D19" s="3">
        <v>49.773890000000002</v>
      </c>
      <c r="E19" s="3">
        <v>-0.61091720000000005</v>
      </c>
      <c r="F19" s="3">
        <v>2.0732919999999999</v>
      </c>
      <c r="G19" s="3">
        <v>4.9533899999999997</v>
      </c>
      <c r="H19" s="3">
        <v>-15.9854</v>
      </c>
      <c r="I19" s="3">
        <v>12.575760000000001</v>
      </c>
      <c r="J19" s="3">
        <f t="shared" si="1"/>
        <v>20.339192529144317</v>
      </c>
      <c r="K19" s="3">
        <f t="shared" si="0"/>
        <v>17.110460118063653</v>
      </c>
    </row>
    <row r="20" spans="1:11" x14ac:dyDescent="0.25">
      <c r="A20" s="1" t="s">
        <v>1758</v>
      </c>
      <c r="B20" s="1" t="s">
        <v>9</v>
      </c>
      <c r="C20" s="1">
        <v>19</v>
      </c>
      <c r="D20" s="3">
        <v>49.747079999999997</v>
      </c>
      <c r="E20" s="3">
        <v>1.454191</v>
      </c>
      <c r="F20" s="3">
        <v>1.6096189999999999</v>
      </c>
      <c r="G20" s="3">
        <v>4.4873700000000003</v>
      </c>
      <c r="H20" s="3">
        <v>-5.1887169999999996</v>
      </c>
      <c r="I20" s="3">
        <v>8.4115649999999995</v>
      </c>
      <c r="J20" s="3">
        <f t="shared" si="1"/>
        <v>9.8831781252446316</v>
      </c>
      <c r="K20" s="3">
        <f t="shared" si="0"/>
        <v>6.1367215826717398</v>
      </c>
    </row>
    <row r="21" spans="1:11" x14ac:dyDescent="0.25">
      <c r="A21" s="1" t="s">
        <v>1757</v>
      </c>
      <c r="B21" s="1" t="s">
        <v>9</v>
      </c>
      <c r="C21" s="1">
        <v>20</v>
      </c>
      <c r="D21" s="3">
        <v>50.026490000000003</v>
      </c>
      <c r="E21" s="3">
        <v>1.372074</v>
      </c>
      <c r="F21" s="3">
        <v>0.93049300000000001</v>
      </c>
      <c r="G21" s="3">
        <v>3.75603</v>
      </c>
      <c r="H21" s="3">
        <v>-4.7410490000000003</v>
      </c>
      <c r="I21" s="3">
        <v>8.2460839999999997</v>
      </c>
      <c r="J21" s="3">
        <f t="shared" si="1"/>
        <v>9.5118582283093875</v>
      </c>
      <c r="K21" s="3">
        <f t="shared" si="0"/>
        <v>5.7386165447886475</v>
      </c>
    </row>
    <row r="22" spans="1:11" x14ac:dyDescent="0.25">
      <c r="A22" s="1" t="s">
        <v>1756</v>
      </c>
      <c r="B22" s="1" t="s">
        <v>9</v>
      </c>
      <c r="C22" s="1">
        <v>21</v>
      </c>
      <c r="D22" s="3">
        <v>50.020780000000002</v>
      </c>
      <c r="E22" s="3">
        <v>1.3318449999999999</v>
      </c>
      <c r="F22" s="3">
        <v>1.3881140000000001</v>
      </c>
      <c r="G22" s="3">
        <v>3.8883489999999998</v>
      </c>
      <c r="H22" s="3">
        <v>1.6325419999999999</v>
      </c>
      <c r="I22" s="3">
        <v>2.9320900000000001</v>
      </c>
      <c r="J22" s="3">
        <f t="shared" si="1"/>
        <v>3.3559417679489019</v>
      </c>
      <c r="K22" s="3">
        <f t="shared" si="0"/>
        <v>3.146248999173423</v>
      </c>
    </row>
    <row r="23" spans="1:11" x14ac:dyDescent="0.25">
      <c r="A23" s="1" t="s">
        <v>1755</v>
      </c>
      <c r="B23" s="1" t="s">
        <v>9</v>
      </c>
      <c r="C23" s="1">
        <v>22</v>
      </c>
      <c r="D23" s="3">
        <v>50.037840000000003</v>
      </c>
      <c r="E23" s="3">
        <v>1.0216510000000001</v>
      </c>
      <c r="F23" s="3">
        <v>1.5881989999999999</v>
      </c>
      <c r="G23" s="3">
        <v>4.2318749999999996</v>
      </c>
      <c r="H23" s="3">
        <v>-4.7883449999999996</v>
      </c>
      <c r="I23" s="3">
        <v>6.5291180000000004</v>
      </c>
      <c r="J23" s="3">
        <f t="shared" si="1"/>
        <v>8.0967666198890154</v>
      </c>
      <c r="K23" s="3">
        <f t="shared" si="0"/>
        <v>4.4765911931759508</v>
      </c>
    </row>
    <row r="24" spans="1:11" x14ac:dyDescent="0.25">
      <c r="A24" s="1" t="s">
        <v>1754</v>
      </c>
      <c r="B24" s="1" t="s">
        <v>9</v>
      </c>
      <c r="C24" s="1">
        <v>23</v>
      </c>
      <c r="D24" s="3">
        <v>50.625709999999998</v>
      </c>
      <c r="E24" s="3">
        <v>1.4316</v>
      </c>
      <c r="F24" s="3">
        <v>1.313199</v>
      </c>
      <c r="G24" s="3">
        <v>4.5146940000000004</v>
      </c>
      <c r="H24" s="3">
        <v>-6.1429150000000003</v>
      </c>
      <c r="I24" s="3">
        <v>2.1774450000000001</v>
      </c>
      <c r="J24" s="3">
        <f t="shared" si="1"/>
        <v>6.5174129395988105</v>
      </c>
      <c r="K24" s="3">
        <f t="shared" si="0"/>
        <v>4.8834815839787309</v>
      </c>
    </row>
    <row r="25" spans="1:11" x14ac:dyDescent="0.25">
      <c r="A25" s="1" t="s">
        <v>1753</v>
      </c>
      <c r="B25" s="1" t="s">
        <v>9</v>
      </c>
      <c r="C25" s="1">
        <v>24</v>
      </c>
      <c r="D25" s="3">
        <v>50.535170000000001</v>
      </c>
      <c r="E25" s="3">
        <v>1.09751</v>
      </c>
      <c r="F25" s="3">
        <v>0.96957179999999998</v>
      </c>
      <c r="G25" s="3">
        <v>4.2006139999999998</v>
      </c>
      <c r="H25" s="3">
        <v>-1.6761630000000001</v>
      </c>
      <c r="I25" s="3">
        <v>3.5230649999999999</v>
      </c>
      <c r="J25" s="3">
        <f t="shared" si="1"/>
        <v>3.9014752846575869</v>
      </c>
      <c r="K25" s="3">
        <f t="shared" si="0"/>
        <v>0.22298641671361233</v>
      </c>
    </row>
    <row r="26" spans="1:11" x14ac:dyDescent="0.25">
      <c r="A26" s="1" t="s">
        <v>1752</v>
      </c>
      <c r="B26" s="1" t="s">
        <v>9</v>
      </c>
      <c r="C26" s="1">
        <v>25</v>
      </c>
      <c r="D26" s="3">
        <v>49.335009999999997</v>
      </c>
      <c r="E26" s="3">
        <v>3.2234880000000001</v>
      </c>
      <c r="F26" s="3">
        <v>0.89547299999999996</v>
      </c>
      <c r="G26" s="3">
        <v>4.374803</v>
      </c>
      <c r="H26" s="3">
        <v>1.48773</v>
      </c>
      <c r="I26" s="3">
        <v>9.7704330000000006E-2</v>
      </c>
      <c r="J26" s="3">
        <f t="shared" si="1"/>
        <v>1.4909348372751738</v>
      </c>
      <c r="K26" s="3">
        <f t="shared" si="0"/>
        <v>4.529674511935819</v>
      </c>
    </row>
    <row r="27" spans="1:11" x14ac:dyDescent="0.25">
      <c r="A27" s="1" t="s">
        <v>1751</v>
      </c>
      <c r="B27" s="1" t="s">
        <v>9</v>
      </c>
      <c r="C27" s="1">
        <v>26</v>
      </c>
      <c r="D27" s="3">
        <v>49.971730000000001</v>
      </c>
      <c r="E27" s="3">
        <v>0.71275569999999999</v>
      </c>
      <c r="F27" s="3">
        <v>1.506097</v>
      </c>
      <c r="G27" s="3">
        <v>4.1954409999999998</v>
      </c>
      <c r="H27" s="3">
        <v>-8.8744069999999997</v>
      </c>
      <c r="I27" s="3">
        <v>2.8728989999999999</v>
      </c>
      <c r="J27" s="3">
        <f t="shared" si="1"/>
        <v>9.3278426372795327</v>
      </c>
      <c r="K27" s="3">
        <f t="shared" si="0"/>
        <v>7.4505311206045297</v>
      </c>
    </row>
    <row r="28" spans="1:11" x14ac:dyDescent="0.25">
      <c r="A28" s="1" t="s">
        <v>1750</v>
      </c>
      <c r="B28" s="1" t="s">
        <v>9</v>
      </c>
      <c r="C28" s="1">
        <v>27</v>
      </c>
      <c r="D28" s="3">
        <v>50.558280000000003</v>
      </c>
      <c r="E28" s="3">
        <v>1.840903</v>
      </c>
      <c r="F28" s="3">
        <v>0.98069850000000003</v>
      </c>
      <c r="G28" s="3">
        <v>4.6721370000000002</v>
      </c>
      <c r="H28" s="3">
        <v>2.7218010000000001</v>
      </c>
      <c r="I28" s="3">
        <v>2.9889139999999998</v>
      </c>
      <c r="J28" s="3">
        <f t="shared" si="1"/>
        <v>4.0425001648728474</v>
      </c>
      <c r="K28" s="3">
        <f t="shared" si="0"/>
        <v>4.2122845111576552</v>
      </c>
    </row>
    <row r="29" spans="1:11" x14ac:dyDescent="0.25">
      <c r="A29" s="1" t="s">
        <v>1749</v>
      </c>
      <c r="B29" s="1" t="s">
        <v>9</v>
      </c>
      <c r="C29" s="1">
        <v>28</v>
      </c>
      <c r="D29" s="3">
        <v>49.407119999999999</v>
      </c>
      <c r="E29" s="3">
        <v>3.0814650000000001</v>
      </c>
      <c r="F29" s="3">
        <v>1.8626959999999999</v>
      </c>
      <c r="G29" s="3">
        <v>4.0449979999999996</v>
      </c>
      <c r="H29" s="3">
        <v>1.4612000000000001</v>
      </c>
      <c r="I29" s="3">
        <v>4.4371109999999998</v>
      </c>
      <c r="J29" s="3">
        <f t="shared" si="1"/>
        <v>4.6715157568310737</v>
      </c>
      <c r="K29" s="3">
        <f t="shared" si="0"/>
        <v>3.0494779729848265</v>
      </c>
    </row>
    <row r="30" spans="1:11" x14ac:dyDescent="0.25">
      <c r="A30" s="1" t="s">
        <v>1748</v>
      </c>
      <c r="B30" s="1" t="s">
        <v>9</v>
      </c>
      <c r="C30" s="1">
        <v>29</v>
      </c>
      <c r="D30" s="3">
        <v>50.049349999999997</v>
      </c>
      <c r="E30" s="3">
        <v>-9.6823560000000003E-2</v>
      </c>
      <c r="F30" s="3">
        <v>1.6384259999999999</v>
      </c>
      <c r="G30" s="3">
        <v>5.2201919999999999</v>
      </c>
      <c r="H30" s="3">
        <v>-4.0665269999999998</v>
      </c>
      <c r="I30" s="3">
        <v>5.6620809999999997</v>
      </c>
      <c r="J30" s="3">
        <f t="shared" si="1"/>
        <v>6.9710690064214687</v>
      </c>
      <c r="K30" s="3">
        <f t="shared" si="0"/>
        <v>3.3644363072348136</v>
      </c>
    </row>
    <row r="31" spans="1:11" x14ac:dyDescent="0.25">
      <c r="A31" s="1" t="s">
        <v>1747</v>
      </c>
      <c r="B31" s="1" t="s">
        <v>9</v>
      </c>
      <c r="C31" s="1">
        <v>30</v>
      </c>
      <c r="D31" s="3">
        <v>50.434550000000002</v>
      </c>
      <c r="E31" s="3">
        <v>2.8870170000000002</v>
      </c>
      <c r="F31" s="3">
        <v>2.0164010000000001</v>
      </c>
      <c r="G31" s="3">
        <v>5.1112209999999996</v>
      </c>
      <c r="H31" s="3">
        <v>1.9602409999999999</v>
      </c>
      <c r="I31" s="3">
        <v>-0.82696539999999996</v>
      </c>
      <c r="J31" s="3">
        <f t="shared" si="1"/>
        <v>2.1275376731983293</v>
      </c>
      <c r="K31" s="3">
        <f t="shared" si="0"/>
        <v>5.5449234431004868</v>
      </c>
    </row>
    <row r="32" spans="1:11" x14ac:dyDescent="0.25">
      <c r="A32" s="1" t="s">
        <v>1746</v>
      </c>
      <c r="B32" s="1" t="s">
        <v>9</v>
      </c>
      <c r="C32" s="1">
        <v>31</v>
      </c>
      <c r="D32" s="3">
        <v>50.777470000000001</v>
      </c>
      <c r="E32" s="3">
        <v>2.7476690000000001</v>
      </c>
      <c r="F32" s="3">
        <v>1.9364760000000001</v>
      </c>
      <c r="G32" s="3">
        <v>4.710426</v>
      </c>
      <c r="H32" s="3">
        <v>2.5365250000000001</v>
      </c>
      <c r="I32" s="3">
        <v>2.4955180000000001</v>
      </c>
      <c r="J32" s="3">
        <f t="shared" si="1"/>
        <v>3.5583098746383799</v>
      </c>
      <c r="K32" s="3">
        <f t="shared" si="0"/>
        <v>4.1254923376285664</v>
      </c>
    </row>
    <row r="33" spans="1:11" x14ac:dyDescent="0.25">
      <c r="A33" s="1" t="s">
        <v>1745</v>
      </c>
      <c r="B33" s="1" t="s">
        <v>9</v>
      </c>
      <c r="C33" s="1">
        <v>32</v>
      </c>
      <c r="D33" s="3">
        <v>50.821620000000003</v>
      </c>
      <c r="E33" s="3">
        <v>2.6145849999999999</v>
      </c>
      <c r="F33" s="3">
        <v>1.551304</v>
      </c>
      <c r="G33" s="3">
        <v>4.7952389999999996</v>
      </c>
      <c r="H33" s="3">
        <v>-4.6760279999999996</v>
      </c>
      <c r="I33" s="3">
        <v>2.391311</v>
      </c>
      <c r="J33" s="3">
        <f t="shared" si="1"/>
        <v>5.2520097253817983</v>
      </c>
      <c r="K33" s="3">
        <f t="shared" si="0"/>
        <v>3.4213927526225141</v>
      </c>
    </row>
    <row r="34" spans="1:11" x14ac:dyDescent="0.25">
      <c r="A34" s="1" t="s">
        <v>1744</v>
      </c>
      <c r="B34" s="1" t="s">
        <v>9</v>
      </c>
      <c r="C34" s="1">
        <v>33</v>
      </c>
      <c r="D34" s="3">
        <v>50.64528</v>
      </c>
      <c r="E34" s="3">
        <v>1.8090299999999999</v>
      </c>
      <c r="F34" s="3">
        <v>1.1424479999999999</v>
      </c>
      <c r="G34" s="3">
        <v>4.2708979999999999</v>
      </c>
      <c r="H34" s="3">
        <v>8.9237249999999992</v>
      </c>
      <c r="I34" s="3">
        <v>-5.5307899999999997</v>
      </c>
      <c r="J34" s="3">
        <f t="shared" si="1"/>
        <v>10.498690675494968</v>
      </c>
      <c r="K34" s="3">
        <f t="shared" si="0"/>
        <v>13.784604080179509</v>
      </c>
    </row>
    <row r="35" spans="1:11" x14ac:dyDescent="0.25">
      <c r="A35" s="1" t="s">
        <v>1743</v>
      </c>
      <c r="B35" s="1" t="s">
        <v>9</v>
      </c>
      <c r="C35" s="1">
        <v>34</v>
      </c>
      <c r="D35" s="3">
        <v>50.530009999999997</v>
      </c>
      <c r="E35" s="3">
        <v>3.5043829999999998</v>
      </c>
      <c r="F35" s="3">
        <v>1.818036</v>
      </c>
      <c r="G35" s="3">
        <v>4.8514429999999997</v>
      </c>
      <c r="H35" s="3">
        <v>-8.4349070000000008</v>
      </c>
      <c r="I35" s="3">
        <v>-0.42397049999999997</v>
      </c>
      <c r="J35" s="3">
        <f t="shared" si="1"/>
        <v>8.4455554632906917</v>
      </c>
      <c r="K35" s="3">
        <f t="shared" si="0"/>
        <v>8.0289007437756741</v>
      </c>
    </row>
    <row r="36" spans="1:11" x14ac:dyDescent="0.25">
      <c r="A36" s="1" t="s">
        <v>1742</v>
      </c>
      <c r="B36" s="1" t="s">
        <v>9</v>
      </c>
      <c r="C36" s="1">
        <v>35</v>
      </c>
      <c r="D36" s="3">
        <v>49.618879999999997</v>
      </c>
      <c r="E36" s="3">
        <v>3.3799329999999999</v>
      </c>
      <c r="F36" s="3">
        <v>2.094509</v>
      </c>
      <c r="G36" s="3">
        <v>5.156504</v>
      </c>
      <c r="H36" s="3">
        <v>1.9613449999999999</v>
      </c>
      <c r="I36" s="3">
        <v>1.685184</v>
      </c>
      <c r="J36" s="3">
        <f t="shared" si="1"/>
        <v>2.5858691619803582</v>
      </c>
      <c r="K36" s="3">
        <f t="shared" si="0"/>
        <v>3.8875273564067201</v>
      </c>
    </row>
    <row r="37" spans="1:11" x14ac:dyDescent="0.25">
      <c r="A37" s="1" t="s">
        <v>1741</v>
      </c>
      <c r="B37" s="1" t="s">
        <v>9</v>
      </c>
      <c r="C37" s="1">
        <v>36</v>
      </c>
      <c r="D37" s="3">
        <v>50.491390000000003</v>
      </c>
      <c r="E37" s="3">
        <v>4.5646630000000004</v>
      </c>
      <c r="F37" s="3">
        <v>1.49271</v>
      </c>
      <c r="G37" s="3">
        <v>5.8134600000000001</v>
      </c>
      <c r="H37" s="3">
        <v>-0.96447159999999998</v>
      </c>
      <c r="I37" s="3">
        <v>0.56626699999999996</v>
      </c>
      <c r="J37" s="3">
        <f t="shared" si="1"/>
        <v>1.1184202173134925</v>
      </c>
      <c r="K37" s="3">
        <f t="shared" si="0"/>
        <v>3.0158768032155914</v>
      </c>
    </row>
    <row r="38" spans="1:11" x14ac:dyDescent="0.25">
      <c r="A38" s="1" t="s">
        <v>1740</v>
      </c>
      <c r="B38" s="1" t="s">
        <v>9</v>
      </c>
      <c r="C38" s="1">
        <v>37</v>
      </c>
      <c r="D38" s="3">
        <v>50.276069999999997</v>
      </c>
      <c r="E38" s="3">
        <v>2.603421</v>
      </c>
      <c r="F38" s="3">
        <v>2.2349260000000002</v>
      </c>
      <c r="G38" s="3">
        <v>4.5191309999999998</v>
      </c>
      <c r="H38" s="3">
        <v>1.7229890000000001</v>
      </c>
      <c r="I38" s="3">
        <v>1.6088499999999999</v>
      </c>
      <c r="J38" s="3">
        <f t="shared" si="1"/>
        <v>2.3573479625674696</v>
      </c>
      <c r="K38" s="3">
        <f t="shared" si="0"/>
        <v>3.7189884684449206</v>
      </c>
    </row>
    <row r="39" spans="1:11" x14ac:dyDescent="0.25">
      <c r="A39" s="1" t="s">
        <v>1739</v>
      </c>
      <c r="B39" s="1" t="s">
        <v>9</v>
      </c>
      <c r="C39" s="1">
        <v>38</v>
      </c>
      <c r="D39" s="3">
        <v>50.349139999999998</v>
      </c>
      <c r="E39" s="3">
        <v>3.253933</v>
      </c>
      <c r="F39" s="3">
        <v>2.2556970000000001</v>
      </c>
      <c r="G39" s="3">
        <v>4.6071200000000001</v>
      </c>
      <c r="H39" s="3">
        <v>7.7533159999999999</v>
      </c>
      <c r="I39" s="3">
        <v>-3.1471969999999998</v>
      </c>
      <c r="J39" s="3">
        <f t="shared" si="1"/>
        <v>8.3677211923357611</v>
      </c>
      <c r="K39" s="3">
        <f t="shared" si="0"/>
        <v>11.380770463794795</v>
      </c>
    </row>
    <row r="40" spans="1:11" x14ac:dyDescent="0.25">
      <c r="A40" s="1" t="s">
        <v>1738</v>
      </c>
      <c r="B40" s="1" t="s">
        <v>9</v>
      </c>
      <c r="C40" s="1">
        <v>39</v>
      </c>
      <c r="D40" s="3">
        <v>50.122590000000002</v>
      </c>
      <c r="E40" s="3">
        <v>0.94429399999999997</v>
      </c>
      <c r="F40" s="3">
        <v>1.190984</v>
      </c>
      <c r="G40" s="3">
        <v>4.4925319999999997</v>
      </c>
      <c r="H40" s="3">
        <v>-10.239089999999999</v>
      </c>
      <c r="I40" s="3">
        <v>7.2883380000000004</v>
      </c>
      <c r="J40" s="3">
        <f t="shared" si="1"/>
        <v>12.568167520778198</v>
      </c>
      <c r="K40" s="3">
        <f t="shared" si="0"/>
        <v>9.5504880295816754</v>
      </c>
    </row>
    <row r="41" spans="1:11" x14ac:dyDescent="0.25">
      <c r="A41" s="1" t="s">
        <v>1737</v>
      </c>
      <c r="B41" s="1" t="s">
        <v>9</v>
      </c>
      <c r="C41" s="1">
        <v>40</v>
      </c>
      <c r="D41" s="3">
        <v>50.606299999999997</v>
      </c>
      <c r="E41" s="3">
        <v>1.1801520000000001</v>
      </c>
      <c r="F41" s="3">
        <v>1.70211</v>
      </c>
      <c r="G41" s="3">
        <v>5.1030949999999997</v>
      </c>
      <c r="H41" s="3">
        <v>-4.6492550000000001E-2</v>
      </c>
      <c r="I41" s="3">
        <v>4.0869650000000002</v>
      </c>
      <c r="J41" s="3">
        <f t="shared" si="1"/>
        <v>4.0872294367248951</v>
      </c>
      <c r="K41" s="3">
        <f t="shared" si="0"/>
        <v>1.5092666942539148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50.144524749999988</v>
      </c>
      <c r="E51" s="3">
        <f t="shared" si="2"/>
        <v>1.9497028085000001</v>
      </c>
      <c r="F51" s="3">
        <f t="shared" si="2"/>
        <v>1.573430815</v>
      </c>
      <c r="G51" s="3">
        <f t="shared" si="2"/>
        <v>4.3574624000000011</v>
      </c>
      <c r="H51" s="3">
        <f t="shared" si="2"/>
        <v>-1.4539948137500005</v>
      </c>
      <c r="I51" s="3">
        <f t="shared" si="2"/>
        <v>3.542150047999999</v>
      </c>
      <c r="J51" s="3">
        <f t="shared" ref="J51" si="3">AVERAGE(J2:J50)</f>
        <v>6.5078720502658713</v>
      </c>
      <c r="K51" s="3">
        <f t="shared" si="2"/>
        <v>5.5768285397936923</v>
      </c>
    </row>
    <row r="52" spans="1:11" x14ac:dyDescent="0.25">
      <c r="A52" s="1" t="s">
        <v>1</v>
      </c>
      <c r="D52" s="3">
        <f t="shared" ref="D52:K52" si="4">STDEV(D2:D50)</f>
        <v>0.46478470445720571</v>
      </c>
      <c r="E52" s="3">
        <f t="shared" si="4"/>
        <v>1.0648650241250808</v>
      </c>
      <c r="F52" s="3">
        <f t="shared" si="4"/>
        <v>0.40739674965145328</v>
      </c>
      <c r="G52" s="3">
        <f t="shared" si="4"/>
        <v>0.59186326314760329</v>
      </c>
      <c r="H52" s="3">
        <f t="shared" si="4"/>
        <v>5.5506977724537316</v>
      </c>
      <c r="I52" s="3">
        <f t="shared" si="4"/>
        <v>3.8127184696903771</v>
      </c>
      <c r="J52" s="3">
        <f t="shared" ref="J52" si="5">STDEV(J2:J50)</f>
        <v>4.1164984437313423</v>
      </c>
      <c r="K52" s="3">
        <f t="shared" si="4"/>
        <v>3.6672318395281058</v>
      </c>
    </row>
    <row r="53" spans="1:11" x14ac:dyDescent="0.25">
      <c r="A53" s="1" t="s">
        <v>8</v>
      </c>
      <c r="D53" s="3">
        <f t="shared" ref="D53:K53" si="6">MEDIAN(D2:D50)</f>
        <v>50.228459999999998</v>
      </c>
      <c r="E53" s="3">
        <f t="shared" si="6"/>
        <v>1.8179604999999999</v>
      </c>
      <c r="F53" s="3">
        <f t="shared" si="6"/>
        <v>1.569679</v>
      </c>
      <c r="G53" s="3">
        <f t="shared" si="6"/>
        <v>4.4655885</v>
      </c>
      <c r="H53" s="3">
        <f t="shared" si="6"/>
        <v>-0.92996294999999995</v>
      </c>
      <c r="I53" s="3">
        <f t="shared" si="6"/>
        <v>2.9024945</v>
      </c>
      <c r="J53" s="3">
        <f t="shared" ref="J53" si="7">MEDIAN(J2:J50)</f>
        <v>5.8078772567460097</v>
      </c>
      <c r="K53" s="3">
        <f t="shared" si="6"/>
        <v>4.5776891470215446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2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1816</v>
      </c>
      <c r="B2" s="1" t="s">
        <v>9</v>
      </c>
      <c r="C2" s="1">
        <v>1</v>
      </c>
      <c r="D2" s="3">
        <v>49.589950000000002</v>
      </c>
      <c r="E2" s="3">
        <v>-2.4062579999999998</v>
      </c>
      <c r="F2" s="3">
        <v>0.31691409999999998</v>
      </c>
      <c r="G2" s="3">
        <v>4.0978320000000004</v>
      </c>
      <c r="H2" s="3">
        <v>-8.2770969999999995</v>
      </c>
      <c r="I2" s="3">
        <v>-0.27706370000000002</v>
      </c>
      <c r="J2" s="3">
        <f>SQRT(H2^2+I2^2)</f>
        <v>8.2817328525657405</v>
      </c>
      <c r="K2" s="3">
        <f t="shared" ref="K2:K43" si="0">SQRT((H2-H$51)^2+(I2-I$51)^2)</f>
        <v>17.035744458681584</v>
      </c>
    </row>
    <row r="3" spans="1:11" x14ac:dyDescent="0.25">
      <c r="A3" s="1" t="s">
        <v>1815</v>
      </c>
      <c r="B3" s="1" t="s">
        <v>9</v>
      </c>
      <c r="C3" s="1">
        <v>2</v>
      </c>
      <c r="D3" s="3">
        <v>49.988770000000002</v>
      </c>
      <c r="E3" s="3">
        <v>3.8413860000000001E-2</v>
      </c>
      <c r="F3" s="3">
        <v>0.3288548</v>
      </c>
      <c r="G3" s="3">
        <v>4.2049310000000002</v>
      </c>
      <c r="H3" s="3">
        <v>-28.032160000000001</v>
      </c>
      <c r="I3" s="3">
        <v>4.3335999999999997</v>
      </c>
      <c r="J3" s="3">
        <f t="shared" ref="J3:J43" si="1">SQRT(H3^2+I3^2)</f>
        <v>28.365156146681091</v>
      </c>
      <c r="K3" s="3">
        <f t="shared" si="0"/>
        <v>5.735924819554306</v>
      </c>
    </row>
    <row r="4" spans="1:11" x14ac:dyDescent="0.25">
      <c r="A4" s="1" t="s">
        <v>1814</v>
      </c>
      <c r="B4" s="1" t="s">
        <v>9</v>
      </c>
      <c r="C4" s="1">
        <v>3</v>
      </c>
      <c r="D4" s="3">
        <v>49.858440000000002</v>
      </c>
      <c r="E4" s="3">
        <v>-1.996653</v>
      </c>
      <c r="F4" s="3">
        <v>1.033147</v>
      </c>
      <c r="G4" s="3">
        <v>4.0368740000000001</v>
      </c>
      <c r="H4" s="3">
        <v>-16.033829999999998</v>
      </c>
      <c r="I4" s="3">
        <v>3.1339869999999999</v>
      </c>
      <c r="J4" s="3">
        <f t="shared" si="1"/>
        <v>16.337245146751911</v>
      </c>
      <c r="K4" s="3">
        <f t="shared" si="0"/>
        <v>8.6032124092432039</v>
      </c>
    </row>
    <row r="5" spans="1:11" x14ac:dyDescent="0.25">
      <c r="A5" s="1" t="s">
        <v>1813</v>
      </c>
      <c r="B5" s="1" t="s">
        <v>9</v>
      </c>
      <c r="C5" s="1">
        <v>4</v>
      </c>
      <c r="D5" s="3">
        <v>50.59957</v>
      </c>
      <c r="E5" s="3">
        <v>-1.0982559999999999</v>
      </c>
      <c r="F5" s="3">
        <v>-0.59820669999999998</v>
      </c>
      <c r="G5" s="3">
        <v>2.7708569999999999</v>
      </c>
      <c r="H5" s="3">
        <v>-19.605969999999999</v>
      </c>
      <c r="I5" s="3">
        <v>6.7726639999999998</v>
      </c>
      <c r="J5" s="3">
        <f t="shared" si="1"/>
        <v>20.742782776131943</v>
      </c>
      <c r="K5" s="3">
        <f t="shared" si="0"/>
        <v>3.8505325584381747</v>
      </c>
    </row>
    <row r="6" spans="1:11" x14ac:dyDescent="0.25">
      <c r="A6" s="1" t="s">
        <v>1812</v>
      </c>
      <c r="B6" s="1" t="s">
        <v>9</v>
      </c>
      <c r="C6" s="1">
        <v>5</v>
      </c>
      <c r="D6" s="3">
        <v>50.259689999999999</v>
      </c>
      <c r="E6" s="3">
        <v>-3.7425299999999999</v>
      </c>
      <c r="F6" s="3">
        <v>0.2200067</v>
      </c>
      <c r="G6" s="3">
        <v>5.1954669999999998</v>
      </c>
      <c r="H6" s="3">
        <v>-33.584429999999998</v>
      </c>
      <c r="I6" s="3">
        <v>11.012840000000001</v>
      </c>
      <c r="J6" s="3">
        <f t="shared" si="1"/>
        <v>35.343975204983664</v>
      </c>
      <c r="K6" s="3">
        <f t="shared" si="0"/>
        <v>10.767505798030234</v>
      </c>
    </row>
    <row r="7" spans="1:11" x14ac:dyDescent="0.25">
      <c r="A7" s="1" t="s">
        <v>1811</v>
      </c>
      <c r="B7" s="1" t="s">
        <v>9</v>
      </c>
      <c r="C7" s="1">
        <v>6</v>
      </c>
      <c r="D7" s="3">
        <v>50.675510000000003</v>
      </c>
      <c r="E7" s="3">
        <v>-2.6931180000000001</v>
      </c>
      <c r="F7" s="3">
        <v>0.30611759999999999</v>
      </c>
      <c r="G7" s="3">
        <v>4.9033680000000004</v>
      </c>
      <c r="H7" s="3">
        <v>-28.55115</v>
      </c>
      <c r="I7" s="3">
        <v>-1.2512719999999999</v>
      </c>
      <c r="J7" s="3">
        <f t="shared" si="1"/>
        <v>28.578555735734511</v>
      </c>
      <c r="K7" s="3">
        <f t="shared" si="0"/>
        <v>10.30998605783212</v>
      </c>
    </row>
    <row r="8" spans="1:11" x14ac:dyDescent="0.25">
      <c r="A8" s="1" t="s">
        <v>1810</v>
      </c>
      <c r="B8" s="1" t="s">
        <v>9</v>
      </c>
      <c r="C8" s="1">
        <v>7</v>
      </c>
      <c r="D8" s="3">
        <v>50.238399999999999</v>
      </c>
      <c r="E8" s="3">
        <v>-2.40144</v>
      </c>
      <c r="F8" s="3">
        <v>-0.64298140000000004</v>
      </c>
      <c r="G8" s="3">
        <v>3.5112999999999999</v>
      </c>
      <c r="H8" s="3">
        <v>-27.694019999999998</v>
      </c>
      <c r="I8" s="3">
        <v>8.906523</v>
      </c>
      <c r="J8" s="3">
        <f t="shared" si="1"/>
        <v>29.090976190391565</v>
      </c>
      <c r="K8" s="3">
        <f t="shared" si="0"/>
        <v>4.5169115931511037</v>
      </c>
    </row>
    <row r="9" spans="1:11" x14ac:dyDescent="0.25">
      <c r="A9" s="1" t="s">
        <v>1809</v>
      </c>
      <c r="B9" s="1" t="s">
        <v>9</v>
      </c>
      <c r="C9" s="1">
        <v>8</v>
      </c>
      <c r="D9" s="3">
        <v>50.113680000000002</v>
      </c>
      <c r="E9" s="3">
        <v>-2.9753769999999999</v>
      </c>
      <c r="F9" s="3">
        <v>0.73282250000000004</v>
      </c>
      <c r="G9" s="3">
        <v>4.2072079999999996</v>
      </c>
      <c r="H9" s="3">
        <v>-22.79862</v>
      </c>
      <c r="I9" s="3">
        <v>13.122450000000001</v>
      </c>
      <c r="J9" s="3">
        <f t="shared" si="1"/>
        <v>26.305432288918958</v>
      </c>
      <c r="K9" s="3">
        <f t="shared" si="0"/>
        <v>5.4973875738359981</v>
      </c>
    </row>
    <row r="10" spans="1:11" x14ac:dyDescent="0.25">
      <c r="A10" s="1" t="s">
        <v>1808</v>
      </c>
      <c r="B10" s="1" t="s">
        <v>9</v>
      </c>
      <c r="C10" s="1">
        <v>9</v>
      </c>
      <c r="D10" s="3">
        <v>49.217799999999997</v>
      </c>
      <c r="E10" s="3">
        <v>-7.2383319999999998</v>
      </c>
      <c r="F10" s="3">
        <v>0.52933699999999995</v>
      </c>
      <c r="G10" s="3">
        <v>4.6315439999999999</v>
      </c>
      <c r="H10" s="3">
        <v>-17.663519999999998</v>
      </c>
      <c r="I10" s="3">
        <v>2.4295309999999999</v>
      </c>
      <c r="J10" s="3">
        <f t="shared" si="1"/>
        <v>17.829822199628378</v>
      </c>
      <c r="K10" s="3">
        <f t="shared" si="0"/>
        <v>7.7248891186518076</v>
      </c>
    </row>
    <row r="11" spans="1:11" x14ac:dyDescent="0.25">
      <c r="A11" s="1" t="s">
        <v>1807</v>
      </c>
      <c r="B11" s="1" t="s">
        <v>9</v>
      </c>
      <c r="C11" s="1">
        <v>10</v>
      </c>
      <c r="D11" s="3">
        <v>49.580750000000002</v>
      </c>
      <c r="E11" s="3">
        <v>1.433236</v>
      </c>
      <c r="F11" s="3">
        <v>0.98956120000000003</v>
      </c>
      <c r="G11" s="3">
        <v>5.4662199999999999</v>
      </c>
      <c r="H11" s="3">
        <v>-21.832159999999998</v>
      </c>
      <c r="I11" s="3">
        <v>1.8895379999999999</v>
      </c>
      <c r="J11" s="3">
        <f t="shared" si="1"/>
        <v>21.913775670090352</v>
      </c>
      <c r="K11" s="3">
        <f t="shared" si="0"/>
        <v>5.961343068054461</v>
      </c>
    </row>
    <row r="12" spans="1:11" x14ac:dyDescent="0.25">
      <c r="A12" s="1" t="s">
        <v>1806</v>
      </c>
      <c r="B12" s="1" t="s">
        <v>9</v>
      </c>
      <c r="C12" s="1">
        <v>11</v>
      </c>
      <c r="D12" s="3">
        <v>49.559159999999999</v>
      </c>
      <c r="E12" s="3">
        <v>-0.96443559999999995</v>
      </c>
      <c r="F12" s="3">
        <v>0.8475336</v>
      </c>
      <c r="G12" s="3">
        <v>4.7843830000000001</v>
      </c>
      <c r="H12" s="3">
        <v>-17.419640000000001</v>
      </c>
      <c r="I12" s="3">
        <v>13.96026</v>
      </c>
      <c r="J12" s="3">
        <f t="shared" si="1"/>
        <v>22.323367062278038</v>
      </c>
      <c r="K12" s="3">
        <f t="shared" si="0"/>
        <v>8.6602931385050113</v>
      </c>
    </row>
    <row r="13" spans="1:11" x14ac:dyDescent="0.25">
      <c r="A13" s="1" t="s">
        <v>1805</v>
      </c>
      <c r="B13" s="1" t="s">
        <v>9</v>
      </c>
      <c r="C13" s="1">
        <v>12</v>
      </c>
      <c r="D13" s="3">
        <v>49.345269999999999</v>
      </c>
      <c r="E13" s="3">
        <v>3.1791149999999999</v>
      </c>
      <c r="F13" s="3">
        <v>0.26905459999999998</v>
      </c>
      <c r="G13" s="3">
        <v>2.58873</v>
      </c>
      <c r="H13" s="3">
        <v>-1.6715990000000001</v>
      </c>
      <c r="I13" s="3">
        <v>-12.034700000000001</v>
      </c>
      <c r="J13" s="3">
        <f t="shared" si="1"/>
        <v>12.15023651238119</v>
      </c>
      <c r="K13" s="3">
        <f t="shared" si="0"/>
        <v>29.287563250404418</v>
      </c>
    </row>
    <row r="14" spans="1:11" x14ac:dyDescent="0.25">
      <c r="A14" s="1" t="s">
        <v>1804</v>
      </c>
      <c r="B14" s="1" t="s">
        <v>9</v>
      </c>
      <c r="C14" s="1">
        <v>13</v>
      </c>
      <c r="D14" s="3">
        <v>49.320430000000002</v>
      </c>
      <c r="E14" s="3">
        <v>-5.4036119999999999</v>
      </c>
      <c r="F14" s="3">
        <v>-0.2859912</v>
      </c>
      <c r="G14" s="3">
        <v>3.329548</v>
      </c>
      <c r="H14" s="3">
        <v>-26.116440000000001</v>
      </c>
      <c r="I14" s="3">
        <v>6.2399899999999997</v>
      </c>
      <c r="J14" s="3">
        <f t="shared" si="1"/>
        <v>26.851553278603831</v>
      </c>
      <c r="K14" s="3">
        <f t="shared" si="0"/>
        <v>3.1025445424466684</v>
      </c>
    </row>
    <row r="15" spans="1:11" x14ac:dyDescent="0.25">
      <c r="A15" s="1" t="s">
        <v>1803</v>
      </c>
      <c r="B15" s="1" t="s">
        <v>9</v>
      </c>
      <c r="C15" s="1">
        <v>14</v>
      </c>
      <c r="D15" s="3">
        <v>49.75367</v>
      </c>
      <c r="E15" s="3">
        <v>-1.482958</v>
      </c>
      <c r="F15" s="3">
        <v>0.684446</v>
      </c>
      <c r="G15" s="3">
        <v>3.7514889999999999</v>
      </c>
      <c r="H15" s="3">
        <v>-18.836490000000001</v>
      </c>
      <c r="I15" s="3">
        <v>12.90063</v>
      </c>
      <c r="J15" s="3">
        <f t="shared" si="1"/>
        <v>22.830672568214016</v>
      </c>
      <c r="K15" s="3">
        <f t="shared" si="0"/>
        <v>6.9243935154449998</v>
      </c>
    </row>
    <row r="16" spans="1:11" x14ac:dyDescent="0.25">
      <c r="A16" s="1" t="s">
        <v>1802</v>
      </c>
      <c r="B16" s="1" t="s">
        <v>9</v>
      </c>
      <c r="C16" s="1">
        <v>15</v>
      </c>
      <c r="D16" s="3">
        <v>49.802759999999999</v>
      </c>
      <c r="E16" s="3">
        <v>-1.275539</v>
      </c>
      <c r="F16" s="3">
        <v>3.4552649999999997E-2</v>
      </c>
      <c r="G16" s="3">
        <v>3.86077</v>
      </c>
      <c r="H16" s="3">
        <v>-17.484770000000001</v>
      </c>
      <c r="I16" s="3">
        <v>6.7993329999999998</v>
      </c>
      <c r="J16" s="3">
        <f t="shared" si="1"/>
        <v>18.760280147103057</v>
      </c>
      <c r="K16" s="3">
        <f t="shared" si="0"/>
        <v>5.9314785543750679</v>
      </c>
    </row>
    <row r="17" spans="1:11" x14ac:dyDescent="0.25">
      <c r="A17" s="1" t="s">
        <v>1801</v>
      </c>
      <c r="B17" s="1" t="s">
        <v>9</v>
      </c>
      <c r="C17" s="1">
        <v>16</v>
      </c>
      <c r="D17" s="3">
        <v>49.54177</v>
      </c>
      <c r="E17" s="3">
        <v>-4.7394109999999996</v>
      </c>
      <c r="F17" s="3">
        <v>-5.5079900000000001E-2</v>
      </c>
      <c r="G17" s="3">
        <v>2.8454630000000001</v>
      </c>
      <c r="H17" s="3">
        <v>-33.461829999999999</v>
      </c>
      <c r="I17" s="3">
        <v>10.464880000000001</v>
      </c>
      <c r="J17" s="3">
        <f t="shared" si="1"/>
        <v>35.060059617223985</v>
      </c>
      <c r="K17" s="3">
        <f t="shared" si="0"/>
        <v>10.491149889105213</v>
      </c>
    </row>
    <row r="18" spans="1:11" x14ac:dyDescent="0.25">
      <c r="A18" s="1" t="s">
        <v>1800</v>
      </c>
      <c r="B18" s="1" t="s">
        <v>9</v>
      </c>
      <c r="C18" s="1">
        <v>17</v>
      </c>
      <c r="D18" s="3">
        <v>49.1556</v>
      </c>
      <c r="E18" s="3">
        <v>-7.2228150000000005E-2</v>
      </c>
      <c r="F18" s="3">
        <v>-0.48564040000000003</v>
      </c>
      <c r="G18" s="3">
        <v>3.3889279999999999</v>
      </c>
      <c r="H18" s="3">
        <v>-20.927990000000001</v>
      </c>
      <c r="I18" s="3">
        <v>6.630115</v>
      </c>
      <c r="J18" s="3">
        <f t="shared" si="1"/>
        <v>21.953113454663445</v>
      </c>
      <c r="K18" s="3">
        <f t="shared" si="0"/>
        <v>2.63335212109412</v>
      </c>
    </row>
    <row r="19" spans="1:11" x14ac:dyDescent="0.25">
      <c r="A19" s="1" t="s">
        <v>1799</v>
      </c>
      <c r="B19" s="1" t="s">
        <v>9</v>
      </c>
      <c r="C19" s="1">
        <v>18</v>
      </c>
      <c r="D19" s="3">
        <v>49.941200000000002</v>
      </c>
      <c r="E19" s="3">
        <v>-0.67269109999999999</v>
      </c>
      <c r="F19" s="3">
        <v>0.88331090000000001</v>
      </c>
      <c r="G19" s="3">
        <v>4.2980309999999999</v>
      </c>
      <c r="H19" s="3">
        <v>-0.73345340000000003</v>
      </c>
      <c r="I19" s="3">
        <v>0.1039335</v>
      </c>
      <c r="J19" s="3">
        <f t="shared" si="1"/>
        <v>0.74078071140777557</v>
      </c>
      <c r="K19" s="3">
        <f t="shared" si="0"/>
        <v>23.847473770662319</v>
      </c>
    </row>
    <row r="20" spans="1:11" x14ac:dyDescent="0.25">
      <c r="A20" s="1" t="s">
        <v>1798</v>
      </c>
      <c r="B20" s="1" t="s">
        <v>9</v>
      </c>
      <c r="C20" s="1">
        <v>19</v>
      </c>
      <c r="D20" s="3">
        <v>50.01079</v>
      </c>
      <c r="E20" s="3">
        <v>-6.0299250000000004</v>
      </c>
      <c r="F20" s="3">
        <v>0.67054060000000004</v>
      </c>
      <c r="G20" s="3">
        <v>4.1305449999999997</v>
      </c>
      <c r="H20" s="3">
        <v>-34.810209999999998</v>
      </c>
      <c r="I20" s="3">
        <v>11.99891</v>
      </c>
      <c r="J20" s="3">
        <f t="shared" si="1"/>
        <v>36.820165146726325</v>
      </c>
      <c r="K20" s="3">
        <f t="shared" si="0"/>
        <v>12.252307618295475</v>
      </c>
    </row>
    <row r="21" spans="1:11" x14ac:dyDescent="0.25">
      <c r="A21" s="1" t="s">
        <v>1797</v>
      </c>
      <c r="B21" s="1" t="s">
        <v>9</v>
      </c>
      <c r="C21" s="1">
        <v>20</v>
      </c>
      <c r="D21" s="3">
        <v>50.230049999999999</v>
      </c>
      <c r="E21" s="3">
        <v>-0.22949510000000001</v>
      </c>
      <c r="F21" s="3">
        <v>2.5970209999999998</v>
      </c>
      <c r="G21" s="3">
        <v>4.3696799999999998</v>
      </c>
      <c r="H21" s="3">
        <v>-28.723649999999999</v>
      </c>
      <c r="I21" s="3">
        <v>10.685420000000001</v>
      </c>
      <c r="J21" s="3">
        <f t="shared" si="1"/>
        <v>30.646798689241589</v>
      </c>
      <c r="K21" s="3">
        <f t="shared" si="0"/>
        <v>6.1662241014790871</v>
      </c>
    </row>
    <row r="22" spans="1:11" x14ac:dyDescent="0.25">
      <c r="A22" s="1" t="s">
        <v>1796</v>
      </c>
      <c r="B22" s="1" t="s">
        <v>9</v>
      </c>
      <c r="C22" s="1">
        <v>21</v>
      </c>
      <c r="D22" s="3">
        <v>50.561770000000003</v>
      </c>
      <c r="E22" s="3">
        <v>0.15781419999999999</v>
      </c>
      <c r="F22" s="3">
        <v>0.94556099999999998</v>
      </c>
      <c r="G22" s="3">
        <v>4.1508789999999998</v>
      </c>
      <c r="H22" s="3">
        <v>-5.2215239999999996</v>
      </c>
      <c r="I22" s="3">
        <v>-3.514122</v>
      </c>
      <c r="J22" s="3">
        <f t="shared" si="1"/>
        <v>6.2939150227390259</v>
      </c>
      <c r="K22" s="3">
        <f t="shared" si="0"/>
        <v>21.29585226403826</v>
      </c>
    </row>
    <row r="23" spans="1:11" x14ac:dyDescent="0.25">
      <c r="A23" s="1" t="s">
        <v>1795</v>
      </c>
      <c r="B23" s="1" t="s">
        <v>9</v>
      </c>
      <c r="C23" s="1">
        <v>22</v>
      </c>
      <c r="D23" s="3">
        <v>49.826610000000002</v>
      </c>
      <c r="E23" s="3">
        <v>-6.6762269999999999</v>
      </c>
      <c r="F23" s="3">
        <v>0.32424550000000002</v>
      </c>
      <c r="G23" s="3">
        <v>3.2550620000000001</v>
      </c>
      <c r="H23" s="3">
        <v>-33.634079999999997</v>
      </c>
      <c r="I23" s="3">
        <v>13.76965</v>
      </c>
      <c r="J23" s="3">
        <f t="shared" si="1"/>
        <v>36.343563371921853</v>
      </c>
      <c r="K23" s="3">
        <f t="shared" si="0"/>
        <v>11.961649845729061</v>
      </c>
    </row>
    <row r="24" spans="1:11" x14ac:dyDescent="0.25">
      <c r="A24" s="1" t="s">
        <v>1794</v>
      </c>
      <c r="B24" s="1" t="s">
        <v>9</v>
      </c>
      <c r="C24" s="1">
        <v>23</v>
      </c>
      <c r="D24" s="3">
        <v>49.54325</v>
      </c>
      <c r="E24" s="3">
        <v>-3.7304029999999999</v>
      </c>
      <c r="F24" s="3">
        <v>-0.13683319999999999</v>
      </c>
      <c r="G24" s="3">
        <v>2.7102810000000002</v>
      </c>
      <c r="H24" s="3">
        <v>-21.32733</v>
      </c>
      <c r="I24" s="3">
        <v>7.3501240000000001</v>
      </c>
      <c r="J24" s="3">
        <f t="shared" si="1"/>
        <v>22.55835383498264</v>
      </c>
      <c r="K24" s="3">
        <f t="shared" si="0"/>
        <v>2.0496687950824182</v>
      </c>
    </row>
    <row r="25" spans="1:11" x14ac:dyDescent="0.25">
      <c r="A25" s="1" t="s">
        <v>1793</v>
      </c>
      <c r="B25" s="1" t="s">
        <v>9</v>
      </c>
      <c r="C25" s="1">
        <v>24</v>
      </c>
      <c r="D25" s="3">
        <v>50.309820000000002</v>
      </c>
      <c r="E25" s="3">
        <v>-2.9379029999999999</v>
      </c>
      <c r="F25" s="3">
        <v>1.246494</v>
      </c>
      <c r="G25" s="3">
        <v>3.8944649999999998</v>
      </c>
      <c r="H25" s="3">
        <v>-30.34742</v>
      </c>
      <c r="I25" s="3">
        <v>12.183730000000001</v>
      </c>
      <c r="J25" s="3">
        <f t="shared" si="1"/>
        <v>32.701822233161565</v>
      </c>
      <c r="K25" s="3">
        <f t="shared" si="0"/>
        <v>8.3322769029005244</v>
      </c>
    </row>
    <row r="26" spans="1:11" x14ac:dyDescent="0.25">
      <c r="A26" s="1" t="s">
        <v>1792</v>
      </c>
      <c r="B26" s="1" t="s">
        <v>9</v>
      </c>
      <c r="C26" s="1">
        <v>25</v>
      </c>
      <c r="D26" s="3">
        <v>47.397849999999998</v>
      </c>
      <c r="E26" s="3">
        <v>-5.9265749999999997</v>
      </c>
      <c r="F26" s="3">
        <v>6.2053650000000002E-2</v>
      </c>
      <c r="G26" s="3">
        <v>5.5002589999999998</v>
      </c>
      <c r="H26" s="3">
        <v>-35.48301</v>
      </c>
      <c r="I26" s="3">
        <v>16.878550000000001</v>
      </c>
      <c r="J26" s="3">
        <f t="shared" si="1"/>
        <v>39.292867657662761</v>
      </c>
      <c r="K26" s="3">
        <f t="shared" si="0"/>
        <v>15.238375847547042</v>
      </c>
    </row>
    <row r="27" spans="1:11" x14ac:dyDescent="0.25">
      <c r="A27" s="1" t="s">
        <v>1791</v>
      </c>
      <c r="B27" s="1" t="s">
        <v>9</v>
      </c>
      <c r="C27" s="1">
        <v>26</v>
      </c>
      <c r="D27" s="3">
        <v>49.80565</v>
      </c>
      <c r="E27" s="3">
        <v>-1.5187250000000001</v>
      </c>
      <c r="F27" s="3">
        <v>1.233757</v>
      </c>
      <c r="G27" s="3">
        <v>3.6777449999999998</v>
      </c>
      <c r="H27" s="3">
        <v>-14.27102</v>
      </c>
      <c r="I27" s="3">
        <v>3.9892099999999999</v>
      </c>
      <c r="J27" s="3">
        <f t="shared" si="1"/>
        <v>14.818090574176551</v>
      </c>
      <c r="K27" s="3">
        <f t="shared" si="0"/>
        <v>9.7945907008560038</v>
      </c>
    </row>
    <row r="28" spans="1:11" x14ac:dyDescent="0.25">
      <c r="A28" s="1" t="s">
        <v>1790</v>
      </c>
      <c r="B28" s="1" t="s">
        <v>9</v>
      </c>
      <c r="C28" s="1">
        <v>27</v>
      </c>
      <c r="D28" s="3">
        <v>49.320160000000001</v>
      </c>
      <c r="E28" s="3">
        <v>-2.2190219999999998</v>
      </c>
      <c r="F28" s="3">
        <v>0.60056739999999997</v>
      </c>
      <c r="G28" s="3">
        <v>2.7100050000000002</v>
      </c>
      <c r="H28" s="3">
        <v>-17.954910000000002</v>
      </c>
      <c r="I28" s="3">
        <v>11.960050000000001</v>
      </c>
      <c r="J28" s="3">
        <f t="shared" si="1"/>
        <v>21.573631801590572</v>
      </c>
      <c r="K28" s="3">
        <f t="shared" si="0"/>
        <v>6.906795116074254</v>
      </c>
    </row>
    <row r="29" spans="1:11" x14ac:dyDescent="0.25">
      <c r="A29" s="1" t="s">
        <v>1789</v>
      </c>
      <c r="B29" s="1" t="s">
        <v>9</v>
      </c>
      <c r="C29" s="1">
        <v>28</v>
      </c>
      <c r="D29" s="3">
        <v>48.75047</v>
      </c>
      <c r="E29" s="3">
        <v>-2.7619189999999998</v>
      </c>
      <c r="F29" s="3">
        <v>1.123629</v>
      </c>
      <c r="G29" s="3">
        <v>4.5108579999999998</v>
      </c>
      <c r="H29" s="3">
        <v>-38.198180000000001</v>
      </c>
      <c r="I29" s="3">
        <v>17.78482</v>
      </c>
      <c r="J29" s="3">
        <f t="shared" si="1"/>
        <v>42.135504954192733</v>
      </c>
      <c r="K29" s="3">
        <f t="shared" si="0"/>
        <v>17.971782356400254</v>
      </c>
    </row>
    <row r="30" spans="1:11" x14ac:dyDescent="0.25">
      <c r="A30" s="1" t="s">
        <v>1788</v>
      </c>
      <c r="B30" s="1" t="s">
        <v>9</v>
      </c>
      <c r="C30" s="1">
        <v>29</v>
      </c>
      <c r="D30" s="3">
        <v>49.105429999999998</v>
      </c>
      <c r="E30" s="3">
        <v>-6.1731730000000002</v>
      </c>
      <c r="F30" s="3">
        <v>0.70127689999999998</v>
      </c>
      <c r="G30" s="3">
        <v>4.5725220000000002</v>
      </c>
      <c r="H30" s="3">
        <v>-31.968610000000002</v>
      </c>
      <c r="I30" s="3">
        <v>11.886150000000001</v>
      </c>
      <c r="J30" s="3">
        <f t="shared" si="1"/>
        <v>34.106782128406664</v>
      </c>
      <c r="K30" s="3">
        <f t="shared" si="0"/>
        <v>9.5979740543594438</v>
      </c>
    </row>
    <row r="31" spans="1:11" x14ac:dyDescent="0.25">
      <c r="A31" s="1" t="s">
        <v>1787</v>
      </c>
      <c r="B31" s="1" t="s">
        <v>9</v>
      </c>
      <c r="C31" s="1">
        <v>30</v>
      </c>
      <c r="D31" s="3">
        <v>50.248710000000003</v>
      </c>
      <c r="E31" s="3">
        <v>-3.529271</v>
      </c>
      <c r="F31" s="3">
        <v>0.94223400000000002</v>
      </c>
      <c r="G31" s="3">
        <v>3.838133</v>
      </c>
      <c r="H31" s="3">
        <v>-35.817230000000002</v>
      </c>
      <c r="I31" s="3">
        <v>13.4351</v>
      </c>
      <c r="J31" s="3">
        <f t="shared" si="1"/>
        <v>38.254096210509275</v>
      </c>
      <c r="K31" s="3">
        <f t="shared" si="0"/>
        <v>13.738651170212458</v>
      </c>
    </row>
    <row r="32" spans="1:11" x14ac:dyDescent="0.25">
      <c r="A32" s="1" t="s">
        <v>1786</v>
      </c>
      <c r="B32" s="1" t="s">
        <v>9</v>
      </c>
      <c r="C32" s="1">
        <v>31</v>
      </c>
      <c r="D32" s="3">
        <v>50.356079999999999</v>
      </c>
      <c r="E32" s="3">
        <v>-2.5211229999999998</v>
      </c>
      <c r="F32" s="3">
        <v>1.3085979999999999</v>
      </c>
      <c r="G32" s="3">
        <v>3.7568069999999998</v>
      </c>
      <c r="H32" s="3">
        <v>-7.3147419999999999</v>
      </c>
      <c r="I32" s="3">
        <v>1.6536960000000001</v>
      </c>
      <c r="J32" s="3">
        <f t="shared" si="1"/>
        <v>7.4993440371128459</v>
      </c>
      <c r="K32" s="3">
        <f t="shared" si="0"/>
        <v>17.12504312114935</v>
      </c>
    </row>
    <row r="33" spans="1:11" x14ac:dyDescent="0.25">
      <c r="A33" s="1" t="s">
        <v>1785</v>
      </c>
      <c r="B33" s="1" t="s">
        <v>9</v>
      </c>
      <c r="C33" s="1">
        <v>32</v>
      </c>
      <c r="D33" s="3">
        <v>50.078159999999997</v>
      </c>
      <c r="E33" s="3">
        <v>-3.3127789999999999</v>
      </c>
      <c r="F33" s="3">
        <v>0.75359880000000001</v>
      </c>
      <c r="G33" s="3">
        <v>3.602878</v>
      </c>
      <c r="H33" s="3">
        <v>-31.340900000000001</v>
      </c>
      <c r="I33" s="3">
        <v>7.2571450000000004</v>
      </c>
      <c r="J33" s="3">
        <f t="shared" si="1"/>
        <v>32.170144021452955</v>
      </c>
      <c r="K33" s="3">
        <f t="shared" si="0"/>
        <v>7.9962537045795274</v>
      </c>
    </row>
    <row r="34" spans="1:11" x14ac:dyDescent="0.25">
      <c r="A34" s="1" t="s">
        <v>1784</v>
      </c>
      <c r="B34" s="1" t="s">
        <v>9</v>
      </c>
      <c r="C34" s="1">
        <v>33</v>
      </c>
      <c r="D34" s="3">
        <v>49.925780000000003</v>
      </c>
      <c r="E34" s="3">
        <v>-2.6873390000000001</v>
      </c>
      <c r="F34" s="3">
        <v>0.63822630000000002</v>
      </c>
      <c r="G34" s="3">
        <v>1.9852529999999999</v>
      </c>
      <c r="H34" s="3">
        <v>-20.39376</v>
      </c>
      <c r="I34" s="3">
        <v>13.933310000000001</v>
      </c>
      <c r="J34" s="3">
        <f t="shared" si="1"/>
        <v>24.699039950850317</v>
      </c>
      <c r="K34" s="3">
        <f t="shared" si="0"/>
        <v>6.9429890383986681</v>
      </c>
    </row>
    <row r="35" spans="1:11" x14ac:dyDescent="0.25">
      <c r="A35" s="1" t="s">
        <v>1783</v>
      </c>
      <c r="B35" s="1" t="s">
        <v>9</v>
      </c>
      <c r="C35" s="1">
        <v>34</v>
      </c>
      <c r="D35" s="3">
        <v>49.849460000000001</v>
      </c>
      <c r="E35" s="3">
        <v>-2.6529929999999999</v>
      </c>
      <c r="F35" s="3">
        <v>0.71178589999999997</v>
      </c>
      <c r="G35" s="3">
        <v>4.2132579999999997</v>
      </c>
      <c r="H35" s="3">
        <v>-25.60012</v>
      </c>
      <c r="I35" s="3">
        <v>13.664210000000001</v>
      </c>
      <c r="J35" s="3">
        <f t="shared" si="1"/>
        <v>29.018559215414193</v>
      </c>
      <c r="K35" s="3">
        <f t="shared" si="0"/>
        <v>6.4167589098966324</v>
      </c>
    </row>
    <row r="36" spans="1:11" x14ac:dyDescent="0.25">
      <c r="A36" s="1" t="s">
        <v>1782</v>
      </c>
      <c r="B36" s="1" t="s">
        <v>9</v>
      </c>
      <c r="C36" s="1">
        <v>35</v>
      </c>
      <c r="D36" s="3">
        <v>50.204900000000002</v>
      </c>
      <c r="E36" s="3">
        <v>-1.2688649999999999</v>
      </c>
      <c r="F36" s="3">
        <v>0.9967587</v>
      </c>
      <c r="G36" s="3">
        <v>4.2905759999999997</v>
      </c>
      <c r="H36" s="3">
        <v>-28.536740000000002</v>
      </c>
      <c r="I36" s="3">
        <v>-4.0650779999999997</v>
      </c>
      <c r="J36" s="3">
        <f t="shared" si="1"/>
        <v>28.824822444790257</v>
      </c>
      <c r="K36" s="3">
        <f t="shared" si="0"/>
        <v>12.813074103940476</v>
      </c>
    </row>
    <row r="37" spans="1:11" x14ac:dyDescent="0.25">
      <c r="A37" s="1" t="s">
        <v>1781</v>
      </c>
      <c r="B37" s="1" t="s">
        <v>9</v>
      </c>
      <c r="C37" s="1">
        <v>36</v>
      </c>
      <c r="D37" s="3">
        <v>47.89387</v>
      </c>
      <c r="E37" s="3">
        <v>-6.1890429999999999</v>
      </c>
      <c r="F37" s="3">
        <v>1.0014449999999999</v>
      </c>
      <c r="G37" s="3">
        <v>4.7834890000000003</v>
      </c>
      <c r="H37" s="3">
        <v>-39.970799999999997</v>
      </c>
      <c r="I37" s="3">
        <v>17.658239999999999</v>
      </c>
      <c r="J37" s="3">
        <f t="shared" si="1"/>
        <v>43.69757765068448</v>
      </c>
      <c r="K37" s="3">
        <f t="shared" si="0"/>
        <v>19.395947893378032</v>
      </c>
    </row>
    <row r="38" spans="1:11" x14ac:dyDescent="0.25">
      <c r="A38" s="1" t="s">
        <v>1780</v>
      </c>
      <c r="B38" s="1" t="s">
        <v>9</v>
      </c>
      <c r="C38" s="1">
        <v>37</v>
      </c>
      <c r="D38" s="3">
        <v>50.12961</v>
      </c>
      <c r="E38" s="3">
        <v>-1.822897</v>
      </c>
      <c r="F38" s="3">
        <v>0.87817809999999996</v>
      </c>
      <c r="G38" s="3">
        <v>4.0222300000000004</v>
      </c>
      <c r="H38" s="3">
        <v>-27.20551</v>
      </c>
      <c r="I38" s="3">
        <v>11.899380000000001</v>
      </c>
      <c r="J38" s="3">
        <f t="shared" si="1"/>
        <v>29.69402328322149</v>
      </c>
      <c r="K38" s="3">
        <f t="shared" si="0"/>
        <v>5.7323915169738537</v>
      </c>
    </row>
    <row r="39" spans="1:11" x14ac:dyDescent="0.25">
      <c r="A39" s="1" t="s">
        <v>1779</v>
      </c>
      <c r="B39" s="1" t="s">
        <v>9</v>
      </c>
      <c r="C39" s="1">
        <v>38</v>
      </c>
      <c r="D39" s="3">
        <v>50.655180000000001</v>
      </c>
      <c r="E39" s="3">
        <v>-1.662949</v>
      </c>
      <c r="F39" s="3">
        <v>1.1145970000000001</v>
      </c>
      <c r="G39" s="3">
        <v>5.2109949999999996</v>
      </c>
      <c r="H39" s="3">
        <v>-13.49404</v>
      </c>
      <c r="I39" s="3">
        <v>0.56847639999999999</v>
      </c>
      <c r="J39" s="3">
        <f t="shared" si="1"/>
        <v>13.506009067780051</v>
      </c>
      <c r="K39" s="3">
        <f t="shared" si="0"/>
        <v>12.141735392957054</v>
      </c>
    </row>
    <row r="40" spans="1:11" x14ac:dyDescent="0.25">
      <c r="A40" s="1" t="s">
        <v>1778</v>
      </c>
      <c r="B40" s="1" t="s">
        <v>9</v>
      </c>
      <c r="C40" s="1">
        <v>39</v>
      </c>
      <c r="D40" s="3">
        <v>50.590730000000001</v>
      </c>
      <c r="E40" s="3">
        <v>-2.646064</v>
      </c>
      <c r="F40" s="3">
        <v>0.26885290000000001</v>
      </c>
      <c r="G40" s="3">
        <v>4.5022779999999996</v>
      </c>
      <c r="H40" s="3">
        <v>-20.640640000000001</v>
      </c>
      <c r="I40" s="3">
        <v>5.7955519999999998</v>
      </c>
      <c r="J40" s="3">
        <f t="shared" si="1"/>
        <v>21.438853574627167</v>
      </c>
      <c r="K40" s="3">
        <f t="shared" si="0"/>
        <v>3.2887412788182093</v>
      </c>
    </row>
    <row r="41" spans="1:11" x14ac:dyDescent="0.25">
      <c r="A41" s="1" t="s">
        <v>1777</v>
      </c>
      <c r="B41" s="1" t="s">
        <v>9</v>
      </c>
      <c r="C41" s="1">
        <v>40</v>
      </c>
      <c r="D41" s="3">
        <v>50.462829999999997</v>
      </c>
      <c r="E41" s="3">
        <v>-2.3355519999999999</v>
      </c>
      <c r="F41" s="3">
        <v>0.96961240000000004</v>
      </c>
      <c r="G41" s="3">
        <v>3.9078200000000001</v>
      </c>
      <c r="H41" s="3">
        <v>-31.198899999999998</v>
      </c>
      <c r="I41" s="3">
        <v>14.21965</v>
      </c>
      <c r="J41" s="3">
        <f t="shared" si="1"/>
        <v>34.28658348877152</v>
      </c>
      <c r="K41" s="3">
        <f t="shared" si="0"/>
        <v>10.230005055831533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J43" s="3"/>
      <c r="K43" s="3"/>
    </row>
    <row r="51" spans="1:11" x14ac:dyDescent="0.25">
      <c r="A51" s="1" t="s">
        <v>0</v>
      </c>
      <c r="D51" s="3">
        <f t="shared" ref="D51:K51" si="2">AVERAGE(D2:D50)</f>
        <v>49.7949895</v>
      </c>
      <c r="E51" s="3">
        <f t="shared" si="2"/>
        <v>-2.5796625472499999</v>
      </c>
      <c r="F51" s="3">
        <f t="shared" si="2"/>
        <v>0.60149897499999982</v>
      </c>
      <c r="G51" s="3">
        <f t="shared" si="2"/>
        <v>3.9867240249999982</v>
      </c>
      <c r="H51" s="3">
        <f t="shared" si="2"/>
        <v>-23.354462385000005</v>
      </c>
      <c r="I51" s="3">
        <f t="shared" si="2"/>
        <v>7.6532353049999999</v>
      </c>
      <c r="J51" s="3">
        <f t="shared" ref="J51" si="3">AVERAGE(J2:J50)</f>
        <v>25.346001648094248</v>
      </c>
      <c r="K51" s="3">
        <f t="shared" si="2"/>
        <v>10.206769375660212</v>
      </c>
    </row>
    <row r="52" spans="1:11" x14ac:dyDescent="0.25">
      <c r="A52" s="1" t="s">
        <v>1</v>
      </c>
      <c r="D52" s="3">
        <f t="shared" ref="D52:K52" si="4">STDEV(D2:D50)</f>
        <v>0.68695792290040703</v>
      </c>
      <c r="E52" s="3">
        <f t="shared" si="4"/>
        <v>2.2432811452729551</v>
      </c>
      <c r="F52" s="3">
        <f t="shared" si="4"/>
        <v>0.60735648997388558</v>
      </c>
      <c r="G52" s="3">
        <f t="shared" si="4"/>
        <v>0.80626177749520622</v>
      </c>
      <c r="H52" s="3">
        <f t="shared" si="4"/>
        <v>9.9549334476417908</v>
      </c>
      <c r="I52" s="3">
        <f t="shared" si="4"/>
        <v>6.6930932426394811</v>
      </c>
      <c r="J52" s="3">
        <f t="shared" ref="J52" si="5">STDEV(J2:J50)</f>
        <v>10.222341874038834</v>
      </c>
      <c r="K52" s="3">
        <f t="shared" si="4"/>
        <v>6.0867743203489244</v>
      </c>
    </row>
    <row r="53" spans="1:11" x14ac:dyDescent="0.25">
      <c r="A53" s="1" t="s">
        <v>8</v>
      </c>
      <c r="D53" s="3">
        <f t="shared" ref="D53:K53" si="6">MEDIAN(D2:D50)</f>
        <v>49.892110000000002</v>
      </c>
      <c r="E53" s="3">
        <f t="shared" si="6"/>
        <v>-2.4636904999999998</v>
      </c>
      <c r="F53" s="3">
        <f t="shared" si="6"/>
        <v>0.69286144999999999</v>
      </c>
      <c r="G53" s="3">
        <f t="shared" si="6"/>
        <v>4.0673530000000007</v>
      </c>
      <c r="H53" s="3">
        <f t="shared" si="6"/>
        <v>-24.199370000000002</v>
      </c>
      <c r="I53" s="3">
        <f t="shared" si="6"/>
        <v>8.1283235000000005</v>
      </c>
      <c r="J53" s="3">
        <f t="shared" ref="J53" si="7">MEDIAN(J2:J50)</f>
        <v>26.578492783761394</v>
      </c>
      <c r="K53" s="3">
        <f t="shared" si="6"/>
        <v>8.6317527738741084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7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1856</v>
      </c>
      <c r="B2" s="1" t="s">
        <v>9</v>
      </c>
      <c r="C2" s="1">
        <v>1</v>
      </c>
      <c r="D2" s="6">
        <v>40.857840000000003</v>
      </c>
      <c r="E2" s="6">
        <v>4.8948929999999997</v>
      </c>
      <c r="F2" s="6">
        <v>-4.4034849999999999</v>
      </c>
      <c r="G2" s="6">
        <v>-3.7567300000000001</v>
      </c>
      <c r="H2" s="6">
        <v>6.3689359999999997</v>
      </c>
      <c r="I2" s="6">
        <v>4.4750300000000003</v>
      </c>
      <c r="J2" s="6">
        <f>SQRT(H2^2+I2^2)</f>
        <v>7.7839089969626443</v>
      </c>
      <c r="K2" s="3">
        <f t="shared" ref="K2:K43" si="0">SQRT((H2-H$51)^2+(I2-I$51)^2)</f>
        <v>10.728891276107067</v>
      </c>
    </row>
    <row r="3" spans="1:11" x14ac:dyDescent="0.25">
      <c r="A3" s="1" t="s">
        <v>1855</v>
      </c>
      <c r="B3" s="1" t="s">
        <v>9</v>
      </c>
      <c r="C3" s="1">
        <v>2</v>
      </c>
      <c r="D3" s="6">
        <v>40.14087</v>
      </c>
      <c r="E3" s="6">
        <v>2.4413939999999998</v>
      </c>
      <c r="F3" s="6">
        <v>-2.9563039999999998</v>
      </c>
      <c r="G3" s="6">
        <v>-3.733225</v>
      </c>
      <c r="H3" s="6">
        <v>7.518567</v>
      </c>
      <c r="I3" s="6">
        <v>-1.0203629999999999</v>
      </c>
      <c r="J3" s="6">
        <f t="shared" ref="J3:J43" si="1">SQRT(H3^2+I3^2)</f>
        <v>7.5874890698608581</v>
      </c>
      <c r="K3" s="3">
        <f t="shared" si="0"/>
        <v>15.052375432123178</v>
      </c>
    </row>
    <row r="4" spans="1:11" x14ac:dyDescent="0.25">
      <c r="A4" s="1" t="s">
        <v>1854</v>
      </c>
      <c r="B4" s="1" t="s">
        <v>9</v>
      </c>
      <c r="C4" s="1">
        <v>3</v>
      </c>
      <c r="D4" s="6">
        <v>41.056109999999997</v>
      </c>
      <c r="E4" s="6">
        <v>4.4145750000000001</v>
      </c>
      <c r="F4" s="6">
        <v>-3.2489379999999999</v>
      </c>
      <c r="G4" s="6">
        <v>-3.7249810000000001</v>
      </c>
      <c r="H4" s="6">
        <v>1.830891</v>
      </c>
      <c r="I4" s="6">
        <v>23.675039999999999</v>
      </c>
      <c r="J4" s="6">
        <f t="shared" si="1"/>
        <v>23.7457297393759</v>
      </c>
      <c r="K4" s="3">
        <f t="shared" si="0"/>
        <v>14.673761904867789</v>
      </c>
    </row>
    <row r="5" spans="1:11" x14ac:dyDescent="0.25">
      <c r="A5" s="1" t="s">
        <v>1853</v>
      </c>
      <c r="B5" s="1" t="s">
        <v>9</v>
      </c>
      <c r="C5" s="1">
        <v>4</v>
      </c>
      <c r="D5" s="6">
        <v>40.320250000000001</v>
      </c>
      <c r="E5" s="6">
        <v>-1.5539909999999999</v>
      </c>
      <c r="F5" s="6">
        <v>-3.1987570000000001</v>
      </c>
      <c r="G5" s="6">
        <v>-4.0781330000000002</v>
      </c>
      <c r="H5" s="6">
        <v>-12.05734</v>
      </c>
      <c r="I5" s="6">
        <v>27.54712</v>
      </c>
      <c r="J5" s="6">
        <f t="shared" si="1"/>
        <v>30.070305421960715</v>
      </c>
      <c r="K5" s="3">
        <f t="shared" si="0"/>
        <v>19.94953716753259</v>
      </c>
    </row>
    <row r="6" spans="1:11" x14ac:dyDescent="0.25">
      <c r="A6" s="1" t="s">
        <v>1852</v>
      </c>
      <c r="B6" s="1" t="s">
        <v>9</v>
      </c>
      <c r="C6" s="1">
        <v>5</v>
      </c>
      <c r="D6" s="6">
        <v>38.716970000000003</v>
      </c>
      <c r="E6" s="6">
        <v>-2.2966890000000002</v>
      </c>
      <c r="F6" s="6">
        <v>-4.6710269999999996</v>
      </c>
      <c r="G6" s="6">
        <v>-3.3641459999999999</v>
      </c>
      <c r="H6" s="6">
        <v>-20.570799999999998</v>
      </c>
      <c r="I6" s="6">
        <v>37.087090000000003</v>
      </c>
      <c r="J6" s="6">
        <f t="shared" si="1"/>
        <v>42.41002307601471</v>
      </c>
      <c r="K6" s="3">
        <f t="shared" si="0"/>
        <v>32.484405854265134</v>
      </c>
    </row>
    <row r="7" spans="1:11" x14ac:dyDescent="0.25">
      <c r="A7" s="1" t="s">
        <v>1851</v>
      </c>
      <c r="B7" s="1" t="s">
        <v>9</v>
      </c>
      <c r="C7" s="1">
        <v>6</v>
      </c>
      <c r="D7" s="6">
        <v>38.349049999999998</v>
      </c>
      <c r="E7" s="6">
        <v>-4.2782369999999998</v>
      </c>
      <c r="F7" s="6">
        <v>-5.0697580000000002</v>
      </c>
      <c r="G7" s="6">
        <v>-4.6348089999999997</v>
      </c>
      <c r="H7" s="6">
        <v>-14.33497</v>
      </c>
      <c r="I7" s="6">
        <v>31.592749999999999</v>
      </c>
      <c r="J7" s="6">
        <f t="shared" si="1"/>
        <v>34.692841011704417</v>
      </c>
      <c r="K7" s="3">
        <f t="shared" si="0"/>
        <v>24.589466406667526</v>
      </c>
    </row>
    <row r="8" spans="1:11" x14ac:dyDescent="0.25">
      <c r="A8" s="1" t="s">
        <v>1850</v>
      </c>
      <c r="B8" s="1" t="s">
        <v>9</v>
      </c>
      <c r="C8" s="1">
        <v>7</v>
      </c>
      <c r="D8" s="6">
        <v>37.838679999999997</v>
      </c>
      <c r="E8" s="6">
        <v>-3.2801650000000002</v>
      </c>
      <c r="F8" s="6">
        <v>-4.0937929999999998</v>
      </c>
      <c r="G8" s="6">
        <v>-4.5275080000000001</v>
      </c>
      <c r="H8" s="6">
        <v>-15.30818</v>
      </c>
      <c r="I8" s="6">
        <v>2.498907</v>
      </c>
      <c r="J8" s="6">
        <f t="shared" si="1"/>
        <v>15.510799821641983</v>
      </c>
      <c r="K8" s="3">
        <f t="shared" si="0"/>
        <v>14.358133133165227</v>
      </c>
    </row>
    <row r="9" spans="1:11" x14ac:dyDescent="0.25">
      <c r="A9" s="1" t="s">
        <v>1849</v>
      </c>
      <c r="B9" s="1" t="s">
        <v>9</v>
      </c>
      <c r="C9" s="1">
        <v>8</v>
      </c>
      <c r="D9" s="6">
        <v>40.046950000000002</v>
      </c>
      <c r="E9" s="6">
        <v>-2.5015589999999999</v>
      </c>
      <c r="F9" s="6">
        <v>-3.9959259999999999</v>
      </c>
      <c r="G9" s="6">
        <v>-5.8074389999999996</v>
      </c>
      <c r="H9" s="6">
        <v>5.2014339999999999</v>
      </c>
      <c r="I9" s="6">
        <v>8.6075350000000004</v>
      </c>
      <c r="J9" s="6">
        <f t="shared" si="1"/>
        <v>10.057065895805843</v>
      </c>
      <c r="K9" s="3">
        <f t="shared" si="0"/>
        <v>8.2333688759167387</v>
      </c>
    </row>
    <row r="10" spans="1:11" x14ac:dyDescent="0.25">
      <c r="A10" s="1" t="s">
        <v>1848</v>
      </c>
      <c r="B10" s="1" t="s">
        <v>9</v>
      </c>
      <c r="C10" s="1">
        <v>9</v>
      </c>
      <c r="D10" s="6">
        <v>39.731140000000003</v>
      </c>
      <c r="E10" s="6">
        <v>-2.3207879999999999</v>
      </c>
      <c r="F10" s="6">
        <v>-4.6710120000000002</v>
      </c>
      <c r="G10" s="6">
        <v>-4.8910520000000002</v>
      </c>
      <c r="H10" s="6">
        <v>7.6672940000000001</v>
      </c>
      <c r="I10" s="6">
        <v>15.363390000000001</v>
      </c>
      <c r="J10" s="6">
        <f t="shared" si="1"/>
        <v>17.170356710754032</v>
      </c>
      <c r="K10" s="3">
        <f t="shared" si="0"/>
        <v>11.98210810394618</v>
      </c>
    </row>
    <row r="11" spans="1:11" x14ac:dyDescent="0.25">
      <c r="A11" s="1" t="s">
        <v>1847</v>
      </c>
      <c r="B11" s="1" t="s">
        <v>9</v>
      </c>
      <c r="C11" s="1">
        <v>10</v>
      </c>
      <c r="D11" s="6">
        <v>39.219970000000004</v>
      </c>
      <c r="E11" s="6">
        <v>-0.53012009999999998</v>
      </c>
      <c r="F11" s="6">
        <v>-4.4843149999999996</v>
      </c>
      <c r="G11" s="6">
        <v>-4.8805259999999997</v>
      </c>
      <c r="H11" s="6">
        <v>-20.269380000000002</v>
      </c>
      <c r="I11" s="6">
        <v>15.56316</v>
      </c>
      <c r="J11" s="6">
        <f t="shared" si="1"/>
        <v>25.555033061414733</v>
      </c>
      <c r="K11" s="3">
        <f t="shared" si="0"/>
        <v>18.25766080301409</v>
      </c>
    </row>
    <row r="12" spans="1:11" x14ac:dyDescent="0.25">
      <c r="A12" s="1" t="s">
        <v>1846</v>
      </c>
      <c r="B12" s="1" t="s">
        <v>9</v>
      </c>
      <c r="C12" s="1">
        <v>11</v>
      </c>
      <c r="D12" s="6">
        <v>39.630830000000003</v>
      </c>
      <c r="E12" s="6">
        <v>-0.59279340000000003</v>
      </c>
      <c r="F12" s="6">
        <v>-3.2013090000000002</v>
      </c>
      <c r="G12" s="6">
        <v>-4.6678839999999999</v>
      </c>
      <c r="H12" s="6">
        <v>-1.465708</v>
      </c>
      <c r="I12" s="6">
        <v>3.9233829999999998</v>
      </c>
      <c r="J12" s="6">
        <f t="shared" si="1"/>
        <v>4.1882256512696401</v>
      </c>
      <c r="K12" s="3">
        <f t="shared" si="0"/>
        <v>6.060223441336869</v>
      </c>
    </row>
    <row r="13" spans="1:11" x14ac:dyDescent="0.25">
      <c r="A13" s="1" t="s">
        <v>1845</v>
      </c>
      <c r="B13" s="1" t="s">
        <v>9</v>
      </c>
      <c r="C13" s="1">
        <v>12</v>
      </c>
      <c r="D13" s="6">
        <v>38.276980000000002</v>
      </c>
      <c r="E13" s="6">
        <v>0.76953090000000002</v>
      </c>
      <c r="F13" s="6">
        <v>-3.5099680000000002</v>
      </c>
      <c r="G13" s="6">
        <v>-5.3413089999999999</v>
      </c>
      <c r="H13" s="6">
        <v>5.9592749999999999</v>
      </c>
      <c r="I13" s="6">
        <v>1.990996</v>
      </c>
      <c r="J13" s="6">
        <f t="shared" si="1"/>
        <v>6.283074374670492</v>
      </c>
      <c r="K13" s="3">
        <f t="shared" si="0"/>
        <v>11.843661112612118</v>
      </c>
    </row>
    <row r="14" spans="1:11" x14ac:dyDescent="0.25">
      <c r="A14" s="1" t="s">
        <v>1844</v>
      </c>
      <c r="B14" s="1" t="s">
        <v>9</v>
      </c>
      <c r="C14" s="1">
        <v>13</v>
      </c>
      <c r="D14" s="6">
        <v>38.926810000000003</v>
      </c>
      <c r="E14" s="6">
        <v>4.0737399999999999</v>
      </c>
      <c r="F14" s="6">
        <v>-3.7247309999999998</v>
      </c>
      <c r="G14" s="6">
        <v>-4.232602</v>
      </c>
      <c r="H14" s="6">
        <v>0.30195240000000001</v>
      </c>
      <c r="I14" s="6">
        <v>-6.86531</v>
      </c>
      <c r="J14" s="6">
        <f t="shared" si="1"/>
        <v>6.8719470783734762</v>
      </c>
      <c r="K14" s="3">
        <f t="shared" si="0"/>
        <v>16.978947896154207</v>
      </c>
    </row>
    <row r="15" spans="1:11" x14ac:dyDescent="0.25">
      <c r="A15" s="1" t="s">
        <v>1843</v>
      </c>
      <c r="B15" s="1" t="s">
        <v>9</v>
      </c>
      <c r="C15" s="1">
        <v>14</v>
      </c>
      <c r="D15" s="6">
        <v>40.39893</v>
      </c>
      <c r="E15" s="6">
        <v>4.0489680000000003</v>
      </c>
      <c r="F15" s="6">
        <v>-4.4812589999999997</v>
      </c>
      <c r="G15" s="6">
        <v>-5.982653</v>
      </c>
      <c r="H15" s="6">
        <v>-1.830894</v>
      </c>
      <c r="I15" s="6">
        <v>8.2311359999999993</v>
      </c>
      <c r="J15" s="6">
        <f t="shared" si="1"/>
        <v>8.4323053010272346</v>
      </c>
      <c r="K15" s="3">
        <f t="shared" si="0"/>
        <v>1.9244709898811181</v>
      </c>
    </row>
    <row r="16" spans="1:11" x14ac:dyDescent="0.25">
      <c r="A16" s="1" t="s">
        <v>1842</v>
      </c>
      <c r="B16" s="1" t="s">
        <v>9</v>
      </c>
      <c r="C16" s="1">
        <v>15</v>
      </c>
      <c r="D16" s="6">
        <v>41.937019999999997</v>
      </c>
      <c r="E16" s="6">
        <v>-2.6040390000000002</v>
      </c>
      <c r="F16" s="6">
        <v>-5.7712190000000003</v>
      </c>
      <c r="G16" s="6">
        <v>-4.9710099999999997</v>
      </c>
      <c r="H16" s="6">
        <v>7.8077750000000004</v>
      </c>
      <c r="I16" s="6">
        <v>5.7458609999999997</v>
      </c>
      <c r="J16" s="6">
        <f t="shared" si="1"/>
        <v>9.6941358089283032</v>
      </c>
      <c r="K16" s="3">
        <f t="shared" si="0"/>
        <v>11.491830897410711</v>
      </c>
    </row>
    <row r="17" spans="1:11" x14ac:dyDescent="0.25">
      <c r="A17" s="1" t="s">
        <v>1841</v>
      </c>
      <c r="B17" s="1" t="s">
        <v>9</v>
      </c>
      <c r="C17" s="1">
        <v>16</v>
      </c>
      <c r="D17" s="6">
        <v>38.527329999999999</v>
      </c>
      <c r="E17" s="6">
        <v>2.7497020000000001</v>
      </c>
      <c r="F17" s="6">
        <v>-5.0006729999999999</v>
      </c>
      <c r="G17" s="6">
        <v>-4.5695550000000003</v>
      </c>
      <c r="H17" s="6">
        <v>1.0888679999999999</v>
      </c>
      <c r="I17" s="6">
        <v>13.871460000000001</v>
      </c>
      <c r="J17" s="6">
        <f t="shared" si="1"/>
        <v>13.914130804797834</v>
      </c>
      <c r="K17" s="3">
        <f t="shared" si="0"/>
        <v>5.731264142593373</v>
      </c>
    </row>
    <row r="18" spans="1:11" x14ac:dyDescent="0.25">
      <c r="A18" s="1" t="s">
        <v>1840</v>
      </c>
      <c r="B18" s="1" t="s">
        <v>9</v>
      </c>
      <c r="C18" s="1">
        <v>17</v>
      </c>
      <c r="D18" s="6">
        <v>40.872599999999998</v>
      </c>
      <c r="E18" s="6">
        <v>-0.24105309999999999</v>
      </c>
      <c r="F18" s="6">
        <v>-3.4100190000000001</v>
      </c>
      <c r="G18" s="6">
        <v>-4.5393039999999996</v>
      </c>
      <c r="H18" s="6">
        <v>7.3905029999999998</v>
      </c>
      <c r="I18" s="6">
        <v>0.57742139999999997</v>
      </c>
      <c r="J18" s="6">
        <f t="shared" si="1"/>
        <v>7.4130257025176274</v>
      </c>
      <c r="K18" s="3">
        <f t="shared" si="0"/>
        <v>13.85226417671702</v>
      </c>
    </row>
    <row r="19" spans="1:11" x14ac:dyDescent="0.25">
      <c r="A19" s="1" t="s">
        <v>1839</v>
      </c>
      <c r="B19" s="1" t="s">
        <v>9</v>
      </c>
      <c r="C19" s="1">
        <v>18</v>
      </c>
      <c r="D19" s="6">
        <v>40.290129999999998</v>
      </c>
      <c r="E19" s="6">
        <v>-0.86485920000000005</v>
      </c>
      <c r="F19" s="6">
        <v>-5.7351029999999996</v>
      </c>
      <c r="G19" s="6">
        <v>-3.640749</v>
      </c>
      <c r="H19" s="6">
        <v>7.1727129999999999</v>
      </c>
      <c r="I19" s="6">
        <v>5.716164</v>
      </c>
      <c r="J19" s="6">
        <f t="shared" si="1"/>
        <v>9.1718233004820267</v>
      </c>
      <c r="K19" s="3">
        <f t="shared" si="0"/>
        <v>10.910990150994012</v>
      </c>
    </row>
    <row r="20" spans="1:11" x14ac:dyDescent="0.25">
      <c r="A20" s="1" t="s">
        <v>1838</v>
      </c>
      <c r="B20" s="1" t="s">
        <v>9</v>
      </c>
      <c r="C20" s="1">
        <v>19</v>
      </c>
      <c r="D20" s="6">
        <v>40.299149999999997</v>
      </c>
      <c r="E20" s="6">
        <v>-3.7617319999999999</v>
      </c>
      <c r="F20" s="6">
        <v>-4.1981159999999997</v>
      </c>
      <c r="G20" s="6">
        <v>-3.0978979999999998</v>
      </c>
      <c r="H20" s="6">
        <v>-5.1676489999999999</v>
      </c>
      <c r="I20" s="6">
        <v>21.102</v>
      </c>
      <c r="J20" s="6">
        <f t="shared" si="1"/>
        <v>21.725537972331111</v>
      </c>
      <c r="K20" s="3">
        <f t="shared" si="0"/>
        <v>11.51820231817711</v>
      </c>
    </row>
    <row r="21" spans="1:11" x14ac:dyDescent="0.25">
      <c r="A21" s="1" t="s">
        <v>1837</v>
      </c>
      <c r="B21" s="1" t="s">
        <v>9</v>
      </c>
      <c r="C21" s="1">
        <v>20</v>
      </c>
      <c r="D21" s="6">
        <v>40.239159999999998</v>
      </c>
      <c r="E21" s="6">
        <v>-2.1612580000000001</v>
      </c>
      <c r="F21" s="6">
        <v>-4.684869</v>
      </c>
      <c r="G21" s="6">
        <v>-2.3388140000000002</v>
      </c>
      <c r="H21" s="6">
        <v>-12.53736</v>
      </c>
      <c r="I21" s="6">
        <v>18.364129999999999</v>
      </c>
      <c r="J21" s="6">
        <f t="shared" si="1"/>
        <v>22.23570701431596</v>
      </c>
      <c r="K21" s="3">
        <f t="shared" si="0"/>
        <v>12.858908348646565</v>
      </c>
    </row>
    <row r="22" spans="1:11" x14ac:dyDescent="0.25">
      <c r="A22" s="1" t="s">
        <v>1836</v>
      </c>
      <c r="B22" s="1" t="s">
        <v>9</v>
      </c>
      <c r="C22" s="1">
        <v>21</v>
      </c>
      <c r="D22" s="6">
        <v>39.451329999999999</v>
      </c>
      <c r="E22" s="6">
        <v>0.42063539999999999</v>
      </c>
      <c r="F22" s="6">
        <v>-5.02583</v>
      </c>
      <c r="G22" s="6">
        <v>-5.3769559999999998</v>
      </c>
      <c r="H22" s="6">
        <v>-4.7582139999999997</v>
      </c>
      <c r="I22" s="6">
        <v>13.466469999999999</v>
      </c>
      <c r="J22" s="6">
        <f t="shared" si="1"/>
        <v>14.28238126961663</v>
      </c>
      <c r="K22" s="3">
        <f t="shared" si="0"/>
        <v>4.0900478634277642</v>
      </c>
    </row>
    <row r="23" spans="1:11" x14ac:dyDescent="0.25">
      <c r="A23" s="1" t="s">
        <v>1835</v>
      </c>
      <c r="B23" s="1" t="s">
        <v>9</v>
      </c>
      <c r="C23" s="1">
        <v>22</v>
      </c>
      <c r="D23" s="6">
        <v>38.212800000000001</v>
      </c>
      <c r="E23" s="6">
        <v>-0.93118020000000001</v>
      </c>
      <c r="F23" s="6">
        <v>-4.9174810000000004</v>
      </c>
      <c r="G23" s="6">
        <v>-4.0620969999999996</v>
      </c>
      <c r="H23" s="6">
        <v>-15.40789</v>
      </c>
      <c r="I23" s="6">
        <v>30.04158</v>
      </c>
      <c r="J23" s="6">
        <f t="shared" si="1"/>
        <v>33.762399250475376</v>
      </c>
      <c r="K23" s="3">
        <f t="shared" si="0"/>
        <v>23.770408542441601</v>
      </c>
    </row>
    <row r="24" spans="1:11" x14ac:dyDescent="0.25">
      <c r="A24" s="1" t="s">
        <v>1834</v>
      </c>
      <c r="B24" s="1" t="s">
        <v>9</v>
      </c>
      <c r="C24" s="1">
        <v>23</v>
      </c>
      <c r="D24" s="6">
        <v>38.648940000000003</v>
      </c>
      <c r="E24" s="6">
        <v>-0.35458260000000003</v>
      </c>
      <c r="F24" s="6">
        <v>-2.5634299999999999</v>
      </c>
      <c r="G24" s="6">
        <v>-4.7985300000000004</v>
      </c>
      <c r="H24" s="6">
        <v>-1.973741</v>
      </c>
      <c r="I24" s="6">
        <v>-5.8584339999999999</v>
      </c>
      <c r="J24" s="6">
        <f t="shared" si="1"/>
        <v>6.1819820824260727</v>
      </c>
      <c r="K24" s="3">
        <f t="shared" si="0"/>
        <v>15.688798411138484</v>
      </c>
    </row>
    <row r="25" spans="1:11" x14ac:dyDescent="0.25">
      <c r="A25" s="1" t="s">
        <v>1833</v>
      </c>
      <c r="B25" s="1" t="s">
        <v>9</v>
      </c>
      <c r="C25" s="1">
        <v>24</v>
      </c>
      <c r="D25" s="6">
        <v>39.251649999999998</v>
      </c>
      <c r="E25" s="6">
        <v>-0.1756431</v>
      </c>
      <c r="F25" s="6">
        <v>-4.1414340000000003</v>
      </c>
      <c r="G25" s="6">
        <v>-5.9031450000000003</v>
      </c>
      <c r="H25" s="6">
        <v>8.4495480000000001</v>
      </c>
      <c r="I25" s="6">
        <v>6.5121969999999996</v>
      </c>
      <c r="J25" s="6">
        <f t="shared" si="1"/>
        <v>10.66787566346332</v>
      </c>
      <c r="K25" s="3">
        <f t="shared" si="0"/>
        <v>11.859554664366746</v>
      </c>
    </row>
    <row r="26" spans="1:11" x14ac:dyDescent="0.25">
      <c r="A26" s="1" t="s">
        <v>1832</v>
      </c>
      <c r="B26" s="1" t="s">
        <v>9</v>
      </c>
      <c r="C26" s="1">
        <v>25</v>
      </c>
      <c r="D26" s="6">
        <v>39.392270000000003</v>
      </c>
      <c r="E26" s="6">
        <v>1.68411</v>
      </c>
      <c r="F26" s="6">
        <v>-3.592063</v>
      </c>
      <c r="G26" s="6">
        <v>-4.2997480000000001</v>
      </c>
      <c r="H26" s="6">
        <v>-3.1747100000000001</v>
      </c>
      <c r="I26" s="6">
        <v>11.412280000000001</v>
      </c>
      <c r="J26" s="6">
        <f t="shared" si="1"/>
        <v>11.845628661345923</v>
      </c>
      <c r="K26" s="3">
        <f t="shared" si="0"/>
        <v>1.6282865103332915</v>
      </c>
    </row>
    <row r="27" spans="1:11" x14ac:dyDescent="0.25">
      <c r="A27" s="1" t="s">
        <v>1831</v>
      </c>
      <c r="B27" s="1" t="s">
        <v>9</v>
      </c>
      <c r="C27" s="1">
        <v>26</v>
      </c>
      <c r="D27" s="6">
        <v>39.928910000000002</v>
      </c>
      <c r="E27" s="6">
        <v>0.4506098</v>
      </c>
      <c r="F27" s="6">
        <v>-4.3118129999999999</v>
      </c>
      <c r="G27" s="6">
        <v>-4.8432279999999999</v>
      </c>
      <c r="H27" s="6">
        <v>11.636749999999999</v>
      </c>
      <c r="I27" s="6">
        <v>-4.2640760000000002</v>
      </c>
      <c r="J27" s="6">
        <f t="shared" si="1"/>
        <v>12.393397221757883</v>
      </c>
      <c r="K27" s="3">
        <f t="shared" si="0"/>
        <v>20.259210281579993</v>
      </c>
    </row>
    <row r="28" spans="1:11" x14ac:dyDescent="0.25">
      <c r="A28" s="1" t="s">
        <v>1830</v>
      </c>
      <c r="B28" s="1" t="s">
        <v>9</v>
      </c>
      <c r="C28" s="1">
        <v>27</v>
      </c>
      <c r="D28" s="6">
        <v>40.503830000000001</v>
      </c>
      <c r="E28" s="6">
        <v>5.9712699999999996</v>
      </c>
      <c r="F28" s="6">
        <v>-4.6288720000000003</v>
      </c>
      <c r="G28" s="6">
        <v>-5.4858409999999997</v>
      </c>
      <c r="H28" s="6">
        <v>20.319410000000001</v>
      </c>
      <c r="I28" s="6">
        <v>-8.817672</v>
      </c>
      <c r="J28" s="6">
        <f t="shared" si="1"/>
        <v>22.150163932749663</v>
      </c>
      <c r="K28" s="3">
        <f t="shared" si="0"/>
        <v>29.797051865001251</v>
      </c>
    </row>
    <row r="29" spans="1:11" x14ac:dyDescent="0.25">
      <c r="A29" s="1" t="s">
        <v>1829</v>
      </c>
      <c r="B29" s="1" t="s">
        <v>9</v>
      </c>
      <c r="C29" s="1">
        <v>28</v>
      </c>
      <c r="D29" s="6">
        <v>40.757469999999998</v>
      </c>
      <c r="E29" s="6">
        <v>-1.672207</v>
      </c>
      <c r="F29" s="6">
        <v>-5.8688779999999996</v>
      </c>
      <c r="G29" s="6">
        <v>-5.2150239999999997</v>
      </c>
      <c r="H29" s="6">
        <v>-3.0465930000000001</v>
      </c>
      <c r="I29" s="6">
        <v>11.30345</v>
      </c>
      <c r="J29" s="6">
        <f t="shared" si="1"/>
        <v>11.706823258687603</v>
      </c>
      <c r="K29" s="3">
        <f t="shared" si="0"/>
        <v>1.5066074334014934</v>
      </c>
    </row>
    <row r="30" spans="1:11" x14ac:dyDescent="0.25">
      <c r="A30" s="1" t="s">
        <v>1828</v>
      </c>
      <c r="B30" s="1" t="s">
        <v>9</v>
      </c>
      <c r="C30" s="1">
        <v>29</v>
      </c>
      <c r="D30" s="6">
        <v>39.787909999999997</v>
      </c>
      <c r="E30" s="6">
        <v>2.9957720000000001</v>
      </c>
      <c r="F30" s="6">
        <v>-3.8797060000000001</v>
      </c>
      <c r="G30" s="6">
        <v>-1.7924640000000001</v>
      </c>
      <c r="H30" s="6">
        <v>0.85979039999999995</v>
      </c>
      <c r="I30" s="6">
        <v>12.98123</v>
      </c>
      <c r="J30" s="6">
        <f t="shared" si="1"/>
        <v>13.009672242021786</v>
      </c>
      <c r="K30" s="3">
        <f t="shared" si="0"/>
        <v>4.9593951915890138</v>
      </c>
    </row>
    <row r="31" spans="1:11" x14ac:dyDescent="0.25">
      <c r="A31" s="1" t="s">
        <v>1827</v>
      </c>
      <c r="B31" s="1" t="s">
        <v>9</v>
      </c>
      <c r="C31" s="1">
        <v>30</v>
      </c>
      <c r="D31" s="6">
        <v>40.318710000000003</v>
      </c>
      <c r="E31" s="6">
        <v>3.7352120000000002</v>
      </c>
      <c r="F31" s="6">
        <v>-4.5911580000000001</v>
      </c>
      <c r="G31" s="6">
        <v>-5.1580870000000001</v>
      </c>
      <c r="H31" s="6">
        <v>22.081710000000001</v>
      </c>
      <c r="I31" s="6">
        <v>1.7847040000000001</v>
      </c>
      <c r="J31" s="6">
        <f t="shared" si="1"/>
        <v>22.15371492304882</v>
      </c>
      <c r="K31" s="3">
        <f t="shared" si="0"/>
        <v>26.279072542751454</v>
      </c>
    </row>
    <row r="32" spans="1:11" x14ac:dyDescent="0.25">
      <c r="A32" s="1" t="s">
        <v>1826</v>
      </c>
      <c r="B32" s="1" t="s">
        <v>9</v>
      </c>
      <c r="C32" s="1">
        <v>31</v>
      </c>
      <c r="D32" s="6">
        <v>39.184640000000002</v>
      </c>
      <c r="E32" s="6">
        <v>-1.137427</v>
      </c>
      <c r="F32" s="6">
        <v>-3.310327</v>
      </c>
      <c r="G32" s="6">
        <v>-3.131227</v>
      </c>
      <c r="H32" s="6">
        <v>-6.7190770000000004</v>
      </c>
      <c r="I32" s="6">
        <v>9.7707549999999994</v>
      </c>
      <c r="J32" s="6">
        <f t="shared" si="1"/>
        <v>11.858062615872544</v>
      </c>
      <c r="K32" s="3">
        <f t="shared" si="0"/>
        <v>3.7741083755566622</v>
      </c>
    </row>
    <row r="33" spans="1:11" x14ac:dyDescent="0.25">
      <c r="A33" s="1" t="s">
        <v>1825</v>
      </c>
      <c r="B33" s="1" t="s">
        <v>9</v>
      </c>
      <c r="C33" s="1">
        <v>32</v>
      </c>
      <c r="D33" s="6">
        <v>40.413339999999998</v>
      </c>
      <c r="E33" s="6">
        <v>-0.85782760000000002</v>
      </c>
      <c r="F33" s="6">
        <v>-4.2479120000000004</v>
      </c>
      <c r="G33" s="6">
        <v>-1.6394899999999999</v>
      </c>
      <c r="H33" s="6">
        <v>-13.358650000000001</v>
      </c>
      <c r="I33" s="6">
        <v>12.354369999999999</v>
      </c>
      <c r="J33" s="6">
        <f t="shared" si="1"/>
        <v>18.195713449035186</v>
      </c>
      <c r="K33" s="3">
        <f t="shared" si="0"/>
        <v>10.722210758087098</v>
      </c>
    </row>
    <row r="34" spans="1:11" x14ac:dyDescent="0.25">
      <c r="A34" s="1" t="s">
        <v>1824</v>
      </c>
      <c r="B34" s="1" t="s">
        <v>9</v>
      </c>
      <c r="C34" s="1">
        <v>33</v>
      </c>
      <c r="D34" s="6">
        <v>39.835700000000003</v>
      </c>
      <c r="E34" s="6">
        <v>1.4389240000000001</v>
      </c>
      <c r="F34" s="6">
        <v>-3.0788690000000001</v>
      </c>
      <c r="G34" s="6">
        <v>-2.8883320000000001</v>
      </c>
      <c r="H34" s="6">
        <v>-28.06119</v>
      </c>
      <c r="I34" s="6">
        <v>14.65305</v>
      </c>
      <c r="J34" s="6">
        <f t="shared" si="1"/>
        <v>31.656630561678547</v>
      </c>
      <c r="K34" s="3">
        <f t="shared" si="0"/>
        <v>25.580623371563046</v>
      </c>
    </row>
    <row r="35" spans="1:11" x14ac:dyDescent="0.25">
      <c r="A35" s="1" t="s">
        <v>1823</v>
      </c>
      <c r="B35" s="1" t="s">
        <v>9</v>
      </c>
      <c r="C35" s="1">
        <v>34</v>
      </c>
      <c r="D35" s="6">
        <v>40.334029999999998</v>
      </c>
      <c r="E35" s="6">
        <v>3.773028</v>
      </c>
      <c r="F35" s="6">
        <v>-2.9497520000000002</v>
      </c>
      <c r="G35" s="6">
        <v>-3.443206</v>
      </c>
      <c r="H35" s="6">
        <v>-1.270276</v>
      </c>
      <c r="I35" s="6">
        <v>7.8171039999999996</v>
      </c>
      <c r="J35" s="6">
        <f t="shared" si="1"/>
        <v>7.9196411574636381</v>
      </c>
      <c r="K35" s="3">
        <f t="shared" si="0"/>
        <v>2.5957491614163395</v>
      </c>
    </row>
    <row r="36" spans="1:11" x14ac:dyDescent="0.25">
      <c r="A36" s="1" t="s">
        <v>1822</v>
      </c>
      <c r="B36" s="1" t="s">
        <v>9</v>
      </c>
      <c r="C36" s="1">
        <v>36</v>
      </c>
      <c r="D36" s="6">
        <v>39.125720000000001</v>
      </c>
      <c r="E36" s="6">
        <v>-0.86706170000000005</v>
      </c>
      <c r="F36" s="6">
        <v>-3.731036</v>
      </c>
      <c r="G36" s="6">
        <v>-1.802419</v>
      </c>
      <c r="H36" s="6">
        <v>-1.753342</v>
      </c>
      <c r="I36" s="6">
        <v>7.7289399999999997</v>
      </c>
      <c r="J36" s="6">
        <f t="shared" si="1"/>
        <v>7.9253215513671114</v>
      </c>
      <c r="K36" s="3">
        <f t="shared" si="0"/>
        <v>2.3896946995134862</v>
      </c>
    </row>
    <row r="37" spans="1:11" x14ac:dyDescent="0.25">
      <c r="A37" s="1" t="s">
        <v>1821</v>
      </c>
      <c r="B37" s="1" t="s">
        <v>9</v>
      </c>
      <c r="C37" s="1">
        <v>37</v>
      </c>
      <c r="D37" s="6">
        <v>40.651359999999997</v>
      </c>
      <c r="E37" s="6">
        <v>-2.7045170000000001</v>
      </c>
      <c r="F37" s="6">
        <v>-2.8104879999999999</v>
      </c>
      <c r="G37" s="6">
        <v>-2.1976599999999999</v>
      </c>
      <c r="H37" s="6">
        <v>-19.727810000000002</v>
      </c>
      <c r="I37" s="6">
        <v>8.2628769999999996</v>
      </c>
      <c r="J37" s="6">
        <f t="shared" si="1"/>
        <v>21.388352524522059</v>
      </c>
      <c r="K37" s="3">
        <f t="shared" si="0"/>
        <v>16.852995491067038</v>
      </c>
    </row>
    <row r="38" spans="1:11" x14ac:dyDescent="0.25">
      <c r="A38" s="1" t="s">
        <v>1820</v>
      </c>
      <c r="B38" s="1" t="s">
        <v>9</v>
      </c>
      <c r="C38" s="1">
        <v>38</v>
      </c>
      <c r="D38" s="6">
        <v>40.905520000000003</v>
      </c>
      <c r="E38" s="6">
        <v>1.0184409999999999</v>
      </c>
      <c r="F38" s="6">
        <v>-4.1510680000000004</v>
      </c>
      <c r="G38" s="6">
        <v>-3.812195</v>
      </c>
      <c r="H38" s="6">
        <v>12.889390000000001</v>
      </c>
      <c r="I38" s="6">
        <v>-2.2675459999999998</v>
      </c>
      <c r="J38" s="6">
        <f t="shared" si="1"/>
        <v>13.087327436654743</v>
      </c>
      <c r="K38" s="3">
        <f t="shared" si="0"/>
        <v>19.908858720024433</v>
      </c>
    </row>
    <row r="39" spans="1:11" x14ac:dyDescent="0.25">
      <c r="A39" s="1" t="s">
        <v>1819</v>
      </c>
      <c r="B39" s="1" t="s">
        <v>9</v>
      </c>
      <c r="C39" s="1">
        <v>39</v>
      </c>
      <c r="D39" s="6">
        <v>41.224899999999998</v>
      </c>
      <c r="E39" s="6">
        <v>-2.3833120000000001</v>
      </c>
      <c r="F39" s="6">
        <v>-4.0428199999999999</v>
      </c>
      <c r="G39" s="6">
        <v>-4.2331300000000001</v>
      </c>
      <c r="H39" s="6">
        <v>-22.445789999999999</v>
      </c>
      <c r="I39" s="6">
        <v>12.32502</v>
      </c>
      <c r="J39" s="6">
        <f t="shared" si="1"/>
        <v>25.607022605615438</v>
      </c>
      <c r="K39" s="3">
        <f t="shared" si="0"/>
        <v>19.663466546739325</v>
      </c>
    </row>
    <row r="40" spans="1:11" x14ac:dyDescent="0.25">
      <c r="A40" s="1" t="s">
        <v>1818</v>
      </c>
      <c r="B40" s="1" t="s">
        <v>9</v>
      </c>
      <c r="C40" s="1">
        <v>40</v>
      </c>
      <c r="D40" s="6">
        <v>40.376359999999998</v>
      </c>
      <c r="E40" s="6">
        <v>-1.2293989999999999</v>
      </c>
      <c r="F40" s="6">
        <v>-4.1455640000000002</v>
      </c>
      <c r="G40" s="6">
        <v>-1.331758</v>
      </c>
      <c r="H40" s="6">
        <v>-7.2071730000000001</v>
      </c>
      <c r="I40" s="6">
        <v>4.3617939999999997</v>
      </c>
      <c r="J40" s="6">
        <f t="shared" si="1"/>
        <v>8.4242856997115787</v>
      </c>
      <c r="K40" s="3">
        <f t="shared" si="0"/>
        <v>6.909586183023146</v>
      </c>
    </row>
    <row r="41" spans="1:11" x14ac:dyDescent="0.25">
      <c r="A41" s="1" t="s">
        <v>1817</v>
      </c>
      <c r="B41" s="1" t="s">
        <v>9</v>
      </c>
      <c r="C41" s="1">
        <v>41</v>
      </c>
      <c r="D41" s="6">
        <v>41.621949999999998</v>
      </c>
      <c r="E41" s="6">
        <v>-2.8324310000000001</v>
      </c>
      <c r="F41" s="6">
        <v>-2.8576160000000002</v>
      </c>
      <c r="G41" s="6">
        <v>-2.5021330000000002</v>
      </c>
      <c r="H41" s="6">
        <v>-19.901430000000001</v>
      </c>
      <c r="I41" s="6">
        <v>10.39565</v>
      </c>
      <c r="J41" s="6">
        <f t="shared" si="1"/>
        <v>22.452983208638447</v>
      </c>
      <c r="K41" s="3">
        <f t="shared" si="0"/>
        <v>16.966795558041984</v>
      </c>
    </row>
    <row r="42" spans="1:11" x14ac:dyDescent="0.25">
      <c r="D42" s="6"/>
      <c r="E42" s="6"/>
      <c r="F42" s="6"/>
      <c r="G42" s="6"/>
      <c r="H42" s="6"/>
      <c r="I42" s="6"/>
      <c r="J42" s="6"/>
      <c r="K42" s="3"/>
    </row>
    <row r="43" spans="1:11" x14ac:dyDescent="0.25">
      <c r="D43" s="6"/>
      <c r="E43" s="6"/>
      <c r="F43" s="6"/>
      <c r="G43" s="6"/>
      <c r="H43" s="6"/>
      <c r="I43" s="6"/>
      <c r="J43" s="6"/>
      <c r="K43" s="3"/>
    </row>
    <row r="51" spans="1:11" x14ac:dyDescent="0.25">
      <c r="A51" s="1" t="s">
        <v>0</v>
      </c>
      <c r="D51" s="3">
        <f t="shared" ref="D51:K51" si="2">AVERAGE(D2:D50)</f>
        <v>39.890102750000004</v>
      </c>
      <c r="E51" s="3">
        <f t="shared" si="2"/>
        <v>6.8698327500000031E-2</v>
      </c>
      <c r="F51" s="3">
        <f t="shared" si="2"/>
        <v>-4.0839174500000004</v>
      </c>
      <c r="G51" s="3">
        <f t="shared" si="2"/>
        <v>-4.0174249249999985</v>
      </c>
      <c r="H51" s="3">
        <f t="shared" si="2"/>
        <v>-2.945084005</v>
      </c>
      <c r="I51" s="3">
        <f t="shared" si="2"/>
        <v>9.8002660850000005</v>
      </c>
      <c r="J51" s="3">
        <f t="shared" ref="J51" si="3">AVERAGE(J2:J50)</f>
        <v>16.279571128259043</v>
      </c>
      <c r="K51" s="3">
        <f t="shared" si="2"/>
        <v>13.467074865079805</v>
      </c>
    </row>
    <row r="52" spans="1:11" x14ac:dyDescent="0.25">
      <c r="A52" s="1" t="s">
        <v>1</v>
      </c>
      <c r="D52" s="3">
        <f t="shared" ref="D52:K52" si="4">STDEV(D2:D50)</f>
        <v>0.97442057184819331</v>
      </c>
      <c r="E52" s="3">
        <f t="shared" si="4"/>
        <v>2.6509425720528017</v>
      </c>
      <c r="F52" s="3">
        <f t="shared" si="4"/>
        <v>0.83935428710288129</v>
      </c>
      <c r="G52" s="3">
        <f t="shared" si="4"/>
        <v>1.2390463661518218</v>
      </c>
      <c r="H52" s="3">
        <f t="shared" si="4"/>
        <v>11.946423274595368</v>
      </c>
      <c r="I52" s="3">
        <f t="shared" si="4"/>
        <v>10.412324795606224</v>
      </c>
      <c r="J52" s="3">
        <f t="shared" ref="J52" si="5">STDEV(J2:J50)</f>
        <v>9.3122195597424149</v>
      </c>
      <c r="K52" s="3">
        <f t="shared" si="4"/>
        <v>8.0697658508719208</v>
      </c>
    </row>
    <row r="53" spans="1:11" x14ac:dyDescent="0.25">
      <c r="A53" s="1" t="s">
        <v>8</v>
      </c>
      <c r="D53" s="3">
        <f t="shared" ref="D53:K53" si="6">MEDIAN(D2:D50)</f>
        <v>40.093910000000001</v>
      </c>
      <c r="E53" s="3">
        <f t="shared" si="6"/>
        <v>-0.56145675000000006</v>
      </c>
      <c r="F53" s="3">
        <f t="shared" si="6"/>
        <v>-4.1434990000000003</v>
      </c>
      <c r="G53" s="3">
        <f t="shared" si="6"/>
        <v>-4.2328659999999996</v>
      </c>
      <c r="H53" s="3">
        <f t="shared" si="6"/>
        <v>-1.7921179999999999</v>
      </c>
      <c r="I53" s="3">
        <f t="shared" si="6"/>
        <v>8.4352060000000009</v>
      </c>
      <c r="J53" s="3">
        <f t="shared" ref="J53" si="7">MEDIAN(J2:J50)</f>
        <v>13.048499839338264</v>
      </c>
      <c r="K53" s="3">
        <f t="shared" si="6"/>
        <v>12.420508226296374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8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1896</v>
      </c>
      <c r="B2" s="1" t="s">
        <v>9</v>
      </c>
      <c r="C2" s="1">
        <v>1</v>
      </c>
      <c r="D2" s="3">
        <v>40.611280000000001</v>
      </c>
      <c r="E2" s="3">
        <v>-2.6724480000000002</v>
      </c>
      <c r="F2" s="3">
        <v>-6.47255</v>
      </c>
      <c r="G2" s="3">
        <v>4.7918700000000002E-2</v>
      </c>
      <c r="H2" s="3">
        <v>-8.0600670000000001</v>
      </c>
      <c r="I2" s="3">
        <v>5.9303350000000004</v>
      </c>
      <c r="J2" s="3">
        <f>SQRT(H2^2+I2^2)</f>
        <v>10.006675434764237</v>
      </c>
      <c r="K2" s="3">
        <f t="shared" ref="K2:K43" si="0">SQRT((H2-H$51)^2+(I2-I$51)^2)</f>
        <v>15.019633963027987</v>
      </c>
    </row>
    <row r="3" spans="1:11" x14ac:dyDescent="0.25">
      <c r="A3" s="1" t="s">
        <v>1895</v>
      </c>
      <c r="B3" s="1" t="s">
        <v>9</v>
      </c>
      <c r="C3" s="1">
        <v>2</v>
      </c>
      <c r="D3" s="3">
        <v>41.601100000000002</v>
      </c>
      <c r="E3" s="3">
        <v>-0.25252869999999999</v>
      </c>
      <c r="F3" s="3">
        <v>-5.292338</v>
      </c>
      <c r="G3" s="3">
        <v>0.45520969999999999</v>
      </c>
      <c r="H3" s="3">
        <v>-23.97034</v>
      </c>
      <c r="I3" s="3">
        <v>-15.74136</v>
      </c>
      <c r="J3" s="3">
        <f t="shared" ref="J3:J43" si="1">SQRT(H3^2+I3^2)</f>
        <v>28.6769526687408</v>
      </c>
      <c r="K3" s="3">
        <f t="shared" si="0"/>
        <v>12.97691448330251</v>
      </c>
    </row>
    <row r="4" spans="1:11" x14ac:dyDescent="0.25">
      <c r="A4" s="1" t="s">
        <v>1894</v>
      </c>
      <c r="B4" s="1" t="s">
        <v>9</v>
      </c>
      <c r="C4" s="1">
        <v>3</v>
      </c>
      <c r="D4" s="3">
        <v>41.303440000000002</v>
      </c>
      <c r="E4" s="3">
        <v>-2.6798890000000002</v>
      </c>
      <c r="F4" s="3">
        <v>-5.4459600000000004</v>
      </c>
      <c r="G4" s="3">
        <v>1.6448860000000001</v>
      </c>
      <c r="H4" s="3">
        <v>-18.050789999999999</v>
      </c>
      <c r="I4" s="3">
        <v>-2.8590330000000002</v>
      </c>
      <c r="J4" s="3">
        <f t="shared" si="1"/>
        <v>18.27580611954474</v>
      </c>
      <c r="K4" s="3">
        <f t="shared" si="0"/>
        <v>1.8335424036619674</v>
      </c>
    </row>
    <row r="5" spans="1:11" x14ac:dyDescent="0.25">
      <c r="A5" s="1" t="s">
        <v>1893</v>
      </c>
      <c r="B5" s="1" t="s">
        <v>9</v>
      </c>
      <c r="C5" s="1">
        <v>4</v>
      </c>
      <c r="D5" s="3">
        <v>41.789149999999999</v>
      </c>
      <c r="E5" s="3">
        <v>0.89439000000000002</v>
      </c>
      <c r="F5" s="3">
        <v>-4.1742299999999997</v>
      </c>
      <c r="G5" s="3">
        <v>2.4753810000000001</v>
      </c>
      <c r="H5" s="3">
        <v>-5.6041220000000003</v>
      </c>
      <c r="I5" s="3">
        <v>5.2534260000000002</v>
      </c>
      <c r="J5" s="3">
        <f t="shared" si="1"/>
        <v>7.6814496111320034</v>
      </c>
      <c r="K5" s="3">
        <f t="shared" si="0"/>
        <v>16.641917298470268</v>
      </c>
    </row>
    <row r="6" spans="1:11" x14ac:dyDescent="0.25">
      <c r="A6" s="1" t="s">
        <v>1892</v>
      </c>
      <c r="B6" s="1" t="s">
        <v>9</v>
      </c>
      <c r="C6" s="1">
        <v>5</v>
      </c>
      <c r="D6" s="3">
        <v>41.538310000000003</v>
      </c>
      <c r="E6" s="3">
        <v>-1.8841129999999999</v>
      </c>
      <c r="F6" s="3">
        <v>-3.0276860000000001</v>
      </c>
      <c r="G6" s="3">
        <v>2.442285</v>
      </c>
      <c r="H6" s="3">
        <v>-36.67024</v>
      </c>
      <c r="I6" s="3">
        <v>1.573866</v>
      </c>
      <c r="J6" s="3">
        <f t="shared" si="1"/>
        <v>36.703999180519226</v>
      </c>
      <c r="K6" s="3">
        <f t="shared" si="0"/>
        <v>17.620494326970864</v>
      </c>
    </row>
    <row r="7" spans="1:11" x14ac:dyDescent="0.25">
      <c r="A7" s="1" t="s">
        <v>1891</v>
      </c>
      <c r="B7" s="1" t="s">
        <v>9</v>
      </c>
      <c r="C7" s="1">
        <v>6</v>
      </c>
      <c r="D7" s="3">
        <v>41.876130000000003</v>
      </c>
      <c r="E7" s="3">
        <v>2.3239770000000002</v>
      </c>
      <c r="F7" s="3">
        <v>-2.805574</v>
      </c>
      <c r="G7" s="3">
        <v>2.1104430000000001</v>
      </c>
      <c r="H7" s="3">
        <v>-14.41779</v>
      </c>
      <c r="I7" s="3">
        <v>-9.9668299999999999</v>
      </c>
      <c r="J7" s="3">
        <f t="shared" si="1"/>
        <v>17.527417628760947</v>
      </c>
      <c r="K7" s="3">
        <f t="shared" si="0"/>
        <v>8.4351601973504184</v>
      </c>
    </row>
    <row r="8" spans="1:11" x14ac:dyDescent="0.25">
      <c r="A8" s="1" t="s">
        <v>1890</v>
      </c>
      <c r="B8" s="1" t="s">
        <v>9</v>
      </c>
      <c r="C8" s="1">
        <v>7</v>
      </c>
      <c r="D8" s="3">
        <v>41.805700000000002</v>
      </c>
      <c r="E8" s="3">
        <v>4.4293630000000004</v>
      </c>
      <c r="F8" s="3">
        <v>-2.0975269999999999</v>
      </c>
      <c r="G8" s="3">
        <v>2.6122800000000002</v>
      </c>
      <c r="H8" s="3">
        <v>-21.38186</v>
      </c>
      <c r="I8" s="3">
        <v>-15.191549999999999</v>
      </c>
      <c r="J8" s="3">
        <f t="shared" si="1"/>
        <v>26.229127481906445</v>
      </c>
      <c r="K8" s="3">
        <f t="shared" si="0"/>
        <v>11.841523487924833</v>
      </c>
    </row>
    <row r="9" spans="1:11" x14ac:dyDescent="0.25">
      <c r="A9" s="1" t="s">
        <v>1889</v>
      </c>
      <c r="B9" s="1" t="s">
        <v>9</v>
      </c>
      <c r="C9" s="1">
        <v>8</v>
      </c>
      <c r="D9" s="3">
        <v>40.67051</v>
      </c>
      <c r="E9" s="3">
        <v>1.732372</v>
      </c>
      <c r="F9" s="3">
        <v>-4.5358450000000001</v>
      </c>
      <c r="G9" s="3">
        <v>0.88969640000000005</v>
      </c>
      <c r="H9" s="3">
        <v>-19.256589999999999</v>
      </c>
      <c r="I9" s="3">
        <v>-2.6462140000000001</v>
      </c>
      <c r="J9" s="3">
        <f t="shared" si="1"/>
        <v>19.437559182209476</v>
      </c>
      <c r="K9" s="3">
        <f t="shared" si="0"/>
        <v>0.968174974932698</v>
      </c>
    </row>
    <row r="10" spans="1:11" x14ac:dyDescent="0.25">
      <c r="A10" s="1" t="s">
        <v>1888</v>
      </c>
      <c r="B10" s="1" t="s">
        <v>9</v>
      </c>
      <c r="C10" s="1">
        <v>9</v>
      </c>
      <c r="D10" s="3">
        <v>41.818240000000003</v>
      </c>
      <c r="E10" s="3">
        <v>-2.6089929999999999</v>
      </c>
      <c r="F10" s="3">
        <v>-4.6049429999999996</v>
      </c>
      <c r="G10" s="3">
        <v>-0.1461471</v>
      </c>
      <c r="H10" s="3">
        <v>-10.61713</v>
      </c>
      <c r="I10" s="3">
        <v>4.8212529999999996</v>
      </c>
      <c r="J10" s="3">
        <f t="shared" si="1"/>
        <v>11.660528715581854</v>
      </c>
      <c r="K10" s="3">
        <f t="shared" si="0"/>
        <v>12.352192472427836</v>
      </c>
    </row>
    <row r="11" spans="1:11" x14ac:dyDescent="0.25">
      <c r="A11" s="1" t="s">
        <v>1887</v>
      </c>
      <c r="B11" s="1" t="s">
        <v>9</v>
      </c>
      <c r="C11" s="1">
        <v>10</v>
      </c>
      <c r="D11" s="3">
        <v>41.21508</v>
      </c>
      <c r="E11" s="3">
        <v>2.196339</v>
      </c>
      <c r="F11" s="3">
        <v>-2.7450920000000001</v>
      </c>
      <c r="G11" s="3">
        <v>2.649222</v>
      </c>
      <c r="H11" s="3">
        <v>-16.792059999999999</v>
      </c>
      <c r="I11" s="3">
        <v>-9.9477239999999991</v>
      </c>
      <c r="J11" s="3">
        <f t="shared" si="1"/>
        <v>19.517440708857706</v>
      </c>
      <c r="K11" s="3">
        <f t="shared" si="0"/>
        <v>7.1456941675505865</v>
      </c>
    </row>
    <row r="12" spans="1:11" x14ac:dyDescent="0.25">
      <c r="A12" s="1" t="s">
        <v>1886</v>
      </c>
      <c r="B12" s="1" t="s">
        <v>9</v>
      </c>
      <c r="C12" s="1">
        <v>11</v>
      </c>
      <c r="D12" s="3">
        <v>41.655700000000003</v>
      </c>
      <c r="E12" s="3">
        <v>0.32847730000000003</v>
      </c>
      <c r="F12" s="3">
        <v>-3.8137560000000001</v>
      </c>
      <c r="G12" s="3">
        <v>1.8400890000000001</v>
      </c>
      <c r="H12" s="3">
        <v>-18.90183</v>
      </c>
      <c r="I12" s="3">
        <v>13.970269999999999</v>
      </c>
      <c r="J12" s="3">
        <f t="shared" si="1"/>
        <v>23.504204330753254</v>
      </c>
      <c r="K12" s="3">
        <f t="shared" si="0"/>
        <v>17.450942235282735</v>
      </c>
    </row>
    <row r="13" spans="1:11" x14ac:dyDescent="0.25">
      <c r="A13" s="1" t="s">
        <v>1885</v>
      </c>
      <c r="B13" s="1" t="s">
        <v>9</v>
      </c>
      <c r="C13" s="1">
        <v>12</v>
      </c>
      <c r="D13" s="3">
        <v>41.133809999999997</v>
      </c>
      <c r="E13" s="3">
        <v>-4.0540039999999999</v>
      </c>
      <c r="F13" s="3">
        <v>-3.3814479999999998</v>
      </c>
      <c r="G13" s="3">
        <v>2.379461</v>
      </c>
      <c r="H13" s="3">
        <v>-29.582000000000001</v>
      </c>
      <c r="I13" s="3">
        <v>5.7080739999999999</v>
      </c>
      <c r="J13" s="3">
        <f t="shared" si="1"/>
        <v>30.127675529145559</v>
      </c>
      <c r="K13" s="3">
        <f t="shared" si="0"/>
        <v>13.417613684459964</v>
      </c>
    </row>
    <row r="14" spans="1:11" x14ac:dyDescent="0.25">
      <c r="A14" s="1" t="s">
        <v>1884</v>
      </c>
      <c r="B14" s="1" t="s">
        <v>9</v>
      </c>
      <c r="C14" s="1">
        <v>13</v>
      </c>
      <c r="D14" s="3">
        <v>41.183430000000001</v>
      </c>
      <c r="E14" s="3">
        <v>0.1191395</v>
      </c>
      <c r="F14" s="3">
        <v>-3.2820740000000002</v>
      </c>
      <c r="G14" s="3">
        <v>1.587218</v>
      </c>
      <c r="H14" s="3">
        <v>-3.4007619999999998</v>
      </c>
      <c r="I14" s="3">
        <v>-2.4026749999999999</v>
      </c>
      <c r="J14" s="3">
        <f t="shared" si="1"/>
        <v>4.1638959324494413</v>
      </c>
      <c r="K14" s="3">
        <f t="shared" si="0"/>
        <v>16.416826089602935</v>
      </c>
    </row>
    <row r="15" spans="1:11" x14ac:dyDescent="0.25">
      <c r="A15" s="1" t="s">
        <v>1883</v>
      </c>
      <c r="B15" s="1" t="s">
        <v>9</v>
      </c>
      <c r="C15" s="1">
        <v>14</v>
      </c>
      <c r="D15" s="3">
        <v>40.704090000000001</v>
      </c>
      <c r="E15" s="3">
        <v>0.3041082</v>
      </c>
      <c r="F15" s="3">
        <v>-3.4706790000000001</v>
      </c>
      <c r="G15" s="3">
        <v>2.7416520000000002</v>
      </c>
      <c r="H15" s="3">
        <v>-17.208749999999998</v>
      </c>
      <c r="I15" s="3">
        <v>-13.84126</v>
      </c>
      <c r="J15" s="3">
        <f t="shared" si="1"/>
        <v>22.084418827537661</v>
      </c>
      <c r="K15" s="3">
        <f t="shared" si="0"/>
        <v>10.697386973843793</v>
      </c>
    </row>
    <row r="16" spans="1:11" x14ac:dyDescent="0.25">
      <c r="A16" s="1" t="s">
        <v>1882</v>
      </c>
      <c r="B16" s="1" t="s">
        <v>9</v>
      </c>
      <c r="C16" s="1">
        <v>15</v>
      </c>
      <c r="D16" s="3">
        <v>41.781799999999997</v>
      </c>
      <c r="E16" s="3">
        <v>0.3736718</v>
      </c>
      <c r="F16" s="3">
        <v>-2.5897190000000001</v>
      </c>
      <c r="G16" s="3">
        <v>1.9634020000000001</v>
      </c>
      <c r="H16" s="3">
        <v>-25.268609999999999</v>
      </c>
      <c r="I16" s="3">
        <v>-1.649535</v>
      </c>
      <c r="J16" s="3">
        <f t="shared" si="1"/>
        <v>25.322393588449039</v>
      </c>
      <c r="K16" s="3">
        <f t="shared" si="0"/>
        <v>5.7755658470246569</v>
      </c>
    </row>
    <row r="17" spans="1:11" x14ac:dyDescent="0.25">
      <c r="A17" s="1" t="s">
        <v>1881</v>
      </c>
      <c r="B17" s="1" t="s">
        <v>9</v>
      </c>
      <c r="C17" s="1">
        <v>16</v>
      </c>
      <c r="D17" s="3">
        <v>40.904969999999999</v>
      </c>
      <c r="E17" s="3">
        <v>0.93099350000000003</v>
      </c>
      <c r="F17" s="3">
        <v>-2.0432779999999999</v>
      </c>
      <c r="G17" s="3">
        <v>2.8356080000000001</v>
      </c>
      <c r="H17" s="3">
        <v>-8.3294329999999999</v>
      </c>
      <c r="I17" s="3">
        <v>-0.88696399999999997</v>
      </c>
      <c r="J17" s="3">
        <f t="shared" si="1"/>
        <v>8.3765242934516095</v>
      </c>
      <c r="K17" s="3">
        <f t="shared" si="0"/>
        <v>11.739264124291072</v>
      </c>
    </row>
    <row r="18" spans="1:11" x14ac:dyDescent="0.25">
      <c r="A18" s="1" t="s">
        <v>1880</v>
      </c>
      <c r="B18" s="1" t="s">
        <v>9</v>
      </c>
      <c r="C18" s="1">
        <v>17</v>
      </c>
      <c r="D18" s="3">
        <v>39.314329999999998</v>
      </c>
      <c r="E18" s="3">
        <v>2.1875740000000001</v>
      </c>
      <c r="F18" s="3">
        <v>-2.345345</v>
      </c>
      <c r="G18" s="3">
        <v>4.8542329999999998</v>
      </c>
      <c r="H18" s="3">
        <v>-34.032409999999999</v>
      </c>
      <c r="I18" s="3">
        <v>14.43581</v>
      </c>
      <c r="J18" s="3">
        <f t="shared" si="1"/>
        <v>36.967520078633889</v>
      </c>
      <c r="K18" s="3">
        <f t="shared" si="0"/>
        <v>22.874229728657749</v>
      </c>
    </row>
    <row r="19" spans="1:11" x14ac:dyDescent="0.25">
      <c r="A19" s="1" t="s">
        <v>1879</v>
      </c>
      <c r="B19" s="1" t="s">
        <v>9</v>
      </c>
      <c r="C19" s="1">
        <v>18</v>
      </c>
      <c r="D19" s="3">
        <v>40.72495</v>
      </c>
      <c r="E19" s="3">
        <v>2.8081019999999999</v>
      </c>
      <c r="F19" s="3">
        <v>-3.7214149999999999</v>
      </c>
      <c r="G19" s="3">
        <v>1.7302230000000001</v>
      </c>
      <c r="H19" s="3">
        <v>-18.502479999999998</v>
      </c>
      <c r="I19" s="3">
        <v>-9.2357250000000004</v>
      </c>
      <c r="J19" s="3">
        <f t="shared" si="1"/>
        <v>20.679467653351839</v>
      </c>
      <c r="K19" s="3">
        <f t="shared" si="0"/>
        <v>5.9176855668892614</v>
      </c>
    </row>
    <row r="20" spans="1:11" x14ac:dyDescent="0.25">
      <c r="A20" s="1" t="s">
        <v>1878</v>
      </c>
      <c r="B20" s="1" t="s">
        <v>9</v>
      </c>
      <c r="C20" s="1">
        <v>19</v>
      </c>
      <c r="D20" s="3">
        <v>41.000920000000001</v>
      </c>
      <c r="E20" s="3">
        <v>-0.28616180000000002</v>
      </c>
      <c r="F20" s="3">
        <v>-3.5091939999999999</v>
      </c>
      <c r="G20" s="3">
        <v>2.394412</v>
      </c>
      <c r="H20" s="3">
        <v>-25.338200000000001</v>
      </c>
      <c r="I20" s="3">
        <v>3.7658909999999999</v>
      </c>
      <c r="J20" s="3">
        <f t="shared" si="1"/>
        <v>25.61652424244712</v>
      </c>
      <c r="K20" s="3">
        <f t="shared" si="0"/>
        <v>9.1128250613468911</v>
      </c>
    </row>
    <row r="21" spans="1:11" x14ac:dyDescent="0.25">
      <c r="A21" s="1" t="s">
        <v>1877</v>
      </c>
      <c r="B21" s="1" t="s">
        <v>9</v>
      </c>
      <c r="C21" s="1">
        <v>20</v>
      </c>
      <c r="D21" s="3">
        <v>40.977240000000002</v>
      </c>
      <c r="E21" s="3">
        <v>0.26488919999999999</v>
      </c>
      <c r="F21" s="3">
        <v>-4.0712919999999997</v>
      </c>
      <c r="G21" s="3">
        <v>1.782465</v>
      </c>
      <c r="H21" s="3">
        <v>-24.71397</v>
      </c>
      <c r="I21" s="3">
        <v>-3.8513120000000001</v>
      </c>
      <c r="J21" s="3">
        <f t="shared" si="1"/>
        <v>25.012255341776839</v>
      </c>
      <c r="K21" s="3">
        <f t="shared" si="0"/>
        <v>4.9459941484190715</v>
      </c>
    </row>
    <row r="22" spans="1:11" x14ac:dyDescent="0.25">
      <c r="A22" s="1" t="s">
        <v>1876</v>
      </c>
      <c r="B22" s="1" t="s">
        <v>9</v>
      </c>
      <c r="C22" s="1">
        <v>21</v>
      </c>
      <c r="D22" s="3">
        <v>41.326300000000003</v>
      </c>
      <c r="E22" s="3">
        <v>-0.69118469999999999</v>
      </c>
      <c r="F22" s="3">
        <v>-3.4424060000000001</v>
      </c>
      <c r="G22" s="3">
        <v>3.8090570000000001</v>
      </c>
      <c r="H22" s="3">
        <v>-21.848379999999999</v>
      </c>
      <c r="I22" s="3">
        <v>-4.5682140000000002</v>
      </c>
      <c r="J22" s="3">
        <f t="shared" si="1"/>
        <v>22.32084872432489</v>
      </c>
      <c r="K22" s="3">
        <f t="shared" si="0"/>
        <v>2.3441440798241953</v>
      </c>
    </row>
    <row r="23" spans="1:11" x14ac:dyDescent="0.25">
      <c r="A23" s="1" t="s">
        <v>1875</v>
      </c>
      <c r="B23" s="1" t="s">
        <v>9</v>
      </c>
      <c r="C23" s="1">
        <v>22</v>
      </c>
      <c r="D23" s="3">
        <v>41.398440000000001</v>
      </c>
      <c r="E23" s="3">
        <v>-2.71278</v>
      </c>
      <c r="F23" s="3">
        <v>-2.7631899999999998</v>
      </c>
      <c r="G23" s="3">
        <v>4.833507</v>
      </c>
      <c r="H23" s="3">
        <v>-9.5499639999999992</v>
      </c>
      <c r="I23" s="3">
        <v>-4.238683</v>
      </c>
      <c r="J23" s="3">
        <f t="shared" si="1"/>
        <v>10.448360922928773</v>
      </c>
      <c r="K23" s="3">
        <f t="shared" si="0"/>
        <v>10.263350117692049</v>
      </c>
    </row>
    <row r="24" spans="1:11" x14ac:dyDescent="0.25">
      <c r="A24" s="1" t="s">
        <v>1874</v>
      </c>
      <c r="B24" s="1" t="s">
        <v>9</v>
      </c>
      <c r="C24" s="1">
        <v>23</v>
      </c>
      <c r="D24" s="3">
        <v>40.777149999999999</v>
      </c>
      <c r="E24" s="3">
        <v>2.1717930000000001</v>
      </c>
      <c r="F24" s="3">
        <v>-5.1743160000000001</v>
      </c>
      <c r="G24" s="3">
        <v>2.8841960000000002</v>
      </c>
      <c r="H24" s="3">
        <v>-15.99892</v>
      </c>
      <c r="I24" s="3">
        <v>-7.769609</v>
      </c>
      <c r="J24" s="3">
        <f t="shared" si="1"/>
        <v>17.785732067566997</v>
      </c>
      <c r="K24" s="3">
        <f t="shared" si="0"/>
        <v>5.7367727228289951</v>
      </c>
    </row>
    <row r="25" spans="1:11" x14ac:dyDescent="0.25">
      <c r="A25" s="1" t="s">
        <v>1873</v>
      </c>
      <c r="B25" s="1" t="s">
        <v>9</v>
      </c>
      <c r="C25" s="1">
        <v>24</v>
      </c>
      <c r="D25" s="3">
        <v>41.377139999999997</v>
      </c>
      <c r="E25" s="3">
        <v>-1.633624</v>
      </c>
      <c r="F25" s="3">
        <v>-5.0266650000000004</v>
      </c>
      <c r="G25" s="3">
        <v>5.0976410000000003</v>
      </c>
      <c r="H25" s="3">
        <v>-36.810929999999999</v>
      </c>
      <c r="I25" s="3">
        <v>-1.9662409999999999</v>
      </c>
      <c r="J25" s="3">
        <f t="shared" si="1"/>
        <v>36.863405582433387</v>
      </c>
      <c r="K25" s="3">
        <f t="shared" si="0"/>
        <v>17.092575908690876</v>
      </c>
    </row>
    <row r="26" spans="1:11" x14ac:dyDescent="0.25">
      <c r="A26" s="1" t="s">
        <v>1872</v>
      </c>
      <c r="B26" s="1" t="s">
        <v>9</v>
      </c>
      <c r="C26" s="1">
        <v>25</v>
      </c>
      <c r="D26" s="3">
        <v>41.077539999999999</v>
      </c>
      <c r="E26" s="3">
        <v>3.3185660000000001</v>
      </c>
      <c r="F26" s="3">
        <v>-2.7055449999999999</v>
      </c>
      <c r="G26" s="3">
        <v>1.621202</v>
      </c>
      <c r="H26" s="3">
        <v>-17.689450000000001</v>
      </c>
      <c r="I26" s="3">
        <v>-5.7665230000000003</v>
      </c>
      <c r="J26" s="3">
        <f t="shared" si="1"/>
        <v>18.605628955024041</v>
      </c>
      <c r="K26" s="3">
        <f t="shared" si="0"/>
        <v>3.1165723609851805</v>
      </c>
    </row>
    <row r="27" spans="1:11" x14ac:dyDescent="0.25">
      <c r="A27" s="1" t="s">
        <v>1871</v>
      </c>
      <c r="B27" s="1" t="s">
        <v>9</v>
      </c>
      <c r="C27" s="1">
        <v>26</v>
      </c>
      <c r="D27" s="3">
        <v>41.24409</v>
      </c>
      <c r="E27" s="3">
        <v>-2.1337920000000001</v>
      </c>
      <c r="F27" s="3">
        <v>-4.6622399999999997</v>
      </c>
      <c r="G27" s="3">
        <v>3.153921</v>
      </c>
      <c r="H27" s="3">
        <v>-41.363729999999997</v>
      </c>
      <c r="I27" s="3">
        <v>-4.2811680000000001</v>
      </c>
      <c r="J27" s="3">
        <f t="shared" si="1"/>
        <v>41.584691401489607</v>
      </c>
      <c r="K27" s="3">
        <f t="shared" si="0"/>
        <v>21.595800888171915</v>
      </c>
    </row>
    <row r="28" spans="1:11" x14ac:dyDescent="0.25">
      <c r="A28" s="1" t="s">
        <v>1870</v>
      </c>
      <c r="B28" s="1" t="s">
        <v>9</v>
      </c>
      <c r="C28" s="1">
        <v>27</v>
      </c>
      <c r="D28" s="3">
        <v>41.793289999999999</v>
      </c>
      <c r="E28" s="3">
        <v>-0.3986673</v>
      </c>
      <c r="F28" s="3">
        <v>-4.1624850000000002</v>
      </c>
      <c r="G28" s="3">
        <v>2.770858</v>
      </c>
      <c r="H28" s="3">
        <v>-10.28622</v>
      </c>
      <c r="I28" s="3">
        <v>-5.384995</v>
      </c>
      <c r="J28" s="3">
        <f t="shared" si="1"/>
        <v>11.610533710317755</v>
      </c>
      <c r="K28" s="3">
        <f t="shared" si="0"/>
        <v>9.6908325673093216</v>
      </c>
    </row>
    <row r="29" spans="1:11" x14ac:dyDescent="0.25">
      <c r="A29" s="1" t="s">
        <v>1869</v>
      </c>
      <c r="B29" s="1" t="s">
        <v>9</v>
      </c>
      <c r="C29" s="1">
        <v>28</v>
      </c>
      <c r="D29" s="3">
        <v>41.610039999999998</v>
      </c>
      <c r="E29" s="3">
        <v>-1.3617619999999999</v>
      </c>
      <c r="F29" s="3">
        <v>-4.9964110000000002</v>
      </c>
      <c r="G29" s="3">
        <v>2.837834</v>
      </c>
      <c r="H29" s="3">
        <v>-34.625149999999998</v>
      </c>
      <c r="I29" s="3">
        <v>5.473014E-3</v>
      </c>
      <c r="J29" s="3">
        <f t="shared" si="1"/>
        <v>34.625150432545155</v>
      </c>
      <c r="K29" s="3">
        <f t="shared" si="0"/>
        <v>15.240394636628238</v>
      </c>
    </row>
    <row r="30" spans="1:11" x14ac:dyDescent="0.25">
      <c r="A30" s="1" t="s">
        <v>1868</v>
      </c>
      <c r="B30" s="1" t="s">
        <v>9</v>
      </c>
      <c r="C30" s="1">
        <v>29</v>
      </c>
      <c r="D30" s="3">
        <v>40.854640000000003</v>
      </c>
      <c r="E30" s="3">
        <v>-0.38018469999999999</v>
      </c>
      <c r="F30" s="3">
        <v>-5.0789869999999997</v>
      </c>
      <c r="G30" s="3">
        <v>2.3180299999999998</v>
      </c>
      <c r="H30" s="3">
        <v>-27.778130000000001</v>
      </c>
      <c r="I30" s="3">
        <v>-2.687846</v>
      </c>
      <c r="J30" s="3">
        <f t="shared" si="1"/>
        <v>27.907866676201103</v>
      </c>
      <c r="K30" s="3">
        <f t="shared" si="0"/>
        <v>8.0315686091084899</v>
      </c>
    </row>
    <row r="31" spans="1:11" x14ac:dyDescent="0.25">
      <c r="A31" s="1" t="s">
        <v>1867</v>
      </c>
      <c r="B31" s="1" t="s">
        <v>9</v>
      </c>
      <c r="C31" s="1">
        <v>30</v>
      </c>
      <c r="D31" s="3">
        <v>40.761099999999999</v>
      </c>
      <c r="E31" s="3">
        <v>-1.4816389999999999</v>
      </c>
      <c r="F31" s="3">
        <v>-4.9975230000000002</v>
      </c>
      <c r="G31" s="3">
        <v>2.7455759999999998</v>
      </c>
      <c r="H31" s="3">
        <v>-37.774450000000002</v>
      </c>
      <c r="I31" s="3">
        <v>3.1985670000000002</v>
      </c>
      <c r="J31" s="3">
        <f t="shared" si="1"/>
        <v>37.909628112868489</v>
      </c>
      <c r="K31" s="3">
        <f t="shared" si="0"/>
        <v>19.182943437638688</v>
      </c>
    </row>
    <row r="32" spans="1:11" x14ac:dyDescent="0.25">
      <c r="A32" s="1" t="s">
        <v>1866</v>
      </c>
      <c r="B32" s="1" t="s">
        <v>9</v>
      </c>
      <c r="C32" s="1">
        <v>31</v>
      </c>
      <c r="D32" s="3">
        <v>41.355919999999998</v>
      </c>
      <c r="E32" s="3">
        <v>-1.587199</v>
      </c>
      <c r="F32" s="3">
        <v>-3.4564599999999999</v>
      </c>
      <c r="G32" s="3">
        <v>0.47165770000000001</v>
      </c>
      <c r="H32" s="3">
        <v>-13.64897</v>
      </c>
      <c r="I32" s="3">
        <v>-1.085658</v>
      </c>
      <c r="J32" s="3">
        <f t="shared" si="1"/>
        <v>13.69207929256415</v>
      </c>
      <c r="K32" s="3">
        <f t="shared" si="0"/>
        <v>6.5775073381990339</v>
      </c>
    </row>
    <row r="33" spans="1:11" x14ac:dyDescent="0.25">
      <c r="A33" s="1" t="s">
        <v>1865</v>
      </c>
      <c r="B33" s="1" t="s">
        <v>9</v>
      </c>
      <c r="C33" s="1">
        <v>32</v>
      </c>
      <c r="D33" s="3">
        <v>41.588740000000001</v>
      </c>
      <c r="E33" s="3">
        <v>0.96642170000000005</v>
      </c>
      <c r="F33" s="3">
        <v>-3.9739360000000001</v>
      </c>
      <c r="G33" s="3">
        <v>2.97438</v>
      </c>
      <c r="H33" s="3">
        <v>-8.2476520000000004</v>
      </c>
      <c r="I33" s="3">
        <v>-8.4847750000000008</v>
      </c>
      <c r="J33" s="3">
        <f t="shared" si="1"/>
        <v>11.832800611593564</v>
      </c>
      <c r="K33" s="3">
        <f t="shared" si="0"/>
        <v>12.583439120176312</v>
      </c>
    </row>
    <row r="34" spans="1:11" x14ac:dyDescent="0.25">
      <c r="A34" s="1" t="s">
        <v>1864</v>
      </c>
      <c r="B34" s="1" t="s">
        <v>9</v>
      </c>
      <c r="C34" s="1">
        <v>33</v>
      </c>
      <c r="D34" s="3">
        <v>41.421810000000001</v>
      </c>
      <c r="E34" s="3">
        <v>-2.7266530000000002</v>
      </c>
      <c r="F34" s="3">
        <v>-3.828497</v>
      </c>
      <c r="G34" s="3">
        <v>1.691646</v>
      </c>
      <c r="H34" s="3">
        <v>-30.344570000000001</v>
      </c>
      <c r="I34" s="3">
        <v>-4.1623659999999996</v>
      </c>
      <c r="J34" s="3">
        <f t="shared" si="1"/>
        <v>30.628715598321389</v>
      </c>
      <c r="K34" s="3">
        <f t="shared" si="0"/>
        <v>10.584398895281822</v>
      </c>
    </row>
    <row r="35" spans="1:11" x14ac:dyDescent="0.25">
      <c r="A35" s="1" t="s">
        <v>1863</v>
      </c>
      <c r="B35" s="1" t="s">
        <v>9</v>
      </c>
      <c r="C35" s="1">
        <v>34</v>
      </c>
      <c r="D35" s="3">
        <v>40.631740000000001</v>
      </c>
      <c r="E35" s="3">
        <v>3.876277</v>
      </c>
      <c r="F35" s="3">
        <v>-3.4986790000000001</v>
      </c>
      <c r="G35" s="3">
        <v>2.3445239999999998</v>
      </c>
      <c r="H35" s="3">
        <v>-15.65071</v>
      </c>
      <c r="I35" s="3">
        <v>-1.783461</v>
      </c>
      <c r="J35" s="3">
        <f t="shared" si="1"/>
        <v>15.751998496781956</v>
      </c>
      <c r="K35" s="3">
        <f t="shared" si="0"/>
        <v>4.4593952637276733</v>
      </c>
    </row>
    <row r="36" spans="1:11" x14ac:dyDescent="0.25">
      <c r="A36" s="1" t="s">
        <v>1862</v>
      </c>
      <c r="B36" s="1" t="s">
        <v>9</v>
      </c>
      <c r="C36" s="1">
        <v>35</v>
      </c>
      <c r="D36" s="3">
        <v>40.659230000000001</v>
      </c>
      <c r="E36" s="3">
        <v>-1.0187900000000001</v>
      </c>
      <c r="F36" s="3">
        <v>-5.8732839999999999</v>
      </c>
      <c r="G36" s="3">
        <v>0.22520760000000001</v>
      </c>
      <c r="H36" s="3">
        <v>-13.7905</v>
      </c>
      <c r="I36" s="3">
        <v>-12.6602</v>
      </c>
      <c r="J36" s="3">
        <f t="shared" si="1"/>
        <v>18.72053830128824</v>
      </c>
      <c r="K36" s="3">
        <f t="shared" si="0"/>
        <v>10.98138595023914</v>
      </c>
    </row>
    <row r="37" spans="1:11" x14ac:dyDescent="0.25">
      <c r="A37" s="1" t="s">
        <v>1861</v>
      </c>
      <c r="B37" s="1" t="s">
        <v>9</v>
      </c>
      <c r="C37" s="1">
        <v>36</v>
      </c>
      <c r="D37" s="3">
        <v>41.535319999999999</v>
      </c>
      <c r="E37" s="3">
        <v>-0.75855030000000001</v>
      </c>
      <c r="F37" s="3">
        <v>-5.6810029999999996</v>
      </c>
      <c r="G37" s="3">
        <v>1.097969</v>
      </c>
      <c r="H37" s="3">
        <v>-8.8553999999999995</v>
      </c>
      <c r="I37" s="3">
        <v>-4.0289739999999998</v>
      </c>
      <c r="J37" s="3">
        <f t="shared" si="1"/>
        <v>9.7288612207532275</v>
      </c>
      <c r="K37" s="3">
        <f t="shared" si="0"/>
        <v>10.943094718370318</v>
      </c>
    </row>
    <row r="38" spans="1:11" x14ac:dyDescent="0.25">
      <c r="A38" s="1" t="s">
        <v>1860</v>
      </c>
      <c r="B38" s="1" t="s">
        <v>9</v>
      </c>
      <c r="C38" s="1">
        <v>37</v>
      </c>
      <c r="D38" s="3">
        <v>40.690950000000001</v>
      </c>
      <c r="E38" s="3">
        <v>-0.16485540000000001</v>
      </c>
      <c r="F38" s="3">
        <v>-4.1384080000000001</v>
      </c>
      <c r="G38" s="3">
        <v>3.4338760000000002</v>
      </c>
      <c r="H38" s="3">
        <v>-15.64751</v>
      </c>
      <c r="I38" s="3">
        <v>-17.571750000000002</v>
      </c>
      <c r="J38" s="3">
        <f t="shared" si="1"/>
        <v>23.528938931932313</v>
      </c>
      <c r="K38" s="3">
        <f t="shared" si="0"/>
        <v>14.706954700008232</v>
      </c>
    </row>
    <row r="39" spans="1:11" x14ac:dyDescent="0.25">
      <c r="A39" s="1" t="s">
        <v>1859</v>
      </c>
      <c r="B39" s="1" t="s">
        <v>9</v>
      </c>
      <c r="C39" s="1">
        <v>38</v>
      </c>
      <c r="D39" s="3">
        <v>40.706310000000002</v>
      </c>
      <c r="E39" s="3">
        <v>-0.33547700000000003</v>
      </c>
      <c r="F39" s="3">
        <v>-6.4249749999999999</v>
      </c>
      <c r="G39" s="3">
        <v>1.4327829999999999</v>
      </c>
      <c r="H39" s="3">
        <v>-4.582967</v>
      </c>
      <c r="I39" s="3">
        <v>-7.4533209999999999</v>
      </c>
      <c r="J39" s="3">
        <f t="shared" si="1"/>
        <v>8.7496045883302642</v>
      </c>
      <c r="K39" s="3">
        <f t="shared" si="0"/>
        <v>15.7168399664519</v>
      </c>
    </row>
    <row r="40" spans="1:11" x14ac:dyDescent="0.25">
      <c r="A40" s="1" t="s">
        <v>1858</v>
      </c>
      <c r="B40" s="1" t="s">
        <v>9</v>
      </c>
      <c r="C40" s="1">
        <v>39</v>
      </c>
      <c r="D40" s="3">
        <v>41.201529999999998</v>
      </c>
      <c r="E40" s="3">
        <v>-2.7148720000000002</v>
      </c>
      <c r="F40" s="3">
        <v>-5.5305869999999997</v>
      </c>
      <c r="G40" s="3">
        <v>3.2610990000000002</v>
      </c>
      <c r="H40" s="3">
        <v>-25.08352</v>
      </c>
      <c r="I40" s="3">
        <v>-11.608689999999999</v>
      </c>
      <c r="J40" s="3">
        <f t="shared" si="1"/>
        <v>27.639548822412063</v>
      </c>
      <c r="K40" s="3">
        <f t="shared" si="0"/>
        <v>9.721965247031207</v>
      </c>
    </row>
    <row r="41" spans="1:11" x14ac:dyDescent="0.25">
      <c r="A41" s="1" t="s">
        <v>1857</v>
      </c>
      <c r="B41" s="1" t="s">
        <v>9</v>
      </c>
      <c r="C41" s="1">
        <v>40</v>
      </c>
      <c r="D41" s="3">
        <v>41.370939999999997</v>
      </c>
      <c r="E41" s="3">
        <v>2.663243</v>
      </c>
      <c r="F41" s="3">
        <v>-3.1266029999999998</v>
      </c>
      <c r="G41" s="3">
        <v>2.6031879999999998</v>
      </c>
      <c r="H41" s="3">
        <v>-21.66779</v>
      </c>
      <c r="I41" s="3">
        <v>-3.2755209999999999</v>
      </c>
      <c r="J41" s="3">
        <f t="shared" si="1"/>
        <v>21.913971828619772</v>
      </c>
      <c r="K41" s="3">
        <f t="shared" si="0"/>
        <v>1.8930337527226619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41.174810000000001</v>
      </c>
      <c r="E51" s="3">
        <f t="shared" si="2"/>
        <v>-6.6211767500000004E-2</v>
      </c>
      <c r="F51" s="3">
        <f t="shared" si="2"/>
        <v>-4.0493036249999985</v>
      </c>
      <c r="G51" s="3">
        <f t="shared" si="2"/>
        <v>2.2724522500000002</v>
      </c>
      <c r="H51" s="3">
        <f t="shared" si="2"/>
        <v>-19.783608675</v>
      </c>
      <c r="I51" s="3">
        <f t="shared" si="2"/>
        <v>-3.4583802996500004</v>
      </c>
      <c r="J51" s="3">
        <f t="shared" ref="J51" si="3">AVERAGE(J2:J50)</f>
        <v>21.485518520707771</v>
      </c>
      <c r="K51" s="3">
        <f t="shared" si="2"/>
        <v>10.841163787913111</v>
      </c>
    </row>
    <row r="52" spans="1:11" x14ac:dyDescent="0.25">
      <c r="A52" s="1" t="s">
        <v>1</v>
      </c>
      <c r="D52" s="3">
        <f t="shared" ref="D52:K52" si="4">STDEV(D2:D50)</f>
        <v>0.50114281576187825</v>
      </c>
      <c r="E52" s="3">
        <f t="shared" si="4"/>
        <v>2.0628835134260894</v>
      </c>
      <c r="F52" s="3">
        <f t="shared" si="4"/>
        <v>1.1723551441608271</v>
      </c>
      <c r="G52" s="3">
        <f t="shared" si="4"/>
        <v>1.2124996807104904</v>
      </c>
      <c r="H52" s="3">
        <f t="shared" si="4"/>
        <v>9.9712114313027769</v>
      </c>
      <c r="I52" s="3">
        <f t="shared" si="4"/>
        <v>7.222714599311951</v>
      </c>
      <c r="J52" s="3">
        <f t="shared" ref="J52" si="5">STDEV(J2:J50)</f>
        <v>9.582404141349679</v>
      </c>
      <c r="K52" s="3">
        <f t="shared" si="4"/>
        <v>5.5720929847310936</v>
      </c>
    </row>
    <row r="53" spans="1:11" x14ac:dyDescent="0.25">
      <c r="A53" s="1" t="s">
        <v>8</v>
      </c>
      <c r="D53" s="3">
        <f t="shared" ref="D53:K53" si="6">MEDIAN(D2:D50)</f>
        <v>41.229585</v>
      </c>
      <c r="E53" s="3">
        <f t="shared" si="6"/>
        <v>-0.26934524999999998</v>
      </c>
      <c r="F53" s="3">
        <f t="shared" si="6"/>
        <v>-3.9012165000000003</v>
      </c>
      <c r="G53" s="3">
        <f t="shared" si="6"/>
        <v>2.3869365</v>
      </c>
      <c r="H53" s="3">
        <f t="shared" si="6"/>
        <v>-18.276634999999999</v>
      </c>
      <c r="I53" s="3">
        <f t="shared" si="6"/>
        <v>-3.5634164999999998</v>
      </c>
      <c r="J53" s="3">
        <f t="shared" ref="J53" si="7">MEDIAN(J2:J50)</f>
        <v>21.296719740985807</v>
      </c>
      <c r="K53" s="3">
        <f t="shared" si="6"/>
        <v>10.820240846107055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1936</v>
      </c>
      <c r="B2" s="1" t="s">
        <v>9</v>
      </c>
      <c r="C2" s="1">
        <v>1</v>
      </c>
      <c r="D2" s="3">
        <v>43.068109999999997</v>
      </c>
      <c r="E2" s="3">
        <v>2.873221</v>
      </c>
      <c r="F2" s="3">
        <v>-1.244942</v>
      </c>
      <c r="G2" s="3">
        <v>1.5583629999999999</v>
      </c>
      <c r="H2" s="3">
        <v>-1.93824</v>
      </c>
      <c r="I2" s="3">
        <v>-2.8149150000000001</v>
      </c>
      <c r="J2" s="3">
        <f>SQRT(H2^2+I2^2)</f>
        <v>3.4176776844554841</v>
      </c>
      <c r="K2" s="3">
        <f t="shared" ref="K2:K43" si="0">SQRT((H2-H$51)^2+(I2-I$51)^2)</f>
        <v>7.0702936734293793</v>
      </c>
    </row>
    <row r="3" spans="1:11" x14ac:dyDescent="0.25">
      <c r="A3" s="1" t="s">
        <v>1935</v>
      </c>
      <c r="B3" s="1" t="s">
        <v>9</v>
      </c>
      <c r="C3" s="1">
        <v>2</v>
      </c>
      <c r="D3" s="3">
        <v>43.347389999999997</v>
      </c>
      <c r="E3" s="3">
        <v>4.358695</v>
      </c>
      <c r="F3" s="3">
        <v>1.214019E-2</v>
      </c>
      <c r="G3" s="3">
        <v>1.6814830000000001</v>
      </c>
      <c r="H3" s="3">
        <v>5.376779</v>
      </c>
      <c r="I3" s="3">
        <v>-6.230626</v>
      </c>
      <c r="J3" s="3">
        <f t="shared" ref="J3:J43" si="1">SQRT(H3^2+I3^2)</f>
        <v>8.2298513210578115</v>
      </c>
      <c r="K3" s="3">
        <f t="shared" si="0"/>
        <v>13.392075964132903</v>
      </c>
    </row>
    <row r="4" spans="1:11" x14ac:dyDescent="0.25">
      <c r="A4" s="1" t="s">
        <v>1934</v>
      </c>
      <c r="B4" s="1" t="s">
        <v>9</v>
      </c>
      <c r="C4" s="1">
        <v>3</v>
      </c>
      <c r="D4" s="3">
        <v>43.903550000000003</v>
      </c>
      <c r="E4" s="3">
        <v>4.7076710000000004</v>
      </c>
      <c r="F4" s="3">
        <v>0.60984919999999998</v>
      </c>
      <c r="G4" s="3">
        <v>2.2239149999999999</v>
      </c>
      <c r="H4" s="3">
        <v>13.0642</v>
      </c>
      <c r="I4" s="3">
        <v>-7.764983</v>
      </c>
      <c r="J4" s="3">
        <f t="shared" si="1"/>
        <v>15.197640692893387</v>
      </c>
      <c r="K4" s="3">
        <f t="shared" si="0"/>
        <v>20.062571750940158</v>
      </c>
    </row>
    <row r="5" spans="1:11" x14ac:dyDescent="0.25">
      <c r="A5" s="1" t="s">
        <v>1933</v>
      </c>
      <c r="B5" s="1" t="s">
        <v>9</v>
      </c>
      <c r="C5" s="1">
        <v>4</v>
      </c>
      <c r="D5" s="3">
        <v>43.306640000000002</v>
      </c>
      <c r="E5" s="3">
        <v>1.3714930000000001</v>
      </c>
      <c r="F5" s="3">
        <v>-0.61819840000000004</v>
      </c>
      <c r="G5" s="3">
        <v>2.1707939999999999</v>
      </c>
      <c r="H5" s="3">
        <v>-5.5810599999999999</v>
      </c>
      <c r="I5" s="3">
        <v>2.5443539999999998</v>
      </c>
      <c r="J5" s="3">
        <f t="shared" si="1"/>
        <v>6.1336749180989365</v>
      </c>
      <c r="K5" s="3">
        <f t="shared" si="0"/>
        <v>2.9918377460258929</v>
      </c>
    </row>
    <row r="6" spans="1:11" x14ac:dyDescent="0.25">
      <c r="A6" s="1" t="s">
        <v>1932</v>
      </c>
      <c r="B6" s="1" t="s">
        <v>9</v>
      </c>
      <c r="C6" s="1">
        <v>5</v>
      </c>
      <c r="D6" s="3">
        <v>43.48292</v>
      </c>
      <c r="E6" s="3">
        <v>5.207592</v>
      </c>
      <c r="F6" s="3">
        <v>0.82569669999999995</v>
      </c>
      <c r="G6" s="3">
        <v>3.1266530000000001</v>
      </c>
      <c r="H6" s="3">
        <v>2.046271</v>
      </c>
      <c r="I6" s="3">
        <v>2.3179859999999999</v>
      </c>
      <c r="J6" s="3">
        <f t="shared" si="1"/>
        <v>3.0919709089247589</v>
      </c>
      <c r="K6" s="3">
        <f t="shared" si="0"/>
        <v>5.4357194842295593</v>
      </c>
    </row>
    <row r="7" spans="1:11" x14ac:dyDescent="0.25">
      <c r="A7" s="1" t="s">
        <v>1931</v>
      </c>
      <c r="B7" s="1" t="s">
        <v>9</v>
      </c>
      <c r="C7" s="1">
        <v>6</v>
      </c>
      <c r="D7" s="3">
        <v>43.722790000000003</v>
      </c>
      <c r="E7" s="3">
        <v>0.63323039999999997</v>
      </c>
      <c r="F7" s="3">
        <v>0.15718840000000001</v>
      </c>
      <c r="G7" s="3">
        <v>2.284678</v>
      </c>
      <c r="H7" s="3">
        <v>-6.2761170000000002</v>
      </c>
      <c r="I7" s="3">
        <v>-3.573464</v>
      </c>
      <c r="J7" s="3">
        <f t="shared" si="1"/>
        <v>7.222138849190384</v>
      </c>
      <c r="K7" s="3">
        <f t="shared" si="0"/>
        <v>8.3776913873951404</v>
      </c>
    </row>
    <row r="8" spans="1:11" x14ac:dyDescent="0.25">
      <c r="A8" s="1" t="s">
        <v>1930</v>
      </c>
      <c r="B8" s="1" t="s">
        <v>9</v>
      </c>
      <c r="C8" s="1">
        <v>7</v>
      </c>
      <c r="D8" s="3">
        <v>43.47157</v>
      </c>
      <c r="E8" s="3">
        <v>4.1304410000000003</v>
      </c>
      <c r="F8" s="3">
        <v>0.33459529999999998</v>
      </c>
      <c r="G8" s="3">
        <v>3.2614179999999999</v>
      </c>
      <c r="H8" s="3">
        <v>-3.3755809999999999</v>
      </c>
      <c r="I8" s="3">
        <v>3.1886399999999999</v>
      </c>
      <c r="J8" s="3">
        <f t="shared" si="1"/>
        <v>4.6434870665439565</v>
      </c>
      <c r="K8" s="3">
        <f t="shared" si="0"/>
        <v>1.0240904644157753</v>
      </c>
    </row>
    <row r="9" spans="1:11" x14ac:dyDescent="0.25">
      <c r="A9" s="1" t="s">
        <v>1929</v>
      </c>
      <c r="B9" s="1" t="s">
        <v>9</v>
      </c>
      <c r="C9" s="1">
        <v>8</v>
      </c>
      <c r="D9" s="3">
        <v>43.392229999999998</v>
      </c>
      <c r="E9" s="3">
        <v>3.0229529999999998</v>
      </c>
      <c r="F9" s="3">
        <v>-0.94990819999999998</v>
      </c>
      <c r="G9" s="3">
        <v>1.8726430000000001</v>
      </c>
      <c r="H9" s="3">
        <v>-0.84893039999999997</v>
      </c>
      <c r="I9" s="3">
        <v>11.892720000000001</v>
      </c>
      <c r="J9" s="3">
        <f t="shared" si="1"/>
        <v>11.922980827898876</v>
      </c>
      <c r="K9" s="3">
        <f t="shared" si="0"/>
        <v>8.0396423258086216</v>
      </c>
    </row>
    <row r="10" spans="1:11" x14ac:dyDescent="0.25">
      <c r="A10" s="1" t="s">
        <v>1928</v>
      </c>
      <c r="B10" s="1" t="s">
        <v>9</v>
      </c>
      <c r="C10" s="1">
        <v>9</v>
      </c>
      <c r="D10" s="3">
        <v>42.944299999999998</v>
      </c>
      <c r="E10" s="3">
        <v>0.58407379999999998</v>
      </c>
      <c r="F10" s="3">
        <v>-1.275809</v>
      </c>
      <c r="G10" s="3">
        <v>1.8846579999999999</v>
      </c>
      <c r="H10" s="3">
        <v>-4.5666950000000002</v>
      </c>
      <c r="I10" s="3">
        <v>5.3227409999999997</v>
      </c>
      <c r="J10" s="3">
        <f t="shared" si="1"/>
        <v>7.0132927342373215</v>
      </c>
      <c r="K10" s="3">
        <f t="shared" si="0"/>
        <v>1.8954058873376836</v>
      </c>
    </row>
    <row r="11" spans="1:11" x14ac:dyDescent="0.25">
      <c r="A11" s="1" t="s">
        <v>1927</v>
      </c>
      <c r="B11" s="1" t="s">
        <v>9</v>
      </c>
      <c r="C11" s="1">
        <v>10</v>
      </c>
      <c r="D11" s="3">
        <v>44.312220000000003</v>
      </c>
      <c r="E11" s="3">
        <v>2.007568</v>
      </c>
      <c r="F11" s="3">
        <v>-2.0051380000000001</v>
      </c>
      <c r="G11" s="3">
        <v>1.6636029999999999</v>
      </c>
      <c r="H11" s="3">
        <v>0.23422309999999999</v>
      </c>
      <c r="I11" s="3">
        <v>-2.4785360000000001</v>
      </c>
      <c r="J11" s="3">
        <f t="shared" si="1"/>
        <v>2.4895785112885291</v>
      </c>
      <c r="K11" s="3">
        <f t="shared" si="0"/>
        <v>7.4179853562142348</v>
      </c>
    </row>
    <row r="12" spans="1:11" x14ac:dyDescent="0.25">
      <c r="A12" s="1" t="s">
        <v>1926</v>
      </c>
      <c r="B12" s="1" t="s">
        <v>9</v>
      </c>
      <c r="C12" s="1">
        <v>11</v>
      </c>
      <c r="D12" s="3">
        <v>44.089230000000001</v>
      </c>
      <c r="E12" s="3">
        <v>2.6677559999999998</v>
      </c>
      <c r="F12" s="3">
        <v>0.84180659999999996</v>
      </c>
      <c r="G12" s="3">
        <v>2.929478</v>
      </c>
      <c r="H12" s="3">
        <v>-7.2646280000000001</v>
      </c>
      <c r="I12" s="3">
        <v>-2.6564100000000002</v>
      </c>
      <c r="J12" s="3">
        <f t="shared" si="1"/>
        <v>7.735071691101771</v>
      </c>
      <c r="K12" s="3">
        <f t="shared" si="0"/>
        <v>8.0098234452077914</v>
      </c>
    </row>
    <row r="13" spans="1:11" x14ac:dyDescent="0.25">
      <c r="A13" s="1" t="s">
        <v>1925</v>
      </c>
      <c r="B13" s="1" t="s">
        <v>9</v>
      </c>
      <c r="C13" s="1">
        <v>12</v>
      </c>
      <c r="D13" s="3">
        <v>44.077190000000002</v>
      </c>
      <c r="E13" s="3">
        <v>0.92260540000000002</v>
      </c>
      <c r="F13" s="3">
        <v>0.91144789999999998</v>
      </c>
      <c r="G13" s="3">
        <v>3.0039169999999999</v>
      </c>
      <c r="H13" s="3">
        <v>-7.7607999999999997</v>
      </c>
      <c r="I13" s="3">
        <v>13.067159999999999</v>
      </c>
      <c r="J13" s="3">
        <f t="shared" si="1"/>
        <v>15.198048792710201</v>
      </c>
      <c r="K13" s="3">
        <f t="shared" si="0"/>
        <v>10.064373457450278</v>
      </c>
    </row>
    <row r="14" spans="1:11" x14ac:dyDescent="0.25">
      <c r="A14" s="1" t="s">
        <v>1924</v>
      </c>
      <c r="B14" s="1" t="s">
        <v>9</v>
      </c>
      <c r="C14" s="1">
        <v>13</v>
      </c>
      <c r="D14" s="3">
        <v>44.435020000000002</v>
      </c>
      <c r="E14" s="3">
        <v>3.1939679999999999</v>
      </c>
      <c r="F14" s="3">
        <v>-0.40602769999999999</v>
      </c>
      <c r="G14" s="3">
        <v>2.7069869999999998</v>
      </c>
      <c r="H14" s="3">
        <v>-1.9059140000000001</v>
      </c>
      <c r="I14" s="3">
        <v>-1.9275690000000001</v>
      </c>
      <c r="J14" s="3">
        <f t="shared" si="1"/>
        <v>2.7107250736946749</v>
      </c>
      <c r="K14" s="3">
        <f t="shared" si="0"/>
        <v>6.2018930235909764</v>
      </c>
    </row>
    <row r="15" spans="1:11" x14ac:dyDescent="0.25">
      <c r="A15" s="1" t="s">
        <v>1923</v>
      </c>
      <c r="B15" s="1" t="s">
        <v>9</v>
      </c>
      <c r="C15" s="1">
        <v>14</v>
      </c>
      <c r="D15" s="3">
        <v>44.440539999999999</v>
      </c>
      <c r="E15" s="3">
        <v>0.36899999999999999</v>
      </c>
      <c r="F15" s="3">
        <v>-1.1355010000000001</v>
      </c>
      <c r="G15" s="3">
        <v>2.314025</v>
      </c>
      <c r="H15" s="3">
        <v>-7.9712649999999998</v>
      </c>
      <c r="I15" s="3">
        <v>9.6256559999999993</v>
      </c>
      <c r="J15" s="3">
        <f t="shared" si="1"/>
        <v>12.497772566764086</v>
      </c>
      <c r="K15" s="3">
        <f t="shared" si="0"/>
        <v>7.3403873682659357</v>
      </c>
    </row>
    <row r="16" spans="1:11" x14ac:dyDescent="0.25">
      <c r="A16" s="1" t="s">
        <v>1922</v>
      </c>
      <c r="B16" s="1" t="s">
        <v>9</v>
      </c>
      <c r="C16" s="1">
        <v>15</v>
      </c>
      <c r="D16" s="3">
        <v>43.890630000000002</v>
      </c>
      <c r="E16" s="3">
        <v>-0.1027255</v>
      </c>
      <c r="F16" s="3">
        <v>-1.224183</v>
      </c>
      <c r="G16" s="3">
        <v>3.1139519999999998</v>
      </c>
      <c r="H16" s="3">
        <v>-3.6412369999999998</v>
      </c>
      <c r="I16" s="3">
        <v>7.3244870000000004</v>
      </c>
      <c r="J16" s="3">
        <f t="shared" si="1"/>
        <v>8.1796526028516645</v>
      </c>
      <c r="K16" s="3">
        <f t="shared" si="0"/>
        <v>3.2115653235202899</v>
      </c>
    </row>
    <row r="17" spans="1:11" x14ac:dyDescent="0.25">
      <c r="A17" s="1" t="s">
        <v>1921</v>
      </c>
      <c r="B17" s="1" t="s">
        <v>9</v>
      </c>
      <c r="C17" s="1">
        <v>16</v>
      </c>
      <c r="D17" s="3">
        <v>43.470790000000001</v>
      </c>
      <c r="E17" s="3">
        <v>1.587153</v>
      </c>
      <c r="F17" s="3">
        <v>-0.70726319999999998</v>
      </c>
      <c r="G17" s="3">
        <v>2.6683979999999998</v>
      </c>
      <c r="H17" s="3">
        <v>3.6319439999999998</v>
      </c>
      <c r="I17" s="3">
        <v>4.6919769999999996</v>
      </c>
      <c r="J17" s="3">
        <f t="shared" si="1"/>
        <v>5.933436220914909</v>
      </c>
      <c r="K17" s="3">
        <f t="shared" si="0"/>
        <v>6.7187378612238078</v>
      </c>
    </row>
    <row r="18" spans="1:11" x14ac:dyDescent="0.25">
      <c r="A18" s="1" t="s">
        <v>1920</v>
      </c>
      <c r="B18" s="1" t="s">
        <v>9</v>
      </c>
      <c r="C18" s="1">
        <v>17</v>
      </c>
      <c r="D18" s="3">
        <v>44.351849999999999</v>
      </c>
      <c r="E18" s="3">
        <v>2.0618249999999998</v>
      </c>
      <c r="F18" s="3">
        <v>-1.1133470000000001</v>
      </c>
      <c r="G18" s="3">
        <v>2.3349920000000002</v>
      </c>
      <c r="H18" s="3">
        <v>-2.9455749999999998</v>
      </c>
      <c r="I18" s="3">
        <v>3.6767729999999998</v>
      </c>
      <c r="J18" s="3">
        <f t="shared" si="1"/>
        <v>4.7111645878863113</v>
      </c>
      <c r="K18" s="3">
        <f t="shared" si="0"/>
        <v>0.50272715536723511</v>
      </c>
    </row>
    <row r="19" spans="1:11" x14ac:dyDescent="0.25">
      <c r="A19" s="1" t="s">
        <v>1919</v>
      </c>
      <c r="B19" s="1" t="s">
        <v>9</v>
      </c>
      <c r="C19" s="1">
        <v>18</v>
      </c>
      <c r="D19" s="3">
        <v>44.35239</v>
      </c>
      <c r="E19" s="3">
        <v>1.6885619999999999</v>
      </c>
      <c r="F19" s="3">
        <v>0.95950729999999995</v>
      </c>
      <c r="G19" s="3">
        <v>4.0748610000000003</v>
      </c>
      <c r="H19" s="3">
        <v>-3.3561139999999998</v>
      </c>
      <c r="I19" s="3">
        <v>-0.54894279999999995</v>
      </c>
      <c r="J19" s="3">
        <f t="shared" si="1"/>
        <v>3.4007115988668954</v>
      </c>
      <c r="K19" s="3">
        <f t="shared" si="0"/>
        <v>4.7226999548062123</v>
      </c>
    </row>
    <row r="20" spans="1:11" x14ac:dyDescent="0.25">
      <c r="A20" s="1" t="s">
        <v>1918</v>
      </c>
      <c r="B20" s="1" t="s">
        <v>9</v>
      </c>
      <c r="C20" s="1">
        <v>19</v>
      </c>
      <c r="D20" s="3">
        <v>44.07687</v>
      </c>
      <c r="E20" s="3">
        <v>3.6364890000000001</v>
      </c>
      <c r="F20" s="3">
        <v>1.6688210000000001</v>
      </c>
      <c r="G20" s="3">
        <v>5.400264</v>
      </c>
      <c r="H20" s="3">
        <v>-8.3815279999999994</v>
      </c>
      <c r="I20" s="3">
        <v>0.58836469999999996</v>
      </c>
      <c r="J20" s="3">
        <f t="shared" si="1"/>
        <v>8.4021535712571982</v>
      </c>
      <c r="K20" s="3">
        <f t="shared" si="0"/>
        <v>6.4066489585236477</v>
      </c>
    </row>
    <row r="21" spans="1:11" x14ac:dyDescent="0.25">
      <c r="A21" s="1" t="s">
        <v>1917</v>
      </c>
      <c r="B21" s="1" t="s">
        <v>9</v>
      </c>
      <c r="C21" s="1">
        <v>20</v>
      </c>
      <c r="D21" s="3">
        <v>44.931959999999997</v>
      </c>
      <c r="E21" s="3">
        <v>1.7349380000000001</v>
      </c>
      <c r="F21" s="3">
        <v>0.45791320000000002</v>
      </c>
      <c r="G21" s="3">
        <v>3.0810409999999999</v>
      </c>
      <c r="H21" s="3">
        <v>7.5105889999999995E-2</v>
      </c>
      <c r="I21" s="3">
        <v>-0.1842945</v>
      </c>
      <c r="J21" s="3">
        <f t="shared" si="1"/>
        <v>0.19901094804794559</v>
      </c>
      <c r="K21" s="3">
        <f t="shared" si="0"/>
        <v>5.3648920048040543</v>
      </c>
    </row>
    <row r="22" spans="1:11" x14ac:dyDescent="0.25">
      <c r="A22" s="1" t="s">
        <v>1916</v>
      </c>
      <c r="B22" s="1" t="s">
        <v>9</v>
      </c>
      <c r="C22" s="1">
        <v>21</v>
      </c>
      <c r="D22" s="3">
        <v>43.78201</v>
      </c>
      <c r="E22" s="3">
        <v>-1.5123</v>
      </c>
      <c r="F22" s="3">
        <v>-1.0359080000000001</v>
      </c>
      <c r="G22" s="3">
        <v>2.6203080000000001</v>
      </c>
      <c r="H22" s="3">
        <v>-5.8977089999999999</v>
      </c>
      <c r="I22" s="3">
        <v>2.8314599999999999</v>
      </c>
      <c r="J22" s="3">
        <f t="shared" si="1"/>
        <v>6.5421813778189453</v>
      </c>
      <c r="K22" s="3">
        <f t="shared" si="0"/>
        <v>3.1298586343692603</v>
      </c>
    </row>
    <row r="23" spans="1:11" x14ac:dyDescent="0.25">
      <c r="A23" s="1" t="s">
        <v>1915</v>
      </c>
      <c r="B23" s="1" t="s">
        <v>9</v>
      </c>
      <c r="C23" s="1">
        <v>22</v>
      </c>
      <c r="D23" s="3">
        <v>43.941000000000003</v>
      </c>
      <c r="E23" s="3">
        <v>-1.7301299999999999</v>
      </c>
      <c r="F23" s="3">
        <v>-1.016243</v>
      </c>
      <c r="G23" s="3">
        <v>3.219309</v>
      </c>
      <c r="H23" s="3">
        <v>-9.5983630000000009</v>
      </c>
      <c r="I23" s="3">
        <v>8.2789070000000002</v>
      </c>
      <c r="J23" s="3">
        <f t="shared" si="1"/>
        <v>12.675522608335248</v>
      </c>
      <c r="K23" s="3">
        <f t="shared" si="0"/>
        <v>7.7198576242504462</v>
      </c>
    </row>
    <row r="24" spans="1:11" x14ac:dyDescent="0.25">
      <c r="A24" s="1" t="s">
        <v>1914</v>
      </c>
      <c r="B24" s="1" t="s">
        <v>9</v>
      </c>
      <c r="C24" s="1">
        <v>23</v>
      </c>
      <c r="D24" s="3">
        <v>44.001060000000003</v>
      </c>
      <c r="E24" s="3">
        <v>0.80930930000000001</v>
      </c>
      <c r="F24" s="3">
        <v>-0.82499449999999996</v>
      </c>
      <c r="G24" s="3">
        <v>2.8786589999999999</v>
      </c>
      <c r="H24" s="3">
        <v>-0.51954619999999996</v>
      </c>
      <c r="I24" s="3">
        <v>9.1194419999999994</v>
      </c>
      <c r="J24" s="3">
        <f t="shared" si="1"/>
        <v>9.1342296142202617</v>
      </c>
      <c r="K24" s="3">
        <f t="shared" si="0"/>
        <v>5.5707182164958429</v>
      </c>
    </row>
    <row r="25" spans="1:11" x14ac:dyDescent="0.25">
      <c r="A25" s="1" t="s">
        <v>1913</v>
      </c>
      <c r="B25" s="1" t="s">
        <v>9</v>
      </c>
      <c r="C25" s="1">
        <v>24</v>
      </c>
      <c r="D25" s="3">
        <v>44.29316</v>
      </c>
      <c r="E25" s="3">
        <v>0.4317703</v>
      </c>
      <c r="F25" s="3">
        <v>0.52194830000000003</v>
      </c>
      <c r="G25" s="3">
        <v>2.4730949999999998</v>
      </c>
      <c r="H25" s="3">
        <v>2.0717469999999998</v>
      </c>
      <c r="I25" s="3">
        <v>0.73321539999999996</v>
      </c>
      <c r="J25" s="3">
        <f t="shared" si="1"/>
        <v>2.197667048214119</v>
      </c>
      <c r="K25" s="3">
        <f t="shared" si="0"/>
        <v>6.1784599503252098</v>
      </c>
    </row>
    <row r="26" spans="1:11" x14ac:dyDescent="0.25">
      <c r="A26" s="1" t="s">
        <v>1912</v>
      </c>
      <c r="B26" s="1" t="s">
        <v>9</v>
      </c>
      <c r="C26" s="1">
        <v>25</v>
      </c>
      <c r="D26" s="3">
        <v>43.504249999999999</v>
      </c>
      <c r="E26" s="3">
        <v>2.8350059999999999</v>
      </c>
      <c r="F26" s="3">
        <v>1.0263629999999999</v>
      </c>
      <c r="G26" s="3">
        <v>3.4837259999999999</v>
      </c>
      <c r="H26" s="3">
        <v>-4.6337229999999998</v>
      </c>
      <c r="I26" s="3">
        <v>8.2756319999999999</v>
      </c>
      <c r="J26" s="3">
        <f t="shared" si="1"/>
        <v>9.4845913902578332</v>
      </c>
      <c r="K26" s="3">
        <f t="shared" si="0"/>
        <v>4.3995545690061633</v>
      </c>
    </row>
    <row r="27" spans="1:11" x14ac:dyDescent="0.25">
      <c r="A27" s="1" t="s">
        <v>1911</v>
      </c>
      <c r="B27" s="1" t="s">
        <v>9</v>
      </c>
      <c r="C27" s="1">
        <v>26</v>
      </c>
      <c r="D27" s="3">
        <v>44.338859999999997</v>
      </c>
      <c r="E27" s="3">
        <v>1.5139670000000001</v>
      </c>
      <c r="F27" s="3">
        <v>-4.789326E-2</v>
      </c>
      <c r="G27" s="3">
        <v>4.4548930000000002</v>
      </c>
      <c r="H27" s="3">
        <v>-7.2410170000000003</v>
      </c>
      <c r="I27" s="3">
        <v>7.6186030000000002</v>
      </c>
      <c r="J27" s="3">
        <f t="shared" si="1"/>
        <v>10.510729701875984</v>
      </c>
      <c r="K27" s="3">
        <f t="shared" si="0"/>
        <v>5.4183512383893362</v>
      </c>
    </row>
    <row r="28" spans="1:11" x14ac:dyDescent="0.25">
      <c r="A28" s="1" t="s">
        <v>1910</v>
      </c>
      <c r="B28" s="1" t="s">
        <v>9</v>
      </c>
      <c r="C28" s="1">
        <v>27</v>
      </c>
      <c r="D28" s="3">
        <v>44.574809999999999</v>
      </c>
      <c r="E28" s="3">
        <v>2.5911689999999998</v>
      </c>
      <c r="F28" s="3">
        <v>-0.4225757</v>
      </c>
      <c r="G28" s="3">
        <v>3.7329119999999998</v>
      </c>
      <c r="H28" s="3">
        <v>2.1435879999999998</v>
      </c>
      <c r="I28" s="3">
        <v>-6.6559780000000002</v>
      </c>
      <c r="J28" s="3">
        <f t="shared" si="1"/>
        <v>6.9926398913591994</v>
      </c>
      <c r="K28" s="3">
        <f t="shared" si="0"/>
        <v>12.009614564940696</v>
      </c>
    </row>
    <row r="29" spans="1:11" x14ac:dyDescent="0.25">
      <c r="A29" s="1" t="s">
        <v>1909</v>
      </c>
      <c r="B29" s="1" t="s">
        <v>9</v>
      </c>
      <c r="C29" s="1">
        <v>28</v>
      </c>
      <c r="D29" s="3">
        <v>43.703760000000003</v>
      </c>
      <c r="E29" s="3">
        <v>0.90376350000000005</v>
      </c>
      <c r="F29" s="3">
        <v>-3.3848709999999997E-2</v>
      </c>
      <c r="G29" s="3">
        <v>3.7133409999999998</v>
      </c>
      <c r="H29" s="3">
        <v>-7.6110259999999998</v>
      </c>
      <c r="I29" s="3">
        <v>4.6687159999999999</v>
      </c>
      <c r="J29" s="3">
        <f t="shared" si="1"/>
        <v>8.9288647577019553</v>
      </c>
      <c r="K29" s="3">
        <f t="shared" si="0"/>
        <v>4.5727883286544815</v>
      </c>
    </row>
    <row r="30" spans="1:11" x14ac:dyDescent="0.25">
      <c r="A30" s="1" t="s">
        <v>1908</v>
      </c>
      <c r="B30" s="1" t="s">
        <v>9</v>
      </c>
      <c r="C30" s="1">
        <v>29</v>
      </c>
      <c r="D30" s="3">
        <v>43.897860000000001</v>
      </c>
      <c r="E30" s="3">
        <v>2.4088630000000002</v>
      </c>
      <c r="F30" s="3">
        <v>0.91266029999999998</v>
      </c>
      <c r="G30" s="3">
        <v>3.8869940000000001</v>
      </c>
      <c r="H30" s="3">
        <v>1.970154</v>
      </c>
      <c r="I30" s="3">
        <v>2.471457</v>
      </c>
      <c r="J30" s="3">
        <f t="shared" si="1"/>
        <v>3.1606338741722362</v>
      </c>
      <c r="K30" s="3">
        <f t="shared" si="0"/>
        <v>5.3133079464546338</v>
      </c>
    </row>
    <row r="31" spans="1:11" x14ac:dyDescent="0.25">
      <c r="A31" s="1" t="s">
        <v>1907</v>
      </c>
      <c r="B31" s="1" t="s">
        <v>9</v>
      </c>
      <c r="C31" s="1">
        <v>30</v>
      </c>
      <c r="D31" s="3">
        <v>43.76681</v>
      </c>
      <c r="E31" s="3">
        <v>3.8900269999999999</v>
      </c>
      <c r="F31" s="3">
        <v>1.4598679999999999</v>
      </c>
      <c r="G31" s="3">
        <v>3.8665940000000001</v>
      </c>
      <c r="H31" s="3">
        <v>1.643751</v>
      </c>
      <c r="I31" s="3">
        <v>8.7207840000000001</v>
      </c>
      <c r="J31" s="3">
        <f t="shared" si="1"/>
        <v>8.874344534930847</v>
      </c>
      <c r="K31" s="3">
        <f t="shared" si="0"/>
        <v>6.5527960509307928</v>
      </c>
    </row>
    <row r="32" spans="1:11" x14ac:dyDescent="0.25">
      <c r="A32" s="1" t="s">
        <v>1906</v>
      </c>
      <c r="B32" s="1" t="s">
        <v>9</v>
      </c>
      <c r="C32" s="1">
        <v>31</v>
      </c>
      <c r="D32" s="3">
        <v>43.802759999999999</v>
      </c>
      <c r="E32" s="3">
        <v>1.819007</v>
      </c>
      <c r="F32" s="3">
        <v>0.5275841</v>
      </c>
      <c r="G32" s="3">
        <v>4.6538269999999997</v>
      </c>
      <c r="H32" s="3">
        <v>-3.5929389999999999</v>
      </c>
      <c r="I32" s="3">
        <v>11.194610000000001</v>
      </c>
      <c r="J32" s="3">
        <f t="shared" si="1"/>
        <v>11.757061865526651</v>
      </c>
      <c r="K32" s="3">
        <f t="shared" si="0"/>
        <v>7.0494822849537906</v>
      </c>
    </row>
    <row r="33" spans="1:11" x14ac:dyDescent="0.25">
      <c r="A33" s="1" t="s">
        <v>1905</v>
      </c>
      <c r="B33" s="1" t="s">
        <v>9</v>
      </c>
      <c r="C33" s="1">
        <v>32</v>
      </c>
      <c r="D33" s="3">
        <v>44.028860000000002</v>
      </c>
      <c r="E33" s="3">
        <v>1.325386</v>
      </c>
      <c r="F33" s="3">
        <v>0.86101490000000003</v>
      </c>
      <c r="G33" s="3">
        <v>4.2172330000000002</v>
      </c>
      <c r="H33" s="3">
        <v>-1.1783980000000001</v>
      </c>
      <c r="I33" s="3">
        <v>3.5767220000000002</v>
      </c>
      <c r="J33" s="3">
        <f t="shared" si="1"/>
        <v>3.7658414878600506</v>
      </c>
      <c r="K33" s="3">
        <f t="shared" si="0"/>
        <v>1.9771802500179572</v>
      </c>
    </row>
    <row r="34" spans="1:11" x14ac:dyDescent="0.25">
      <c r="A34" s="1" t="s">
        <v>1904</v>
      </c>
      <c r="B34" s="1" t="s">
        <v>9</v>
      </c>
      <c r="C34" s="1">
        <v>33</v>
      </c>
      <c r="D34" s="3">
        <v>44.412329999999997</v>
      </c>
      <c r="E34" s="3">
        <v>0.36206759999999999</v>
      </c>
      <c r="F34" s="3">
        <v>-0.32828849999999998</v>
      </c>
      <c r="G34" s="3">
        <v>4.4973999999999998</v>
      </c>
      <c r="H34" s="3">
        <v>-14.089499999999999</v>
      </c>
      <c r="I34" s="3">
        <v>10.42506</v>
      </c>
      <c r="J34" s="3">
        <f t="shared" si="1"/>
        <v>17.527004486038109</v>
      </c>
      <c r="K34" s="3">
        <f t="shared" si="0"/>
        <v>12.676988383884728</v>
      </c>
    </row>
    <row r="35" spans="1:11" x14ac:dyDescent="0.25">
      <c r="A35" s="1" t="s">
        <v>1903</v>
      </c>
      <c r="B35" s="1" t="s">
        <v>9</v>
      </c>
      <c r="C35" s="1">
        <v>34</v>
      </c>
      <c r="D35" s="3">
        <v>44.216709999999999</v>
      </c>
      <c r="E35" s="3">
        <v>2.7783410000000002</v>
      </c>
      <c r="F35" s="3">
        <v>3.2141830000000003E-2</v>
      </c>
      <c r="G35" s="3">
        <v>3.9563160000000002</v>
      </c>
      <c r="H35" s="3">
        <v>3.059158</v>
      </c>
      <c r="I35" s="3">
        <v>11.00328</v>
      </c>
      <c r="J35" s="3">
        <f t="shared" si="1"/>
        <v>11.420622506123037</v>
      </c>
      <c r="K35" s="3">
        <f t="shared" si="0"/>
        <v>9.1805664109707816</v>
      </c>
    </row>
    <row r="36" spans="1:11" x14ac:dyDescent="0.25">
      <c r="A36" s="1" t="s">
        <v>1902</v>
      </c>
      <c r="B36" s="1" t="s">
        <v>9</v>
      </c>
      <c r="C36" s="1">
        <v>35</v>
      </c>
      <c r="D36" s="3">
        <v>43.822519999999997</v>
      </c>
      <c r="E36" s="3">
        <v>2.101839</v>
      </c>
      <c r="F36" s="3">
        <v>2.4948839999999999</v>
      </c>
      <c r="G36" s="3">
        <v>4.4396069999999996</v>
      </c>
      <c r="H36" s="3">
        <v>-6.0495089999999996</v>
      </c>
      <c r="I36" s="3">
        <v>9.5026250000000001</v>
      </c>
      <c r="J36" s="3">
        <f t="shared" si="1"/>
        <v>11.264832046315915</v>
      </c>
      <c r="K36" s="3">
        <f t="shared" si="0"/>
        <v>6.1149608143802574</v>
      </c>
    </row>
    <row r="37" spans="1:11" x14ac:dyDescent="0.25">
      <c r="A37" s="1" t="s">
        <v>1901</v>
      </c>
      <c r="B37" s="1" t="s">
        <v>9</v>
      </c>
      <c r="C37" s="1">
        <v>36</v>
      </c>
      <c r="D37" s="3">
        <v>44.014859999999999</v>
      </c>
      <c r="E37" s="3">
        <v>-0.86379899999999998</v>
      </c>
      <c r="F37" s="3">
        <v>0.22712009999999999</v>
      </c>
      <c r="G37" s="3">
        <v>4.4926399999999997</v>
      </c>
      <c r="H37" s="3">
        <v>-2.1171319999999998</v>
      </c>
      <c r="I37" s="3">
        <v>2.2084790000000001</v>
      </c>
      <c r="J37" s="3">
        <f t="shared" si="1"/>
        <v>3.0593508133041887</v>
      </c>
      <c r="K37" s="3">
        <f t="shared" si="0"/>
        <v>2.1743662612461714</v>
      </c>
    </row>
    <row r="38" spans="1:11" x14ac:dyDescent="0.25">
      <c r="A38" s="1" t="s">
        <v>1900</v>
      </c>
      <c r="B38" s="1" t="s">
        <v>9</v>
      </c>
      <c r="C38" s="1">
        <v>37</v>
      </c>
      <c r="D38" s="3">
        <v>44.033969999999997</v>
      </c>
      <c r="E38" s="3">
        <v>1.6846840000000001</v>
      </c>
      <c r="F38" s="3">
        <v>0.7652312</v>
      </c>
      <c r="G38" s="3">
        <v>4.1584729999999999</v>
      </c>
      <c r="H38" s="3">
        <v>-6.9413270000000002</v>
      </c>
      <c r="I38" s="3">
        <v>16.686350000000001</v>
      </c>
      <c r="J38" s="3">
        <f t="shared" si="1"/>
        <v>18.072528789392731</v>
      </c>
      <c r="K38" s="3">
        <f t="shared" si="0"/>
        <v>13.107465468545744</v>
      </c>
    </row>
    <row r="39" spans="1:11" x14ac:dyDescent="0.25">
      <c r="A39" s="1" t="s">
        <v>1899</v>
      </c>
      <c r="B39" s="1" t="s">
        <v>9</v>
      </c>
      <c r="C39" s="1">
        <v>38</v>
      </c>
      <c r="D39" s="3">
        <v>44.45937</v>
      </c>
      <c r="E39" s="3">
        <v>2.8013680000000001</v>
      </c>
      <c r="F39" s="3">
        <v>0.70717969999999997</v>
      </c>
      <c r="G39" s="3">
        <v>4.3398709999999996</v>
      </c>
      <c r="H39" s="3">
        <v>-1.734666</v>
      </c>
      <c r="I39" s="3">
        <v>2.4516079999999998</v>
      </c>
      <c r="J39" s="3">
        <f t="shared" si="1"/>
        <v>3.003239570400603</v>
      </c>
      <c r="K39" s="3">
        <f t="shared" si="0"/>
        <v>2.1697571416887551</v>
      </c>
    </row>
    <row r="40" spans="1:11" x14ac:dyDescent="0.25">
      <c r="A40" s="1" t="s">
        <v>1898</v>
      </c>
      <c r="B40" s="1" t="s">
        <v>9</v>
      </c>
      <c r="C40" s="1">
        <v>39</v>
      </c>
      <c r="D40" s="3">
        <v>43.891170000000002</v>
      </c>
      <c r="E40" s="3">
        <v>0.65843940000000001</v>
      </c>
      <c r="F40" s="3">
        <v>-1.294457</v>
      </c>
      <c r="G40" s="3">
        <v>2.4464139999999999</v>
      </c>
      <c r="H40" s="3">
        <v>-14.57558</v>
      </c>
      <c r="I40" s="3">
        <v>9.8058390000000006</v>
      </c>
      <c r="J40" s="3">
        <f t="shared" si="1"/>
        <v>17.567071777343003</v>
      </c>
      <c r="K40" s="3">
        <f t="shared" si="0"/>
        <v>12.817540800714145</v>
      </c>
    </row>
    <row r="41" spans="1:11" x14ac:dyDescent="0.25">
      <c r="A41" s="1" t="s">
        <v>1897</v>
      </c>
      <c r="B41" s="1" t="s">
        <v>9</v>
      </c>
      <c r="C41" s="1">
        <v>40</v>
      </c>
      <c r="D41" s="3">
        <v>43.933320000000002</v>
      </c>
      <c r="E41" s="3">
        <v>2.822219</v>
      </c>
      <c r="F41" s="3">
        <v>-8.5176500000000002E-2</v>
      </c>
      <c r="G41" s="3">
        <v>3.3671679999999999</v>
      </c>
      <c r="H41" s="3">
        <v>-6.3661289999999999</v>
      </c>
      <c r="I41" s="3">
        <v>7.6157919999999999</v>
      </c>
      <c r="J41" s="3">
        <f t="shared" si="1"/>
        <v>9.9261214092869636</v>
      </c>
      <c r="K41" s="3">
        <f t="shared" si="0"/>
        <v>4.7748665988134293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43.937191000000006</v>
      </c>
      <c r="E51" s="3">
        <f t="shared" si="2"/>
        <v>1.8571876550000002</v>
      </c>
      <c r="F51" s="3">
        <f t="shared" si="2"/>
        <v>1.3631463749999967E-2</v>
      </c>
      <c r="G51" s="3">
        <f t="shared" si="2"/>
        <v>3.2063725749999996</v>
      </c>
      <c r="H51" s="3">
        <f t="shared" si="2"/>
        <v>-3.0660831902500005</v>
      </c>
      <c r="I51" s="3">
        <f t="shared" si="2"/>
        <v>4.1648430449999996</v>
      </c>
      <c r="J51" s="3">
        <f t="shared" ref="J51" si="3">AVERAGE(J2:J50)</f>
        <v>8.1048780179790754</v>
      </c>
      <c r="K51" s="3">
        <f t="shared" si="2"/>
        <v>6.6789886032930568</v>
      </c>
    </row>
    <row r="52" spans="1:11" x14ac:dyDescent="0.25">
      <c r="A52" s="1" t="s">
        <v>1</v>
      </c>
      <c r="D52" s="3">
        <f t="shared" ref="D52:K52" si="4">STDEV(D2:D50)</f>
        <v>0.42789008979841103</v>
      </c>
      <c r="E52" s="3">
        <f t="shared" si="4"/>
        <v>1.5825478556795929</v>
      </c>
      <c r="F52" s="3">
        <f t="shared" si="4"/>
        <v>0.97723544045901622</v>
      </c>
      <c r="G52" s="3">
        <f t="shared" si="4"/>
        <v>0.9743038799625886</v>
      </c>
      <c r="H52" s="3">
        <f t="shared" si="4"/>
        <v>5.2471663816698531</v>
      </c>
      <c r="I52" s="3">
        <f t="shared" si="4"/>
        <v>5.8279334150801416</v>
      </c>
      <c r="J52" s="3">
        <f t="shared" ref="J52" si="5">STDEV(J2:J50)</f>
        <v>4.6429278878017133</v>
      </c>
      <c r="K52" s="3">
        <f t="shared" si="4"/>
        <v>3.9679788941005958</v>
      </c>
    </row>
    <row r="53" spans="1:11" x14ac:dyDescent="0.25">
      <c r="A53" s="1" t="s">
        <v>8</v>
      </c>
      <c r="D53" s="3">
        <f t="shared" ref="D53:K53" si="6">MEDIAN(D2:D50)</f>
        <v>43.937160000000006</v>
      </c>
      <c r="E53" s="3">
        <f t="shared" si="6"/>
        <v>1.7769725000000001</v>
      </c>
      <c r="F53" s="3">
        <f t="shared" si="6"/>
        <v>2.2141010000000003E-2</v>
      </c>
      <c r="G53" s="3">
        <f t="shared" si="6"/>
        <v>3.1203025000000002</v>
      </c>
      <c r="H53" s="3">
        <f t="shared" si="6"/>
        <v>-3.3658475000000001</v>
      </c>
      <c r="I53" s="3">
        <f t="shared" si="6"/>
        <v>3.6267475</v>
      </c>
      <c r="J53" s="3">
        <f t="shared" ref="J53" si="7">MEDIAN(J2:J50)</f>
        <v>7.9573621469767177</v>
      </c>
      <c r="K53" s="3">
        <f t="shared" si="6"/>
        <v>6.1901764869580926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1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1976</v>
      </c>
      <c r="B2" s="1" t="s">
        <v>9</v>
      </c>
      <c r="C2" s="1">
        <v>1</v>
      </c>
      <c r="D2" s="3">
        <v>42.387149999999998</v>
      </c>
      <c r="E2" s="3">
        <v>7.549188</v>
      </c>
      <c r="F2" s="3">
        <v>1.450315</v>
      </c>
      <c r="G2" s="3">
        <v>-2.7555130000000001</v>
      </c>
      <c r="H2" s="3">
        <v>0.86949010000000004</v>
      </c>
      <c r="I2" s="3">
        <v>7.300878</v>
      </c>
      <c r="J2" s="3">
        <f>SQRT(H2^2+I2^2)</f>
        <v>7.3524711903469573</v>
      </c>
      <c r="K2" s="3">
        <f t="shared" ref="K2:K43" si="0">SQRT((H2-H$51)^2+(I2-I$51)^2)</f>
        <v>6.2302156050980004</v>
      </c>
    </row>
    <row r="3" spans="1:11" x14ac:dyDescent="0.25">
      <c r="A3" s="1" t="s">
        <v>1975</v>
      </c>
      <c r="B3" s="1" t="s">
        <v>9</v>
      </c>
      <c r="C3" s="1">
        <v>2</v>
      </c>
      <c r="D3" s="3">
        <v>43.507809999999999</v>
      </c>
      <c r="E3" s="3">
        <v>7.8010359999999999</v>
      </c>
      <c r="F3" s="3">
        <v>1.4592160000000001</v>
      </c>
      <c r="G3" s="3">
        <v>-4.5462999999999996</v>
      </c>
      <c r="H3" s="3">
        <v>2.6679970000000002</v>
      </c>
      <c r="I3" s="3">
        <v>5.0311690000000002</v>
      </c>
      <c r="J3" s="3">
        <f t="shared" ref="J3:J43" si="1">SQRT(H3^2+I3^2)</f>
        <v>5.6948107517783244</v>
      </c>
      <c r="K3" s="3">
        <f t="shared" si="0"/>
        <v>4.6267716993643857</v>
      </c>
    </row>
    <row r="4" spans="1:11" x14ac:dyDescent="0.25">
      <c r="A4" s="1" t="s">
        <v>1974</v>
      </c>
      <c r="B4" s="1" t="s">
        <v>9</v>
      </c>
      <c r="C4" s="1">
        <v>3</v>
      </c>
      <c r="D4" s="3">
        <v>43.20458</v>
      </c>
      <c r="E4" s="3">
        <v>3.9068830000000001</v>
      </c>
      <c r="F4" s="3">
        <v>1.495622</v>
      </c>
      <c r="G4" s="3">
        <v>-1.630409</v>
      </c>
      <c r="H4" s="3">
        <v>4.6037090000000003</v>
      </c>
      <c r="I4" s="3">
        <v>2.984054</v>
      </c>
      <c r="J4" s="3">
        <f t="shared" si="1"/>
        <v>5.486229564245102</v>
      </c>
      <c r="K4" s="3">
        <f t="shared" si="0"/>
        <v>4.7688496938596288</v>
      </c>
    </row>
    <row r="5" spans="1:11" x14ac:dyDescent="0.25">
      <c r="A5" s="1" t="s">
        <v>1973</v>
      </c>
      <c r="B5" s="1" t="s">
        <v>9</v>
      </c>
      <c r="C5" s="1">
        <v>4</v>
      </c>
      <c r="D5" s="3">
        <v>43.833460000000002</v>
      </c>
      <c r="E5" s="3">
        <v>4.5745310000000003</v>
      </c>
      <c r="F5" s="3">
        <v>1.1476120000000001</v>
      </c>
      <c r="G5" s="3">
        <v>-2.19862</v>
      </c>
      <c r="H5" s="3">
        <v>-3.679465</v>
      </c>
      <c r="I5" s="3">
        <v>2.5190790000000001</v>
      </c>
      <c r="J5" s="3">
        <f t="shared" si="1"/>
        <v>4.4591727589841144</v>
      </c>
      <c r="K5" s="3">
        <f t="shared" si="0"/>
        <v>4.1489278424120712</v>
      </c>
    </row>
    <row r="6" spans="1:11" x14ac:dyDescent="0.25">
      <c r="A6" s="1" t="s">
        <v>1972</v>
      </c>
      <c r="B6" s="1" t="s">
        <v>9</v>
      </c>
      <c r="C6" s="1">
        <v>5</v>
      </c>
      <c r="D6" s="3">
        <v>43.021030000000003</v>
      </c>
      <c r="E6" s="3">
        <v>0.18213380000000001</v>
      </c>
      <c r="F6" s="3">
        <v>1.2813600000000001</v>
      </c>
      <c r="G6" s="3">
        <v>-3.9087700000000001</v>
      </c>
      <c r="H6" s="3">
        <v>-5.7105540000000001</v>
      </c>
      <c r="I6" s="3">
        <v>5.706474</v>
      </c>
      <c r="J6" s="3">
        <f t="shared" si="1"/>
        <v>8.0730584352890702</v>
      </c>
      <c r="K6" s="3">
        <f t="shared" si="0"/>
        <v>7.5073164407942032</v>
      </c>
    </row>
    <row r="7" spans="1:11" x14ac:dyDescent="0.25">
      <c r="A7" s="1" t="s">
        <v>1971</v>
      </c>
      <c r="B7" s="1" t="s">
        <v>9</v>
      </c>
      <c r="C7" s="1">
        <v>6</v>
      </c>
      <c r="D7" s="3">
        <v>43.473700000000001</v>
      </c>
      <c r="E7" s="3">
        <v>3.2619389999999999</v>
      </c>
      <c r="F7" s="3">
        <v>1.1750419999999999</v>
      </c>
      <c r="G7" s="3">
        <v>-2.9771179999999999</v>
      </c>
      <c r="H7" s="3">
        <v>-10.235290000000001</v>
      </c>
      <c r="I7" s="3">
        <v>16.390080000000001</v>
      </c>
      <c r="J7" s="3">
        <f t="shared" si="1"/>
        <v>19.323454240650147</v>
      </c>
      <c r="K7" s="3">
        <f t="shared" si="0"/>
        <v>18.519711351181197</v>
      </c>
    </row>
    <row r="8" spans="1:11" x14ac:dyDescent="0.25">
      <c r="A8" s="1" t="s">
        <v>1970</v>
      </c>
      <c r="B8" s="1" t="s">
        <v>9</v>
      </c>
      <c r="C8" s="1">
        <v>7</v>
      </c>
      <c r="D8" s="3">
        <v>43.075139999999998</v>
      </c>
      <c r="E8" s="3">
        <v>11.917630000000001</v>
      </c>
      <c r="F8" s="3">
        <v>2.2404679999999999</v>
      </c>
      <c r="G8" s="3">
        <v>-2.4457149999999999</v>
      </c>
      <c r="H8" s="3">
        <v>1.245471</v>
      </c>
      <c r="I8" s="3">
        <v>4.8250339999999996</v>
      </c>
      <c r="J8" s="3">
        <f t="shared" si="1"/>
        <v>4.9831868430751216</v>
      </c>
      <c r="K8" s="3">
        <f t="shared" si="0"/>
        <v>3.8590214162378902</v>
      </c>
    </row>
    <row r="9" spans="1:11" x14ac:dyDescent="0.25">
      <c r="A9" s="1" t="s">
        <v>1969</v>
      </c>
      <c r="B9" s="1" t="s">
        <v>9</v>
      </c>
      <c r="C9" s="1">
        <v>8</v>
      </c>
      <c r="D9" s="3">
        <v>43.046550000000003</v>
      </c>
      <c r="E9" s="3">
        <v>4.2753019999999999</v>
      </c>
      <c r="F9" s="3">
        <v>2.2708750000000002</v>
      </c>
      <c r="G9" s="3">
        <v>-1.6127089999999999</v>
      </c>
      <c r="H9" s="3">
        <v>-3.3048289999999998</v>
      </c>
      <c r="I9" s="3">
        <v>12.749599999999999</v>
      </c>
      <c r="J9" s="3">
        <f t="shared" si="1"/>
        <v>13.170960286905469</v>
      </c>
      <c r="K9" s="3">
        <f t="shared" si="0"/>
        <v>12.167107197456417</v>
      </c>
    </row>
    <row r="10" spans="1:11" x14ac:dyDescent="0.25">
      <c r="A10" s="1" t="s">
        <v>1968</v>
      </c>
      <c r="B10" s="1" t="s">
        <v>9</v>
      </c>
      <c r="C10" s="1">
        <v>9</v>
      </c>
      <c r="D10" s="3">
        <v>43.661729999999999</v>
      </c>
      <c r="E10" s="3">
        <v>5.6908219999999998</v>
      </c>
      <c r="F10" s="3">
        <v>0.11948689999999999</v>
      </c>
      <c r="G10" s="3">
        <v>-3.7917969999999999</v>
      </c>
      <c r="H10" s="3">
        <v>1.1844110000000001</v>
      </c>
      <c r="I10" s="3">
        <v>5.4594769999999997</v>
      </c>
      <c r="J10" s="3">
        <f t="shared" si="1"/>
        <v>5.5864763966609576</v>
      </c>
      <c r="K10" s="3">
        <f t="shared" si="0"/>
        <v>4.4602779329232547</v>
      </c>
    </row>
    <row r="11" spans="1:11" x14ac:dyDescent="0.25">
      <c r="A11" s="1" t="s">
        <v>1967</v>
      </c>
      <c r="B11" s="1" t="s">
        <v>9</v>
      </c>
      <c r="C11" s="1">
        <v>10</v>
      </c>
      <c r="D11" s="3">
        <v>43.147440000000003</v>
      </c>
      <c r="E11" s="3">
        <v>11.02435</v>
      </c>
      <c r="F11" s="3">
        <v>1.498828</v>
      </c>
      <c r="G11" s="3">
        <v>-2.6539259999999998</v>
      </c>
      <c r="H11" s="3">
        <v>9.6278120000000005</v>
      </c>
      <c r="I11" s="3">
        <v>-10.33737</v>
      </c>
      <c r="J11" s="3">
        <f t="shared" si="1"/>
        <v>14.126428509154181</v>
      </c>
      <c r="K11" s="3">
        <f t="shared" si="0"/>
        <v>14.812404962561084</v>
      </c>
    </row>
    <row r="12" spans="1:11" x14ac:dyDescent="0.25">
      <c r="A12" s="1" t="s">
        <v>1966</v>
      </c>
      <c r="B12" s="1" t="s">
        <v>9</v>
      </c>
      <c r="C12" s="1">
        <v>11</v>
      </c>
      <c r="D12" s="3">
        <v>43.781440000000003</v>
      </c>
      <c r="E12" s="3">
        <v>6.1468439999999998</v>
      </c>
      <c r="F12" s="3">
        <v>2.761514</v>
      </c>
      <c r="G12" s="3">
        <v>-1.636153</v>
      </c>
      <c r="H12" s="3">
        <v>-4.1911849999999999</v>
      </c>
      <c r="I12" s="3">
        <v>0.49842950000000003</v>
      </c>
      <c r="J12" s="3">
        <f t="shared" si="1"/>
        <v>4.2207183832489052</v>
      </c>
      <c r="K12" s="3">
        <f t="shared" si="0"/>
        <v>4.4534906483216972</v>
      </c>
    </row>
    <row r="13" spans="1:11" x14ac:dyDescent="0.25">
      <c r="A13" s="1" t="s">
        <v>1965</v>
      </c>
      <c r="B13" s="1" t="s">
        <v>9</v>
      </c>
      <c r="C13" s="1">
        <v>12</v>
      </c>
      <c r="D13" s="3">
        <v>42.831710000000001</v>
      </c>
      <c r="E13" s="3">
        <v>8.6619229999999998</v>
      </c>
      <c r="F13" s="3">
        <v>1.2935300000000001</v>
      </c>
      <c r="G13" s="3">
        <v>-4.0128240000000002</v>
      </c>
      <c r="H13" s="3">
        <v>4.7703059999999997</v>
      </c>
      <c r="I13" s="3">
        <v>4.4605220000000001</v>
      </c>
      <c r="J13" s="3">
        <f t="shared" si="1"/>
        <v>6.5308556748805895</v>
      </c>
      <c r="K13" s="3">
        <f t="shared" si="0"/>
        <v>5.6533286798181424</v>
      </c>
    </row>
    <row r="14" spans="1:11" x14ac:dyDescent="0.25">
      <c r="A14" s="1" t="s">
        <v>1964</v>
      </c>
      <c r="B14" s="1" t="s">
        <v>9</v>
      </c>
      <c r="C14" s="1">
        <v>13</v>
      </c>
      <c r="D14" s="3">
        <v>44.943069999999999</v>
      </c>
      <c r="E14" s="3">
        <v>1.440283</v>
      </c>
      <c r="F14" s="3">
        <v>-0.31568950000000001</v>
      </c>
      <c r="G14" s="3">
        <v>-2.703252</v>
      </c>
      <c r="H14" s="3">
        <v>9.9258740000000003</v>
      </c>
      <c r="I14" s="3">
        <v>-6.7065460000000003</v>
      </c>
      <c r="J14" s="3">
        <f t="shared" si="1"/>
        <v>11.979179183649938</v>
      </c>
      <c r="K14" s="3">
        <f t="shared" si="0"/>
        <v>12.457921426055963</v>
      </c>
    </row>
    <row r="15" spans="1:11" x14ac:dyDescent="0.25">
      <c r="A15" s="1" t="s">
        <v>1963</v>
      </c>
      <c r="B15" s="1" t="s">
        <v>9</v>
      </c>
      <c r="C15" s="1">
        <v>14</v>
      </c>
      <c r="D15" s="3">
        <v>43.882840000000002</v>
      </c>
      <c r="E15" s="3">
        <v>9.6372859999999996</v>
      </c>
      <c r="F15" s="3">
        <v>1.414725</v>
      </c>
      <c r="G15" s="3">
        <v>-3.207544</v>
      </c>
      <c r="H15" s="3">
        <v>-8.5099649999999993</v>
      </c>
      <c r="I15" s="3">
        <v>12.99208</v>
      </c>
      <c r="J15" s="3">
        <f t="shared" si="1"/>
        <v>15.531054279334194</v>
      </c>
      <c r="K15" s="3">
        <f t="shared" si="0"/>
        <v>14.749292432881667</v>
      </c>
    </row>
    <row r="16" spans="1:11" x14ac:dyDescent="0.25">
      <c r="A16" s="1" t="s">
        <v>1962</v>
      </c>
      <c r="B16" s="1" t="s">
        <v>9</v>
      </c>
      <c r="C16" s="1">
        <v>15</v>
      </c>
      <c r="D16" s="3">
        <v>43.465440000000001</v>
      </c>
      <c r="E16" s="3">
        <v>5.1665340000000004</v>
      </c>
      <c r="F16" s="3">
        <v>2.3052009999999998</v>
      </c>
      <c r="G16" s="3">
        <v>-3.378241</v>
      </c>
      <c r="H16" s="3">
        <v>22.510770000000001</v>
      </c>
      <c r="I16" s="3">
        <v>-4.5652629999999998</v>
      </c>
      <c r="J16" s="3">
        <f t="shared" si="1"/>
        <v>22.969031156147381</v>
      </c>
      <c r="K16" s="3">
        <f t="shared" si="0"/>
        <v>22.999696158897127</v>
      </c>
    </row>
    <row r="17" spans="1:11" x14ac:dyDescent="0.25">
      <c r="A17" s="1" t="s">
        <v>1961</v>
      </c>
      <c r="B17" s="1" t="s">
        <v>9</v>
      </c>
      <c r="C17" s="1">
        <v>16</v>
      </c>
      <c r="D17" s="3">
        <v>43.979709999999997</v>
      </c>
      <c r="E17" s="3">
        <v>4.0847619999999996</v>
      </c>
      <c r="F17" s="3">
        <v>1.711012</v>
      </c>
      <c r="G17" s="3">
        <v>-1.154854</v>
      </c>
      <c r="H17" s="3">
        <v>-14.38585</v>
      </c>
      <c r="I17" s="3">
        <v>-5.0149460000000001</v>
      </c>
      <c r="J17" s="3">
        <f t="shared" si="1"/>
        <v>15.234906091125604</v>
      </c>
      <c r="K17" s="3">
        <f t="shared" si="0"/>
        <v>15.836796659296253</v>
      </c>
    </row>
    <row r="18" spans="1:11" x14ac:dyDescent="0.25">
      <c r="A18" s="1" t="s">
        <v>1960</v>
      </c>
      <c r="B18" s="1" t="s">
        <v>9</v>
      </c>
      <c r="C18" s="1">
        <v>17</v>
      </c>
      <c r="D18" s="3">
        <v>43.119709999999998</v>
      </c>
      <c r="E18" s="3">
        <v>4.4170809999999996</v>
      </c>
      <c r="F18" s="3">
        <v>1.318924</v>
      </c>
      <c r="G18" s="3">
        <v>-0.64794929999999995</v>
      </c>
      <c r="H18" s="3">
        <v>6.3692089999999997</v>
      </c>
      <c r="I18" s="3">
        <v>-1.6405380000000001</v>
      </c>
      <c r="J18" s="3">
        <f t="shared" si="1"/>
        <v>6.5770957279885316</v>
      </c>
      <c r="K18" s="3">
        <f t="shared" si="0"/>
        <v>6.7333048928637469</v>
      </c>
    </row>
    <row r="19" spans="1:11" x14ac:dyDescent="0.25">
      <c r="A19" s="1" t="s">
        <v>1959</v>
      </c>
      <c r="B19" s="1" t="s">
        <v>9</v>
      </c>
      <c r="C19" s="1">
        <v>18</v>
      </c>
      <c r="D19" s="3">
        <v>45.373469999999998</v>
      </c>
      <c r="E19" s="3">
        <v>10.518190000000001</v>
      </c>
      <c r="F19" s="3">
        <v>0.73954160000000002</v>
      </c>
      <c r="G19" s="3">
        <v>-3.452995</v>
      </c>
      <c r="H19" s="3">
        <v>6.6452799999999996</v>
      </c>
      <c r="I19" s="3">
        <v>-1.61069</v>
      </c>
      <c r="J19" s="3">
        <f t="shared" si="1"/>
        <v>6.837694681286961</v>
      </c>
      <c r="K19" s="3">
        <f t="shared" si="0"/>
        <v>6.9746245639941709</v>
      </c>
    </row>
    <row r="20" spans="1:11" x14ac:dyDescent="0.25">
      <c r="A20" s="1" t="s">
        <v>1958</v>
      </c>
      <c r="B20" s="1" t="s">
        <v>9</v>
      </c>
      <c r="C20" s="1">
        <v>19</v>
      </c>
      <c r="D20" s="3">
        <v>43.973289999999999</v>
      </c>
      <c r="E20" s="3">
        <v>4.7481470000000003</v>
      </c>
      <c r="F20" s="3">
        <v>1.901006</v>
      </c>
      <c r="G20" s="3">
        <v>-2.0980970000000001</v>
      </c>
      <c r="H20" s="3">
        <v>15.99019</v>
      </c>
      <c r="I20" s="3">
        <v>1.0163359999999999</v>
      </c>
      <c r="J20" s="3">
        <f t="shared" si="1"/>
        <v>16.022456587583441</v>
      </c>
      <c r="K20" s="3">
        <f t="shared" si="0"/>
        <v>15.76956580887293</v>
      </c>
    </row>
    <row r="21" spans="1:11" x14ac:dyDescent="0.25">
      <c r="A21" s="1" t="s">
        <v>1957</v>
      </c>
      <c r="B21" s="1" t="s">
        <v>9</v>
      </c>
      <c r="C21" s="1">
        <v>20</v>
      </c>
      <c r="D21" s="3">
        <v>43.603319999999997</v>
      </c>
      <c r="E21" s="3">
        <v>-0.62467019999999995</v>
      </c>
      <c r="F21" s="3">
        <v>0.69920729999999998</v>
      </c>
      <c r="G21" s="3">
        <v>-1.5818589999999999</v>
      </c>
      <c r="H21" s="3">
        <v>-14.935879999999999</v>
      </c>
      <c r="I21" s="3">
        <v>-7.4252440000000002</v>
      </c>
      <c r="J21" s="3">
        <f t="shared" si="1"/>
        <v>16.6797709766632</v>
      </c>
      <c r="K21" s="3">
        <f t="shared" si="0"/>
        <v>17.39206514296923</v>
      </c>
    </row>
    <row r="22" spans="1:11" x14ac:dyDescent="0.25">
      <c r="A22" s="1" t="s">
        <v>1956</v>
      </c>
      <c r="B22" s="1" t="s">
        <v>9</v>
      </c>
      <c r="C22" s="1">
        <v>21</v>
      </c>
      <c r="D22" s="3">
        <v>44.282679999999999</v>
      </c>
      <c r="E22" s="3">
        <v>8.0362670000000005</v>
      </c>
      <c r="F22" s="3">
        <v>0.90766930000000001</v>
      </c>
      <c r="G22" s="3">
        <v>-1.5305979999999999</v>
      </c>
      <c r="H22" s="3">
        <v>4.5039699999999998</v>
      </c>
      <c r="I22" s="3">
        <v>-6.1865290000000002</v>
      </c>
      <c r="J22" s="3">
        <f t="shared" si="1"/>
        <v>7.6523778545456711</v>
      </c>
      <c r="K22" s="3">
        <f t="shared" si="0"/>
        <v>8.4560217024629338</v>
      </c>
    </row>
    <row r="23" spans="1:11" x14ac:dyDescent="0.25">
      <c r="A23" s="1" t="s">
        <v>1955</v>
      </c>
      <c r="B23" s="1" t="s">
        <v>9</v>
      </c>
      <c r="C23" s="1">
        <v>22</v>
      </c>
      <c r="D23" s="3">
        <v>44.571370000000002</v>
      </c>
      <c r="E23" s="3">
        <v>5.1125230000000004</v>
      </c>
      <c r="F23" s="3">
        <v>1.9637739999999999</v>
      </c>
      <c r="G23" s="3">
        <v>-1.895033</v>
      </c>
      <c r="H23" s="3">
        <v>21.95093</v>
      </c>
      <c r="I23" s="3">
        <v>-7.7679109999999998</v>
      </c>
      <c r="J23" s="3">
        <f t="shared" si="1"/>
        <v>23.284839900004059</v>
      </c>
      <c r="K23" s="3">
        <f t="shared" si="0"/>
        <v>23.47158853764487</v>
      </c>
    </row>
    <row r="24" spans="1:11" x14ac:dyDescent="0.25">
      <c r="A24" s="1" t="s">
        <v>1954</v>
      </c>
      <c r="B24" s="1" t="s">
        <v>9</v>
      </c>
      <c r="C24" s="1">
        <v>23</v>
      </c>
      <c r="D24" s="3">
        <v>45.005249999999997</v>
      </c>
      <c r="E24" s="3">
        <v>6.2952599999999999</v>
      </c>
      <c r="F24" s="3">
        <v>1.3593789999999999</v>
      </c>
      <c r="G24" s="3">
        <v>-2.6399279999999998</v>
      </c>
      <c r="H24" s="3">
        <v>7.331073</v>
      </c>
      <c r="I24" s="3">
        <v>-13.57762</v>
      </c>
      <c r="J24" s="3">
        <f t="shared" si="1"/>
        <v>15.430372522908479</v>
      </c>
      <c r="K24" s="3">
        <f t="shared" si="0"/>
        <v>16.313189363803229</v>
      </c>
    </row>
    <row r="25" spans="1:11" x14ac:dyDescent="0.25">
      <c r="A25" s="1" t="s">
        <v>1953</v>
      </c>
      <c r="B25" s="1" t="s">
        <v>9</v>
      </c>
      <c r="C25" s="1">
        <v>24</v>
      </c>
      <c r="D25" s="3">
        <v>44.886009999999999</v>
      </c>
      <c r="E25" s="3">
        <v>8.7665900000000008</v>
      </c>
      <c r="F25" s="3">
        <v>0.76757010000000003</v>
      </c>
      <c r="G25" s="3">
        <v>-2.5497860000000001</v>
      </c>
      <c r="H25" s="3">
        <v>8.0493880000000004</v>
      </c>
      <c r="I25" s="3">
        <v>-0.9808656</v>
      </c>
      <c r="J25" s="3">
        <f t="shared" si="1"/>
        <v>8.1089299232270697</v>
      </c>
      <c r="K25" s="3">
        <f t="shared" si="0"/>
        <v>8.1015126020452168</v>
      </c>
    </row>
    <row r="26" spans="1:11" x14ac:dyDescent="0.25">
      <c r="A26" s="1" t="s">
        <v>1952</v>
      </c>
      <c r="B26" s="1" t="s">
        <v>9</v>
      </c>
      <c r="C26" s="1">
        <v>25</v>
      </c>
      <c r="D26" s="3">
        <v>44.178310000000003</v>
      </c>
      <c r="E26" s="3">
        <v>0.93830650000000004</v>
      </c>
      <c r="F26" s="3">
        <v>-0.54903230000000003</v>
      </c>
      <c r="G26" s="3">
        <v>-3.1674570000000002</v>
      </c>
      <c r="H26" s="3">
        <v>-10.42934</v>
      </c>
      <c r="I26" s="3">
        <v>7.8503499999999997</v>
      </c>
      <c r="J26" s="3">
        <f t="shared" si="1"/>
        <v>13.053701695614926</v>
      </c>
      <c r="K26" s="3">
        <f t="shared" si="0"/>
        <v>12.606872754421639</v>
      </c>
    </row>
    <row r="27" spans="1:11" x14ac:dyDescent="0.25">
      <c r="A27" s="1" t="s">
        <v>1951</v>
      </c>
      <c r="B27" s="1" t="s">
        <v>9</v>
      </c>
      <c r="C27" s="1">
        <v>26</v>
      </c>
      <c r="D27" s="3">
        <v>44.377369999999999</v>
      </c>
      <c r="E27" s="3">
        <v>4.7941989999999999</v>
      </c>
      <c r="F27" s="3">
        <v>1.658774</v>
      </c>
      <c r="G27" s="3">
        <v>-1.371586</v>
      </c>
      <c r="H27" s="3">
        <v>4.1240889999999997</v>
      </c>
      <c r="I27" s="3">
        <v>-3.9228730000000001</v>
      </c>
      <c r="J27" s="3">
        <f t="shared" si="1"/>
        <v>5.6918400060129937</v>
      </c>
      <c r="K27" s="3">
        <f t="shared" si="0"/>
        <v>6.3647286865552584</v>
      </c>
    </row>
    <row r="28" spans="1:11" x14ac:dyDescent="0.25">
      <c r="A28" s="1" t="s">
        <v>1950</v>
      </c>
      <c r="B28" s="1" t="s">
        <v>9</v>
      </c>
      <c r="C28" s="1">
        <v>27</v>
      </c>
      <c r="D28" s="3">
        <v>44.806199999999997</v>
      </c>
      <c r="E28" s="3">
        <v>4.2192749999999997</v>
      </c>
      <c r="F28" s="3">
        <v>0.53045319999999996</v>
      </c>
      <c r="G28" s="3">
        <v>-3.346012</v>
      </c>
      <c r="H28" s="3">
        <v>-5.690404</v>
      </c>
      <c r="I28" s="3">
        <v>15.4567</v>
      </c>
      <c r="J28" s="3">
        <f t="shared" si="1"/>
        <v>16.470891675110245</v>
      </c>
      <c r="K28" s="3">
        <f t="shared" si="0"/>
        <v>15.521865296904961</v>
      </c>
    </row>
    <row r="29" spans="1:11" x14ac:dyDescent="0.25">
      <c r="A29" s="1" t="s">
        <v>1949</v>
      </c>
      <c r="B29" s="1" t="s">
        <v>9</v>
      </c>
      <c r="C29" s="1">
        <v>28</v>
      </c>
      <c r="D29" s="3">
        <v>44.62285</v>
      </c>
      <c r="E29" s="3">
        <v>6.2525139999999997</v>
      </c>
      <c r="F29" s="3">
        <v>6.2866790000000006E-2</v>
      </c>
      <c r="G29" s="3">
        <v>-4.1392300000000004</v>
      </c>
      <c r="H29" s="3">
        <v>8.2730449999999998</v>
      </c>
      <c r="I29" s="3">
        <v>-7.3189919999999997</v>
      </c>
      <c r="J29" s="3">
        <f t="shared" si="1"/>
        <v>11.045855216690512</v>
      </c>
      <c r="K29" s="3">
        <f t="shared" si="0"/>
        <v>11.653026559858015</v>
      </c>
    </row>
    <row r="30" spans="1:11" x14ac:dyDescent="0.25">
      <c r="A30" s="1" t="s">
        <v>1948</v>
      </c>
      <c r="B30" s="1" t="s">
        <v>9</v>
      </c>
      <c r="C30" s="1">
        <v>29</v>
      </c>
      <c r="D30" s="3">
        <v>45.802070000000001</v>
      </c>
      <c r="E30" s="3">
        <v>3.3068219999999999</v>
      </c>
      <c r="F30" s="3">
        <v>-1.150088</v>
      </c>
      <c r="G30" s="3">
        <v>-4.0223930000000001</v>
      </c>
      <c r="H30" s="3">
        <v>5.9885729999999997</v>
      </c>
      <c r="I30" s="3">
        <v>-6.9441550000000003</v>
      </c>
      <c r="J30" s="3">
        <f t="shared" si="1"/>
        <v>9.1697489191555306</v>
      </c>
      <c r="K30" s="3">
        <f t="shared" si="0"/>
        <v>9.9018949472424502</v>
      </c>
    </row>
    <row r="31" spans="1:11" x14ac:dyDescent="0.25">
      <c r="A31" s="1" t="s">
        <v>1947</v>
      </c>
      <c r="B31" s="1" t="s">
        <v>9</v>
      </c>
      <c r="C31" s="1">
        <v>30</v>
      </c>
      <c r="D31" s="3">
        <v>45.530290000000001</v>
      </c>
      <c r="E31" s="3">
        <v>3.0479409999999998</v>
      </c>
      <c r="F31" s="3">
        <v>0.24145130000000001</v>
      </c>
      <c r="G31" s="3">
        <v>-1.3895029999999999</v>
      </c>
      <c r="H31" s="3">
        <v>3.9289269999999998</v>
      </c>
      <c r="I31" s="3">
        <v>4.3623839999999996</v>
      </c>
      <c r="J31" s="3">
        <f t="shared" si="1"/>
        <v>5.8708484510149805</v>
      </c>
      <c r="K31" s="3">
        <f t="shared" si="0"/>
        <v>4.9359267827282194</v>
      </c>
    </row>
    <row r="32" spans="1:11" x14ac:dyDescent="0.25">
      <c r="A32" s="1" t="s">
        <v>1946</v>
      </c>
      <c r="B32" s="1" t="s">
        <v>9</v>
      </c>
      <c r="C32" s="1">
        <v>31</v>
      </c>
      <c r="D32" s="3">
        <v>46.06523</v>
      </c>
      <c r="E32" s="3">
        <v>5.7932069999999998</v>
      </c>
      <c r="F32" s="3">
        <v>0.68472529999999998</v>
      </c>
      <c r="G32" s="3">
        <v>-4.0347790000000003</v>
      </c>
      <c r="H32" s="3">
        <v>0.41710029999999998</v>
      </c>
      <c r="I32" s="3">
        <v>0.88068999999999997</v>
      </c>
      <c r="J32" s="3">
        <f t="shared" si="1"/>
        <v>0.97446782212656458</v>
      </c>
      <c r="K32" s="3">
        <f t="shared" si="0"/>
        <v>0.2976658084156269</v>
      </c>
    </row>
    <row r="33" spans="1:11" x14ac:dyDescent="0.25">
      <c r="A33" s="1" t="s">
        <v>1945</v>
      </c>
      <c r="B33" s="1" t="s">
        <v>9</v>
      </c>
      <c r="C33" s="1">
        <v>32</v>
      </c>
      <c r="D33" s="3">
        <v>45.746450000000003</v>
      </c>
      <c r="E33" s="3">
        <v>8.9282509999999995</v>
      </c>
      <c r="F33" s="3">
        <v>0.79282450000000004</v>
      </c>
      <c r="G33" s="3">
        <v>-3.0839129999999999</v>
      </c>
      <c r="H33" s="3">
        <v>7.9733419999999997</v>
      </c>
      <c r="I33" s="3">
        <v>-8.8619219999999999</v>
      </c>
      <c r="J33" s="3">
        <f t="shared" si="1"/>
        <v>11.920899470385949</v>
      </c>
      <c r="K33" s="3">
        <f t="shared" si="0"/>
        <v>12.626588349389841</v>
      </c>
    </row>
    <row r="34" spans="1:11" x14ac:dyDescent="0.25">
      <c r="A34" s="1" t="s">
        <v>1944</v>
      </c>
      <c r="B34" s="1" t="s">
        <v>9</v>
      </c>
      <c r="C34" s="1">
        <v>33</v>
      </c>
      <c r="D34" s="3">
        <v>45.074579999999997</v>
      </c>
      <c r="E34" s="3">
        <v>5.1720329999999999</v>
      </c>
      <c r="F34" s="3">
        <v>1.349647</v>
      </c>
      <c r="G34" s="3">
        <v>-1.030257</v>
      </c>
      <c r="H34" s="3">
        <v>-9.3589939999999991</v>
      </c>
      <c r="I34" s="3">
        <v>8.6901709999999994</v>
      </c>
      <c r="J34" s="3">
        <f t="shared" si="1"/>
        <v>12.771446304208343</v>
      </c>
      <c r="K34" s="3">
        <f t="shared" si="0"/>
        <v>12.219490276762016</v>
      </c>
    </row>
    <row r="35" spans="1:11" x14ac:dyDescent="0.25">
      <c r="A35" s="1" t="s">
        <v>1943</v>
      </c>
      <c r="B35" s="1" t="s">
        <v>9</v>
      </c>
      <c r="C35" s="1">
        <v>34</v>
      </c>
      <c r="D35" s="3">
        <v>44.450389999999999</v>
      </c>
      <c r="E35" s="3">
        <v>8.8536669999999997</v>
      </c>
      <c r="F35" s="3">
        <v>0.135242</v>
      </c>
      <c r="G35" s="3">
        <v>-3.968153</v>
      </c>
      <c r="H35" s="3">
        <v>-7.5871339999999998</v>
      </c>
      <c r="I35" s="3">
        <v>1.7960419999999999</v>
      </c>
      <c r="J35" s="3">
        <f t="shared" si="1"/>
        <v>7.7968178893520399</v>
      </c>
      <c r="K35" s="3">
        <f t="shared" si="0"/>
        <v>7.8385677124428756</v>
      </c>
    </row>
    <row r="36" spans="1:11" x14ac:dyDescent="0.25">
      <c r="A36" s="1" t="s">
        <v>1942</v>
      </c>
      <c r="B36" s="1" t="s">
        <v>9</v>
      </c>
      <c r="C36" s="1">
        <v>35</v>
      </c>
      <c r="D36" s="3">
        <v>45.137560000000001</v>
      </c>
      <c r="E36" s="3">
        <v>4.9084390000000004</v>
      </c>
      <c r="F36" s="3">
        <v>-0.21273349999999999</v>
      </c>
      <c r="G36" s="3">
        <v>-5.1555160000000004</v>
      </c>
      <c r="H36" s="3">
        <v>-10.01548</v>
      </c>
      <c r="I36" s="3">
        <v>-1.5119339999999999</v>
      </c>
      <c r="J36" s="3">
        <f t="shared" si="1"/>
        <v>10.128957698142292</v>
      </c>
      <c r="K36" s="3">
        <f t="shared" si="0"/>
        <v>10.565448250178875</v>
      </c>
    </row>
    <row r="37" spans="1:11" x14ac:dyDescent="0.25">
      <c r="A37" s="1" t="s">
        <v>1941</v>
      </c>
      <c r="B37" s="1" t="s">
        <v>9</v>
      </c>
      <c r="C37" s="1">
        <v>36</v>
      </c>
      <c r="D37" s="3">
        <v>45.365340000000003</v>
      </c>
      <c r="E37" s="3">
        <v>5.2160989999999998</v>
      </c>
      <c r="F37" s="3">
        <v>-0.87527560000000004</v>
      </c>
      <c r="G37" s="3">
        <v>-4.1703570000000001</v>
      </c>
      <c r="H37" s="3">
        <v>-14.74432</v>
      </c>
      <c r="I37" s="3">
        <v>-0.66851590000000005</v>
      </c>
      <c r="J37" s="3">
        <f t="shared" si="1"/>
        <v>14.759467665568186</v>
      </c>
      <c r="K37" s="3">
        <f t="shared" si="0"/>
        <v>15.069856755265493</v>
      </c>
    </row>
    <row r="38" spans="1:11" x14ac:dyDescent="0.25">
      <c r="A38" s="1" t="s">
        <v>1940</v>
      </c>
      <c r="B38" s="1" t="s">
        <v>9</v>
      </c>
      <c r="C38" s="1">
        <v>37</v>
      </c>
      <c r="D38" s="3">
        <v>44.923900000000003</v>
      </c>
      <c r="E38" s="3">
        <v>2.0835439999999998</v>
      </c>
      <c r="F38" s="3">
        <v>0.1079953</v>
      </c>
      <c r="G38" s="3">
        <v>-1.7066969999999999</v>
      </c>
      <c r="H38" s="3">
        <v>-0.1374396</v>
      </c>
      <c r="I38" s="3">
        <v>3.9048319999999999</v>
      </c>
      <c r="J38" s="3">
        <f t="shared" si="1"/>
        <v>3.9072500037586742</v>
      </c>
      <c r="K38" s="3">
        <f t="shared" si="0"/>
        <v>2.8231446619045131</v>
      </c>
    </row>
    <row r="39" spans="1:11" x14ac:dyDescent="0.25">
      <c r="A39" s="1" t="s">
        <v>1939</v>
      </c>
      <c r="B39" s="1" t="s">
        <v>9</v>
      </c>
      <c r="C39" s="1">
        <v>38</v>
      </c>
      <c r="D39" s="3">
        <v>43.796190000000003</v>
      </c>
      <c r="E39" s="3">
        <v>1.5787329999999999</v>
      </c>
      <c r="F39" s="3">
        <v>1.2926550000000001</v>
      </c>
      <c r="G39" s="3">
        <v>-2.3900320000000002</v>
      </c>
      <c r="H39" s="3">
        <v>-15.98091</v>
      </c>
      <c r="I39" s="3">
        <v>8.6794809999999991</v>
      </c>
      <c r="J39" s="3">
        <f t="shared" si="1"/>
        <v>18.185787716166185</v>
      </c>
      <c r="K39" s="3">
        <f t="shared" si="0"/>
        <v>17.885126961015928</v>
      </c>
    </row>
    <row r="40" spans="1:11" x14ac:dyDescent="0.25">
      <c r="A40" s="1" t="s">
        <v>1938</v>
      </c>
      <c r="B40" s="1" t="s">
        <v>9</v>
      </c>
      <c r="C40" s="1">
        <v>39</v>
      </c>
      <c r="D40" s="3">
        <v>44.496499999999997</v>
      </c>
      <c r="E40" s="3">
        <v>0.89977339999999995</v>
      </c>
      <c r="F40" s="3">
        <v>-0.78906489999999996</v>
      </c>
      <c r="G40" s="3">
        <v>-4.3569740000000001</v>
      </c>
      <c r="H40" s="3">
        <v>-18.469429999999999</v>
      </c>
      <c r="I40" s="3">
        <v>10.506220000000001</v>
      </c>
      <c r="J40" s="3">
        <f t="shared" si="1"/>
        <v>21.248541202004905</v>
      </c>
      <c r="K40" s="3">
        <f t="shared" si="0"/>
        <v>20.921743372050695</v>
      </c>
    </row>
    <row r="41" spans="1:11" x14ac:dyDescent="0.25">
      <c r="A41" s="1" t="s">
        <v>1937</v>
      </c>
      <c r="B41" s="1" t="s">
        <v>9</v>
      </c>
      <c r="C41" s="1">
        <v>40</v>
      </c>
      <c r="D41" s="3">
        <v>44.664969999999997</v>
      </c>
      <c r="E41" s="3">
        <v>3.8479839999999998</v>
      </c>
      <c r="F41" s="3">
        <v>-1.6882630000000001</v>
      </c>
      <c r="G41" s="3">
        <v>-3.1211530000000001</v>
      </c>
      <c r="H41" s="3">
        <v>7.250343</v>
      </c>
      <c r="I41" s="3">
        <v>-4.8374550000000003</v>
      </c>
      <c r="J41" s="3">
        <f t="shared" si="1"/>
        <v>8.7159878668269162</v>
      </c>
      <c r="K41" s="3">
        <f t="shared" si="0"/>
        <v>9.2043751138712988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44.227402499999997</v>
      </c>
      <c r="E51" s="3">
        <f t="shared" si="2"/>
        <v>5.3107905624999985</v>
      </c>
      <c r="F51" s="3">
        <f t="shared" si="2"/>
        <v>0.86395914474999991</v>
      </c>
      <c r="G51" s="3">
        <f t="shared" si="2"/>
        <v>-2.7866000575000003</v>
      </c>
      <c r="H51" s="3">
        <f t="shared" si="2"/>
        <v>0.22087074499999995</v>
      </c>
      <c r="I51" s="3">
        <f t="shared" si="2"/>
        <v>1.1045178250000001</v>
      </c>
      <c r="J51" s="3">
        <f t="shared" ref="J51" si="3">AVERAGE(J2:J50)</f>
        <v>10.925701038045569</v>
      </c>
      <c r="K51" s="3">
        <f t="shared" si="2"/>
        <v>10.772483126270576</v>
      </c>
    </row>
    <row r="52" spans="1:11" x14ac:dyDescent="0.25">
      <c r="A52" s="1" t="s">
        <v>1</v>
      </c>
      <c r="D52" s="3">
        <f t="shared" ref="D52:K52" si="4">STDEV(D2:D50)</f>
        <v>0.9214821119032599</v>
      </c>
      <c r="E52" s="3">
        <f t="shared" si="4"/>
        <v>3.0184573233352556</v>
      </c>
      <c r="F52" s="3">
        <f t="shared" si="4"/>
        <v>1.0147790906074132</v>
      </c>
      <c r="G52" s="3">
        <f t="shared" si="4"/>
        <v>1.1247701359323226</v>
      </c>
      <c r="H52" s="3">
        <f t="shared" si="4"/>
        <v>9.9322265473671312</v>
      </c>
      <c r="I52" s="3">
        <f t="shared" si="4"/>
        <v>7.3658082516410506</v>
      </c>
      <c r="J52" s="3">
        <f t="shared" ref="J52" si="5">STDEV(J2:J50)</f>
        <v>5.6368248329523114</v>
      </c>
      <c r="K52" s="3">
        <f t="shared" si="4"/>
        <v>5.8208516689111676</v>
      </c>
    </row>
    <row r="53" spans="1:11" x14ac:dyDescent="0.25">
      <c r="A53" s="1" t="s">
        <v>8</v>
      </c>
      <c r="D53" s="3">
        <f t="shared" ref="D53:K53" si="6">MEDIAN(D2:D50)</f>
        <v>44.230495000000005</v>
      </c>
      <c r="E53" s="3">
        <f t="shared" si="6"/>
        <v>5.0104810000000004</v>
      </c>
      <c r="F53" s="3">
        <f t="shared" si="6"/>
        <v>1.161327</v>
      </c>
      <c r="G53" s="3">
        <f t="shared" si="6"/>
        <v>-2.7293824999999998</v>
      </c>
      <c r="H53" s="3">
        <f t="shared" si="6"/>
        <v>1.214941</v>
      </c>
      <c r="I53" s="3">
        <f t="shared" si="6"/>
        <v>0.94851299999999994</v>
      </c>
      <c r="J53" s="3">
        <f t="shared" ref="J53" si="7">MEDIAN(J2:J50)</f>
        <v>9.6493533086489123</v>
      </c>
      <c r="K53" s="3">
        <f t="shared" si="6"/>
        <v>10.233671598710663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1.7109375" style="1" bestFit="1" customWidth="1"/>
    <col min="2" max="2" width="9.140625" style="1"/>
    <col min="3" max="3" width="7.5703125" style="1" bestFit="1" customWidth="1"/>
    <col min="4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212</v>
      </c>
      <c r="B2" s="1" t="s">
        <v>9</v>
      </c>
      <c r="C2" s="1">
        <v>1</v>
      </c>
      <c r="D2" s="4">
        <v>48.744430000000001</v>
      </c>
      <c r="E2" s="4">
        <v>1.4770000000000001</v>
      </c>
      <c r="F2" s="4">
        <v>-3.5849039999999999</v>
      </c>
      <c r="G2" s="4">
        <v>-2.3932280000000001</v>
      </c>
      <c r="H2" s="4">
        <v>5.5885220000000002</v>
      </c>
      <c r="I2" s="4">
        <v>14.29945</v>
      </c>
      <c r="J2" s="4">
        <f>SQRT(H2^2+I2^2)</f>
        <v>15.352714693075749</v>
      </c>
      <c r="K2" s="3">
        <f t="shared" ref="K2:K45" si="0">SQRT((H2-H$51)^2+(I2-I$51)^2)</f>
        <v>13.411860365281761</v>
      </c>
    </row>
    <row r="3" spans="1:11" x14ac:dyDescent="0.25">
      <c r="A3" s="1" t="s">
        <v>211</v>
      </c>
      <c r="B3" s="1" t="s">
        <v>9</v>
      </c>
      <c r="C3" s="1">
        <v>2</v>
      </c>
      <c r="D3" s="4">
        <v>48.586210000000001</v>
      </c>
      <c r="E3" s="4">
        <v>3.356026</v>
      </c>
      <c r="F3" s="4">
        <v>-0.56322519999999998</v>
      </c>
      <c r="G3" s="4">
        <v>-0.77666190000000002</v>
      </c>
      <c r="H3" s="4">
        <v>15.624890000000001</v>
      </c>
      <c r="I3" s="4">
        <v>-0.27499499999999999</v>
      </c>
      <c r="J3" s="4">
        <f t="shared" ref="J3:J43" si="1">SQRT(H3^2+I3^2)</f>
        <v>15.62730974167099</v>
      </c>
      <c r="K3" s="3">
        <f t="shared" si="0"/>
        <v>20.401342499348669</v>
      </c>
    </row>
    <row r="4" spans="1:11" x14ac:dyDescent="0.25">
      <c r="A4" s="1" t="s">
        <v>210</v>
      </c>
      <c r="B4" s="1" t="s">
        <v>9</v>
      </c>
      <c r="C4" s="1">
        <v>3</v>
      </c>
      <c r="D4" s="4">
        <v>49.100020000000001</v>
      </c>
      <c r="E4" s="4">
        <v>-4.4015770000000003E-2</v>
      </c>
      <c r="F4" s="4">
        <v>-2.2720950000000002</v>
      </c>
      <c r="G4" s="4">
        <v>-1.010578</v>
      </c>
      <c r="H4" s="4">
        <v>-5.4104510000000001</v>
      </c>
      <c r="I4" s="4">
        <v>11.136749999999999</v>
      </c>
      <c r="J4" s="4">
        <f t="shared" si="1"/>
        <v>12.381445012029129</v>
      </c>
      <c r="K4" s="3">
        <f t="shared" si="0"/>
        <v>6.2735400882314591</v>
      </c>
    </row>
    <row r="5" spans="1:11" x14ac:dyDescent="0.25">
      <c r="A5" s="1" t="s">
        <v>209</v>
      </c>
      <c r="B5" s="1" t="s">
        <v>9</v>
      </c>
      <c r="C5" s="1">
        <v>4</v>
      </c>
      <c r="D5" s="4">
        <v>48.740180000000002</v>
      </c>
      <c r="E5" s="4">
        <v>1.444874</v>
      </c>
      <c r="F5" s="4">
        <v>-2.3219270000000001</v>
      </c>
      <c r="G5" s="4">
        <v>-1.8099540000000001</v>
      </c>
      <c r="H5" s="4">
        <v>-2.401932</v>
      </c>
      <c r="I5" s="4">
        <v>12.18318</v>
      </c>
      <c r="J5" s="4">
        <f t="shared" si="1"/>
        <v>12.417695126110321</v>
      </c>
      <c r="K5" s="3">
        <f t="shared" si="0"/>
        <v>7.3713511548174564</v>
      </c>
    </row>
    <row r="6" spans="1:11" x14ac:dyDescent="0.25">
      <c r="A6" s="1" t="s">
        <v>208</v>
      </c>
      <c r="B6" s="1" t="s">
        <v>9</v>
      </c>
      <c r="C6" s="1">
        <v>5</v>
      </c>
      <c r="D6" s="4">
        <v>49.109180000000002</v>
      </c>
      <c r="E6" s="4">
        <v>4.614795</v>
      </c>
      <c r="F6" s="4">
        <v>-0.88141899999999995</v>
      </c>
      <c r="G6" s="4">
        <v>-1.4484189999999999</v>
      </c>
      <c r="H6" s="4">
        <v>-12.100860000000001</v>
      </c>
      <c r="I6" s="4">
        <v>22.487400000000001</v>
      </c>
      <c r="J6" s="4">
        <f t="shared" si="1"/>
        <v>25.536522306289086</v>
      </c>
      <c r="K6" s="3">
        <f t="shared" si="0"/>
        <v>19.233477352751752</v>
      </c>
    </row>
    <row r="7" spans="1:11" x14ac:dyDescent="0.25">
      <c r="A7" s="1" t="s">
        <v>207</v>
      </c>
      <c r="B7" s="1" t="s">
        <v>9</v>
      </c>
      <c r="C7" s="1">
        <v>6</v>
      </c>
      <c r="D7" s="4">
        <v>47.923430000000003</v>
      </c>
      <c r="E7" s="4">
        <v>1.33039</v>
      </c>
      <c r="F7" s="4">
        <v>-3.0728330000000001</v>
      </c>
      <c r="G7" s="4">
        <v>-2.754311</v>
      </c>
      <c r="H7" s="4">
        <v>6.6694550000000001</v>
      </c>
      <c r="I7" s="4">
        <v>4.7824280000000003</v>
      </c>
      <c r="J7" s="4">
        <f t="shared" si="1"/>
        <v>8.2069024346710133</v>
      </c>
      <c r="K7" s="3">
        <f t="shared" si="0"/>
        <v>10.752961171365436</v>
      </c>
    </row>
    <row r="8" spans="1:11" x14ac:dyDescent="0.25">
      <c r="A8" s="1" t="s">
        <v>206</v>
      </c>
      <c r="B8" s="1" t="s">
        <v>9</v>
      </c>
      <c r="C8" s="1">
        <v>7</v>
      </c>
      <c r="D8" s="4">
        <v>48.045259999999999</v>
      </c>
      <c r="E8" s="4">
        <v>0.83995350000000002</v>
      </c>
      <c r="F8" s="4">
        <v>-3.310762</v>
      </c>
      <c r="G8" s="4">
        <v>-2.080416</v>
      </c>
      <c r="H8" s="4">
        <v>1.624036</v>
      </c>
      <c r="I8" s="4">
        <v>3.8877229999999998</v>
      </c>
      <c r="J8" s="4">
        <f t="shared" si="1"/>
        <v>4.2132983580592773</v>
      </c>
      <c r="K8" s="3">
        <f t="shared" si="0"/>
        <v>5.8137213550042492</v>
      </c>
    </row>
    <row r="9" spans="1:11" x14ac:dyDescent="0.25">
      <c r="A9" s="1" t="s">
        <v>205</v>
      </c>
      <c r="B9" s="1" t="s">
        <v>9</v>
      </c>
      <c r="C9" s="1">
        <v>8</v>
      </c>
      <c r="D9" s="4">
        <v>48.245359999999998</v>
      </c>
      <c r="E9" s="4">
        <v>-1.9644239999999999</v>
      </c>
      <c r="F9" s="4">
        <v>-3.0434600000000001</v>
      </c>
      <c r="G9" s="4">
        <v>-1.7227460000000001</v>
      </c>
      <c r="H9" s="4">
        <v>-4.5240739999999997</v>
      </c>
      <c r="I9" s="4">
        <v>10.58447</v>
      </c>
      <c r="J9" s="4">
        <f t="shared" si="1"/>
        <v>11.510788449901074</v>
      </c>
      <c r="K9" s="3">
        <f t="shared" si="0"/>
        <v>5.5963704257518039</v>
      </c>
    </row>
    <row r="10" spans="1:11" x14ac:dyDescent="0.25">
      <c r="A10" s="1" t="s">
        <v>204</v>
      </c>
      <c r="B10" s="1" t="s">
        <v>9</v>
      </c>
      <c r="C10" s="1">
        <v>9</v>
      </c>
      <c r="D10" s="4">
        <v>47.740769999999998</v>
      </c>
      <c r="E10" s="4">
        <v>1.975522</v>
      </c>
      <c r="F10" s="4">
        <v>-3.6920869999999999</v>
      </c>
      <c r="G10" s="4">
        <v>-3.364814</v>
      </c>
      <c r="H10" s="4">
        <v>11.279529999999999</v>
      </c>
      <c r="I10" s="4">
        <v>1.0964970000000001</v>
      </c>
      <c r="J10" s="4">
        <f t="shared" si="1"/>
        <v>11.332700591293717</v>
      </c>
      <c r="K10" s="3">
        <f t="shared" si="0"/>
        <v>15.850336781836329</v>
      </c>
    </row>
    <row r="11" spans="1:11" x14ac:dyDescent="0.25">
      <c r="A11" s="1" t="s">
        <v>203</v>
      </c>
      <c r="B11" s="1" t="s">
        <v>9</v>
      </c>
      <c r="C11" s="1">
        <v>10</v>
      </c>
      <c r="D11" s="4">
        <v>47.621810000000004</v>
      </c>
      <c r="E11" s="4">
        <v>1.7082109999999999</v>
      </c>
      <c r="F11" s="4">
        <v>-3.582004</v>
      </c>
      <c r="G11" s="4">
        <v>-1.808408</v>
      </c>
      <c r="H11" s="4">
        <v>-8.7803120000000003</v>
      </c>
      <c r="I11" s="4">
        <v>9.975854</v>
      </c>
      <c r="J11" s="4">
        <f t="shared" si="1"/>
        <v>13.289527525335879</v>
      </c>
      <c r="K11" s="3">
        <f t="shared" si="0"/>
        <v>6.8399319756372527</v>
      </c>
    </row>
    <row r="12" spans="1:11" x14ac:dyDescent="0.25">
      <c r="A12" s="1" t="s">
        <v>202</v>
      </c>
      <c r="B12" s="1" t="s">
        <v>9</v>
      </c>
      <c r="C12" s="1">
        <v>11</v>
      </c>
      <c r="D12" s="4">
        <v>47.423569999999998</v>
      </c>
      <c r="E12" s="4">
        <v>-1.718045</v>
      </c>
      <c r="F12" s="4">
        <v>-4.1069789999999999</v>
      </c>
      <c r="G12" s="4">
        <v>-2.1035840000000001</v>
      </c>
      <c r="H12" s="4">
        <v>0.47671530000000001</v>
      </c>
      <c r="I12" s="4">
        <v>16.368590000000001</v>
      </c>
      <c r="J12" s="4">
        <f t="shared" si="1"/>
        <v>16.375530405619056</v>
      </c>
      <c r="K12" s="3">
        <f t="shared" si="0"/>
        <v>12.242992290400609</v>
      </c>
    </row>
    <row r="13" spans="1:11" x14ac:dyDescent="0.25">
      <c r="A13" s="1" t="s">
        <v>201</v>
      </c>
      <c r="B13" s="1" t="s">
        <v>9</v>
      </c>
      <c r="C13" s="1">
        <v>12</v>
      </c>
      <c r="D13" s="4">
        <v>47.379570000000001</v>
      </c>
      <c r="E13" s="4">
        <v>1.3408599999999999</v>
      </c>
      <c r="F13" s="4">
        <v>-2.900134</v>
      </c>
      <c r="G13" s="4">
        <v>-2.350279</v>
      </c>
      <c r="H13" s="4">
        <v>6.4151199999999999</v>
      </c>
      <c r="I13" s="4">
        <v>2.6135329999999999</v>
      </c>
      <c r="J13" s="4">
        <f t="shared" si="1"/>
        <v>6.9270714848692734</v>
      </c>
      <c r="K13" s="3">
        <f t="shared" si="0"/>
        <v>10.76544159804468</v>
      </c>
    </row>
    <row r="14" spans="1:11" x14ac:dyDescent="0.25">
      <c r="A14" s="1" t="s">
        <v>200</v>
      </c>
      <c r="B14" s="1" t="s">
        <v>9</v>
      </c>
      <c r="C14" s="1">
        <v>13</v>
      </c>
      <c r="D14" s="4">
        <v>48.00515</v>
      </c>
      <c r="E14" s="4">
        <v>1.0217620000000001</v>
      </c>
      <c r="F14" s="4">
        <v>-2.4980910000000001</v>
      </c>
      <c r="G14" s="4">
        <v>-2.3464550000000002</v>
      </c>
      <c r="H14" s="4">
        <v>-4.8739319999999999</v>
      </c>
      <c r="I14" s="4">
        <v>5.1469079999999998</v>
      </c>
      <c r="J14" s="4">
        <f t="shared" si="1"/>
        <v>7.0884324854715235</v>
      </c>
      <c r="K14" s="3">
        <f t="shared" si="0"/>
        <v>0.80522973520709706</v>
      </c>
    </row>
    <row r="15" spans="1:11" x14ac:dyDescent="0.25">
      <c r="A15" s="1" t="s">
        <v>199</v>
      </c>
      <c r="B15" s="1" t="s">
        <v>9</v>
      </c>
      <c r="C15" s="1">
        <v>14</v>
      </c>
      <c r="D15" s="4">
        <v>47.316499999999998</v>
      </c>
      <c r="E15" s="4">
        <v>1.7314750000000001</v>
      </c>
      <c r="F15" s="4">
        <v>-2.6138669999999999</v>
      </c>
      <c r="G15" s="4">
        <v>-2.083447</v>
      </c>
      <c r="H15" s="4">
        <v>-7.081671</v>
      </c>
      <c r="I15" s="4">
        <v>8.4402950000000008</v>
      </c>
      <c r="J15" s="4">
        <f t="shared" si="1"/>
        <v>11.0176514665906</v>
      </c>
      <c r="K15" s="3">
        <f t="shared" si="0"/>
        <v>4.5606652891564208</v>
      </c>
    </row>
    <row r="16" spans="1:11" x14ac:dyDescent="0.25">
      <c r="A16" s="1" t="s">
        <v>198</v>
      </c>
      <c r="B16" s="1" t="s">
        <v>9</v>
      </c>
      <c r="C16" s="1">
        <v>15</v>
      </c>
      <c r="D16" s="4">
        <v>48.265700000000002</v>
      </c>
      <c r="E16" s="4">
        <v>1.1300479999999999</v>
      </c>
      <c r="F16" s="4">
        <v>-2.427079</v>
      </c>
      <c r="G16" s="4">
        <v>-2.4054899999999999</v>
      </c>
      <c r="H16" s="4">
        <v>-15.464090000000001</v>
      </c>
      <c r="I16" s="4">
        <v>-0.95389800000000002</v>
      </c>
      <c r="J16" s="4">
        <f t="shared" si="1"/>
        <v>15.49348253048694</v>
      </c>
      <c r="K16" s="3">
        <f t="shared" si="0"/>
        <v>12.84860567882356</v>
      </c>
    </row>
    <row r="17" spans="1:11" x14ac:dyDescent="0.25">
      <c r="A17" s="1" t="s">
        <v>197</v>
      </c>
      <c r="B17" s="1" t="s">
        <v>9</v>
      </c>
      <c r="C17" s="1">
        <v>16</v>
      </c>
      <c r="D17" s="4">
        <v>47.973350000000003</v>
      </c>
      <c r="E17" s="4">
        <v>4.1554919999999997</v>
      </c>
      <c r="F17" s="4">
        <v>-2.2088139999999998</v>
      </c>
      <c r="G17" s="4">
        <v>-2.2016429999999998</v>
      </c>
      <c r="H17" s="4">
        <v>-7.8775320000000004</v>
      </c>
      <c r="I17" s="4">
        <v>-7.879632</v>
      </c>
      <c r="J17" s="4">
        <f t="shared" si="1"/>
        <v>11.141997615618486</v>
      </c>
      <c r="K17" s="3">
        <f t="shared" si="0"/>
        <v>13.432898198014863</v>
      </c>
    </row>
    <row r="18" spans="1:11" x14ac:dyDescent="0.25">
      <c r="A18" s="1" t="s">
        <v>196</v>
      </c>
      <c r="B18" s="1" t="s">
        <v>9</v>
      </c>
      <c r="C18" s="1">
        <v>17</v>
      </c>
      <c r="D18" s="4">
        <v>46.52487</v>
      </c>
      <c r="E18" s="4">
        <v>1.108336</v>
      </c>
      <c r="F18" s="4">
        <v>-3.3762819999999998</v>
      </c>
      <c r="G18" s="4">
        <v>-2.941881</v>
      </c>
      <c r="H18" s="4">
        <v>5.4115140000000004</v>
      </c>
      <c r="I18" s="4">
        <v>-1.121685</v>
      </c>
      <c r="J18" s="4">
        <f t="shared" si="1"/>
        <v>5.5265415054463318</v>
      </c>
      <c r="K18" s="3">
        <f t="shared" si="0"/>
        <v>11.298480558624288</v>
      </c>
    </row>
    <row r="19" spans="1:11" x14ac:dyDescent="0.25">
      <c r="A19" s="1" t="s">
        <v>195</v>
      </c>
      <c r="B19" s="1" t="s">
        <v>9</v>
      </c>
      <c r="C19" s="1">
        <v>18</v>
      </c>
      <c r="D19" s="4">
        <v>46.99145</v>
      </c>
      <c r="E19" s="4">
        <v>-2.0201899999999999</v>
      </c>
      <c r="F19" s="4">
        <v>-3.726588</v>
      </c>
      <c r="G19" s="4">
        <v>-3.03504</v>
      </c>
      <c r="H19" s="4">
        <v>-1.185425</v>
      </c>
      <c r="I19" s="4">
        <v>-1.6739090000000001</v>
      </c>
      <c r="J19" s="4">
        <f t="shared" si="1"/>
        <v>2.0511469403497156</v>
      </c>
      <c r="K19" s="3">
        <f t="shared" si="0"/>
        <v>7.2802457778812446</v>
      </c>
    </row>
    <row r="20" spans="1:11" x14ac:dyDescent="0.25">
      <c r="A20" s="1" t="s">
        <v>194</v>
      </c>
      <c r="B20" s="1" t="s">
        <v>9</v>
      </c>
      <c r="C20" s="1">
        <v>19</v>
      </c>
      <c r="D20" s="4">
        <v>47.658270000000002</v>
      </c>
      <c r="E20" s="4">
        <v>8.0197980000000002E-2</v>
      </c>
      <c r="F20" s="4">
        <v>-3.7656269999999998</v>
      </c>
      <c r="G20" s="4">
        <v>-2.0619000000000001</v>
      </c>
      <c r="H20" s="4">
        <v>-6.1325099999999999</v>
      </c>
      <c r="I20" s="4">
        <v>5.8080239999999996</v>
      </c>
      <c r="J20" s="4">
        <f t="shared" si="1"/>
        <v>8.4463496070596076</v>
      </c>
      <c r="K20" s="3">
        <f t="shared" si="0"/>
        <v>2.2026619244079524</v>
      </c>
    </row>
    <row r="21" spans="1:11" x14ac:dyDescent="0.25">
      <c r="A21" s="1" t="s">
        <v>193</v>
      </c>
      <c r="B21" s="1" t="s">
        <v>9</v>
      </c>
      <c r="C21" s="1">
        <v>20</v>
      </c>
      <c r="D21" s="4">
        <v>47.640369999999997</v>
      </c>
      <c r="E21" s="4">
        <v>-2.350625</v>
      </c>
      <c r="F21" s="4">
        <v>-3.1935560000000001</v>
      </c>
      <c r="G21" s="4">
        <v>-2.043974</v>
      </c>
      <c r="H21" s="4">
        <v>-5.1831750000000003</v>
      </c>
      <c r="I21" s="4">
        <v>6.4515120000000001</v>
      </c>
      <c r="J21" s="4">
        <f t="shared" si="1"/>
        <v>8.275706022253873</v>
      </c>
      <c r="K21" s="3">
        <f t="shared" si="0"/>
        <v>1.8179344252315204</v>
      </c>
    </row>
    <row r="22" spans="1:11" x14ac:dyDescent="0.25">
      <c r="A22" s="1" t="s">
        <v>192</v>
      </c>
      <c r="B22" s="1" t="s">
        <v>9</v>
      </c>
      <c r="C22" s="1">
        <v>21</v>
      </c>
      <c r="D22" s="4">
        <v>47.980249999999998</v>
      </c>
      <c r="E22" s="4">
        <v>-2.3100140000000002E-2</v>
      </c>
      <c r="F22" s="4">
        <v>-3.1785899999999998</v>
      </c>
      <c r="G22" s="4">
        <v>-1.3894280000000001</v>
      </c>
      <c r="H22" s="4">
        <v>-6.5874779999999999</v>
      </c>
      <c r="I22" s="4">
        <v>5.6170970000000002</v>
      </c>
      <c r="J22" s="4">
        <f t="shared" si="1"/>
        <v>8.6571730436611354</v>
      </c>
      <c r="K22" s="3">
        <f t="shared" si="0"/>
        <v>2.5797965656195898</v>
      </c>
    </row>
    <row r="23" spans="1:11" x14ac:dyDescent="0.25">
      <c r="A23" s="1" t="s">
        <v>191</v>
      </c>
      <c r="B23" s="1" t="s">
        <v>9</v>
      </c>
      <c r="C23" s="1">
        <v>22</v>
      </c>
      <c r="D23" s="4">
        <v>48.144019999999998</v>
      </c>
      <c r="E23" s="4">
        <v>-0.21397830000000001</v>
      </c>
      <c r="F23" s="4">
        <v>-3.0646520000000002</v>
      </c>
      <c r="G23" s="4">
        <v>-1.5625830000000001</v>
      </c>
      <c r="H23" s="4">
        <v>-2.0711309999999998</v>
      </c>
      <c r="I23" s="4">
        <v>7.6940280000000003</v>
      </c>
      <c r="J23" s="4">
        <f t="shared" si="1"/>
        <v>7.9679138100223579</v>
      </c>
      <c r="K23" s="3">
        <f t="shared" si="0"/>
        <v>3.3567395808620861</v>
      </c>
    </row>
    <row r="24" spans="1:11" x14ac:dyDescent="0.25">
      <c r="A24" s="1" t="s">
        <v>190</v>
      </c>
      <c r="B24" s="1" t="s">
        <v>9</v>
      </c>
      <c r="C24" s="1">
        <v>24</v>
      </c>
      <c r="D24" s="4">
        <v>47.312759999999997</v>
      </c>
      <c r="E24" s="4">
        <v>-1.5328790000000001</v>
      </c>
      <c r="F24" s="4">
        <v>-3.0688040000000001</v>
      </c>
      <c r="G24" s="4">
        <v>-2.3177240000000001</v>
      </c>
      <c r="H24" s="4">
        <v>-4.9537979999999999</v>
      </c>
      <c r="I24" s="4">
        <v>6.8652069999999998</v>
      </c>
      <c r="J24" s="4">
        <f t="shared" si="1"/>
        <v>8.4658834020823246</v>
      </c>
      <c r="K24" s="3">
        <f t="shared" si="0"/>
        <v>2.0541160780729935</v>
      </c>
    </row>
    <row r="25" spans="1:11" x14ac:dyDescent="0.25">
      <c r="A25" s="1" t="s">
        <v>189</v>
      </c>
      <c r="B25" s="1" t="s">
        <v>9</v>
      </c>
      <c r="C25" s="1">
        <v>25</v>
      </c>
      <c r="D25" s="4">
        <v>47.506010000000003</v>
      </c>
      <c r="E25" s="4">
        <v>1.9003399999999999</v>
      </c>
      <c r="F25" s="4">
        <v>-3.8796460000000002</v>
      </c>
      <c r="G25" s="4">
        <v>-2.5638339999999999</v>
      </c>
      <c r="H25" s="4">
        <v>2.125667</v>
      </c>
      <c r="I25" s="4">
        <v>-2.8858540000000001</v>
      </c>
      <c r="J25" s="4">
        <f t="shared" si="1"/>
        <v>3.5842172791566362</v>
      </c>
      <c r="K25" s="3">
        <f t="shared" si="0"/>
        <v>10.039966199461102</v>
      </c>
    </row>
    <row r="26" spans="1:11" x14ac:dyDescent="0.25">
      <c r="A26" s="1" t="s">
        <v>188</v>
      </c>
      <c r="B26" s="1" t="s">
        <v>9</v>
      </c>
      <c r="C26" s="1">
        <v>26</v>
      </c>
      <c r="D26" s="4">
        <v>47.033900000000003</v>
      </c>
      <c r="E26" s="4">
        <v>1.233603</v>
      </c>
      <c r="F26" s="4">
        <v>-2.5006460000000001</v>
      </c>
      <c r="G26" s="4">
        <v>-2.530233</v>
      </c>
      <c r="H26" s="4">
        <v>-1.0628629999999999</v>
      </c>
      <c r="I26" s="4">
        <v>5.3861809999999997</v>
      </c>
      <c r="J26" s="4">
        <f t="shared" si="1"/>
        <v>5.4900476793494244</v>
      </c>
      <c r="K26" s="3">
        <f t="shared" si="0"/>
        <v>3.0422186182678446</v>
      </c>
    </row>
    <row r="27" spans="1:11" x14ac:dyDescent="0.25">
      <c r="A27" s="1" t="s">
        <v>187</v>
      </c>
      <c r="B27" s="1" t="s">
        <v>9</v>
      </c>
      <c r="C27" s="1">
        <v>27</v>
      </c>
      <c r="D27" s="4">
        <v>47.606250000000003</v>
      </c>
      <c r="E27" s="4">
        <v>2.3258670000000001</v>
      </c>
      <c r="F27" s="4">
        <v>-1.9135329999999999</v>
      </c>
      <c r="G27" s="4">
        <v>-1.9797530000000001</v>
      </c>
      <c r="H27" s="4">
        <v>-14.3949</v>
      </c>
      <c r="I27" s="4">
        <v>3.4654829999999999</v>
      </c>
      <c r="J27" s="4">
        <f t="shared" si="1"/>
        <v>14.806171633251081</v>
      </c>
      <c r="K27" s="3">
        <f t="shared" si="0"/>
        <v>10.428075329912174</v>
      </c>
    </row>
    <row r="28" spans="1:11" x14ac:dyDescent="0.25">
      <c r="A28" s="1" t="s">
        <v>186</v>
      </c>
      <c r="B28" s="1" t="s">
        <v>9</v>
      </c>
      <c r="C28" s="1">
        <v>28</v>
      </c>
      <c r="D28" s="4">
        <v>47.220320000000001</v>
      </c>
      <c r="E28" s="4">
        <v>-0.57997920000000003</v>
      </c>
      <c r="F28" s="4">
        <v>-2.8811610000000001</v>
      </c>
      <c r="G28" s="4">
        <v>-1.6242080000000001</v>
      </c>
      <c r="H28" s="4">
        <v>-12.47913</v>
      </c>
      <c r="I28" s="4">
        <v>6.2275790000000004</v>
      </c>
      <c r="J28" s="4">
        <f t="shared" si="1"/>
        <v>13.946735308241173</v>
      </c>
      <c r="K28" s="3">
        <f t="shared" si="0"/>
        <v>8.4863726398399812</v>
      </c>
    </row>
    <row r="29" spans="1:11" x14ac:dyDescent="0.25">
      <c r="A29" s="1" t="s">
        <v>185</v>
      </c>
      <c r="B29" s="1" t="s">
        <v>9</v>
      </c>
      <c r="C29" s="1">
        <v>29</v>
      </c>
      <c r="D29" s="4">
        <v>45.8703</v>
      </c>
      <c r="E29" s="4">
        <v>-2.089674</v>
      </c>
      <c r="F29" s="4">
        <v>-3.6504859999999999</v>
      </c>
      <c r="G29" s="4">
        <v>-2.4341219999999999</v>
      </c>
      <c r="H29" s="4">
        <v>-5.7354940000000001</v>
      </c>
      <c r="I29" s="4">
        <v>0.71951750000000003</v>
      </c>
      <c r="J29" s="4">
        <f t="shared" si="1"/>
        <v>5.7804495376088401</v>
      </c>
      <c r="K29" s="3">
        <f t="shared" si="0"/>
        <v>4.5943085143492723</v>
      </c>
    </row>
    <row r="30" spans="1:11" x14ac:dyDescent="0.25">
      <c r="A30" s="1" t="s">
        <v>184</v>
      </c>
      <c r="B30" s="1" t="s">
        <v>9</v>
      </c>
      <c r="C30" s="1">
        <v>30</v>
      </c>
      <c r="D30" s="4">
        <v>46.96237</v>
      </c>
      <c r="E30" s="4">
        <v>-1.5467089999999999</v>
      </c>
      <c r="F30" s="4">
        <v>-4.9545450000000004</v>
      </c>
      <c r="G30" s="4">
        <v>-1.6367480000000001</v>
      </c>
      <c r="H30" s="4">
        <v>-5.832465</v>
      </c>
      <c r="I30" s="4">
        <v>14.864409999999999</v>
      </c>
      <c r="J30" s="4">
        <f t="shared" si="1"/>
        <v>15.967727847891352</v>
      </c>
      <c r="K30" s="3">
        <f t="shared" si="0"/>
        <v>10.013095678581978</v>
      </c>
    </row>
    <row r="31" spans="1:11" x14ac:dyDescent="0.25">
      <c r="A31" s="1" t="s">
        <v>183</v>
      </c>
      <c r="B31" s="1" t="s">
        <v>9</v>
      </c>
      <c r="C31" s="1">
        <v>31</v>
      </c>
      <c r="D31" s="4">
        <v>46.845239999999997</v>
      </c>
      <c r="E31" s="4">
        <v>2.3963079999999999</v>
      </c>
      <c r="F31" s="4">
        <v>-4.1046379999999996</v>
      </c>
      <c r="G31" s="4">
        <v>-2.9294069999999999</v>
      </c>
      <c r="H31" s="4">
        <v>-9.9889580000000002</v>
      </c>
      <c r="I31" s="4">
        <v>-1.5536890000000001</v>
      </c>
      <c r="J31" s="4">
        <f t="shared" si="1"/>
        <v>10.10906679345255</v>
      </c>
      <c r="K31" s="3">
        <f t="shared" si="0"/>
        <v>8.8276092069578009</v>
      </c>
    </row>
    <row r="32" spans="1:11" x14ac:dyDescent="0.25">
      <c r="A32" s="1" t="s">
        <v>182</v>
      </c>
      <c r="B32" s="1" t="s">
        <v>9</v>
      </c>
      <c r="C32" s="1">
        <v>32</v>
      </c>
      <c r="D32" s="4">
        <v>46.58858</v>
      </c>
      <c r="E32" s="4">
        <v>-1.109788</v>
      </c>
      <c r="F32" s="4">
        <v>-3.0964480000000001</v>
      </c>
      <c r="G32" s="4">
        <v>-1.574465</v>
      </c>
      <c r="H32" s="4">
        <v>-8.3249320000000004</v>
      </c>
      <c r="I32" s="4">
        <v>7.8217059999999998</v>
      </c>
      <c r="J32" s="4">
        <f t="shared" si="1"/>
        <v>11.422940845292862</v>
      </c>
      <c r="K32" s="3">
        <f t="shared" si="0"/>
        <v>5.0930852669005153</v>
      </c>
    </row>
    <row r="33" spans="1:11" x14ac:dyDescent="0.25">
      <c r="A33" s="1" t="s">
        <v>181</v>
      </c>
      <c r="B33" s="1" t="s">
        <v>9</v>
      </c>
      <c r="C33" s="1">
        <v>33</v>
      </c>
      <c r="D33" s="4">
        <v>47.46461</v>
      </c>
      <c r="E33" s="4">
        <v>1.8816580000000001</v>
      </c>
      <c r="F33" s="4">
        <v>-3.7461679999999999</v>
      </c>
      <c r="G33" s="4">
        <v>-2.5807340000000001</v>
      </c>
      <c r="H33" s="4">
        <v>-2.6620080000000002</v>
      </c>
      <c r="I33" s="4">
        <v>1.0983560000000001</v>
      </c>
      <c r="J33" s="4">
        <f t="shared" si="1"/>
        <v>2.8797000702850983</v>
      </c>
      <c r="K33" s="3">
        <f t="shared" si="0"/>
        <v>4.1570462390738534</v>
      </c>
    </row>
    <row r="34" spans="1:11" x14ac:dyDescent="0.25">
      <c r="A34" s="1" t="s">
        <v>180</v>
      </c>
      <c r="B34" s="1" t="s">
        <v>9</v>
      </c>
      <c r="C34" s="1">
        <v>34</v>
      </c>
      <c r="D34" s="4">
        <v>48.052109999999999</v>
      </c>
      <c r="E34" s="4">
        <v>0.18621969999999999</v>
      </c>
      <c r="F34" s="4">
        <v>-2.7998530000000001</v>
      </c>
      <c r="G34" s="4">
        <v>-2.1416210000000002</v>
      </c>
      <c r="H34" s="4">
        <v>-5.9607380000000001</v>
      </c>
      <c r="I34" s="4">
        <v>7.3358369999999997</v>
      </c>
      <c r="J34" s="4">
        <f t="shared" si="1"/>
        <v>9.4522432255636009</v>
      </c>
      <c r="K34" s="3">
        <f t="shared" si="0"/>
        <v>2.9937382433294379</v>
      </c>
    </row>
    <row r="35" spans="1:11" x14ac:dyDescent="0.25">
      <c r="A35" s="1" t="s">
        <v>179</v>
      </c>
      <c r="B35" s="1" t="s">
        <v>9</v>
      </c>
      <c r="C35" s="1">
        <v>35</v>
      </c>
      <c r="D35" s="4">
        <v>48.287300000000002</v>
      </c>
      <c r="E35" s="4">
        <v>0.46508719999999998</v>
      </c>
      <c r="F35" s="4">
        <v>-2.4651209999999999</v>
      </c>
      <c r="G35" s="4">
        <v>-2.274222</v>
      </c>
      <c r="H35" s="4">
        <v>-17.076910000000002</v>
      </c>
      <c r="I35" s="4">
        <v>9.4005949999999991</v>
      </c>
      <c r="J35" s="4">
        <f t="shared" si="1"/>
        <v>19.493384557385745</v>
      </c>
      <c r="K35" s="3">
        <f t="shared" si="0"/>
        <v>13.718756988719031</v>
      </c>
    </row>
    <row r="36" spans="1:11" x14ac:dyDescent="0.25">
      <c r="A36" s="1" t="s">
        <v>178</v>
      </c>
      <c r="B36" s="1" t="s">
        <v>9</v>
      </c>
      <c r="C36" s="1">
        <v>36</v>
      </c>
      <c r="D36" s="4">
        <v>47.783439999999999</v>
      </c>
      <c r="E36" s="4">
        <v>-2.201343</v>
      </c>
      <c r="F36" s="4">
        <v>-2.8213699999999999</v>
      </c>
      <c r="G36" s="4">
        <v>-1.3417110000000001</v>
      </c>
      <c r="H36" s="4">
        <v>-6.940366</v>
      </c>
      <c r="I36" s="4">
        <v>5.9296949999999997</v>
      </c>
      <c r="J36" s="4">
        <f t="shared" si="1"/>
        <v>9.1285246895093071</v>
      </c>
      <c r="K36" s="3">
        <f t="shared" si="0"/>
        <v>3.0047877888193937</v>
      </c>
    </row>
    <row r="37" spans="1:11" x14ac:dyDescent="0.25">
      <c r="A37" s="1" t="s">
        <v>177</v>
      </c>
      <c r="B37" s="1" t="s">
        <v>9</v>
      </c>
      <c r="C37" s="1">
        <v>37</v>
      </c>
      <c r="D37" s="4">
        <v>48.085500000000003</v>
      </c>
      <c r="E37" s="4">
        <v>1.362914</v>
      </c>
      <c r="F37" s="4">
        <v>-2.2033100000000001</v>
      </c>
      <c r="G37" s="4">
        <v>-1.762939</v>
      </c>
      <c r="H37" s="4">
        <v>1.0503610000000001</v>
      </c>
      <c r="I37" s="4">
        <v>-9.3787470000000006</v>
      </c>
      <c r="J37" s="4">
        <f t="shared" si="1"/>
        <v>9.4373806493290289</v>
      </c>
      <c r="K37" s="3">
        <f t="shared" si="0"/>
        <v>15.272319006101586</v>
      </c>
    </row>
    <row r="38" spans="1:11" x14ac:dyDescent="0.25">
      <c r="A38" s="1" t="s">
        <v>176</v>
      </c>
      <c r="B38" s="1" t="s">
        <v>9</v>
      </c>
      <c r="C38" s="1">
        <v>38</v>
      </c>
      <c r="D38" s="4">
        <v>47.937260000000002</v>
      </c>
      <c r="E38" s="4">
        <v>0.50701870000000004</v>
      </c>
      <c r="F38" s="4">
        <v>-1.4731510000000001</v>
      </c>
      <c r="G38" s="4">
        <v>-0.30825010000000003</v>
      </c>
      <c r="H38" s="4">
        <v>-2.8348279999999999</v>
      </c>
      <c r="I38" s="4">
        <v>-0.79620670000000004</v>
      </c>
      <c r="J38" s="4">
        <f t="shared" si="1"/>
        <v>2.9445194682169942</v>
      </c>
      <c r="K38" s="3">
        <f t="shared" si="0"/>
        <v>5.9342206989004955</v>
      </c>
    </row>
    <row r="39" spans="1:11" x14ac:dyDescent="0.25">
      <c r="A39" s="1" t="s">
        <v>175</v>
      </c>
      <c r="B39" s="1" t="s">
        <v>9</v>
      </c>
      <c r="C39" s="1">
        <v>39</v>
      </c>
      <c r="D39" s="4">
        <v>48.325809999999997</v>
      </c>
      <c r="E39" s="4">
        <v>1.3852690000000001</v>
      </c>
      <c r="F39" s="4">
        <v>-2.0533570000000001</v>
      </c>
      <c r="G39" s="4">
        <v>-1.6939249999999999</v>
      </c>
      <c r="H39" s="4">
        <v>-8.8174770000000002</v>
      </c>
      <c r="I39" s="4">
        <v>-2.8704860000000001</v>
      </c>
      <c r="J39" s="4">
        <f t="shared" si="1"/>
        <v>9.2729493971295351</v>
      </c>
      <c r="K39" s="3">
        <f t="shared" si="0"/>
        <v>9.1905368732392461</v>
      </c>
    </row>
    <row r="40" spans="1:11" x14ac:dyDescent="0.25">
      <c r="A40" s="1" t="s">
        <v>174</v>
      </c>
      <c r="B40" s="1" t="s">
        <v>9</v>
      </c>
      <c r="C40" s="1">
        <v>40</v>
      </c>
      <c r="D40" s="4">
        <v>48.381149999999998</v>
      </c>
      <c r="E40" s="4">
        <v>0.400204</v>
      </c>
      <c r="F40" s="4">
        <v>-2.4457209999999998</v>
      </c>
      <c r="G40" s="4">
        <v>-0.9370136</v>
      </c>
      <c r="H40" s="4">
        <v>-7.1071580000000001</v>
      </c>
      <c r="I40" s="4">
        <v>-0.79424989999999995</v>
      </c>
      <c r="J40" s="4">
        <f t="shared" si="1"/>
        <v>7.1514004041595944</v>
      </c>
      <c r="K40" s="3">
        <f t="shared" si="0"/>
        <v>6.5418152005120245</v>
      </c>
    </row>
    <row r="41" spans="1:11" x14ac:dyDescent="0.25">
      <c r="A41" s="1" t="s">
        <v>173</v>
      </c>
      <c r="B41" s="1" t="s">
        <v>9</v>
      </c>
      <c r="C41" s="1">
        <v>41</v>
      </c>
      <c r="D41" s="4">
        <v>47.770020000000002</v>
      </c>
      <c r="E41" s="4">
        <v>-2.260094</v>
      </c>
      <c r="F41" s="4">
        <v>-2.4495149999999999</v>
      </c>
      <c r="G41" s="4">
        <v>-1.694836</v>
      </c>
      <c r="H41" s="4">
        <v>-15.66677</v>
      </c>
      <c r="I41" s="4">
        <v>12.721109999999999</v>
      </c>
      <c r="J41" s="4">
        <f t="shared" si="1"/>
        <v>20.181038671609546</v>
      </c>
      <c r="K41" s="3">
        <f t="shared" si="0"/>
        <v>13.919554116443912</v>
      </c>
    </row>
    <row r="42" spans="1:11" x14ac:dyDescent="0.25">
      <c r="D42" s="4"/>
      <c r="E42" s="4"/>
      <c r="F42" s="4"/>
      <c r="G42" s="4"/>
      <c r="H42" s="4"/>
      <c r="I42" s="4"/>
      <c r="J42" s="4"/>
      <c r="K42" s="3"/>
    </row>
    <row r="43" spans="1:11" x14ac:dyDescent="0.25">
      <c r="D43" s="4"/>
      <c r="E43" s="4"/>
      <c r="F43" s="4"/>
      <c r="G43" s="4"/>
      <c r="H43" s="4"/>
      <c r="I43" s="4"/>
      <c r="J43" s="4"/>
      <c r="K43" s="3"/>
    </row>
    <row r="44" spans="1:11" x14ac:dyDescent="0.25">
      <c r="D44" s="4"/>
      <c r="E44" s="4"/>
      <c r="F44" s="4"/>
      <c r="G44" s="4"/>
      <c r="H44" s="4"/>
      <c r="I44" s="4"/>
      <c r="J44" s="4"/>
      <c r="K44" s="3"/>
    </row>
    <row r="45" spans="1:11" x14ac:dyDescent="0.25">
      <c r="D45" s="4"/>
      <c r="E45" s="4"/>
      <c r="F45" s="4"/>
      <c r="G45" s="4"/>
      <c r="H45" s="4"/>
      <c r="I45" s="4"/>
      <c r="J45" s="4"/>
      <c r="K45" s="3"/>
    </row>
    <row r="51" spans="1:11" x14ac:dyDescent="0.25">
      <c r="A51" s="1" t="s">
        <v>0</v>
      </c>
      <c r="D51" s="4">
        <f t="shared" ref="D51:K51" si="2">AVERAGE(D2:D50)</f>
        <v>47.75481624999999</v>
      </c>
      <c r="E51" s="4">
        <f t="shared" si="2"/>
        <v>0.54261466675000003</v>
      </c>
      <c r="F51" s="4">
        <f t="shared" si="2"/>
        <v>-2.8973112050000003</v>
      </c>
      <c r="G51" s="4">
        <f t="shared" si="2"/>
        <v>-2.0005246400000001</v>
      </c>
      <c r="H51" s="4">
        <f t="shared" si="2"/>
        <v>-4.081188942499999</v>
      </c>
      <c r="I51" s="4">
        <f t="shared" si="2"/>
        <v>5.0056515975</v>
      </c>
      <c r="J51" s="4">
        <f t="shared" ref="J51" si="3">AVERAGE(J2:J50)</f>
        <v>10.458807065384995</v>
      </c>
      <c r="K51" s="3">
        <f t="shared" si="2"/>
        <v>8.3012051869945687</v>
      </c>
    </row>
    <row r="52" spans="1:11" x14ac:dyDescent="0.25">
      <c r="A52" s="1" t="s">
        <v>1</v>
      </c>
      <c r="D52" s="3">
        <f t="shared" ref="D52:K52" si="4">STDEV(D2:D50)</f>
        <v>0.68986686600289371</v>
      </c>
      <c r="E52" s="3">
        <f t="shared" si="4"/>
        <v>1.7638375445858767</v>
      </c>
      <c r="F52" s="3">
        <f t="shared" si="4"/>
        <v>0.86617385787801127</v>
      </c>
      <c r="G52" s="3">
        <f t="shared" si="4"/>
        <v>0.63697642168755475</v>
      </c>
      <c r="H52" s="3">
        <f t="shared" si="4"/>
        <v>7.1901164244591049</v>
      </c>
      <c r="I52" s="3">
        <f t="shared" si="4"/>
        <v>6.592514516070227</v>
      </c>
      <c r="J52" s="3">
        <f t="shared" ref="J52" si="5">STDEV(J2:J50)</f>
        <v>5.0744257893993234</v>
      </c>
      <c r="K52" s="3">
        <f t="shared" si="4"/>
        <v>4.9479380568683391</v>
      </c>
    </row>
    <row r="53" spans="1:11" x14ac:dyDescent="0.25">
      <c r="A53" s="1" t="s">
        <v>8</v>
      </c>
      <c r="D53" s="4">
        <f t="shared" ref="D53:K53" si="6">MEDIAN(D2:D50)</f>
        <v>47.776730000000001</v>
      </c>
      <c r="E53" s="4">
        <f t="shared" si="6"/>
        <v>0.93085775000000004</v>
      </c>
      <c r="F53" s="4">
        <f t="shared" si="6"/>
        <v>-2.971797</v>
      </c>
      <c r="G53" s="4">
        <f t="shared" si="6"/>
        <v>-2.0711580000000001</v>
      </c>
      <c r="H53" s="4">
        <f t="shared" si="6"/>
        <v>-5.2968130000000002</v>
      </c>
      <c r="I53" s="4">
        <f t="shared" si="6"/>
        <v>5.5016389999999999</v>
      </c>
      <c r="J53" s="4">
        <f t="shared" ref="J53" si="7">MEDIAN(J2:J50)</f>
        <v>9.444811937446314</v>
      </c>
      <c r="K53" s="4">
        <f t="shared" si="6"/>
        <v>7.3257984663493509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2016</v>
      </c>
      <c r="B2" s="1" t="s">
        <v>9</v>
      </c>
      <c r="C2" s="1">
        <v>2</v>
      </c>
      <c r="D2" s="3">
        <v>45.986730000000001</v>
      </c>
      <c r="E2" s="3">
        <v>3.7094990000000001</v>
      </c>
      <c r="F2" s="3">
        <v>1.656377</v>
      </c>
      <c r="G2" s="3">
        <v>1.6075550000000001</v>
      </c>
      <c r="H2" s="3">
        <v>-6.0190380000000001</v>
      </c>
      <c r="I2" s="3">
        <v>-2.9324249999999998</v>
      </c>
      <c r="J2" s="3">
        <f>SQRT(H2^2+I2^2)</f>
        <v>6.6953666685304842</v>
      </c>
      <c r="K2" s="3">
        <f t="shared" ref="K2:K43" si="0">SQRT((H2-H$51)^2+(I2-I$51)^2)</f>
        <v>6.0583735363576965</v>
      </c>
    </row>
    <row r="3" spans="1:11" x14ac:dyDescent="0.25">
      <c r="A3" s="1" t="s">
        <v>2015</v>
      </c>
      <c r="B3" s="1" t="s">
        <v>9</v>
      </c>
      <c r="C3" s="1">
        <v>3</v>
      </c>
      <c r="D3" s="3">
        <v>46.229869999999998</v>
      </c>
      <c r="E3" s="3">
        <v>2.9626220000000001</v>
      </c>
      <c r="F3" s="3">
        <v>-0.19436310000000001</v>
      </c>
      <c r="G3" s="3">
        <v>0.56862299999999999</v>
      </c>
      <c r="H3" s="3">
        <v>-5.1799770000000001</v>
      </c>
      <c r="I3" s="3">
        <v>2.3307920000000002</v>
      </c>
      <c r="J3" s="3">
        <f t="shared" ref="J3:J43" si="1">SQRT(H3^2+I3^2)</f>
        <v>5.6802071324726358</v>
      </c>
      <c r="K3" s="3">
        <f t="shared" si="0"/>
        <v>2.0177035528714704</v>
      </c>
    </row>
    <row r="4" spans="1:11" x14ac:dyDescent="0.25">
      <c r="A4" s="1" t="s">
        <v>2014</v>
      </c>
      <c r="B4" s="1" t="s">
        <v>9</v>
      </c>
      <c r="C4" s="1">
        <v>4</v>
      </c>
      <c r="D4" s="3">
        <v>46.16574</v>
      </c>
      <c r="E4" s="3">
        <v>1.794044</v>
      </c>
      <c r="F4" s="3">
        <v>-0.48647649999999998</v>
      </c>
      <c r="G4" s="3">
        <v>0.9691902</v>
      </c>
      <c r="H4" s="3">
        <v>14.015169999999999</v>
      </c>
      <c r="I4" s="3">
        <v>-7.4127349999999996</v>
      </c>
      <c r="J4" s="3">
        <f t="shared" si="1"/>
        <v>15.854766800843366</v>
      </c>
      <c r="K4" s="3">
        <f t="shared" si="0"/>
        <v>23.532266256936484</v>
      </c>
    </row>
    <row r="5" spans="1:11" x14ac:dyDescent="0.25">
      <c r="A5" s="1" t="s">
        <v>2013</v>
      </c>
      <c r="B5" s="1" t="s">
        <v>9</v>
      </c>
      <c r="C5" s="1">
        <v>5</v>
      </c>
      <c r="D5" s="3">
        <v>46.10774</v>
      </c>
      <c r="E5" s="3">
        <v>1.7984439999999999</v>
      </c>
      <c r="F5" s="3">
        <v>-0.8358989</v>
      </c>
      <c r="G5" s="3">
        <v>1.3641289999999999</v>
      </c>
      <c r="H5" s="3">
        <v>-22.698630000000001</v>
      </c>
      <c r="I5" s="3">
        <v>2.262677</v>
      </c>
      <c r="J5" s="3">
        <f t="shared" si="1"/>
        <v>22.811126913925783</v>
      </c>
      <c r="K5" s="3">
        <f t="shared" si="0"/>
        <v>15.646429390170844</v>
      </c>
    </row>
    <row r="6" spans="1:11" x14ac:dyDescent="0.25">
      <c r="A6" s="1" t="s">
        <v>2012</v>
      </c>
      <c r="B6" s="1" t="s">
        <v>9</v>
      </c>
      <c r="C6" s="1">
        <v>7</v>
      </c>
      <c r="D6" s="3">
        <v>45.647390000000001</v>
      </c>
      <c r="E6" s="3">
        <v>3.3921009999999998</v>
      </c>
      <c r="F6" s="3">
        <v>-0.48922139999999997</v>
      </c>
      <c r="G6" s="3">
        <v>0.69703320000000002</v>
      </c>
      <c r="H6" s="3">
        <v>-9.1918530000000001</v>
      </c>
      <c r="I6" s="3">
        <v>-1.860808</v>
      </c>
      <c r="J6" s="3">
        <f t="shared" si="1"/>
        <v>9.3783137069770177</v>
      </c>
      <c r="K6" s="3">
        <f t="shared" si="0"/>
        <v>5.3343295216578976</v>
      </c>
    </row>
    <row r="7" spans="1:11" x14ac:dyDescent="0.25">
      <c r="A7" s="1" t="s">
        <v>2011</v>
      </c>
      <c r="B7" s="1" t="s">
        <v>9</v>
      </c>
      <c r="C7" s="1">
        <v>8</v>
      </c>
      <c r="D7" s="3">
        <v>46.110410000000002</v>
      </c>
      <c r="E7" s="3">
        <v>3.042859</v>
      </c>
      <c r="F7" s="3">
        <v>-0.76813030000000004</v>
      </c>
      <c r="G7" s="3">
        <v>-0.38970149999999998</v>
      </c>
      <c r="H7" s="3">
        <v>-7.2601750000000003</v>
      </c>
      <c r="I7" s="3">
        <v>-5.7240349999999998</v>
      </c>
      <c r="J7" s="3">
        <f t="shared" si="1"/>
        <v>9.2452537938041477</v>
      </c>
      <c r="K7" s="3">
        <f t="shared" si="0"/>
        <v>8.7599541240285053</v>
      </c>
    </row>
    <row r="8" spans="1:11" x14ac:dyDescent="0.25">
      <c r="A8" s="1" t="s">
        <v>2010</v>
      </c>
      <c r="B8" s="1" t="s">
        <v>9</v>
      </c>
      <c r="C8" s="1">
        <v>9</v>
      </c>
      <c r="D8" s="3">
        <v>45.684820000000002</v>
      </c>
      <c r="E8" s="3">
        <v>1.0838190000000001</v>
      </c>
      <c r="F8" s="3">
        <v>-2.0175700000000001</v>
      </c>
      <c r="G8" s="3">
        <v>-0.23645649999999999</v>
      </c>
      <c r="H8" s="3">
        <v>-0.50504550000000004</v>
      </c>
      <c r="I8" s="3">
        <v>-2.5958009999999998</v>
      </c>
      <c r="J8" s="3">
        <f t="shared" si="1"/>
        <v>2.6444760896387867</v>
      </c>
      <c r="K8" s="3">
        <f t="shared" si="0"/>
        <v>8.6491585538446589</v>
      </c>
    </row>
    <row r="9" spans="1:11" x14ac:dyDescent="0.25">
      <c r="A9" s="1" t="s">
        <v>2009</v>
      </c>
      <c r="B9" s="1" t="s">
        <v>9</v>
      </c>
      <c r="C9" s="1">
        <v>10</v>
      </c>
      <c r="D9" s="3">
        <v>45.728490000000001</v>
      </c>
      <c r="E9" s="3">
        <v>0.61392150000000001</v>
      </c>
      <c r="F9" s="3">
        <v>-0.72255480000000005</v>
      </c>
      <c r="G9" s="3">
        <v>-0.19647310000000001</v>
      </c>
      <c r="H9" s="3">
        <v>-8.3271479999999993</v>
      </c>
      <c r="I9" s="3">
        <v>6.7436980000000002</v>
      </c>
      <c r="J9" s="3">
        <f t="shared" si="1"/>
        <v>10.715356108366533</v>
      </c>
      <c r="K9" s="3">
        <f t="shared" si="0"/>
        <v>3.9166442379320046</v>
      </c>
    </row>
    <row r="10" spans="1:11" x14ac:dyDescent="0.25">
      <c r="A10" s="1" t="s">
        <v>2008</v>
      </c>
      <c r="B10" s="1" t="s">
        <v>9</v>
      </c>
      <c r="C10" s="1">
        <v>11</v>
      </c>
      <c r="D10" s="3">
        <v>45.168640000000003</v>
      </c>
      <c r="E10" s="3">
        <v>6.317431</v>
      </c>
      <c r="F10" s="3">
        <v>-0.96046819999999999</v>
      </c>
      <c r="G10" s="3">
        <v>-0.87779459999999998</v>
      </c>
      <c r="H10" s="3">
        <v>0.36596339999999999</v>
      </c>
      <c r="I10" s="3">
        <v>-0.26313839999999999</v>
      </c>
      <c r="J10" s="3">
        <f t="shared" si="1"/>
        <v>0.45074496968254674</v>
      </c>
      <c r="K10" s="3">
        <f t="shared" si="0"/>
        <v>8.1352325002101651</v>
      </c>
    </row>
    <row r="11" spans="1:11" x14ac:dyDescent="0.25">
      <c r="A11" s="1" t="s">
        <v>2007</v>
      </c>
      <c r="B11" s="1" t="s">
        <v>9</v>
      </c>
      <c r="C11" s="1">
        <v>12</v>
      </c>
      <c r="D11" s="3">
        <v>45.204360000000001</v>
      </c>
      <c r="E11" s="3">
        <v>0.57658220000000004</v>
      </c>
      <c r="F11" s="3">
        <v>-0.58019080000000001</v>
      </c>
      <c r="G11" s="3">
        <v>7.4162000000000006E-2</v>
      </c>
      <c r="H11" s="3">
        <v>-4.3965490000000003</v>
      </c>
      <c r="I11" s="3">
        <v>6.7263029999999997</v>
      </c>
      <c r="J11" s="3">
        <f t="shared" si="1"/>
        <v>8.0357199526371001</v>
      </c>
      <c r="K11" s="3">
        <f t="shared" si="0"/>
        <v>4.5593679839619234</v>
      </c>
    </row>
    <row r="12" spans="1:11" x14ac:dyDescent="0.25">
      <c r="A12" s="1" t="s">
        <v>2006</v>
      </c>
      <c r="B12" s="1" t="s">
        <v>9</v>
      </c>
      <c r="C12" s="1">
        <v>13</v>
      </c>
      <c r="D12" s="3">
        <v>45.121040000000001</v>
      </c>
      <c r="E12" s="3">
        <v>2.5375679999999998</v>
      </c>
      <c r="F12" s="3">
        <v>-0.78664889999999998</v>
      </c>
      <c r="G12" s="3">
        <v>-0.88765349999999998</v>
      </c>
      <c r="H12" s="3">
        <v>6.8676050000000002</v>
      </c>
      <c r="I12" s="3">
        <v>2.825885</v>
      </c>
      <c r="J12" s="3">
        <f t="shared" si="1"/>
        <v>7.4262793153267541</v>
      </c>
      <c r="K12" s="3">
        <f t="shared" si="0"/>
        <v>13.940375054941395</v>
      </c>
    </row>
    <row r="13" spans="1:11" x14ac:dyDescent="0.25">
      <c r="A13" s="1" t="s">
        <v>2005</v>
      </c>
      <c r="B13" s="1" t="s">
        <v>9</v>
      </c>
      <c r="C13" s="1">
        <v>14</v>
      </c>
      <c r="D13" s="3">
        <v>46.005360000000003</v>
      </c>
      <c r="E13" s="3">
        <v>4.8716650000000001</v>
      </c>
      <c r="F13" s="3">
        <v>-1.3806069999999999</v>
      </c>
      <c r="G13" s="3">
        <v>0.2137414</v>
      </c>
      <c r="H13" s="3">
        <v>-8.0407060000000001</v>
      </c>
      <c r="I13" s="3">
        <v>2.314587</v>
      </c>
      <c r="J13" s="3">
        <f t="shared" si="1"/>
        <v>8.3672137512439004</v>
      </c>
      <c r="K13" s="3">
        <f t="shared" si="0"/>
        <v>1.2071827600653353</v>
      </c>
    </row>
    <row r="14" spans="1:11" x14ac:dyDescent="0.25">
      <c r="A14" s="1" t="s">
        <v>2004</v>
      </c>
      <c r="B14" s="1" t="s">
        <v>9</v>
      </c>
      <c r="C14" s="1">
        <v>15</v>
      </c>
      <c r="D14" s="3">
        <v>45.580089999999998</v>
      </c>
      <c r="E14" s="3">
        <v>0.31415300000000002</v>
      </c>
      <c r="F14" s="3">
        <v>-2.5608300000000002</v>
      </c>
      <c r="G14" s="3">
        <v>-1.012894</v>
      </c>
      <c r="H14" s="3">
        <v>-0.99895529999999999</v>
      </c>
      <c r="I14" s="3">
        <v>7.1239790000000003</v>
      </c>
      <c r="J14" s="3">
        <f t="shared" si="1"/>
        <v>7.1936769793923254</v>
      </c>
      <c r="K14" s="3">
        <f t="shared" si="0"/>
        <v>7.3212894908160084</v>
      </c>
    </row>
    <row r="15" spans="1:11" x14ac:dyDescent="0.25">
      <c r="A15" s="1" t="s">
        <v>2003</v>
      </c>
      <c r="B15" s="1" t="s">
        <v>9</v>
      </c>
      <c r="C15" s="1">
        <v>16</v>
      </c>
      <c r="D15" s="3">
        <v>45.662739999999999</v>
      </c>
      <c r="E15" s="3">
        <v>3.0480360000000002</v>
      </c>
      <c r="F15" s="3">
        <v>-0.96447859999999996</v>
      </c>
      <c r="G15" s="3">
        <v>0.52731589999999995</v>
      </c>
      <c r="H15" s="3">
        <v>-10.55508</v>
      </c>
      <c r="I15" s="3">
        <v>6.9486850000000002</v>
      </c>
      <c r="J15" s="3">
        <f t="shared" si="1"/>
        <v>12.637006648555069</v>
      </c>
      <c r="K15" s="3">
        <f t="shared" si="0"/>
        <v>5.2405136513220869</v>
      </c>
    </row>
    <row r="16" spans="1:11" x14ac:dyDescent="0.25">
      <c r="A16" s="1" t="s">
        <v>2002</v>
      </c>
      <c r="B16" s="1" t="s">
        <v>9</v>
      </c>
      <c r="C16" s="1">
        <v>17</v>
      </c>
      <c r="D16" s="3">
        <v>45.978270000000002</v>
      </c>
      <c r="E16" s="3">
        <v>2.3526699999999998</v>
      </c>
      <c r="F16" s="3">
        <v>-2.0212210000000002</v>
      </c>
      <c r="G16" s="3">
        <v>1.3778919999999999</v>
      </c>
      <c r="H16" s="3">
        <v>-5.9580479999999998</v>
      </c>
      <c r="I16" s="3">
        <v>-4.5355429999999997</v>
      </c>
      <c r="J16" s="3">
        <f t="shared" si="1"/>
        <v>7.4879560812783215</v>
      </c>
      <c r="K16" s="3">
        <f t="shared" si="0"/>
        <v>7.6508383102869546</v>
      </c>
    </row>
    <row r="17" spans="1:11" x14ac:dyDescent="0.25">
      <c r="A17" s="1" t="s">
        <v>2001</v>
      </c>
      <c r="B17" s="1" t="s">
        <v>9</v>
      </c>
      <c r="C17" s="1">
        <v>18</v>
      </c>
      <c r="D17" s="3">
        <v>41.637729999999998</v>
      </c>
      <c r="E17" s="3">
        <v>-0.59074680000000002</v>
      </c>
      <c r="F17" s="3">
        <v>-2.037547</v>
      </c>
      <c r="G17" s="3">
        <v>3.3900790000000001</v>
      </c>
      <c r="H17" s="3">
        <v>-29.655280000000001</v>
      </c>
      <c r="I17" s="3">
        <v>17.000969999999999</v>
      </c>
      <c r="J17" s="3">
        <f t="shared" si="1"/>
        <v>34.182870166492748</v>
      </c>
      <c r="K17" s="3">
        <f t="shared" si="0"/>
        <v>26.554084821278654</v>
      </c>
    </row>
    <row r="18" spans="1:11" x14ac:dyDescent="0.25">
      <c r="A18" s="1" t="s">
        <v>2000</v>
      </c>
      <c r="B18" s="1" t="s">
        <v>9</v>
      </c>
      <c r="C18" s="1">
        <v>19</v>
      </c>
      <c r="D18" s="3">
        <v>44.788580000000003</v>
      </c>
      <c r="E18" s="3">
        <v>-0.98450680000000002</v>
      </c>
      <c r="F18" s="3">
        <v>-2.356468</v>
      </c>
      <c r="G18" s="3">
        <v>-0.13196160000000001</v>
      </c>
      <c r="H18" s="3">
        <v>-12.255240000000001</v>
      </c>
      <c r="I18" s="3">
        <v>-4.7203090000000003</v>
      </c>
      <c r="J18" s="3">
        <f t="shared" si="1"/>
        <v>13.132868099279799</v>
      </c>
      <c r="K18" s="3">
        <f t="shared" si="0"/>
        <v>9.3274617578926087</v>
      </c>
    </row>
    <row r="19" spans="1:11" x14ac:dyDescent="0.25">
      <c r="A19" s="1" t="s">
        <v>1999</v>
      </c>
      <c r="B19" s="1" t="s">
        <v>9</v>
      </c>
      <c r="C19" s="1">
        <v>20</v>
      </c>
      <c r="D19" s="3">
        <v>45.102550000000001</v>
      </c>
      <c r="E19" s="3">
        <v>2.8132290000000002</v>
      </c>
      <c r="F19" s="3">
        <v>-1.727255</v>
      </c>
      <c r="G19" s="3">
        <v>-0.5195997</v>
      </c>
      <c r="H19" s="3">
        <v>-8.4574169999999995</v>
      </c>
      <c r="I19" s="3">
        <v>9.8588930000000001</v>
      </c>
      <c r="J19" s="3">
        <f t="shared" si="1"/>
        <v>12.989444695495569</v>
      </c>
      <c r="K19" s="3">
        <f t="shared" si="0"/>
        <v>6.9643618887451622</v>
      </c>
    </row>
    <row r="20" spans="1:11" x14ac:dyDescent="0.25">
      <c r="A20" s="1" t="s">
        <v>1998</v>
      </c>
      <c r="B20" s="1" t="s">
        <v>9</v>
      </c>
      <c r="C20" s="1">
        <v>21</v>
      </c>
      <c r="D20" s="3">
        <v>45.024380000000001</v>
      </c>
      <c r="E20" s="3">
        <v>-3.9155470000000001</v>
      </c>
      <c r="F20" s="3">
        <v>-2.866819</v>
      </c>
      <c r="G20" s="3">
        <v>0.51344339999999999</v>
      </c>
      <c r="H20" s="3">
        <v>-1.6191359999999999</v>
      </c>
      <c r="I20" s="3">
        <v>2.963441</v>
      </c>
      <c r="J20" s="3">
        <f t="shared" si="1"/>
        <v>3.376919298262397</v>
      </c>
      <c r="K20" s="3">
        <f t="shared" si="0"/>
        <v>5.4525372943040731</v>
      </c>
    </row>
    <row r="21" spans="1:11" x14ac:dyDescent="0.25">
      <c r="A21" s="1" t="s">
        <v>1997</v>
      </c>
      <c r="B21" s="1" t="s">
        <v>9</v>
      </c>
      <c r="C21" s="1">
        <v>25</v>
      </c>
      <c r="D21" s="3">
        <v>45.71434</v>
      </c>
      <c r="E21" s="3">
        <v>2.6160830000000002</v>
      </c>
      <c r="F21" s="3">
        <v>-2.6086339999999999</v>
      </c>
      <c r="G21" s="3">
        <v>0.3299975</v>
      </c>
      <c r="H21" s="3">
        <v>-17.463139999999999</v>
      </c>
      <c r="I21" s="3">
        <v>6.4048920000000003</v>
      </c>
      <c r="J21" s="3">
        <f t="shared" si="1"/>
        <v>18.600642467163976</v>
      </c>
      <c r="K21" s="3">
        <f t="shared" si="0"/>
        <v>10.925005842250597</v>
      </c>
    </row>
    <row r="22" spans="1:11" x14ac:dyDescent="0.25">
      <c r="A22" s="1" t="s">
        <v>1996</v>
      </c>
      <c r="B22" s="1" t="s">
        <v>9</v>
      </c>
      <c r="C22" s="1">
        <v>26</v>
      </c>
      <c r="D22" s="3">
        <v>45.557980000000001</v>
      </c>
      <c r="E22" s="3">
        <v>-2.5621930000000002</v>
      </c>
      <c r="F22" s="3">
        <v>-2.371499</v>
      </c>
      <c r="G22" s="3">
        <v>-0.88460179999999999</v>
      </c>
      <c r="H22" s="3">
        <v>-18.33663</v>
      </c>
      <c r="I22" s="3">
        <v>8.7456390000000006</v>
      </c>
      <c r="J22" s="3">
        <f t="shared" si="1"/>
        <v>20.315467045461226</v>
      </c>
      <c r="K22" s="3">
        <f t="shared" si="0"/>
        <v>12.630664329852781</v>
      </c>
    </row>
    <row r="23" spans="1:11" x14ac:dyDescent="0.25">
      <c r="A23" s="1" t="s">
        <v>1995</v>
      </c>
      <c r="B23" s="1" t="s">
        <v>9</v>
      </c>
      <c r="C23" s="1">
        <v>27</v>
      </c>
      <c r="D23" s="3">
        <v>45.716859999999997</v>
      </c>
      <c r="E23" s="3">
        <v>4.4556529999999999</v>
      </c>
      <c r="F23" s="3">
        <v>-3.3215430000000001</v>
      </c>
      <c r="G23" s="3">
        <v>-0.52139040000000003</v>
      </c>
      <c r="H23" s="3">
        <v>4.6173190000000002</v>
      </c>
      <c r="I23" s="3">
        <v>-6.70289</v>
      </c>
      <c r="J23" s="3">
        <f t="shared" si="1"/>
        <v>8.1393101120341278</v>
      </c>
      <c r="K23" s="3">
        <f t="shared" si="0"/>
        <v>15.212712185062056</v>
      </c>
    </row>
    <row r="24" spans="1:11" x14ac:dyDescent="0.25">
      <c r="A24" s="1" t="s">
        <v>1994</v>
      </c>
      <c r="B24" s="1" t="s">
        <v>9</v>
      </c>
      <c r="C24" s="1">
        <v>28</v>
      </c>
      <c r="D24" s="3">
        <v>44.943350000000002</v>
      </c>
      <c r="E24" s="3">
        <v>-0.69027570000000005</v>
      </c>
      <c r="F24" s="3">
        <v>-2.705352</v>
      </c>
      <c r="G24" s="3">
        <v>-1.039525</v>
      </c>
      <c r="H24" s="3">
        <v>4.974691</v>
      </c>
      <c r="I24" s="3">
        <v>-10.07769</v>
      </c>
      <c r="J24" s="3">
        <f t="shared" si="1"/>
        <v>11.238655893014121</v>
      </c>
      <c r="K24" s="3">
        <f t="shared" si="0"/>
        <v>17.804977473628352</v>
      </c>
    </row>
    <row r="25" spans="1:11" x14ac:dyDescent="0.25">
      <c r="A25" s="1" t="s">
        <v>1993</v>
      </c>
      <c r="B25" s="1" t="s">
        <v>9</v>
      </c>
      <c r="C25" s="1">
        <v>29</v>
      </c>
      <c r="D25" s="3">
        <v>45.522930000000002</v>
      </c>
      <c r="E25" s="3">
        <v>-3.1789589999999999</v>
      </c>
      <c r="F25" s="3">
        <v>-1.8351280000000001</v>
      </c>
      <c r="G25" s="3">
        <v>0.90246910000000002</v>
      </c>
      <c r="H25" s="3">
        <v>-7.5132750000000001</v>
      </c>
      <c r="I25" s="3">
        <v>-0.30498039999999998</v>
      </c>
      <c r="J25" s="3">
        <f t="shared" si="1"/>
        <v>7.5194623657552242</v>
      </c>
      <c r="K25" s="3">
        <f t="shared" si="0"/>
        <v>3.3679978019075421</v>
      </c>
    </row>
    <row r="26" spans="1:11" x14ac:dyDescent="0.25">
      <c r="A26" s="1" t="s">
        <v>1992</v>
      </c>
      <c r="B26" s="1" t="s">
        <v>9</v>
      </c>
      <c r="C26" s="1">
        <v>30</v>
      </c>
      <c r="D26" s="3">
        <v>45.253430000000002</v>
      </c>
      <c r="E26" s="3">
        <v>-2.8600840000000001</v>
      </c>
      <c r="F26" s="3">
        <v>-3.079275</v>
      </c>
      <c r="G26" s="3">
        <v>-0.49750100000000003</v>
      </c>
      <c r="H26" s="3">
        <v>-16.85529</v>
      </c>
      <c r="I26" s="3">
        <v>8.6099379999999996</v>
      </c>
      <c r="J26" s="3">
        <f t="shared" si="1"/>
        <v>18.927013323499931</v>
      </c>
      <c r="K26" s="3">
        <f t="shared" si="0"/>
        <v>11.261459577132973</v>
      </c>
    </row>
    <row r="27" spans="1:11" x14ac:dyDescent="0.25">
      <c r="A27" s="1" t="s">
        <v>1991</v>
      </c>
      <c r="B27" s="1" t="s">
        <v>9</v>
      </c>
      <c r="C27" s="1">
        <v>32</v>
      </c>
      <c r="D27" s="3">
        <v>45.349989999999998</v>
      </c>
      <c r="E27" s="3">
        <v>-3.3404829999999999</v>
      </c>
      <c r="F27" s="3">
        <v>-2.6889509999999999</v>
      </c>
      <c r="G27" s="3">
        <v>-0.94237409999999999</v>
      </c>
      <c r="H27" s="3">
        <v>-11.345050000000001</v>
      </c>
      <c r="I27" s="3">
        <v>-4.5923410000000002</v>
      </c>
      <c r="J27" s="3">
        <f t="shared" si="1"/>
        <v>12.239271030693821</v>
      </c>
      <c r="K27" s="3">
        <f t="shared" si="0"/>
        <v>8.7421335308026897</v>
      </c>
    </row>
    <row r="28" spans="1:11" x14ac:dyDescent="0.25">
      <c r="A28" s="1" t="s">
        <v>1990</v>
      </c>
      <c r="B28" s="1" t="s">
        <v>9</v>
      </c>
      <c r="C28" s="1">
        <v>33</v>
      </c>
      <c r="D28" s="3">
        <v>44.649470000000001</v>
      </c>
      <c r="E28" s="3">
        <v>-1.872158</v>
      </c>
      <c r="F28" s="3">
        <v>-3.349688</v>
      </c>
      <c r="G28" s="3">
        <v>-0.24660270000000001</v>
      </c>
      <c r="H28" s="3">
        <v>-21.721689999999999</v>
      </c>
      <c r="I28" s="3">
        <v>13.75802</v>
      </c>
      <c r="J28" s="3">
        <f t="shared" si="1"/>
        <v>25.712155311768399</v>
      </c>
      <c r="K28" s="3">
        <f t="shared" si="0"/>
        <v>18.156086590176578</v>
      </c>
    </row>
    <row r="29" spans="1:11" x14ac:dyDescent="0.25">
      <c r="A29" s="1" t="s">
        <v>1989</v>
      </c>
      <c r="B29" s="1" t="s">
        <v>9</v>
      </c>
      <c r="C29" s="1">
        <v>36</v>
      </c>
      <c r="D29" s="3">
        <v>44.415520000000001</v>
      </c>
      <c r="E29" s="3">
        <v>1.9355690000000001</v>
      </c>
      <c r="F29" s="3">
        <v>-2.9031039999999999</v>
      </c>
      <c r="G29" s="3">
        <v>-0.32135340000000001</v>
      </c>
      <c r="H29" s="3">
        <v>-21.441590000000001</v>
      </c>
      <c r="I29" s="3">
        <v>0.3494023</v>
      </c>
      <c r="J29" s="3">
        <f t="shared" si="1"/>
        <v>21.444436660713318</v>
      </c>
      <c r="K29" s="3">
        <f t="shared" si="0"/>
        <v>14.618960599558504</v>
      </c>
    </row>
    <row r="30" spans="1:11" x14ac:dyDescent="0.25">
      <c r="A30" s="1" t="s">
        <v>1988</v>
      </c>
      <c r="B30" s="1" t="s">
        <v>9</v>
      </c>
      <c r="C30" s="1">
        <v>37</v>
      </c>
      <c r="D30" s="3">
        <v>45.397179999999999</v>
      </c>
      <c r="E30" s="3">
        <v>0.30173280000000002</v>
      </c>
      <c r="F30" s="3">
        <v>-3.631812</v>
      </c>
      <c r="G30" s="3">
        <v>-1.480796</v>
      </c>
      <c r="H30" s="3">
        <v>2.5252439999999998</v>
      </c>
      <c r="I30" s="3">
        <v>7.5505170000000001</v>
      </c>
      <c r="J30" s="3">
        <f t="shared" si="1"/>
        <v>7.9616056312043622</v>
      </c>
      <c r="K30" s="3">
        <f t="shared" si="0"/>
        <v>10.606228808675247</v>
      </c>
    </row>
    <row r="31" spans="1:11" x14ac:dyDescent="0.25">
      <c r="A31" s="1" t="s">
        <v>1987</v>
      </c>
      <c r="B31" s="1" t="s">
        <v>9</v>
      </c>
      <c r="C31" s="1">
        <v>38</v>
      </c>
      <c r="D31" s="3">
        <v>44.772869999999998</v>
      </c>
      <c r="E31" s="3">
        <v>-0.81464610000000004</v>
      </c>
      <c r="F31" s="3">
        <v>-3.4644979999999999</v>
      </c>
      <c r="G31" s="3">
        <v>0.41277019999999998</v>
      </c>
      <c r="H31" s="3">
        <v>10.59168</v>
      </c>
      <c r="I31" s="3">
        <v>-14.253410000000001</v>
      </c>
      <c r="J31" s="3">
        <f t="shared" si="1"/>
        <v>17.757910402141913</v>
      </c>
      <c r="K31" s="3">
        <f t="shared" si="0"/>
        <v>24.714942921348587</v>
      </c>
    </row>
    <row r="32" spans="1:11" x14ac:dyDescent="0.25">
      <c r="A32" s="1" t="s">
        <v>1986</v>
      </c>
      <c r="B32" s="1" t="s">
        <v>9</v>
      </c>
      <c r="C32" s="1">
        <v>39</v>
      </c>
      <c r="D32" s="3">
        <v>45.305010000000003</v>
      </c>
      <c r="E32" s="3">
        <v>2.158372</v>
      </c>
      <c r="F32" s="3">
        <v>-3.447848</v>
      </c>
      <c r="G32" s="3">
        <v>0.73893319999999996</v>
      </c>
      <c r="H32" s="3">
        <v>-3.5354109999999999</v>
      </c>
      <c r="I32" s="3">
        <v>4.3020180000000003</v>
      </c>
      <c r="J32" s="3">
        <f t="shared" si="1"/>
        <v>5.5683471345853608</v>
      </c>
      <c r="K32" s="3">
        <f t="shared" si="0"/>
        <v>3.7563419315295841</v>
      </c>
    </row>
    <row r="33" spans="1:11" x14ac:dyDescent="0.25">
      <c r="A33" s="1" t="s">
        <v>1985</v>
      </c>
      <c r="B33" s="1" t="s">
        <v>9</v>
      </c>
      <c r="C33" s="1">
        <v>40</v>
      </c>
      <c r="D33" s="3">
        <v>43.725729999999999</v>
      </c>
      <c r="E33" s="3">
        <v>-1.5027710000000001</v>
      </c>
      <c r="F33" s="3">
        <v>-2.7636069999999999</v>
      </c>
      <c r="G33" s="3">
        <v>-0.69348929999999998</v>
      </c>
      <c r="H33" s="3">
        <v>0.97282199999999996</v>
      </c>
      <c r="I33" s="3">
        <v>14.75802</v>
      </c>
      <c r="J33" s="3">
        <f t="shared" si="1"/>
        <v>14.790048578827724</v>
      </c>
      <c r="K33" s="3">
        <f t="shared" si="0"/>
        <v>14.21836912885089</v>
      </c>
    </row>
    <row r="34" spans="1:11" x14ac:dyDescent="0.25">
      <c r="A34" s="1" t="s">
        <v>1984</v>
      </c>
      <c r="B34" s="1" t="s">
        <v>9</v>
      </c>
      <c r="C34" s="1">
        <v>41</v>
      </c>
      <c r="D34" s="3">
        <v>44.79224</v>
      </c>
      <c r="E34" s="3">
        <v>-5.66934</v>
      </c>
      <c r="F34" s="3">
        <v>-3.2624179999999998</v>
      </c>
      <c r="G34" s="3">
        <v>-0.89054540000000004</v>
      </c>
      <c r="H34" s="3">
        <v>-15.44384</v>
      </c>
      <c r="I34" s="3">
        <v>12.30973</v>
      </c>
      <c r="J34" s="3">
        <f t="shared" si="1"/>
        <v>19.7494720592349</v>
      </c>
      <c r="K34" s="3">
        <f t="shared" si="0"/>
        <v>12.495686067278649</v>
      </c>
    </row>
    <row r="35" spans="1:11" x14ac:dyDescent="0.25">
      <c r="A35" s="1" t="s">
        <v>1983</v>
      </c>
      <c r="B35" s="1" t="s">
        <v>9</v>
      </c>
      <c r="C35" s="1">
        <v>42</v>
      </c>
      <c r="D35" s="3">
        <v>45.088299999999997</v>
      </c>
      <c r="E35" s="3">
        <v>-0.99938190000000005</v>
      </c>
      <c r="F35" s="3">
        <v>-1.1669369999999999</v>
      </c>
      <c r="G35" s="3">
        <v>-0.48031299999999999</v>
      </c>
      <c r="H35" s="3">
        <v>-7.9847799999999998</v>
      </c>
      <c r="I35" s="3">
        <v>8.0842410000000005</v>
      </c>
      <c r="J35" s="3">
        <f t="shared" si="1"/>
        <v>11.36273137033878</v>
      </c>
      <c r="K35" s="3">
        <f t="shared" si="0"/>
        <v>5.1323222576588448</v>
      </c>
    </row>
    <row r="36" spans="1:11" x14ac:dyDescent="0.25">
      <c r="A36" s="1" t="s">
        <v>1982</v>
      </c>
      <c r="B36" s="1" t="s">
        <v>9</v>
      </c>
      <c r="C36" s="1">
        <v>43</v>
      </c>
      <c r="D36" s="3">
        <v>44.638460000000002</v>
      </c>
      <c r="E36" s="3">
        <v>-1.86568</v>
      </c>
      <c r="F36" s="3">
        <v>-2.2620089999999999</v>
      </c>
      <c r="G36" s="3">
        <v>-0.46805950000000002</v>
      </c>
      <c r="H36" s="3">
        <v>-19.031300000000002</v>
      </c>
      <c r="I36" s="3">
        <v>12.686999999999999</v>
      </c>
      <c r="J36" s="3">
        <f t="shared" si="1"/>
        <v>22.872480160446091</v>
      </c>
      <c r="K36" s="3">
        <f t="shared" si="0"/>
        <v>15.369653945206895</v>
      </c>
    </row>
    <row r="37" spans="1:11" x14ac:dyDescent="0.25">
      <c r="A37" s="1" t="s">
        <v>1981</v>
      </c>
      <c r="B37" s="1" t="s">
        <v>9</v>
      </c>
      <c r="C37" s="1">
        <v>44</v>
      </c>
      <c r="D37" s="3">
        <v>44.291829999999997</v>
      </c>
      <c r="E37" s="3">
        <v>-1.4312670000000001</v>
      </c>
      <c r="F37" s="3">
        <v>-3.4455629999999999</v>
      </c>
      <c r="G37" s="3">
        <v>-1.3457840000000001</v>
      </c>
      <c r="H37" s="3">
        <v>-2.5760580000000002</v>
      </c>
      <c r="I37" s="3">
        <v>-0.93076170000000003</v>
      </c>
      <c r="J37" s="3">
        <f t="shared" si="1"/>
        <v>2.7390494996532815</v>
      </c>
      <c r="K37" s="3">
        <f t="shared" si="0"/>
        <v>5.9937348275778808</v>
      </c>
    </row>
    <row r="38" spans="1:11" x14ac:dyDescent="0.25">
      <c r="A38" s="1" t="s">
        <v>1980</v>
      </c>
      <c r="B38" s="1" t="s">
        <v>9</v>
      </c>
      <c r="C38" s="1">
        <v>45</v>
      </c>
      <c r="D38" s="3">
        <v>44.685279999999999</v>
      </c>
      <c r="E38" s="3">
        <v>-1.9556500000000001</v>
      </c>
      <c r="F38" s="3">
        <v>-2.9078719999999998</v>
      </c>
      <c r="G38" s="3">
        <v>-0.62760499999999997</v>
      </c>
      <c r="H38" s="3">
        <v>0.77694830000000004</v>
      </c>
      <c r="I38" s="3">
        <v>2.5715509999999999</v>
      </c>
      <c r="J38" s="3">
        <f t="shared" si="1"/>
        <v>2.6863587263196793</v>
      </c>
      <c r="K38" s="3">
        <f t="shared" si="0"/>
        <v>7.8617725483257566</v>
      </c>
    </row>
    <row r="39" spans="1:11" x14ac:dyDescent="0.25">
      <c r="A39" s="1" t="s">
        <v>1979</v>
      </c>
      <c r="B39" s="1" t="s">
        <v>9</v>
      </c>
      <c r="C39" s="1">
        <v>46</v>
      </c>
      <c r="D39" s="3">
        <v>45.229300000000002</v>
      </c>
      <c r="E39" s="3">
        <v>-1.101666</v>
      </c>
      <c r="F39" s="3">
        <v>-3.0261170000000002</v>
      </c>
      <c r="G39" s="3">
        <v>0.20978359999999999</v>
      </c>
      <c r="H39" s="3">
        <v>-4.2887440000000003</v>
      </c>
      <c r="I39" s="3">
        <v>11.37593</v>
      </c>
      <c r="J39" s="3">
        <f t="shared" si="1"/>
        <v>12.157512429047154</v>
      </c>
      <c r="K39" s="3">
        <f t="shared" si="0"/>
        <v>8.7938584037040322</v>
      </c>
    </row>
    <row r="40" spans="1:11" x14ac:dyDescent="0.25">
      <c r="A40" s="1" t="s">
        <v>1978</v>
      </c>
      <c r="B40" s="1" t="s">
        <v>9</v>
      </c>
      <c r="C40" s="1">
        <v>47</v>
      </c>
      <c r="D40" s="3">
        <v>44.620109999999997</v>
      </c>
      <c r="E40" s="3">
        <v>-0.78182620000000003</v>
      </c>
      <c r="F40" s="3">
        <v>-3.8059539999999998</v>
      </c>
      <c r="G40" s="3">
        <v>-0.18391160000000001</v>
      </c>
      <c r="H40" s="3">
        <v>-13.022740000000001</v>
      </c>
      <c r="I40" s="3">
        <v>-0.79640319999999998</v>
      </c>
      <c r="J40" s="3">
        <f t="shared" si="1"/>
        <v>13.047069217436162</v>
      </c>
      <c r="K40" s="3">
        <f t="shared" si="0"/>
        <v>7.0775481211027387</v>
      </c>
    </row>
    <row r="41" spans="1:11" x14ac:dyDescent="0.25">
      <c r="A41" s="1" t="s">
        <v>1977</v>
      </c>
      <c r="B41" s="1" t="s">
        <v>9</v>
      </c>
      <c r="C41" s="1">
        <v>48</v>
      </c>
      <c r="D41" s="3">
        <v>44.881</v>
      </c>
      <c r="E41" s="3">
        <v>-5.3205080000000002</v>
      </c>
      <c r="F41" s="3">
        <v>-3.0505620000000002</v>
      </c>
      <c r="G41" s="3">
        <v>-9.4479439999999998E-2</v>
      </c>
      <c r="H41" s="3">
        <v>-6.8783580000000004</v>
      </c>
      <c r="I41" s="3">
        <v>10.451700000000001</v>
      </c>
      <c r="J41" s="3">
        <f t="shared" si="1"/>
        <v>12.511987918239212</v>
      </c>
      <c r="K41" s="3">
        <f t="shared" si="0"/>
        <v>7.4203257808223402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J43" s="3"/>
      <c r="K43" s="3"/>
    </row>
    <row r="51" spans="1:11" x14ac:dyDescent="0.25">
      <c r="A51" s="1" t="s">
        <v>0</v>
      </c>
      <c r="D51" s="3">
        <f t="shared" ref="D51:K51" si="2">AVERAGE(D2:D50)</f>
        <v>45.187152749999996</v>
      </c>
      <c r="E51" s="3">
        <f t="shared" si="2"/>
        <v>0.28145910000000018</v>
      </c>
      <c r="F51" s="3">
        <f t="shared" si="2"/>
        <v>-2.0799685625000004</v>
      </c>
      <c r="G51" s="3">
        <f t="shared" si="2"/>
        <v>-2.6843711000000037E-2</v>
      </c>
      <c r="H51" s="3">
        <f t="shared" si="2"/>
        <v>-7.0712182774999999</v>
      </c>
      <c r="I51" s="3">
        <f t="shared" si="2"/>
        <v>3.03388094</v>
      </c>
      <c r="J51" s="3">
        <f t="shared" ref="J51" si="3">AVERAGE(J2:J50)</f>
        <v>12.141163862744602</v>
      </c>
      <c r="K51" s="3">
        <f t="shared" si="2"/>
        <v>10.160722184001937</v>
      </c>
    </row>
    <row r="52" spans="1:11" x14ac:dyDescent="0.25">
      <c r="A52" s="1" t="s">
        <v>1</v>
      </c>
      <c r="D52" s="3">
        <f t="shared" ref="D52:K52" si="4">STDEV(D2:D50)</f>
        <v>0.81169056011476692</v>
      </c>
      <c r="E52" s="3">
        <f t="shared" si="4"/>
        <v>2.8137671866527509</v>
      </c>
      <c r="F52" s="3">
        <f t="shared" si="4"/>
        <v>1.2192589362744761</v>
      </c>
      <c r="G52" s="3">
        <f t="shared" si="4"/>
        <v>0.94121795124562213</v>
      </c>
      <c r="H52" s="3">
        <f t="shared" si="4"/>
        <v>9.4617776451954718</v>
      </c>
      <c r="I52" s="3">
        <f t="shared" si="4"/>
        <v>7.2672814094486498</v>
      </c>
      <c r="J52" s="3">
        <f t="shared" ref="J52" si="5">STDEV(J2:J50)</f>
        <v>7.2024818694731891</v>
      </c>
      <c r="K52" s="3">
        <f t="shared" si="4"/>
        <v>6.0374790636990099</v>
      </c>
    </row>
    <row r="53" spans="1:11" x14ac:dyDescent="0.25">
      <c r="A53" s="1" t="s">
        <v>8</v>
      </c>
      <c r="D53" s="3">
        <f t="shared" ref="D53:K53" si="6">MEDIAN(D2:D50)</f>
        <v>45.241365000000002</v>
      </c>
      <c r="E53" s="3">
        <f t="shared" si="6"/>
        <v>0.30794290000000002</v>
      </c>
      <c r="F53" s="3">
        <f t="shared" si="6"/>
        <v>-2.3639834999999998</v>
      </c>
      <c r="G53" s="3">
        <f t="shared" si="6"/>
        <v>-0.21646480000000001</v>
      </c>
      <c r="H53" s="3">
        <f t="shared" si="6"/>
        <v>-7.0692665000000003</v>
      </c>
      <c r="I53" s="3">
        <f t="shared" si="6"/>
        <v>2.698718</v>
      </c>
      <c r="J53" s="3">
        <f t="shared" ref="J53" si="7">MEDIAN(J2:J50)</f>
        <v>11.300693631676451</v>
      </c>
      <c r="K53" s="3">
        <f t="shared" si="6"/>
        <v>8.6956460423236734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9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2056</v>
      </c>
      <c r="B2" s="1" t="s">
        <v>9</v>
      </c>
      <c r="C2" s="1">
        <v>1</v>
      </c>
      <c r="D2" s="3">
        <v>37.727080000000001</v>
      </c>
      <c r="E2" s="3">
        <v>5.7388909999999997</v>
      </c>
      <c r="F2" s="3">
        <v>2.3143039999999999</v>
      </c>
      <c r="G2" s="3">
        <v>2.8724419999999999</v>
      </c>
      <c r="H2" s="3">
        <v>9.6121479999999995</v>
      </c>
      <c r="I2" s="3">
        <v>-10.09831</v>
      </c>
      <c r="J2" s="3">
        <f>SQRT(H2^2+I2^2)</f>
        <v>13.941637422842554</v>
      </c>
      <c r="K2" s="3">
        <f t="shared" ref="K2:K43" si="0">SQRT((H2-H$51)^2+(I2-I$51)^2)</f>
        <v>9.5366155101590326</v>
      </c>
    </row>
    <row r="3" spans="1:11" x14ac:dyDescent="0.25">
      <c r="A3" s="1" t="s">
        <v>2055</v>
      </c>
      <c r="B3" s="1" t="s">
        <v>9</v>
      </c>
      <c r="C3" s="1">
        <v>2</v>
      </c>
      <c r="D3" s="3">
        <v>38.529710000000001</v>
      </c>
      <c r="E3" s="3">
        <v>13.651070000000001</v>
      </c>
      <c r="F3" s="3">
        <v>3.4133930000000001</v>
      </c>
      <c r="G3" s="3">
        <v>1.579745</v>
      </c>
      <c r="H3" s="3">
        <v>15.39941</v>
      </c>
      <c r="I3" s="3">
        <v>-26.45468</v>
      </c>
      <c r="J3" s="3">
        <f t="shared" ref="J3:J43" si="1">SQRT(H3^2+I3^2)</f>
        <v>30.610323785456764</v>
      </c>
      <c r="K3" s="3">
        <f t="shared" si="0"/>
        <v>25.743454879835394</v>
      </c>
    </row>
    <row r="4" spans="1:11" x14ac:dyDescent="0.25">
      <c r="A4" s="1" t="s">
        <v>2054</v>
      </c>
      <c r="B4" s="1" t="s">
        <v>9</v>
      </c>
      <c r="C4" s="1">
        <v>3</v>
      </c>
      <c r="D4" s="3">
        <v>38.491320000000002</v>
      </c>
      <c r="E4" s="3">
        <v>5.1559470000000003</v>
      </c>
      <c r="F4" s="3">
        <v>0.95870599999999995</v>
      </c>
      <c r="G4" s="3">
        <v>1.4320949999999999</v>
      </c>
      <c r="H4" s="3">
        <v>3.2354379999999998</v>
      </c>
      <c r="I4" s="3">
        <v>-6.00352</v>
      </c>
      <c r="J4" s="3">
        <f t="shared" si="1"/>
        <v>6.8198468782109769</v>
      </c>
      <c r="K4" s="3">
        <f t="shared" si="0"/>
        <v>1.9992883426946049</v>
      </c>
    </row>
    <row r="5" spans="1:11" x14ac:dyDescent="0.25">
      <c r="A5" s="1" t="s">
        <v>2053</v>
      </c>
      <c r="B5" s="1" t="s">
        <v>9</v>
      </c>
      <c r="C5" s="1">
        <v>4</v>
      </c>
      <c r="D5" s="3">
        <v>38.68403</v>
      </c>
      <c r="E5" s="3">
        <v>3.6037979999999998</v>
      </c>
      <c r="F5" s="3">
        <v>-0.50381129999999996</v>
      </c>
      <c r="G5" s="3">
        <v>0.6913492</v>
      </c>
      <c r="H5" s="3">
        <v>-2.9992420000000002</v>
      </c>
      <c r="I5" s="3">
        <v>-4.4839180000000001</v>
      </c>
      <c r="J5" s="3">
        <f t="shared" si="1"/>
        <v>5.3945317874017578</v>
      </c>
      <c r="K5" s="3">
        <f t="shared" si="0"/>
        <v>4.8404278574623083</v>
      </c>
    </row>
    <row r="6" spans="1:11" x14ac:dyDescent="0.25">
      <c r="A6" s="1" t="s">
        <v>2052</v>
      </c>
      <c r="B6" s="1" t="s">
        <v>9</v>
      </c>
      <c r="C6" s="1">
        <v>5</v>
      </c>
      <c r="D6" s="3">
        <v>38.742199999999997</v>
      </c>
      <c r="E6" s="3">
        <v>3.9633790000000002</v>
      </c>
      <c r="F6" s="3">
        <v>1.8395159999999999</v>
      </c>
      <c r="G6" s="3">
        <v>2.1650369999999999</v>
      </c>
      <c r="H6" s="3">
        <v>2.8846090000000002</v>
      </c>
      <c r="I6" s="3">
        <v>-13.373849999999999</v>
      </c>
      <c r="J6" s="3">
        <f t="shared" si="1"/>
        <v>13.681404639340982</v>
      </c>
      <c r="K6" s="3">
        <f t="shared" si="0"/>
        <v>8.8641846804717392</v>
      </c>
    </row>
    <row r="7" spans="1:11" x14ac:dyDescent="0.25">
      <c r="A7" s="1" t="s">
        <v>2051</v>
      </c>
      <c r="B7" s="1" t="s">
        <v>9</v>
      </c>
      <c r="C7" s="1">
        <v>6</v>
      </c>
      <c r="D7" s="3">
        <v>39.376510000000003</v>
      </c>
      <c r="E7" s="3">
        <v>7.3764609999999999</v>
      </c>
      <c r="F7" s="3">
        <v>4.3302470000000003E-2</v>
      </c>
      <c r="G7" s="3">
        <v>0.93887080000000001</v>
      </c>
      <c r="H7" s="3">
        <v>-10.81353</v>
      </c>
      <c r="I7" s="3">
        <v>-11.90014</v>
      </c>
      <c r="J7" s="3">
        <f t="shared" si="1"/>
        <v>16.079358291937524</v>
      </c>
      <c r="K7" s="3">
        <f t="shared" si="0"/>
        <v>14.62301198348953</v>
      </c>
    </row>
    <row r="8" spans="1:11" x14ac:dyDescent="0.25">
      <c r="A8" s="1" t="s">
        <v>2050</v>
      </c>
      <c r="B8" s="1" t="s">
        <v>9</v>
      </c>
      <c r="C8" s="1">
        <v>7</v>
      </c>
      <c r="D8" s="3">
        <v>37.727119999999999</v>
      </c>
      <c r="E8" s="3">
        <v>4.4765480000000002</v>
      </c>
      <c r="F8" s="3">
        <v>0.68185030000000002</v>
      </c>
      <c r="G8" s="3">
        <v>1.9463820000000001</v>
      </c>
      <c r="H8" s="3">
        <v>10.029920000000001</v>
      </c>
      <c r="I8" s="3">
        <v>-22.348220000000001</v>
      </c>
      <c r="J8" s="3">
        <f t="shared" si="1"/>
        <v>24.495759477403432</v>
      </c>
      <c r="K8" s="3">
        <f t="shared" si="0"/>
        <v>19.57253611882652</v>
      </c>
    </row>
    <row r="9" spans="1:11" x14ac:dyDescent="0.25">
      <c r="A9" s="1" t="s">
        <v>2049</v>
      </c>
      <c r="B9" s="1" t="s">
        <v>9</v>
      </c>
      <c r="C9" s="1">
        <v>8</v>
      </c>
      <c r="D9" s="3">
        <v>38.527670000000001</v>
      </c>
      <c r="E9" s="3">
        <v>4.2399649999999998</v>
      </c>
      <c r="F9" s="3">
        <v>2.2387239999999999E-2</v>
      </c>
      <c r="G9" s="3">
        <v>1.2836019999999999</v>
      </c>
      <c r="H9" s="3">
        <v>-8.6904389999999996</v>
      </c>
      <c r="I9" s="3">
        <v>3.751916</v>
      </c>
      <c r="J9" s="3">
        <f t="shared" si="1"/>
        <v>9.4657595407752151</v>
      </c>
      <c r="K9" s="3">
        <f t="shared" si="0"/>
        <v>13.422958578177866</v>
      </c>
    </row>
    <row r="10" spans="1:11" x14ac:dyDescent="0.25">
      <c r="A10" s="1" t="s">
        <v>2048</v>
      </c>
      <c r="B10" s="1" t="s">
        <v>9</v>
      </c>
      <c r="C10" s="1">
        <v>9</v>
      </c>
      <c r="D10" s="3">
        <v>38.469380000000001</v>
      </c>
      <c r="E10" s="3">
        <v>6.8310500000000003</v>
      </c>
      <c r="F10" s="3">
        <v>0.1478757</v>
      </c>
      <c r="G10" s="3">
        <v>1.681084</v>
      </c>
      <c r="H10" s="3">
        <v>1.7663869999999999</v>
      </c>
      <c r="I10" s="3">
        <v>-5.263083</v>
      </c>
      <c r="J10" s="3">
        <f t="shared" si="1"/>
        <v>5.5515912762610684</v>
      </c>
      <c r="K10" s="3">
        <f t="shared" si="0"/>
        <v>0.69564591719987612</v>
      </c>
    </row>
    <row r="11" spans="1:11" x14ac:dyDescent="0.25">
      <c r="A11" s="1" t="s">
        <v>2047</v>
      </c>
      <c r="B11" s="1" t="s">
        <v>9</v>
      </c>
      <c r="C11" s="1">
        <v>10</v>
      </c>
      <c r="D11" s="3">
        <v>38.374009999999998</v>
      </c>
      <c r="E11" s="3">
        <v>-0.27268340000000002</v>
      </c>
      <c r="F11" s="3">
        <v>-0.8013015</v>
      </c>
      <c r="G11" s="3">
        <v>0.52236150000000003</v>
      </c>
      <c r="H11" s="3">
        <v>-16.126200000000001</v>
      </c>
      <c r="I11" s="3">
        <v>-1.263395</v>
      </c>
      <c r="J11" s="3">
        <f t="shared" si="1"/>
        <v>16.175614157305588</v>
      </c>
      <c r="K11" s="3">
        <f t="shared" si="0"/>
        <v>18.268589250149095</v>
      </c>
    </row>
    <row r="12" spans="1:11" x14ac:dyDescent="0.25">
      <c r="A12" s="1" t="s">
        <v>2046</v>
      </c>
      <c r="B12" s="1" t="s">
        <v>9</v>
      </c>
      <c r="C12" s="1">
        <v>11</v>
      </c>
      <c r="D12" s="3">
        <v>38.245759999999997</v>
      </c>
      <c r="E12" s="3">
        <v>3.1483940000000001</v>
      </c>
      <c r="F12" s="3">
        <v>-0.5988367</v>
      </c>
      <c r="G12" s="3">
        <v>-0.27315099999999998</v>
      </c>
      <c r="H12" s="3">
        <v>10.37505</v>
      </c>
      <c r="I12" s="3">
        <v>-20.757300000000001</v>
      </c>
      <c r="J12" s="3">
        <f t="shared" si="1"/>
        <v>23.205757169127235</v>
      </c>
      <c r="K12" s="3">
        <f t="shared" si="0"/>
        <v>18.298201225892054</v>
      </c>
    </row>
    <row r="13" spans="1:11" x14ac:dyDescent="0.25">
      <c r="A13" s="1" t="s">
        <v>2045</v>
      </c>
      <c r="B13" s="1" t="s">
        <v>9</v>
      </c>
      <c r="C13" s="1">
        <v>12</v>
      </c>
      <c r="D13" s="3">
        <v>38.861750000000001</v>
      </c>
      <c r="E13" s="3">
        <v>8.9108289999999997</v>
      </c>
      <c r="F13" s="3">
        <v>0.32149909999999998</v>
      </c>
      <c r="G13" s="3">
        <v>1.210712</v>
      </c>
      <c r="H13" s="3">
        <v>17.578669999999999</v>
      </c>
      <c r="I13" s="3">
        <v>-11.078810000000001</v>
      </c>
      <c r="J13" s="3">
        <f t="shared" si="1"/>
        <v>20.778586813953446</v>
      </c>
      <c r="K13" s="3">
        <f t="shared" si="0"/>
        <v>17.030556723701764</v>
      </c>
    </row>
    <row r="14" spans="1:11" x14ac:dyDescent="0.25">
      <c r="A14" s="1" t="s">
        <v>2044</v>
      </c>
      <c r="B14" s="1" t="s">
        <v>9</v>
      </c>
      <c r="C14" s="1">
        <v>13</v>
      </c>
      <c r="D14" s="3">
        <v>38.414830000000002</v>
      </c>
      <c r="E14" s="3">
        <v>4.7534479999999997</v>
      </c>
      <c r="F14" s="3">
        <v>1.5048170000000001</v>
      </c>
      <c r="G14" s="3">
        <v>2.799067</v>
      </c>
      <c r="H14" s="3">
        <v>13.60754</v>
      </c>
      <c r="I14" s="3">
        <v>-23.101469999999999</v>
      </c>
      <c r="J14" s="3">
        <f t="shared" si="1"/>
        <v>26.811248777565357</v>
      </c>
      <c r="K14" s="3">
        <f t="shared" si="0"/>
        <v>21.950620388599187</v>
      </c>
    </row>
    <row r="15" spans="1:11" x14ac:dyDescent="0.25">
      <c r="A15" s="1" t="s">
        <v>2043</v>
      </c>
      <c r="B15" s="1" t="s">
        <v>9</v>
      </c>
      <c r="C15" s="1">
        <v>14</v>
      </c>
      <c r="D15" s="3">
        <v>38.728079999999999</v>
      </c>
      <c r="E15" s="3">
        <v>0.42124709999999999</v>
      </c>
      <c r="F15" s="3">
        <v>-0.4595282</v>
      </c>
      <c r="G15" s="3">
        <v>1.294089</v>
      </c>
      <c r="H15" s="3">
        <v>-7.2617320000000003</v>
      </c>
      <c r="I15" s="3">
        <v>-10.142569999999999</v>
      </c>
      <c r="J15" s="3">
        <f t="shared" si="1"/>
        <v>12.474152389830902</v>
      </c>
      <c r="K15" s="3">
        <f t="shared" si="0"/>
        <v>10.671777105637696</v>
      </c>
    </row>
    <row r="16" spans="1:11" x14ac:dyDescent="0.25">
      <c r="A16" s="1" t="s">
        <v>2042</v>
      </c>
      <c r="B16" s="1" t="s">
        <v>9</v>
      </c>
      <c r="C16" s="1">
        <v>15</v>
      </c>
      <c r="D16" s="3">
        <v>37.974780000000003</v>
      </c>
      <c r="E16" s="3">
        <v>0.91988519999999996</v>
      </c>
      <c r="F16" s="3">
        <v>-0.39536209999999999</v>
      </c>
      <c r="G16" s="3">
        <v>1.636698</v>
      </c>
      <c r="H16" s="3">
        <v>-1.9090119999999999</v>
      </c>
      <c r="I16" s="3">
        <v>6.8011160000000004</v>
      </c>
      <c r="J16" s="3">
        <f t="shared" si="1"/>
        <v>7.0639582148820788</v>
      </c>
      <c r="K16" s="3">
        <f t="shared" si="0"/>
        <v>11.974633109515958</v>
      </c>
    </row>
    <row r="17" spans="1:11" x14ac:dyDescent="0.25">
      <c r="A17" s="1" t="s">
        <v>2041</v>
      </c>
      <c r="B17" s="1" t="s">
        <v>9</v>
      </c>
      <c r="C17" s="1">
        <v>16</v>
      </c>
      <c r="D17" s="3">
        <v>37.887680000000003</v>
      </c>
      <c r="E17" s="3">
        <v>2.6367240000000001</v>
      </c>
      <c r="F17" s="3">
        <v>-0.8305631</v>
      </c>
      <c r="G17" s="3">
        <v>1.2706470000000001</v>
      </c>
      <c r="H17" s="3">
        <v>1.097674</v>
      </c>
      <c r="I17" s="3">
        <v>0.35363810000000001</v>
      </c>
      <c r="J17" s="3">
        <f t="shared" si="1"/>
        <v>1.1532337647015067</v>
      </c>
      <c r="K17" s="3">
        <f t="shared" si="0"/>
        <v>4.9807116770671529</v>
      </c>
    </row>
    <row r="18" spans="1:11" x14ac:dyDescent="0.25">
      <c r="A18" s="1" t="s">
        <v>2040</v>
      </c>
      <c r="B18" s="1" t="s">
        <v>9</v>
      </c>
      <c r="C18" s="1">
        <v>17</v>
      </c>
      <c r="D18" s="3">
        <v>38.530189999999997</v>
      </c>
      <c r="E18" s="3">
        <v>2.37025</v>
      </c>
      <c r="F18" s="3">
        <v>-1.5871500000000001</v>
      </c>
      <c r="G18" s="3">
        <v>0.34885339999999998</v>
      </c>
      <c r="H18" s="3">
        <v>-7.4406150000000002</v>
      </c>
      <c r="I18" s="3">
        <v>14.83408</v>
      </c>
      <c r="J18" s="3">
        <f t="shared" si="1"/>
        <v>16.595562088239884</v>
      </c>
      <c r="K18" s="3">
        <f t="shared" si="0"/>
        <v>21.510677166990963</v>
      </c>
    </row>
    <row r="19" spans="1:11" x14ac:dyDescent="0.25">
      <c r="A19" s="1" t="s">
        <v>2039</v>
      </c>
      <c r="B19" s="1" t="s">
        <v>9</v>
      </c>
      <c r="C19" s="1">
        <v>18</v>
      </c>
      <c r="D19" s="3">
        <v>37.882510000000003</v>
      </c>
      <c r="E19" s="3">
        <v>4.8452349999999997</v>
      </c>
      <c r="F19" s="3">
        <v>5.5791609999999998E-2</v>
      </c>
      <c r="G19" s="3">
        <v>0.78809870000000004</v>
      </c>
      <c r="H19" s="3">
        <v>2.3869069999999999</v>
      </c>
      <c r="I19" s="3">
        <v>-1.6707259999999999</v>
      </c>
      <c r="J19" s="3">
        <f t="shared" si="1"/>
        <v>2.9135288558250112</v>
      </c>
      <c r="K19" s="3">
        <f t="shared" si="0"/>
        <v>2.9516940943898624</v>
      </c>
    </row>
    <row r="20" spans="1:11" x14ac:dyDescent="0.25">
      <c r="A20" s="1" t="s">
        <v>2038</v>
      </c>
      <c r="B20" s="1" t="s">
        <v>9</v>
      </c>
      <c r="C20" s="1">
        <v>19</v>
      </c>
      <c r="D20" s="3">
        <v>37.939349999999997</v>
      </c>
      <c r="E20" s="3">
        <v>5.051984</v>
      </c>
      <c r="F20" s="3">
        <v>-0.59720039999999996</v>
      </c>
      <c r="G20" s="3">
        <v>1.736837</v>
      </c>
      <c r="H20" s="3">
        <v>2.2128830000000002</v>
      </c>
      <c r="I20" s="3">
        <v>-7.6106019999999996E-2</v>
      </c>
      <c r="J20" s="3">
        <f t="shared" si="1"/>
        <v>2.2141913417700017</v>
      </c>
      <c r="K20" s="3">
        <f t="shared" si="0"/>
        <v>4.5106851979440581</v>
      </c>
    </row>
    <row r="21" spans="1:11" x14ac:dyDescent="0.25">
      <c r="A21" s="1" t="s">
        <v>2037</v>
      </c>
      <c r="B21" s="1" t="s">
        <v>9</v>
      </c>
      <c r="C21" s="1">
        <v>20</v>
      </c>
      <c r="D21" s="3">
        <v>38.162619999999997</v>
      </c>
      <c r="E21" s="3">
        <v>0.2809217</v>
      </c>
      <c r="F21" s="3">
        <v>-1.9609920000000001</v>
      </c>
      <c r="G21" s="3">
        <v>0.9855254</v>
      </c>
      <c r="H21" s="3">
        <v>-17.439229999999998</v>
      </c>
      <c r="I21" s="3">
        <v>0.82523500000000005</v>
      </c>
      <c r="J21" s="3">
        <f t="shared" si="1"/>
        <v>17.458744393515961</v>
      </c>
      <c r="K21" s="3">
        <f t="shared" si="0"/>
        <v>20.020676033139768</v>
      </c>
    </row>
    <row r="22" spans="1:11" x14ac:dyDescent="0.25">
      <c r="A22" s="1" t="s">
        <v>2036</v>
      </c>
      <c r="B22" s="1" t="s">
        <v>9</v>
      </c>
      <c r="C22" s="1">
        <v>21</v>
      </c>
      <c r="D22" s="3">
        <v>37.677239999999998</v>
      </c>
      <c r="E22" s="3">
        <v>2.9750969999999999</v>
      </c>
      <c r="F22" s="3">
        <v>-1.1259269999999999</v>
      </c>
      <c r="G22" s="3">
        <v>1.6071249999999999</v>
      </c>
      <c r="H22" s="3">
        <v>8.1595069999999996</v>
      </c>
      <c r="I22" s="3">
        <v>2.5328059999999999</v>
      </c>
      <c r="J22" s="3">
        <f t="shared" si="1"/>
        <v>8.5435742354523381</v>
      </c>
      <c r="K22" s="3">
        <f t="shared" si="0"/>
        <v>9.5079283281383944</v>
      </c>
    </row>
    <row r="23" spans="1:11" x14ac:dyDescent="0.25">
      <c r="A23" s="1" t="s">
        <v>2035</v>
      </c>
      <c r="B23" s="1" t="s">
        <v>9</v>
      </c>
      <c r="C23" s="1">
        <v>22</v>
      </c>
      <c r="D23" s="3">
        <v>38.255560000000003</v>
      </c>
      <c r="E23" s="3">
        <v>1.2800879999999999</v>
      </c>
      <c r="F23" s="3">
        <v>0.14299490000000001</v>
      </c>
      <c r="G23" s="3">
        <v>1.7169129999999999</v>
      </c>
      <c r="H23" s="3">
        <v>-10.77596</v>
      </c>
      <c r="I23" s="3">
        <v>3.3748499999999999</v>
      </c>
      <c r="J23" s="3">
        <f t="shared" si="1"/>
        <v>11.292073611347917</v>
      </c>
      <c r="K23" s="3">
        <f t="shared" si="0"/>
        <v>14.910234035127203</v>
      </c>
    </row>
    <row r="24" spans="1:11" x14ac:dyDescent="0.25">
      <c r="A24" s="1" t="s">
        <v>2034</v>
      </c>
      <c r="B24" s="1" t="s">
        <v>9</v>
      </c>
      <c r="C24" s="1">
        <v>23</v>
      </c>
      <c r="D24" s="3">
        <v>38.568280000000001</v>
      </c>
      <c r="E24" s="3">
        <v>2.8190230000000001</v>
      </c>
      <c r="F24" s="3">
        <v>-0.87949889999999997</v>
      </c>
      <c r="G24" s="3">
        <v>0.12522449999999999</v>
      </c>
      <c r="H24" s="3">
        <v>1.158342</v>
      </c>
      <c r="I24" s="3">
        <v>-7.9001289999999997</v>
      </c>
      <c r="J24" s="3">
        <f t="shared" si="1"/>
        <v>7.9845973226960538</v>
      </c>
      <c r="K24" s="3">
        <f t="shared" si="0"/>
        <v>3.3979012550940042</v>
      </c>
    </row>
    <row r="25" spans="1:11" x14ac:dyDescent="0.25">
      <c r="A25" s="1" t="s">
        <v>2033</v>
      </c>
      <c r="B25" s="1" t="s">
        <v>9</v>
      </c>
      <c r="C25" s="1">
        <v>24</v>
      </c>
      <c r="D25" s="3">
        <v>37.18094</v>
      </c>
      <c r="E25" s="3">
        <v>3.9642849999999998</v>
      </c>
      <c r="F25" s="3">
        <v>-2.8810449999999999</v>
      </c>
      <c r="G25" s="3">
        <v>-3.7755779999999999</v>
      </c>
      <c r="H25" s="3">
        <v>21.672260000000001</v>
      </c>
      <c r="I25" s="3">
        <v>-10.01388</v>
      </c>
      <c r="J25" s="3">
        <f t="shared" si="1"/>
        <v>23.873932356484552</v>
      </c>
      <c r="K25" s="3">
        <f t="shared" si="0"/>
        <v>20.565106354157216</v>
      </c>
    </row>
    <row r="26" spans="1:11" x14ac:dyDescent="0.25">
      <c r="A26" s="1" t="s">
        <v>2032</v>
      </c>
      <c r="B26" s="1" t="s">
        <v>9</v>
      </c>
      <c r="C26" s="1">
        <v>25</v>
      </c>
      <c r="D26" s="3">
        <v>37.812220000000003</v>
      </c>
      <c r="E26" s="3">
        <v>6.0482310000000004</v>
      </c>
      <c r="F26" s="3">
        <v>-0.38861059999999997</v>
      </c>
      <c r="G26" s="3">
        <v>1.3279319999999999</v>
      </c>
      <c r="H26" s="3">
        <v>-4.0680149999999999</v>
      </c>
      <c r="I26" s="3">
        <v>-0.76162920000000001</v>
      </c>
      <c r="J26" s="3">
        <f t="shared" si="1"/>
        <v>4.1386984763954038</v>
      </c>
      <c r="K26" s="3">
        <f t="shared" si="0"/>
        <v>7.0301888269684527</v>
      </c>
    </row>
    <row r="27" spans="1:11" x14ac:dyDescent="0.25">
      <c r="A27" s="1" t="s">
        <v>2031</v>
      </c>
      <c r="B27" s="1" t="s">
        <v>9</v>
      </c>
      <c r="C27" s="1">
        <v>26</v>
      </c>
      <c r="D27" s="3">
        <v>38.487369999999999</v>
      </c>
      <c r="E27" s="3">
        <v>6.0309179999999998</v>
      </c>
      <c r="F27" s="3">
        <v>1.3538920000000001</v>
      </c>
      <c r="G27" s="3">
        <v>1.543471</v>
      </c>
      <c r="H27" s="3">
        <v>-1.3269219999999999</v>
      </c>
      <c r="I27" s="3">
        <v>-2.020006</v>
      </c>
      <c r="J27" s="3">
        <f t="shared" si="1"/>
        <v>2.4168463406100109</v>
      </c>
      <c r="K27" s="3">
        <f t="shared" si="0"/>
        <v>4.067116375954912</v>
      </c>
    </row>
    <row r="28" spans="1:11" x14ac:dyDescent="0.25">
      <c r="A28" s="1" t="s">
        <v>2030</v>
      </c>
      <c r="B28" s="1" t="s">
        <v>9</v>
      </c>
      <c r="C28" s="1">
        <v>27</v>
      </c>
      <c r="D28" s="3">
        <v>38.735489999999999</v>
      </c>
      <c r="E28" s="3">
        <v>9.7840539999999994</v>
      </c>
      <c r="F28" s="3">
        <v>-0.122853</v>
      </c>
      <c r="G28" s="3">
        <v>-0.2153158</v>
      </c>
      <c r="H28" s="3">
        <v>29.64977</v>
      </c>
      <c r="I28" s="3">
        <v>-18.841229999999999</v>
      </c>
      <c r="J28" s="3">
        <f t="shared" si="1"/>
        <v>35.129770977986752</v>
      </c>
      <c r="K28" s="3">
        <f t="shared" si="0"/>
        <v>31.256835767784708</v>
      </c>
    </row>
    <row r="29" spans="1:11" x14ac:dyDescent="0.25">
      <c r="A29" s="1" t="s">
        <v>2029</v>
      </c>
      <c r="B29" s="1" t="s">
        <v>9</v>
      </c>
      <c r="C29" s="1">
        <v>28</v>
      </c>
      <c r="D29" s="3">
        <v>37.497720000000001</v>
      </c>
      <c r="E29" s="3">
        <v>1.190644</v>
      </c>
      <c r="F29" s="3">
        <v>0.6843439</v>
      </c>
      <c r="G29" s="3">
        <v>2.4873340000000002</v>
      </c>
      <c r="H29" s="3">
        <v>9.8707180000000001</v>
      </c>
      <c r="I29" s="3">
        <v>2.9145029999999998</v>
      </c>
      <c r="J29" s="3">
        <f t="shared" si="1"/>
        <v>10.292006683467175</v>
      </c>
      <c r="K29" s="3">
        <f t="shared" si="0"/>
        <v>10.978369632294163</v>
      </c>
    </row>
    <row r="30" spans="1:11" x14ac:dyDescent="0.25">
      <c r="A30" s="1" t="s">
        <v>2028</v>
      </c>
      <c r="B30" s="1" t="s">
        <v>9</v>
      </c>
      <c r="C30" s="1">
        <v>29</v>
      </c>
      <c r="D30" s="3">
        <v>38.037799999999997</v>
      </c>
      <c r="E30" s="3">
        <v>2.2223280000000001</v>
      </c>
      <c r="F30" s="3">
        <v>-0.97209020000000002</v>
      </c>
      <c r="G30" s="3">
        <v>1.9254830000000001</v>
      </c>
      <c r="H30" s="3">
        <v>-6.9497450000000001</v>
      </c>
      <c r="I30" s="3">
        <v>-1.2828729999999999</v>
      </c>
      <c r="J30" s="3">
        <f t="shared" si="1"/>
        <v>7.0671577525306457</v>
      </c>
      <c r="K30" s="3">
        <f t="shared" si="0"/>
        <v>9.3851415682915533</v>
      </c>
    </row>
    <row r="31" spans="1:11" x14ac:dyDescent="0.25">
      <c r="A31" s="1" t="s">
        <v>2027</v>
      </c>
      <c r="B31" s="1" t="s">
        <v>9</v>
      </c>
      <c r="C31" s="1">
        <v>30</v>
      </c>
      <c r="D31" s="3">
        <v>38.168329999999997</v>
      </c>
      <c r="E31" s="3">
        <v>4.9840629999999997E-2</v>
      </c>
      <c r="F31" s="3">
        <v>-1.7237009999999999</v>
      </c>
      <c r="G31" s="3">
        <v>1.013557</v>
      </c>
      <c r="H31" s="3">
        <v>2.842104</v>
      </c>
      <c r="I31" s="3">
        <v>-1.318813</v>
      </c>
      <c r="J31" s="3">
        <f t="shared" si="1"/>
        <v>3.1331809516504152</v>
      </c>
      <c r="K31" s="3">
        <f t="shared" si="0"/>
        <v>3.4033285411651346</v>
      </c>
    </row>
    <row r="32" spans="1:11" x14ac:dyDescent="0.25">
      <c r="A32" s="1" t="s">
        <v>2026</v>
      </c>
      <c r="B32" s="1" t="s">
        <v>9</v>
      </c>
      <c r="C32" s="1">
        <v>31</v>
      </c>
      <c r="D32" s="3">
        <v>37.860570000000003</v>
      </c>
      <c r="E32" s="3">
        <v>-0.28726109999999999</v>
      </c>
      <c r="F32" s="3">
        <v>-2.4104019999999999</v>
      </c>
      <c r="G32" s="3">
        <v>-1.486661</v>
      </c>
      <c r="H32" s="3">
        <v>1.4250179999999999</v>
      </c>
      <c r="I32" s="3">
        <v>13.938840000000001</v>
      </c>
      <c r="J32" s="3">
        <f t="shared" si="1"/>
        <v>14.011493027009077</v>
      </c>
      <c r="K32" s="3">
        <f t="shared" si="0"/>
        <v>18.514885142769035</v>
      </c>
    </row>
    <row r="33" spans="1:11" x14ac:dyDescent="0.25">
      <c r="A33" s="1" t="s">
        <v>2025</v>
      </c>
      <c r="B33" s="1" t="s">
        <v>9</v>
      </c>
      <c r="C33" s="1">
        <v>32</v>
      </c>
      <c r="D33" s="3">
        <v>38.043050000000001</v>
      </c>
      <c r="E33" s="3">
        <v>3.0883240000000001</v>
      </c>
      <c r="F33" s="3">
        <v>0.16779579999999999</v>
      </c>
      <c r="G33" s="3">
        <v>1.5244960000000001</v>
      </c>
      <c r="H33" s="3">
        <v>-2.5062419999999999</v>
      </c>
      <c r="I33" s="3">
        <v>4.8336329999999998</v>
      </c>
      <c r="J33" s="3">
        <f t="shared" si="1"/>
        <v>5.444745810527154</v>
      </c>
      <c r="K33" s="3">
        <f t="shared" si="0"/>
        <v>10.360869812412597</v>
      </c>
    </row>
    <row r="34" spans="1:11" x14ac:dyDescent="0.25">
      <c r="A34" s="1" t="s">
        <v>2024</v>
      </c>
      <c r="B34" s="1" t="s">
        <v>9</v>
      </c>
      <c r="C34" s="1">
        <v>33</v>
      </c>
      <c r="D34" s="3">
        <v>38.17698</v>
      </c>
      <c r="E34" s="3">
        <v>5.2216610000000001</v>
      </c>
      <c r="F34" s="3">
        <v>-0.45040170000000002</v>
      </c>
      <c r="G34" s="3">
        <v>2.8626170000000002</v>
      </c>
      <c r="H34" s="3">
        <v>-0.80001610000000001</v>
      </c>
      <c r="I34" s="3">
        <v>-4.6798669999999998</v>
      </c>
      <c r="J34" s="3">
        <f t="shared" si="1"/>
        <v>4.7477553536327255</v>
      </c>
      <c r="K34" s="3">
        <f t="shared" si="0"/>
        <v>2.6426391842644361</v>
      </c>
    </row>
    <row r="35" spans="1:11" x14ac:dyDescent="0.25">
      <c r="A35" s="1" t="s">
        <v>2023</v>
      </c>
      <c r="B35" s="1" t="s">
        <v>9</v>
      </c>
      <c r="C35" s="1">
        <v>34</v>
      </c>
      <c r="D35" s="3">
        <v>37.95899</v>
      </c>
      <c r="E35" s="3">
        <v>5.1442560000000004</v>
      </c>
      <c r="F35" s="3">
        <v>-0.19812740000000001</v>
      </c>
      <c r="G35" s="3">
        <v>2.185654</v>
      </c>
      <c r="H35" s="3">
        <v>-5.4366719999999997</v>
      </c>
      <c r="I35" s="3">
        <v>7.3846080000000001</v>
      </c>
      <c r="J35" s="3">
        <f t="shared" si="1"/>
        <v>9.1700511312232056</v>
      </c>
      <c r="K35" s="3">
        <f t="shared" si="0"/>
        <v>13.996481086544854</v>
      </c>
    </row>
    <row r="36" spans="1:11" x14ac:dyDescent="0.25">
      <c r="A36" s="1" t="s">
        <v>2022</v>
      </c>
      <c r="B36" s="1" t="s">
        <v>9</v>
      </c>
      <c r="C36" s="1">
        <v>35</v>
      </c>
      <c r="D36" s="3">
        <v>33.963830000000002</v>
      </c>
      <c r="E36" s="3">
        <v>1.508092</v>
      </c>
      <c r="F36" s="3">
        <v>2.1680419999999998</v>
      </c>
      <c r="G36" s="3">
        <v>5.0233400000000001</v>
      </c>
      <c r="H36" s="3">
        <v>-21.743760000000002</v>
      </c>
      <c r="I36" s="3">
        <v>14.47099</v>
      </c>
      <c r="J36" s="3">
        <f t="shared" si="1"/>
        <v>26.118971084590985</v>
      </c>
      <c r="K36" s="3">
        <f t="shared" si="0"/>
        <v>30.312117070122657</v>
      </c>
    </row>
    <row r="37" spans="1:11" x14ac:dyDescent="0.25">
      <c r="A37" s="1" t="s">
        <v>2021</v>
      </c>
      <c r="B37" s="1" t="s">
        <v>9</v>
      </c>
      <c r="C37" s="1">
        <v>36</v>
      </c>
      <c r="D37" s="3">
        <v>37.389510000000001</v>
      </c>
      <c r="E37" s="3">
        <v>3.418809</v>
      </c>
      <c r="F37" s="3">
        <v>-1.069563</v>
      </c>
      <c r="G37" s="3">
        <v>2.518443</v>
      </c>
      <c r="H37" s="3">
        <v>-13.598179999999999</v>
      </c>
      <c r="I37" s="3">
        <v>8.9675860000000007</v>
      </c>
      <c r="J37" s="3">
        <f t="shared" si="1"/>
        <v>16.288894928134198</v>
      </c>
      <c r="K37" s="3">
        <f t="shared" si="0"/>
        <v>20.534199587317865</v>
      </c>
    </row>
    <row r="38" spans="1:11" x14ac:dyDescent="0.25">
      <c r="A38" s="1" t="s">
        <v>2020</v>
      </c>
      <c r="B38" s="1" t="s">
        <v>9</v>
      </c>
      <c r="C38" s="1">
        <v>37</v>
      </c>
      <c r="D38" s="3">
        <v>43.191009999999999</v>
      </c>
      <c r="E38" s="3">
        <v>4.9484399999999997</v>
      </c>
      <c r="F38" s="3">
        <v>1.279844</v>
      </c>
      <c r="G38" s="3">
        <v>2.0217719999999999</v>
      </c>
      <c r="H38" s="3">
        <v>34.272440000000003</v>
      </c>
      <c r="I38" s="3">
        <v>-35.212040000000002</v>
      </c>
      <c r="J38" s="3">
        <f t="shared" si="1"/>
        <v>49.137438929142412</v>
      </c>
      <c r="K38" s="3">
        <f t="shared" si="0"/>
        <v>44.617118256422486</v>
      </c>
    </row>
    <row r="39" spans="1:11" x14ac:dyDescent="0.25">
      <c r="A39" s="1" t="s">
        <v>2019</v>
      </c>
      <c r="B39" s="1" t="s">
        <v>9</v>
      </c>
      <c r="C39" s="1">
        <v>38</v>
      </c>
      <c r="D39" s="3">
        <v>37.8827</v>
      </c>
      <c r="E39" s="3">
        <v>1.4823900000000001</v>
      </c>
      <c r="F39" s="3">
        <v>0.36486990000000002</v>
      </c>
      <c r="G39" s="3">
        <v>1.6417630000000001</v>
      </c>
      <c r="H39" s="3">
        <v>7.4483090000000001</v>
      </c>
      <c r="I39" s="3">
        <v>-15.67062</v>
      </c>
      <c r="J39" s="3">
        <f t="shared" si="1"/>
        <v>17.35066679248613</v>
      </c>
      <c r="K39" s="3">
        <f t="shared" si="0"/>
        <v>12.435501954883396</v>
      </c>
    </row>
    <row r="40" spans="1:11" x14ac:dyDescent="0.25">
      <c r="A40" s="1" t="s">
        <v>2018</v>
      </c>
      <c r="B40" s="1" t="s">
        <v>9</v>
      </c>
      <c r="C40" s="1">
        <v>39</v>
      </c>
      <c r="D40" s="3">
        <v>38.107149999999997</v>
      </c>
      <c r="E40" s="3">
        <v>4.1797199999999997</v>
      </c>
      <c r="F40" s="3">
        <v>0.29034860000000001</v>
      </c>
      <c r="G40" s="3">
        <v>2.2544360000000001</v>
      </c>
      <c r="H40" s="3">
        <v>16.44857</v>
      </c>
      <c r="I40" s="3">
        <v>-6.3745419999999999</v>
      </c>
      <c r="J40" s="3">
        <f t="shared" si="1"/>
        <v>17.640585045702537</v>
      </c>
      <c r="K40" s="3">
        <f t="shared" si="0"/>
        <v>14.719039926580846</v>
      </c>
    </row>
    <row r="41" spans="1:11" x14ac:dyDescent="0.25">
      <c r="A41" s="1" t="s">
        <v>2017</v>
      </c>
      <c r="B41" s="1" t="s">
        <v>9</v>
      </c>
      <c r="C41" s="1">
        <v>40</v>
      </c>
      <c r="D41" s="3">
        <v>37.676819999999999</v>
      </c>
      <c r="E41" s="3">
        <v>0.99026360000000002</v>
      </c>
      <c r="F41" s="3">
        <v>-0.96518420000000005</v>
      </c>
      <c r="G41" s="3">
        <v>7.031577E-2</v>
      </c>
      <c r="H41" s="3">
        <v>-9.6323410000000003</v>
      </c>
      <c r="I41" s="3">
        <v>4.2525219999999999</v>
      </c>
      <c r="J41" s="3">
        <f t="shared" si="1"/>
        <v>10.529289458494576</v>
      </c>
      <c r="K41" s="3">
        <f t="shared" si="0"/>
        <v>14.473597337119728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44" spans="1:11" x14ac:dyDescent="0.25">
      <c r="D44" s="3"/>
      <c r="E44" s="3"/>
      <c r="F44" s="3"/>
      <c r="G44" s="3"/>
      <c r="H44" s="3"/>
      <c r="I44" s="3"/>
      <c r="J44" s="3"/>
    </row>
    <row r="51" spans="1:11" x14ac:dyDescent="0.25">
      <c r="A51" s="1" t="s">
        <v>0</v>
      </c>
      <c r="D51" s="3">
        <f t="shared" ref="D51:K51" si="2">AVERAGE(D2:D50)</f>
        <v>38.198703500000001</v>
      </c>
      <c r="E51" s="3">
        <f t="shared" si="2"/>
        <v>3.854063668250002</v>
      </c>
      <c r="F51" s="3">
        <f t="shared" si="2"/>
        <v>-7.9164394499999874E-2</v>
      </c>
      <c r="G51" s="3">
        <f t="shared" si="2"/>
        <v>1.3320666617499999</v>
      </c>
      <c r="H51" s="3">
        <f t="shared" si="2"/>
        <v>1.8403955225000004</v>
      </c>
      <c r="I51" s="3">
        <f t="shared" si="2"/>
        <v>-4.571385102999999</v>
      </c>
      <c r="J51" s="3">
        <f t="shared" ref="J51" si="3">AVERAGE(J2:J50)</f>
        <v>13.929913033397787</v>
      </c>
      <c r="K51" s="3">
        <f t="shared" si="2"/>
        <v>13.714388647118955</v>
      </c>
    </row>
    <row r="52" spans="1:11" x14ac:dyDescent="0.25">
      <c r="A52" s="1" t="s">
        <v>1</v>
      </c>
      <c r="D52" s="3">
        <f t="shared" ref="D52:K52" si="4">STDEV(D2:D50)</f>
        <v>1.1383779585311227</v>
      </c>
      <c r="E52" s="3">
        <f t="shared" si="4"/>
        <v>2.8903102043423861</v>
      </c>
      <c r="F52" s="3">
        <f t="shared" si="4"/>
        <v>1.2851218764685277</v>
      </c>
      <c r="G52" s="3">
        <f t="shared" si="4"/>
        <v>1.3619815453735236</v>
      </c>
      <c r="H52" s="3">
        <f t="shared" si="4"/>
        <v>12.197234557017369</v>
      </c>
      <c r="I52" s="3">
        <f t="shared" si="4"/>
        <v>11.351653152713485</v>
      </c>
      <c r="J52" s="3">
        <f t="shared" ref="J52" si="5">STDEV(J2:J50)</f>
        <v>10.174572955498443</v>
      </c>
      <c r="K52" s="3">
        <f t="shared" si="4"/>
        <v>9.2046415365361405</v>
      </c>
    </row>
    <row r="53" spans="1:11" x14ac:dyDescent="0.25">
      <c r="A53" s="1" t="s">
        <v>8</v>
      </c>
      <c r="D53" s="3">
        <f t="shared" ref="D53:K53" si="6">MEDIAN(D2:D50)</f>
        <v>38.165475000000001</v>
      </c>
      <c r="E53" s="3">
        <f t="shared" si="6"/>
        <v>3.7835885</v>
      </c>
      <c r="F53" s="3">
        <f t="shared" si="6"/>
        <v>-0.1604902</v>
      </c>
      <c r="G53" s="3">
        <f t="shared" si="6"/>
        <v>1.5339835000000002</v>
      </c>
      <c r="H53" s="3">
        <f t="shared" si="6"/>
        <v>1.2916799999999999</v>
      </c>
      <c r="I53" s="3">
        <f t="shared" si="6"/>
        <v>-1.8453659999999998</v>
      </c>
      <c r="J53" s="3">
        <f t="shared" ref="J53" si="7">MEDIAN(J2:J50)</f>
        <v>11.883113000589409</v>
      </c>
      <c r="K53" s="3">
        <f t="shared" si="6"/>
        <v>12.929230266530631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2096</v>
      </c>
      <c r="B2" s="1" t="s">
        <v>9</v>
      </c>
      <c r="C2" s="1">
        <v>1</v>
      </c>
      <c r="D2" s="3">
        <v>42.785209999999999</v>
      </c>
      <c r="E2" s="3">
        <v>4.3800610000000004</v>
      </c>
      <c r="F2" s="3">
        <v>-7.6668729999999998</v>
      </c>
      <c r="G2" s="3">
        <v>-4.4580440000000001</v>
      </c>
      <c r="H2" s="3">
        <v>-7.6943720000000004</v>
      </c>
      <c r="I2" s="3">
        <v>9.8105150000000005</v>
      </c>
      <c r="J2" s="3">
        <f>SQRT(H2^2+I2^2)</f>
        <v>12.467941491666096</v>
      </c>
      <c r="K2" s="3">
        <f t="shared" ref="K2:K43" si="0">SQRT((H2-H$51)^2+(I2-I$51)^2)</f>
        <v>13.725856594296596</v>
      </c>
    </row>
    <row r="3" spans="1:11" x14ac:dyDescent="0.25">
      <c r="A3" s="1" t="s">
        <v>2095</v>
      </c>
      <c r="B3" s="1" t="s">
        <v>9</v>
      </c>
      <c r="C3" s="1">
        <v>2</v>
      </c>
      <c r="D3" s="3">
        <v>43.859610000000004</v>
      </c>
      <c r="E3" s="3">
        <v>11.82879</v>
      </c>
      <c r="F3" s="3">
        <v>-7.4159459999999999</v>
      </c>
      <c r="G3" s="3">
        <v>-5.3700770000000002</v>
      </c>
      <c r="H3" s="3">
        <v>14.750080000000001</v>
      </c>
      <c r="I3" s="3">
        <v>-3.3736670000000002</v>
      </c>
      <c r="J3" s="3">
        <f t="shared" ref="J3:J43" si="1">SQRT(H3^2+I3^2)</f>
        <v>15.130977795016719</v>
      </c>
      <c r="K3" s="3">
        <f t="shared" si="0"/>
        <v>13.859837240523841</v>
      </c>
    </row>
    <row r="4" spans="1:11" x14ac:dyDescent="0.25">
      <c r="A4" s="1" t="s">
        <v>2094</v>
      </c>
      <c r="B4" s="1" t="s">
        <v>9</v>
      </c>
      <c r="C4" s="1">
        <v>3</v>
      </c>
      <c r="D4" s="3">
        <v>43.143509999999999</v>
      </c>
      <c r="E4" s="3">
        <v>-1.2633570000000001</v>
      </c>
      <c r="F4" s="3">
        <v>-7.7274430000000001</v>
      </c>
      <c r="G4" s="3">
        <v>-4.1942449999999996</v>
      </c>
      <c r="H4" s="3">
        <v>-16.97157</v>
      </c>
      <c r="I4" s="3">
        <v>5.392862</v>
      </c>
      <c r="J4" s="3">
        <f t="shared" si="1"/>
        <v>17.807783377387089</v>
      </c>
      <c r="K4" s="3">
        <f t="shared" si="0"/>
        <v>19.116686152683286</v>
      </c>
    </row>
    <row r="5" spans="1:11" x14ac:dyDescent="0.25">
      <c r="A5" s="1" t="s">
        <v>2093</v>
      </c>
      <c r="B5" s="1" t="s">
        <v>9</v>
      </c>
      <c r="C5" s="1">
        <v>4</v>
      </c>
      <c r="D5" s="3">
        <v>43.315480000000001</v>
      </c>
      <c r="E5" s="3">
        <v>2.5992929999999999</v>
      </c>
      <c r="F5" s="3">
        <v>-8.3508379999999995</v>
      </c>
      <c r="G5" s="3">
        <v>-5.0146300000000004</v>
      </c>
      <c r="H5" s="3">
        <v>3.8634900000000001</v>
      </c>
      <c r="I5" s="3">
        <v>-3.6633779999999998</v>
      </c>
      <c r="J5" s="3">
        <f t="shared" si="1"/>
        <v>5.3241800637266206</v>
      </c>
      <c r="K5" s="3">
        <f t="shared" si="0"/>
        <v>4.028197350885045</v>
      </c>
    </row>
    <row r="6" spans="1:11" x14ac:dyDescent="0.25">
      <c r="A6" s="1" t="s">
        <v>2092</v>
      </c>
      <c r="B6" s="1" t="s">
        <v>9</v>
      </c>
      <c r="C6" s="1">
        <v>5</v>
      </c>
      <c r="D6" s="3">
        <v>43.27008</v>
      </c>
      <c r="E6" s="3">
        <v>3.9463300000000001</v>
      </c>
      <c r="F6" s="3">
        <v>-7.7535639999999999</v>
      </c>
      <c r="G6" s="3">
        <v>-4.2680759999999998</v>
      </c>
      <c r="H6" s="3">
        <v>7.3379859999999999</v>
      </c>
      <c r="I6" s="3">
        <v>-7.1680039999999998</v>
      </c>
      <c r="J6" s="3">
        <f t="shared" si="1"/>
        <v>10.257988100997778</v>
      </c>
      <c r="K6" s="3">
        <f t="shared" si="0"/>
        <v>8.9611464056206884</v>
      </c>
    </row>
    <row r="7" spans="1:11" x14ac:dyDescent="0.25">
      <c r="A7" s="1" t="s">
        <v>2091</v>
      </c>
      <c r="B7" s="1" t="s">
        <v>9</v>
      </c>
      <c r="C7" s="1">
        <v>6</v>
      </c>
      <c r="D7" s="3">
        <v>42.58267</v>
      </c>
      <c r="E7" s="3">
        <v>-2.2278340000000001</v>
      </c>
      <c r="F7" s="3">
        <v>-9.5009929999999994</v>
      </c>
      <c r="G7" s="3">
        <v>-4.2143220000000001</v>
      </c>
      <c r="H7" s="3">
        <v>-14.2059</v>
      </c>
      <c r="I7" s="3">
        <v>20.448409999999999</v>
      </c>
      <c r="J7" s="3">
        <f t="shared" si="1"/>
        <v>24.898696077065964</v>
      </c>
      <c r="K7" s="3">
        <f t="shared" si="0"/>
        <v>26.123668561484113</v>
      </c>
    </row>
    <row r="8" spans="1:11" x14ac:dyDescent="0.25">
      <c r="A8" s="1" t="s">
        <v>2090</v>
      </c>
      <c r="B8" s="1" t="s">
        <v>9</v>
      </c>
      <c r="C8" s="1">
        <v>7</v>
      </c>
      <c r="D8" s="3">
        <v>43.453650000000003</v>
      </c>
      <c r="E8" s="3">
        <v>-1.650082</v>
      </c>
      <c r="F8" s="3">
        <v>-8.9579029999999999</v>
      </c>
      <c r="G8" s="3">
        <v>-5.9295499999999999</v>
      </c>
      <c r="H8" s="3">
        <v>-5.8868429999999998</v>
      </c>
      <c r="I8" s="3">
        <v>8.1005420000000008</v>
      </c>
      <c r="J8" s="3">
        <f t="shared" si="1"/>
        <v>10.013675708770132</v>
      </c>
      <c r="K8" s="3">
        <f t="shared" si="0"/>
        <v>11.256866360006681</v>
      </c>
    </row>
    <row r="9" spans="1:11" x14ac:dyDescent="0.25">
      <c r="A9" s="1" t="s">
        <v>2089</v>
      </c>
      <c r="B9" s="1" t="s">
        <v>9</v>
      </c>
      <c r="C9" s="1">
        <v>8</v>
      </c>
      <c r="D9" s="3">
        <v>43.769620000000003</v>
      </c>
      <c r="E9" s="3">
        <v>5.4787030000000003</v>
      </c>
      <c r="F9" s="3">
        <v>-6.9544629999999996</v>
      </c>
      <c r="G9" s="3">
        <v>-3.9580280000000001</v>
      </c>
      <c r="H9" s="3">
        <v>14.341329999999999</v>
      </c>
      <c r="I9" s="3">
        <v>-0.66811189999999998</v>
      </c>
      <c r="J9" s="3">
        <f t="shared" si="1"/>
        <v>14.356884051904215</v>
      </c>
      <c r="K9" s="3">
        <f t="shared" si="0"/>
        <v>13.187331452034336</v>
      </c>
    </row>
    <row r="10" spans="1:11" x14ac:dyDescent="0.25">
      <c r="A10" s="1" t="s">
        <v>2088</v>
      </c>
      <c r="B10" s="1" t="s">
        <v>9</v>
      </c>
      <c r="C10" s="1">
        <v>9</v>
      </c>
      <c r="D10" s="3">
        <v>42.460120000000003</v>
      </c>
      <c r="E10" s="3">
        <v>-2.2476750000000001</v>
      </c>
      <c r="F10" s="3">
        <v>-8.5355279999999993</v>
      </c>
      <c r="G10" s="3">
        <v>-4.3446389999999999</v>
      </c>
      <c r="H10" s="3">
        <v>-11.69313</v>
      </c>
      <c r="I10" s="3">
        <v>7.6227020000000003</v>
      </c>
      <c r="J10" s="3">
        <f t="shared" si="1"/>
        <v>13.958326367358803</v>
      </c>
      <c r="K10" s="3">
        <f t="shared" si="0"/>
        <v>15.297936411068404</v>
      </c>
    </row>
    <row r="11" spans="1:11" x14ac:dyDescent="0.25">
      <c r="A11" s="1" t="s">
        <v>2087</v>
      </c>
      <c r="B11" s="1" t="s">
        <v>9</v>
      </c>
      <c r="C11" s="1">
        <v>10</v>
      </c>
      <c r="D11" s="3">
        <v>43.86054</v>
      </c>
      <c r="E11" s="3">
        <v>-0.9512969</v>
      </c>
      <c r="F11" s="3">
        <v>-8.0818300000000001</v>
      </c>
      <c r="G11" s="3">
        <v>-4.4364020000000002</v>
      </c>
      <c r="H11" s="3">
        <v>9.4803200000000007</v>
      </c>
      <c r="I11" s="3">
        <v>-11.09873</v>
      </c>
      <c r="J11" s="3">
        <f t="shared" si="1"/>
        <v>14.596515848492748</v>
      </c>
      <c r="K11" s="3">
        <f t="shared" si="0"/>
        <v>13.335043494257132</v>
      </c>
    </row>
    <row r="12" spans="1:11" x14ac:dyDescent="0.25">
      <c r="A12" s="1" t="s">
        <v>2086</v>
      </c>
      <c r="B12" s="1" t="s">
        <v>9</v>
      </c>
      <c r="C12" s="1">
        <v>11</v>
      </c>
      <c r="D12" s="3">
        <v>42.938360000000003</v>
      </c>
      <c r="E12" s="3">
        <v>3.3302040000000002</v>
      </c>
      <c r="F12" s="3">
        <v>-7.0392349999999997</v>
      </c>
      <c r="G12" s="3">
        <v>-2.7409560000000002</v>
      </c>
      <c r="H12" s="3">
        <v>14.70504</v>
      </c>
      <c r="I12" s="3">
        <v>-7.251538</v>
      </c>
      <c r="J12" s="3">
        <f t="shared" si="1"/>
        <v>16.395822784082661</v>
      </c>
      <c r="K12" s="3">
        <f t="shared" si="0"/>
        <v>15.05926737149842</v>
      </c>
    </row>
    <row r="13" spans="1:11" x14ac:dyDescent="0.25">
      <c r="A13" s="1" t="s">
        <v>2085</v>
      </c>
      <c r="B13" s="1" t="s">
        <v>9</v>
      </c>
      <c r="C13" s="1">
        <v>12</v>
      </c>
      <c r="D13" s="3">
        <v>43.52496</v>
      </c>
      <c r="E13" s="3">
        <v>4.4981299999999997</v>
      </c>
      <c r="F13" s="3">
        <v>-9.5400120000000008</v>
      </c>
      <c r="G13" s="3">
        <v>-7.002059</v>
      </c>
      <c r="H13" s="3">
        <v>4.105486</v>
      </c>
      <c r="I13" s="3">
        <v>-8.9125569999999996</v>
      </c>
      <c r="J13" s="3">
        <f t="shared" si="1"/>
        <v>9.812679938449282</v>
      </c>
      <c r="K13" s="3">
        <f t="shared" si="0"/>
        <v>8.7431985957852785</v>
      </c>
    </row>
    <row r="14" spans="1:11" x14ac:dyDescent="0.25">
      <c r="A14" s="1" t="s">
        <v>2084</v>
      </c>
      <c r="B14" s="1" t="s">
        <v>9</v>
      </c>
      <c r="C14" s="1">
        <v>13</v>
      </c>
      <c r="D14" s="3">
        <v>44.119399999999999</v>
      </c>
      <c r="E14" s="3">
        <v>1.16056</v>
      </c>
      <c r="F14" s="3">
        <v>-8.0279570000000007</v>
      </c>
      <c r="G14" s="3">
        <v>-4.4284030000000003</v>
      </c>
      <c r="H14" s="3">
        <v>-15.566979999999999</v>
      </c>
      <c r="I14" s="3">
        <v>3.083367</v>
      </c>
      <c r="J14" s="3">
        <f t="shared" si="1"/>
        <v>15.869405104700332</v>
      </c>
      <c r="K14" s="3">
        <f t="shared" si="0"/>
        <v>17.139832322152124</v>
      </c>
    </row>
    <row r="15" spans="1:11" x14ac:dyDescent="0.25">
      <c r="A15" s="1" t="s">
        <v>2083</v>
      </c>
      <c r="B15" s="1" t="s">
        <v>9</v>
      </c>
      <c r="C15" s="1">
        <v>14</v>
      </c>
      <c r="D15" s="3">
        <v>44.09366</v>
      </c>
      <c r="E15" s="3">
        <v>4.9030009999999997</v>
      </c>
      <c r="F15" s="3">
        <v>-6.9361899999999999</v>
      </c>
      <c r="G15" s="3">
        <v>-4.4885400000000004</v>
      </c>
      <c r="H15" s="3">
        <v>0.63572960000000001</v>
      </c>
      <c r="I15" s="3">
        <v>-3.1042640000000001</v>
      </c>
      <c r="J15" s="3">
        <f t="shared" si="1"/>
        <v>3.1686917025820236</v>
      </c>
      <c r="K15" s="3">
        <f t="shared" si="0"/>
        <v>2.4765089090421339</v>
      </c>
    </row>
    <row r="16" spans="1:11" x14ac:dyDescent="0.25">
      <c r="A16" s="1" t="s">
        <v>2082</v>
      </c>
      <c r="B16" s="1" t="s">
        <v>9</v>
      </c>
      <c r="C16" s="1">
        <v>15</v>
      </c>
      <c r="D16" s="3">
        <v>43.985750000000003</v>
      </c>
      <c r="E16" s="3">
        <v>5.8871349999999998</v>
      </c>
      <c r="F16" s="3">
        <v>-7.4216490000000004</v>
      </c>
      <c r="G16" s="3">
        <v>-4.388198</v>
      </c>
      <c r="H16" s="3">
        <v>5.1236620000000004</v>
      </c>
      <c r="I16" s="3">
        <v>3.9846750000000002</v>
      </c>
      <c r="J16" s="3">
        <f t="shared" si="1"/>
        <v>6.4907277824500547</v>
      </c>
      <c r="K16" s="3">
        <f t="shared" si="0"/>
        <v>6.1271171859540718</v>
      </c>
    </row>
    <row r="17" spans="1:11" x14ac:dyDescent="0.25">
      <c r="A17" s="1" t="s">
        <v>2081</v>
      </c>
      <c r="B17" s="1" t="s">
        <v>9</v>
      </c>
      <c r="C17" s="1">
        <v>16</v>
      </c>
      <c r="D17" s="3">
        <v>44.297229999999999</v>
      </c>
      <c r="E17" s="3">
        <v>0.5481722</v>
      </c>
      <c r="F17" s="3">
        <v>-8.9861369999999994</v>
      </c>
      <c r="G17" s="3">
        <v>-1.720831</v>
      </c>
      <c r="H17" s="3">
        <v>-3.8528769999999999</v>
      </c>
      <c r="I17" s="3">
        <v>8.3289980000000003</v>
      </c>
      <c r="J17" s="3">
        <f t="shared" si="1"/>
        <v>9.1769749297430803</v>
      </c>
      <c r="K17" s="3">
        <f t="shared" si="0"/>
        <v>10.309106330947884</v>
      </c>
    </row>
    <row r="18" spans="1:11" x14ac:dyDescent="0.25">
      <c r="A18" s="1" t="s">
        <v>2080</v>
      </c>
      <c r="B18" s="1" t="s">
        <v>9</v>
      </c>
      <c r="C18" s="1">
        <v>17</v>
      </c>
      <c r="D18" s="3">
        <v>44.451680000000003</v>
      </c>
      <c r="E18" s="3">
        <v>1.191046</v>
      </c>
      <c r="F18" s="3">
        <v>-8.3895079999999993</v>
      </c>
      <c r="G18" s="3">
        <v>-4.1877149999999999</v>
      </c>
      <c r="H18" s="3">
        <v>-0.49884509999999999</v>
      </c>
      <c r="I18" s="3">
        <v>-5.6579170000000003</v>
      </c>
      <c r="J18" s="3">
        <f t="shared" si="1"/>
        <v>5.6798654220573761</v>
      </c>
      <c r="K18" s="3">
        <f t="shared" si="0"/>
        <v>5.2426860522594305</v>
      </c>
    </row>
    <row r="19" spans="1:11" x14ac:dyDescent="0.25">
      <c r="A19" s="1" t="s">
        <v>2079</v>
      </c>
      <c r="B19" s="1" t="s">
        <v>9</v>
      </c>
      <c r="C19" s="1">
        <v>18</v>
      </c>
      <c r="D19" s="3">
        <v>43.558869999999999</v>
      </c>
      <c r="E19" s="3">
        <v>4.2346820000000003</v>
      </c>
      <c r="F19" s="3">
        <v>-6.9624740000000003</v>
      </c>
      <c r="G19" s="3">
        <v>-1.8249550000000001</v>
      </c>
      <c r="H19" s="3">
        <v>21.280609999999999</v>
      </c>
      <c r="I19" s="3">
        <v>-13.0878</v>
      </c>
      <c r="J19" s="3">
        <f t="shared" si="1"/>
        <v>24.983091698428758</v>
      </c>
      <c r="K19" s="3">
        <f t="shared" si="0"/>
        <v>23.642531665249169</v>
      </c>
    </row>
    <row r="20" spans="1:11" x14ac:dyDescent="0.25">
      <c r="A20" s="1" t="s">
        <v>2078</v>
      </c>
      <c r="B20" s="1" t="s">
        <v>9</v>
      </c>
      <c r="C20" s="1">
        <v>19</v>
      </c>
      <c r="D20" s="3">
        <v>43.909210000000002</v>
      </c>
      <c r="E20" s="3">
        <v>-2.5613239999999999</v>
      </c>
      <c r="F20" s="3">
        <v>-9.3902199999999993</v>
      </c>
      <c r="G20" s="3">
        <v>-4.039574</v>
      </c>
      <c r="H20" s="3">
        <v>-4.1879580000000001</v>
      </c>
      <c r="I20" s="3">
        <v>-2.7322280000000001</v>
      </c>
      <c r="J20" s="3">
        <f t="shared" si="1"/>
        <v>5.0004061888758597</v>
      </c>
      <c r="K20" s="3">
        <f t="shared" si="0"/>
        <v>5.7216766878241234</v>
      </c>
    </row>
    <row r="21" spans="1:11" x14ac:dyDescent="0.25">
      <c r="A21" s="1" t="s">
        <v>2077</v>
      </c>
      <c r="B21" s="1" t="s">
        <v>9</v>
      </c>
      <c r="C21" s="1">
        <v>20</v>
      </c>
      <c r="D21" s="3">
        <v>43.732640000000004</v>
      </c>
      <c r="E21" s="3">
        <v>2.3341129999999999</v>
      </c>
      <c r="F21" s="3">
        <v>-7.4622529999999996</v>
      </c>
      <c r="G21" s="3">
        <v>-2.2008570000000001</v>
      </c>
      <c r="H21" s="3">
        <v>9.3364989999999999</v>
      </c>
      <c r="I21" s="3">
        <v>-7.705508</v>
      </c>
      <c r="J21" s="3">
        <f t="shared" si="1"/>
        <v>12.105579999118795</v>
      </c>
      <c r="K21" s="3">
        <f t="shared" si="0"/>
        <v>10.783065617321581</v>
      </c>
    </row>
    <row r="22" spans="1:11" x14ac:dyDescent="0.25">
      <c r="A22" s="1" t="s">
        <v>2076</v>
      </c>
      <c r="B22" s="1" t="s">
        <v>9</v>
      </c>
      <c r="C22" s="1">
        <v>21</v>
      </c>
      <c r="D22" s="3">
        <v>44.684600000000003</v>
      </c>
      <c r="E22" s="3">
        <v>0.17969450000000001</v>
      </c>
      <c r="F22" s="3">
        <v>-10.24686</v>
      </c>
      <c r="G22" s="3">
        <v>-5.7522450000000003</v>
      </c>
      <c r="H22" s="3">
        <v>-0.86859540000000002</v>
      </c>
      <c r="I22" s="3">
        <v>3.4520010000000001</v>
      </c>
      <c r="J22" s="3">
        <f t="shared" si="1"/>
        <v>3.5596023475807184</v>
      </c>
      <c r="K22" s="3">
        <f t="shared" si="0"/>
        <v>4.60280289917538</v>
      </c>
    </row>
    <row r="23" spans="1:11" x14ac:dyDescent="0.25">
      <c r="A23" s="1" t="s">
        <v>2075</v>
      </c>
      <c r="B23" s="1" t="s">
        <v>9</v>
      </c>
      <c r="C23" s="1">
        <v>22</v>
      </c>
      <c r="D23" s="3">
        <v>43.924849999999999</v>
      </c>
      <c r="E23" s="3">
        <v>8.5729939999999996</v>
      </c>
      <c r="F23" s="3">
        <v>-7.9694750000000001</v>
      </c>
      <c r="G23" s="3">
        <v>-2.9282840000000001</v>
      </c>
      <c r="H23" s="3">
        <v>12.314109999999999</v>
      </c>
      <c r="I23" s="3">
        <v>-7.3526759999999998</v>
      </c>
      <c r="J23" s="3">
        <f t="shared" si="1"/>
        <v>14.34221563961008</v>
      </c>
      <c r="K23" s="3">
        <f t="shared" si="0"/>
        <v>13.001457748417325</v>
      </c>
    </row>
    <row r="24" spans="1:11" x14ac:dyDescent="0.25">
      <c r="A24" s="1" t="s">
        <v>2074</v>
      </c>
      <c r="B24" s="1" t="s">
        <v>9</v>
      </c>
      <c r="C24" s="1">
        <v>23</v>
      </c>
      <c r="D24" s="3">
        <v>43.98263</v>
      </c>
      <c r="E24" s="3">
        <v>1.0348029999999999E-2</v>
      </c>
      <c r="F24" s="3">
        <v>-8.1136180000000007</v>
      </c>
      <c r="G24" s="3">
        <v>-3.2251599999999998</v>
      </c>
      <c r="H24" s="3">
        <v>-15.06105</v>
      </c>
      <c r="I24" s="3">
        <v>6.7914019999999997</v>
      </c>
      <c r="J24" s="3">
        <f t="shared" si="1"/>
        <v>16.521451759095022</v>
      </c>
      <c r="K24" s="3">
        <f t="shared" si="0"/>
        <v>17.854654126922146</v>
      </c>
    </row>
    <row r="25" spans="1:11" x14ac:dyDescent="0.25">
      <c r="A25" s="1" t="s">
        <v>2073</v>
      </c>
      <c r="B25" s="1" t="s">
        <v>9</v>
      </c>
      <c r="C25" s="1">
        <v>24</v>
      </c>
      <c r="D25" s="3">
        <v>43.573039999999999</v>
      </c>
      <c r="E25" s="3">
        <v>-4.5393160000000002E-2</v>
      </c>
      <c r="F25" s="3">
        <v>-9.2846109999999999</v>
      </c>
      <c r="G25" s="3">
        <v>-4.3058779999999999</v>
      </c>
      <c r="H25" s="3">
        <v>11.840579999999999</v>
      </c>
      <c r="I25" s="3">
        <v>-4.6722899999999998E-2</v>
      </c>
      <c r="J25" s="3">
        <f t="shared" si="1"/>
        <v>11.840672183866268</v>
      </c>
      <c r="K25" s="3">
        <f t="shared" si="0"/>
        <v>10.70547454660694</v>
      </c>
    </row>
    <row r="26" spans="1:11" x14ac:dyDescent="0.25">
      <c r="A26" s="1" t="s">
        <v>2072</v>
      </c>
      <c r="B26" s="1" t="s">
        <v>9</v>
      </c>
      <c r="C26" s="1">
        <v>25</v>
      </c>
      <c r="D26" s="3">
        <v>43.383139999999997</v>
      </c>
      <c r="E26" s="3">
        <v>0.98324750000000005</v>
      </c>
      <c r="F26" s="3">
        <v>-6.5523319999999998</v>
      </c>
      <c r="G26" s="3">
        <v>-1.6559969999999999</v>
      </c>
      <c r="H26" s="3">
        <v>16.873290000000001</v>
      </c>
      <c r="I26" s="3">
        <v>-8.4887110000000003</v>
      </c>
      <c r="J26" s="3">
        <f t="shared" si="1"/>
        <v>18.888253753738617</v>
      </c>
      <c r="K26" s="3">
        <f t="shared" si="0"/>
        <v>17.55082151534975</v>
      </c>
    </row>
    <row r="27" spans="1:11" x14ac:dyDescent="0.25">
      <c r="A27" s="1" t="s">
        <v>2071</v>
      </c>
      <c r="B27" s="1" t="s">
        <v>9</v>
      </c>
      <c r="C27" s="1">
        <v>26</v>
      </c>
      <c r="D27" s="3">
        <v>43.472729999999999</v>
      </c>
      <c r="E27" s="3">
        <v>-2.3584969999999998</v>
      </c>
      <c r="F27" s="3">
        <v>-8.3817629999999994</v>
      </c>
      <c r="G27" s="3">
        <v>-2.615745</v>
      </c>
      <c r="H27" s="3">
        <v>-12.95289</v>
      </c>
      <c r="I27" s="3">
        <v>15.694900000000001</v>
      </c>
      <c r="J27" s="3">
        <f t="shared" si="1"/>
        <v>20.349625189720324</v>
      </c>
      <c r="K27" s="3">
        <f t="shared" si="0"/>
        <v>21.615430591276347</v>
      </c>
    </row>
    <row r="28" spans="1:11" x14ac:dyDescent="0.25">
      <c r="A28" s="1" t="s">
        <v>2070</v>
      </c>
      <c r="B28" s="1" t="s">
        <v>9</v>
      </c>
      <c r="C28" s="1">
        <v>27</v>
      </c>
      <c r="D28" s="3">
        <v>43.711889999999997</v>
      </c>
      <c r="E28" s="3">
        <v>-2.694957</v>
      </c>
      <c r="F28" s="3">
        <v>-7.8624559999999999</v>
      </c>
      <c r="G28" s="3">
        <v>-5.6306399999999996</v>
      </c>
      <c r="H28" s="3">
        <v>-11.144920000000001</v>
      </c>
      <c r="I28" s="3">
        <v>11.26469</v>
      </c>
      <c r="J28" s="3">
        <f t="shared" si="1"/>
        <v>15.846213509936687</v>
      </c>
      <c r="K28" s="3">
        <f t="shared" si="0"/>
        <v>17.146462865723407</v>
      </c>
    </row>
    <row r="29" spans="1:11" x14ac:dyDescent="0.25">
      <c r="A29" s="1" t="s">
        <v>2069</v>
      </c>
      <c r="B29" s="1" t="s">
        <v>9</v>
      </c>
      <c r="C29" s="1">
        <v>28</v>
      </c>
      <c r="D29" s="3">
        <v>44.247109999999999</v>
      </c>
      <c r="E29" s="3">
        <v>-1.6770929999999999</v>
      </c>
      <c r="F29" s="3">
        <v>-9.3128060000000001</v>
      </c>
      <c r="G29" s="3">
        <v>-3.0284219999999999</v>
      </c>
      <c r="H29" s="3">
        <v>-9.1193120000000008</v>
      </c>
      <c r="I29" s="3">
        <v>-7.2782530000000003</v>
      </c>
      <c r="J29" s="3">
        <f t="shared" si="1"/>
        <v>11.667682635611625</v>
      </c>
      <c r="K29" s="3">
        <f t="shared" si="0"/>
        <v>12.208349201182173</v>
      </c>
    </row>
    <row r="30" spans="1:11" x14ac:dyDescent="0.25">
      <c r="A30" s="1" t="s">
        <v>2068</v>
      </c>
      <c r="B30" s="1" t="s">
        <v>9</v>
      </c>
      <c r="C30" s="1">
        <v>29</v>
      </c>
      <c r="D30" s="3">
        <v>44.060760000000002</v>
      </c>
      <c r="E30" s="3">
        <v>-0.20861750000000001</v>
      </c>
      <c r="F30" s="3">
        <v>-7.8452120000000001</v>
      </c>
      <c r="G30" s="3">
        <v>-1.7835840000000001</v>
      </c>
      <c r="H30" s="3">
        <v>10.039619999999999</v>
      </c>
      <c r="I30" s="3">
        <v>-1.921109</v>
      </c>
      <c r="J30" s="3">
        <f t="shared" si="1"/>
        <v>10.221772328431161</v>
      </c>
      <c r="K30" s="3">
        <f t="shared" si="0"/>
        <v>8.9715130605770046</v>
      </c>
    </row>
    <row r="31" spans="1:11" x14ac:dyDescent="0.25">
      <c r="A31" s="1" t="s">
        <v>2067</v>
      </c>
      <c r="B31" s="1" t="s">
        <v>9</v>
      </c>
      <c r="C31" s="1">
        <v>30</v>
      </c>
      <c r="D31" s="3">
        <v>43.830019999999998</v>
      </c>
      <c r="E31" s="3">
        <v>-2.7072080000000001</v>
      </c>
      <c r="F31" s="3">
        <v>-7.7560209999999996</v>
      </c>
      <c r="G31" s="3">
        <v>-3.2115469999999999</v>
      </c>
      <c r="H31" s="3">
        <v>-4.2332130000000001</v>
      </c>
      <c r="I31" s="3">
        <v>-3.662169</v>
      </c>
      <c r="J31" s="3">
        <f t="shared" si="1"/>
        <v>5.5974613967342375</v>
      </c>
      <c r="K31" s="3">
        <f t="shared" si="0"/>
        <v>6.1562976640293208</v>
      </c>
    </row>
    <row r="32" spans="1:11" x14ac:dyDescent="0.25">
      <c r="A32" s="1" t="s">
        <v>2066</v>
      </c>
      <c r="B32" s="1" t="s">
        <v>9</v>
      </c>
      <c r="C32" s="1">
        <v>31</v>
      </c>
      <c r="D32" s="3">
        <v>44.506100000000004</v>
      </c>
      <c r="E32" s="3">
        <v>6.3324480000000003</v>
      </c>
      <c r="F32" s="3">
        <v>-7.3893610000000001</v>
      </c>
      <c r="G32" s="3">
        <v>-2.7312630000000002</v>
      </c>
      <c r="H32" s="3">
        <v>11.99938</v>
      </c>
      <c r="I32" s="3">
        <v>-15.89706</v>
      </c>
      <c r="J32" s="3">
        <f t="shared" si="1"/>
        <v>19.91737023374321</v>
      </c>
      <c r="K32" s="3">
        <f t="shared" si="0"/>
        <v>18.684274163871553</v>
      </c>
    </row>
    <row r="33" spans="1:11" x14ac:dyDescent="0.25">
      <c r="A33" s="1" t="s">
        <v>2065</v>
      </c>
      <c r="B33" s="1" t="s">
        <v>9</v>
      </c>
      <c r="C33" s="1">
        <v>32</v>
      </c>
      <c r="D33" s="3">
        <v>44.057679999999998</v>
      </c>
      <c r="E33" s="3">
        <v>-4.6573029999999997</v>
      </c>
      <c r="F33" s="3">
        <v>-8.9444890000000008</v>
      </c>
      <c r="G33" s="3">
        <v>-3.41337</v>
      </c>
      <c r="H33" s="3">
        <v>-9.7392459999999996</v>
      </c>
      <c r="I33" s="3">
        <v>-6.9148719999999999</v>
      </c>
      <c r="J33" s="3">
        <f t="shared" si="1"/>
        <v>11.944386439867893</v>
      </c>
      <c r="K33" s="3">
        <f t="shared" si="0"/>
        <v>12.550069270443974</v>
      </c>
    </row>
    <row r="34" spans="1:11" x14ac:dyDescent="0.25">
      <c r="A34" s="1" t="s">
        <v>2064</v>
      </c>
      <c r="B34" s="1" t="s">
        <v>9</v>
      </c>
      <c r="C34" s="1">
        <v>33</v>
      </c>
      <c r="D34" s="3">
        <v>43.553559999999997</v>
      </c>
      <c r="E34" s="3">
        <v>-2.2710710000000001</v>
      </c>
      <c r="F34" s="3">
        <v>-9.7983910000000005</v>
      </c>
      <c r="G34" s="3">
        <v>-4.5394430000000003</v>
      </c>
      <c r="H34" s="3">
        <v>7.5035600000000002</v>
      </c>
      <c r="I34" s="3">
        <v>-8.8053840000000001</v>
      </c>
      <c r="J34" s="3">
        <f t="shared" si="1"/>
        <v>11.568846098944181</v>
      </c>
      <c r="K34" s="3">
        <f t="shared" si="0"/>
        <v>10.310021653977305</v>
      </c>
    </row>
    <row r="35" spans="1:11" x14ac:dyDescent="0.25">
      <c r="A35" s="1" t="s">
        <v>2063</v>
      </c>
      <c r="B35" s="1" t="s">
        <v>9</v>
      </c>
      <c r="C35" s="1">
        <v>34</v>
      </c>
      <c r="D35" s="3">
        <v>43.605400000000003</v>
      </c>
      <c r="E35" s="3">
        <v>-2.803973</v>
      </c>
      <c r="F35" s="3">
        <v>-8.2035839999999993</v>
      </c>
      <c r="G35" s="3">
        <v>-3.307788</v>
      </c>
      <c r="H35" s="3">
        <v>11.16048</v>
      </c>
      <c r="I35" s="3">
        <v>0.9603777</v>
      </c>
      <c r="J35" s="3">
        <f t="shared" si="1"/>
        <v>11.201724829554477</v>
      </c>
      <c r="K35" s="3">
        <f t="shared" si="0"/>
        <v>10.140456992660454</v>
      </c>
    </row>
    <row r="36" spans="1:11" x14ac:dyDescent="0.25">
      <c r="A36" s="1" t="s">
        <v>2062</v>
      </c>
      <c r="B36" s="1" t="s">
        <v>9</v>
      </c>
      <c r="C36" s="1">
        <v>35</v>
      </c>
      <c r="D36" s="3">
        <v>43.426130000000001</v>
      </c>
      <c r="E36" s="3">
        <v>0.76447129999999996</v>
      </c>
      <c r="F36" s="3">
        <v>-8.0231469999999998</v>
      </c>
      <c r="G36" s="3">
        <v>-3.9955699999999998</v>
      </c>
      <c r="H36" s="3">
        <v>2.6345499999999999</v>
      </c>
      <c r="I36" s="3">
        <v>1.920509</v>
      </c>
      <c r="J36" s="3">
        <f t="shared" si="1"/>
        <v>3.2602466964297352</v>
      </c>
      <c r="K36" s="3">
        <f t="shared" si="0"/>
        <v>2.9946877054549357</v>
      </c>
    </row>
    <row r="37" spans="1:11" x14ac:dyDescent="0.25">
      <c r="A37" s="1" t="s">
        <v>2061</v>
      </c>
      <c r="B37" s="1" t="s">
        <v>9</v>
      </c>
      <c r="C37" s="1">
        <v>36</v>
      </c>
      <c r="D37" s="3">
        <v>44.185049999999997</v>
      </c>
      <c r="E37" s="3">
        <v>-1.0738540000000001</v>
      </c>
      <c r="F37" s="3">
        <v>-7.8397790000000001</v>
      </c>
      <c r="G37" s="3">
        <v>-3.9948070000000002</v>
      </c>
      <c r="H37" s="3">
        <v>-4.9593319999999999</v>
      </c>
      <c r="I37" s="3">
        <v>-4.4941339999999999</v>
      </c>
      <c r="J37" s="3">
        <f t="shared" si="1"/>
        <v>6.6926985810045254</v>
      </c>
      <c r="K37" s="3">
        <f t="shared" si="0"/>
        <v>7.204217135777637</v>
      </c>
    </row>
    <row r="38" spans="1:11" x14ac:dyDescent="0.25">
      <c r="A38" s="1" t="s">
        <v>2060</v>
      </c>
      <c r="B38" s="1" t="s">
        <v>9</v>
      </c>
      <c r="C38" s="1">
        <v>37</v>
      </c>
      <c r="D38" s="3">
        <v>44.233330000000002</v>
      </c>
      <c r="E38" s="3">
        <v>1.5909629999999999</v>
      </c>
      <c r="F38" s="3">
        <v>-9.0828319999999998</v>
      </c>
      <c r="G38" s="3">
        <v>-6.0197719999999997</v>
      </c>
      <c r="H38" s="3">
        <v>1.025245</v>
      </c>
      <c r="I38" s="3">
        <v>0.80198080000000005</v>
      </c>
      <c r="J38" s="3">
        <f t="shared" si="1"/>
        <v>1.3016529927725129</v>
      </c>
      <c r="K38" s="3">
        <f t="shared" si="0"/>
        <v>1.4901483003965252</v>
      </c>
    </row>
    <row r="39" spans="1:11" x14ac:dyDescent="0.25">
      <c r="A39" s="1" t="s">
        <v>2059</v>
      </c>
      <c r="B39" s="1" t="s">
        <v>9</v>
      </c>
      <c r="C39" s="1">
        <v>38</v>
      </c>
      <c r="D39" s="3">
        <v>44.270690000000002</v>
      </c>
      <c r="E39" s="3">
        <v>1.6922539999999999</v>
      </c>
      <c r="F39" s="3">
        <v>-7.0278980000000004</v>
      </c>
      <c r="G39" s="3">
        <v>-3.5055190000000001</v>
      </c>
      <c r="H39" s="3">
        <v>-0.12167509999999999</v>
      </c>
      <c r="I39" s="3">
        <v>-1.0265610000000001</v>
      </c>
      <c r="J39" s="3">
        <f t="shared" si="1"/>
        <v>1.0337467372045293</v>
      </c>
      <c r="K39" s="3">
        <f t="shared" si="0"/>
        <v>1.3212406364132558</v>
      </c>
    </row>
    <row r="40" spans="1:11" x14ac:dyDescent="0.25">
      <c r="A40" s="1" t="s">
        <v>2058</v>
      </c>
      <c r="B40" s="1" t="s">
        <v>9</v>
      </c>
      <c r="C40" s="1">
        <v>39</v>
      </c>
      <c r="D40" s="3">
        <v>43.834229999999998</v>
      </c>
      <c r="E40" s="3">
        <v>-1.720035</v>
      </c>
      <c r="F40" s="3">
        <v>-8.1807189999999999</v>
      </c>
      <c r="G40" s="3">
        <v>-2.9355950000000002</v>
      </c>
      <c r="H40" s="3">
        <v>13.01585</v>
      </c>
      <c r="I40" s="3">
        <v>1.220756</v>
      </c>
      <c r="J40" s="3">
        <f t="shared" si="1"/>
        <v>13.072971981689397</v>
      </c>
      <c r="K40" s="3">
        <f t="shared" si="0"/>
        <v>12.013578674346375</v>
      </c>
    </row>
    <row r="41" spans="1:11" x14ac:dyDescent="0.25">
      <c r="A41" s="1" t="s">
        <v>2057</v>
      </c>
      <c r="B41" s="1" t="s">
        <v>9</v>
      </c>
      <c r="C41" s="1">
        <v>40</v>
      </c>
      <c r="D41" s="3">
        <v>44.68533</v>
      </c>
      <c r="E41" s="3">
        <v>3.3587319999999998</v>
      </c>
      <c r="F41" s="3">
        <v>-7.3092769999999998</v>
      </c>
      <c r="G41" s="3">
        <v>-3.2302930000000001</v>
      </c>
      <c r="H41" s="3">
        <v>-8.4479290000000002</v>
      </c>
      <c r="I41" s="3">
        <v>4.1289059999999997</v>
      </c>
      <c r="J41" s="3">
        <f t="shared" si="1"/>
        <v>9.402944706094841</v>
      </c>
      <c r="K41" s="3">
        <f t="shared" si="0"/>
        <v>10.740004558141852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43.758513000000008</v>
      </c>
      <c r="E51" s="3">
        <f t="shared" si="2"/>
        <v>1.16714504925</v>
      </c>
      <c r="F51" s="3">
        <f t="shared" si="2"/>
        <v>-8.1556411750000013</v>
      </c>
      <c r="G51" s="3">
        <f t="shared" si="2"/>
        <v>-3.8755255749999997</v>
      </c>
      <c r="H51" s="3">
        <f t="shared" si="2"/>
        <v>1.1540064999999997</v>
      </c>
      <c r="I51" s="3">
        <f t="shared" si="2"/>
        <v>-0.68259403249999995</v>
      </c>
      <c r="J51" s="3">
        <f t="shared" ref="J51" si="3">AVERAGE(J2:J50)</f>
        <v>11.643193861862612</v>
      </c>
      <c r="K51" s="3">
        <f t="shared" si="2"/>
        <v>11.534988101790947</v>
      </c>
    </row>
    <row r="52" spans="1:11" x14ac:dyDescent="0.25">
      <c r="A52" s="1" t="s">
        <v>1</v>
      </c>
      <c r="D52" s="3">
        <f t="shared" ref="D52:K52" si="4">STDEV(D2:D50)</f>
        <v>0.52346172223686005</v>
      </c>
      <c r="E52" s="3">
        <f t="shared" si="4"/>
        <v>3.5406785538142516</v>
      </c>
      <c r="F52" s="3">
        <f t="shared" si="4"/>
        <v>0.89809601273219231</v>
      </c>
      <c r="G52" s="3">
        <f t="shared" si="4"/>
        <v>1.2536084871941189</v>
      </c>
      <c r="H52" s="3">
        <f t="shared" si="4"/>
        <v>10.518446717648565</v>
      </c>
      <c r="I52" s="3">
        <f t="shared" si="4"/>
        <v>7.8536095729922746</v>
      </c>
      <c r="J52" s="3">
        <f t="shared" ref="J52" si="5">STDEV(J2:J50)</f>
        <v>5.9262721772100146</v>
      </c>
      <c r="K52" s="3">
        <f t="shared" si="4"/>
        <v>5.9874254174787511</v>
      </c>
    </row>
    <row r="53" spans="1:11" x14ac:dyDescent="0.25">
      <c r="A53" s="1" t="s">
        <v>8</v>
      </c>
      <c r="D53" s="3">
        <f t="shared" ref="D53:K53" si="6">MEDIAN(D2:D50)</f>
        <v>43.832124999999998</v>
      </c>
      <c r="E53" s="3">
        <f t="shared" si="6"/>
        <v>0.65632175000000004</v>
      </c>
      <c r="F53" s="3">
        <f t="shared" si="6"/>
        <v>-8.0255520000000011</v>
      </c>
      <c r="G53" s="3">
        <f t="shared" si="6"/>
        <v>-4.0175719999999995</v>
      </c>
      <c r="H53" s="3">
        <f t="shared" si="6"/>
        <v>0.83048729999999993</v>
      </c>
      <c r="I53" s="3">
        <f t="shared" si="6"/>
        <v>-1.473835</v>
      </c>
      <c r="J53" s="3">
        <f t="shared" ref="J53" si="7">MEDIAN(J2:J50)</f>
        <v>11.754177409738947</v>
      </c>
      <c r="K53" s="3">
        <f t="shared" si="6"/>
        <v>11.019965988664131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8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2136</v>
      </c>
      <c r="B2" s="1" t="s">
        <v>9</v>
      </c>
      <c r="C2" s="1">
        <v>1</v>
      </c>
      <c r="D2" s="3">
        <v>42.007179999999998</v>
      </c>
      <c r="E2" s="3">
        <v>2.9463859999999999</v>
      </c>
      <c r="F2" s="3">
        <v>-2.9666610000000002</v>
      </c>
      <c r="G2" s="3">
        <v>-0.1179245</v>
      </c>
      <c r="H2" s="3">
        <v>0.90505659999999999</v>
      </c>
      <c r="I2" s="3">
        <v>4.0309419999999996</v>
      </c>
      <c r="J2" s="3">
        <f>SQRT(H2^2+I2^2)</f>
        <v>4.1312977206402781</v>
      </c>
      <c r="K2" s="3">
        <f t="shared" ref="K2:K43" si="0">SQRT((H2-H$51)^2+(I2-I$51)^2)</f>
        <v>9.1812540920543935</v>
      </c>
    </row>
    <row r="3" spans="1:11" x14ac:dyDescent="0.25">
      <c r="A3" s="1" t="s">
        <v>2135</v>
      </c>
      <c r="B3" s="1" t="s">
        <v>9</v>
      </c>
      <c r="C3" s="1">
        <v>2</v>
      </c>
      <c r="D3" s="3">
        <v>42.317839999999997</v>
      </c>
      <c r="E3" s="3">
        <v>-2.6149640000000001</v>
      </c>
      <c r="F3" s="3">
        <v>-2.252046</v>
      </c>
      <c r="G3" s="3">
        <v>0.93953050000000005</v>
      </c>
      <c r="H3" s="3">
        <v>-8.9439980000000006</v>
      </c>
      <c r="I3" s="3">
        <v>4.6054779999999997</v>
      </c>
      <c r="J3" s="3">
        <f t="shared" ref="J3:J43" si="1">SQRT(H3^2+I3^2)</f>
        <v>10.060095816267756</v>
      </c>
      <c r="K3" s="3">
        <f t="shared" si="0"/>
        <v>8.9106065352134358</v>
      </c>
    </row>
    <row r="4" spans="1:11" x14ac:dyDescent="0.25">
      <c r="A4" s="1" t="s">
        <v>2134</v>
      </c>
      <c r="B4" s="1" t="s">
        <v>9</v>
      </c>
      <c r="C4" s="1">
        <v>3</v>
      </c>
      <c r="D4" s="3">
        <v>42.092739999999999</v>
      </c>
      <c r="E4" s="3">
        <v>2.8681950000000001</v>
      </c>
      <c r="F4" s="3">
        <v>-0.2241166</v>
      </c>
      <c r="G4" s="3">
        <v>0.3001781</v>
      </c>
      <c r="H4" s="3">
        <v>16.148879999999998</v>
      </c>
      <c r="I4" s="3">
        <v>-7.6620650000000001</v>
      </c>
      <c r="J4" s="3">
        <f t="shared" si="1"/>
        <v>17.874382935324647</v>
      </c>
      <c r="K4" s="3">
        <f t="shared" si="0"/>
        <v>21.322312707372845</v>
      </c>
    </row>
    <row r="5" spans="1:11" x14ac:dyDescent="0.25">
      <c r="A5" s="1" t="s">
        <v>2133</v>
      </c>
      <c r="B5" s="1" t="s">
        <v>9</v>
      </c>
      <c r="C5" s="1">
        <v>4</v>
      </c>
      <c r="D5" s="3">
        <v>41.372950000000003</v>
      </c>
      <c r="E5" s="3">
        <v>2.6669860000000001</v>
      </c>
      <c r="F5" s="3">
        <v>-2.9338470000000001</v>
      </c>
      <c r="G5" s="3">
        <v>0.70345670000000005</v>
      </c>
      <c r="H5" s="3">
        <v>-28.635249999999999</v>
      </c>
      <c r="I5" s="3">
        <v>14.91836</v>
      </c>
      <c r="J5" s="3">
        <f t="shared" si="1"/>
        <v>32.288310696784677</v>
      </c>
      <c r="K5" s="3">
        <f t="shared" si="0"/>
        <v>30.033300487819591</v>
      </c>
    </row>
    <row r="6" spans="1:11" x14ac:dyDescent="0.25">
      <c r="A6" s="1" t="s">
        <v>2132</v>
      </c>
      <c r="B6" s="1" t="s">
        <v>9</v>
      </c>
      <c r="C6" s="1">
        <v>5</v>
      </c>
      <c r="D6" s="3">
        <v>42.106610000000003</v>
      </c>
      <c r="E6" s="3">
        <v>-0.42278110000000002</v>
      </c>
      <c r="F6" s="3">
        <v>-3.1017250000000001</v>
      </c>
      <c r="G6" s="3">
        <v>5.5634540000000003E-2</v>
      </c>
      <c r="H6" s="3">
        <v>3.0703659999999999</v>
      </c>
      <c r="I6" s="3">
        <v>5.2836189999999998</v>
      </c>
      <c r="J6" s="3">
        <f t="shared" si="1"/>
        <v>6.1109554990293455</v>
      </c>
      <c r="K6" s="3">
        <f t="shared" si="0"/>
        <v>11.535405398120423</v>
      </c>
    </row>
    <row r="7" spans="1:11" x14ac:dyDescent="0.25">
      <c r="A7" s="1" t="s">
        <v>2131</v>
      </c>
      <c r="B7" s="1" t="s">
        <v>9</v>
      </c>
      <c r="C7" s="1">
        <v>6</v>
      </c>
      <c r="D7" s="3">
        <v>42.000430000000001</v>
      </c>
      <c r="E7" s="3">
        <v>4.3287440000000004</v>
      </c>
      <c r="F7" s="3">
        <v>-0.43938840000000001</v>
      </c>
      <c r="G7" s="3">
        <v>-0.40987800000000002</v>
      </c>
      <c r="H7" s="3">
        <v>9.9315909999999992</v>
      </c>
      <c r="I7" s="3">
        <v>-15.30067</v>
      </c>
      <c r="J7" s="3">
        <f t="shared" si="1"/>
        <v>18.241354177806564</v>
      </c>
      <c r="K7" s="3">
        <f t="shared" si="0"/>
        <v>18.971964696028973</v>
      </c>
    </row>
    <row r="8" spans="1:11" x14ac:dyDescent="0.25">
      <c r="A8" s="1" t="s">
        <v>2130</v>
      </c>
      <c r="B8" s="1" t="s">
        <v>9</v>
      </c>
      <c r="C8" s="1">
        <v>7</v>
      </c>
      <c r="D8" s="3">
        <v>41.17821</v>
      </c>
      <c r="E8" s="3">
        <v>4.6999230000000001</v>
      </c>
      <c r="F8" s="3">
        <v>-1.8432539999999999</v>
      </c>
      <c r="G8" s="3">
        <v>0.3159846</v>
      </c>
      <c r="H8" s="3">
        <v>-0.98835969999999995</v>
      </c>
      <c r="I8" s="3">
        <v>-6.0666599999999997</v>
      </c>
      <c r="J8" s="3">
        <f t="shared" si="1"/>
        <v>6.146642860308714</v>
      </c>
      <c r="K8" s="3">
        <f t="shared" si="0"/>
        <v>4.6758051732086523</v>
      </c>
    </row>
    <row r="9" spans="1:11" x14ac:dyDescent="0.25">
      <c r="A9" s="1" t="s">
        <v>2129</v>
      </c>
      <c r="B9" s="1" t="s">
        <v>9</v>
      </c>
      <c r="C9" s="1">
        <v>8</v>
      </c>
      <c r="D9" s="3">
        <v>42.497109999999999</v>
      </c>
      <c r="E9" s="3">
        <v>0.75980170000000002</v>
      </c>
      <c r="F9" s="3">
        <v>-1.9955050000000001</v>
      </c>
      <c r="G9" s="3">
        <v>1.4827440000000001</v>
      </c>
      <c r="H9" s="3">
        <v>3.5925220000000002</v>
      </c>
      <c r="I9" s="3">
        <v>-4.7088229999999998</v>
      </c>
      <c r="J9" s="3">
        <f t="shared" si="1"/>
        <v>5.9227720170383904</v>
      </c>
      <c r="K9" s="3">
        <f t="shared" si="0"/>
        <v>8.4310946299516303</v>
      </c>
    </row>
    <row r="10" spans="1:11" x14ac:dyDescent="0.25">
      <c r="A10" s="1" t="s">
        <v>2128</v>
      </c>
      <c r="B10" s="1" t="s">
        <v>9</v>
      </c>
      <c r="C10" s="1">
        <v>9</v>
      </c>
      <c r="D10" s="3">
        <v>41.86721</v>
      </c>
      <c r="E10" s="3">
        <v>-0.13554630000000001</v>
      </c>
      <c r="F10" s="3">
        <v>-4.2574719999999999</v>
      </c>
      <c r="G10" s="3">
        <v>-0.24479339999999999</v>
      </c>
      <c r="H10" s="3">
        <v>-21.010120000000001</v>
      </c>
      <c r="I10" s="3">
        <v>4.0844189999999996</v>
      </c>
      <c r="J10" s="3">
        <f t="shared" si="1"/>
        <v>21.403448810459519</v>
      </c>
      <c r="K10" s="3">
        <f t="shared" si="0"/>
        <v>17.869001990370162</v>
      </c>
    </row>
    <row r="11" spans="1:11" x14ac:dyDescent="0.25">
      <c r="A11" s="1" t="s">
        <v>2127</v>
      </c>
      <c r="B11" s="1" t="s">
        <v>9</v>
      </c>
      <c r="C11" s="1">
        <v>10</v>
      </c>
      <c r="D11" s="3">
        <v>42.130870000000002</v>
      </c>
      <c r="E11" s="3">
        <v>-3.77617</v>
      </c>
      <c r="F11" s="3">
        <v>-3.1713969999999998</v>
      </c>
      <c r="G11" s="3">
        <v>1.2777099999999999</v>
      </c>
      <c r="H11" s="3">
        <v>-2.5717569999999998</v>
      </c>
      <c r="I11" s="3">
        <v>1.3363499999999999</v>
      </c>
      <c r="J11" s="3">
        <f t="shared" si="1"/>
        <v>2.8982348748072506</v>
      </c>
      <c r="K11" s="3">
        <f t="shared" si="0"/>
        <v>5.0453931482740293</v>
      </c>
    </row>
    <row r="12" spans="1:11" x14ac:dyDescent="0.25">
      <c r="A12" s="1" t="s">
        <v>2126</v>
      </c>
      <c r="B12" s="1" t="s">
        <v>9</v>
      </c>
      <c r="C12" s="1">
        <v>11</v>
      </c>
      <c r="D12" s="3">
        <v>41.495449999999998</v>
      </c>
      <c r="E12" s="3">
        <v>0.78807839999999996</v>
      </c>
      <c r="F12" s="3">
        <v>-2.2775349999999999</v>
      </c>
      <c r="G12" s="3">
        <v>0.66298040000000003</v>
      </c>
      <c r="H12" s="3">
        <v>-19.014720000000001</v>
      </c>
      <c r="I12" s="3">
        <v>15.31372</v>
      </c>
      <c r="J12" s="3">
        <f t="shared" si="1"/>
        <v>24.414536590252947</v>
      </c>
      <c r="K12" s="3">
        <f t="shared" si="0"/>
        <v>23.424127369177466</v>
      </c>
    </row>
    <row r="13" spans="1:11" x14ac:dyDescent="0.25">
      <c r="A13" s="1" t="s">
        <v>2125</v>
      </c>
      <c r="B13" s="1" t="s">
        <v>9</v>
      </c>
      <c r="C13" s="1">
        <v>12</v>
      </c>
      <c r="D13" s="3">
        <v>42.105649999999997</v>
      </c>
      <c r="E13" s="3">
        <v>2.4063919999999999</v>
      </c>
      <c r="F13" s="3">
        <v>-1.762926</v>
      </c>
      <c r="G13" s="3">
        <v>0.73761149999999998</v>
      </c>
      <c r="H13" s="3">
        <v>3.4123749999999999</v>
      </c>
      <c r="I13" s="3">
        <v>-6.8834489999999997</v>
      </c>
      <c r="J13" s="3">
        <f t="shared" si="1"/>
        <v>7.6828492941242832</v>
      </c>
      <c r="K13" s="3">
        <f t="shared" si="0"/>
        <v>8.9032300583831301</v>
      </c>
    </row>
    <row r="14" spans="1:11" x14ac:dyDescent="0.25">
      <c r="A14" s="1" t="s">
        <v>2124</v>
      </c>
      <c r="B14" s="1" t="s">
        <v>9</v>
      </c>
      <c r="C14" s="1">
        <v>13</v>
      </c>
      <c r="D14" s="3">
        <v>42.368630000000003</v>
      </c>
      <c r="E14" s="3">
        <v>1.779358</v>
      </c>
      <c r="F14" s="3">
        <v>-1.5510600000000001</v>
      </c>
      <c r="G14" s="3">
        <v>-0.57559539999999998</v>
      </c>
      <c r="H14" s="3">
        <v>-7.143122</v>
      </c>
      <c r="I14" s="3">
        <v>0.59734560000000003</v>
      </c>
      <c r="J14" s="3">
        <f t="shared" si="1"/>
        <v>7.1680550829861351</v>
      </c>
      <c r="K14" s="3">
        <f t="shared" si="0"/>
        <v>4.5395499887463462</v>
      </c>
    </row>
    <row r="15" spans="1:11" x14ac:dyDescent="0.25">
      <c r="A15" s="1" t="s">
        <v>2123</v>
      </c>
      <c r="B15" s="1" t="s">
        <v>9</v>
      </c>
      <c r="C15" s="1">
        <v>14</v>
      </c>
      <c r="D15" s="3">
        <v>42.241970000000002</v>
      </c>
      <c r="E15" s="3">
        <v>-0.6249498</v>
      </c>
      <c r="F15" s="3">
        <v>-2.581016</v>
      </c>
      <c r="G15" s="3">
        <v>-0.91922020000000004</v>
      </c>
      <c r="H15" s="3">
        <v>-29.396270000000001</v>
      </c>
      <c r="I15" s="3">
        <v>2.669346</v>
      </c>
      <c r="J15" s="3">
        <f t="shared" si="1"/>
        <v>29.517216975531689</v>
      </c>
      <c r="K15" s="3">
        <f t="shared" si="0"/>
        <v>25.383700125651274</v>
      </c>
    </row>
    <row r="16" spans="1:11" x14ac:dyDescent="0.25">
      <c r="A16" s="1" t="s">
        <v>2122</v>
      </c>
      <c r="B16" s="1" t="s">
        <v>9</v>
      </c>
      <c r="C16" s="1">
        <v>15</v>
      </c>
      <c r="D16" s="3">
        <v>41.845379999999999</v>
      </c>
      <c r="E16" s="3">
        <v>-2.9223750000000002</v>
      </c>
      <c r="F16" s="3">
        <v>-3.9692699999999999</v>
      </c>
      <c r="G16" s="3">
        <v>0.35130149999999999</v>
      </c>
      <c r="H16" s="3">
        <v>-15.22898</v>
      </c>
      <c r="I16" s="3">
        <v>2.5349569999999999</v>
      </c>
      <c r="J16" s="3">
        <f t="shared" si="1"/>
        <v>15.438518025777247</v>
      </c>
      <c r="K16" s="3">
        <f t="shared" si="0"/>
        <v>11.99838415264848</v>
      </c>
    </row>
    <row r="17" spans="1:11" x14ac:dyDescent="0.25">
      <c r="A17" s="1" t="s">
        <v>2121</v>
      </c>
      <c r="B17" s="1" t="s">
        <v>9</v>
      </c>
      <c r="C17" s="1">
        <v>16</v>
      </c>
      <c r="D17" s="3">
        <v>41.736960000000003</v>
      </c>
      <c r="E17" s="3">
        <v>1.3454919999999999</v>
      </c>
      <c r="F17" s="3">
        <v>-2.319172</v>
      </c>
      <c r="G17" s="3">
        <v>0.24893860000000001</v>
      </c>
      <c r="H17" s="3">
        <v>-1.579588</v>
      </c>
      <c r="I17" s="3">
        <v>-12.786149999999999</v>
      </c>
      <c r="J17" s="3">
        <f t="shared" si="1"/>
        <v>12.883350886793544</v>
      </c>
      <c r="K17" s="3">
        <f t="shared" si="0"/>
        <v>10.051403329026082</v>
      </c>
    </row>
    <row r="18" spans="1:11" x14ac:dyDescent="0.25">
      <c r="A18" s="1" t="s">
        <v>2120</v>
      </c>
      <c r="B18" s="1" t="s">
        <v>9</v>
      </c>
      <c r="C18" s="1">
        <v>17</v>
      </c>
      <c r="D18" s="3">
        <v>42.494439999999997</v>
      </c>
      <c r="E18" s="3">
        <v>1.005263</v>
      </c>
      <c r="F18" s="3">
        <v>-3.7100040000000001</v>
      </c>
      <c r="G18" s="3">
        <v>-0.58367469999999999</v>
      </c>
      <c r="H18" s="3">
        <v>-4.8036339999999997</v>
      </c>
      <c r="I18" s="3">
        <v>-4.3295690000000002</v>
      </c>
      <c r="J18" s="3">
        <f t="shared" si="1"/>
        <v>6.4668436916100731</v>
      </c>
      <c r="K18" s="3">
        <f t="shared" si="0"/>
        <v>1.0994918206260551</v>
      </c>
    </row>
    <row r="19" spans="1:11" x14ac:dyDescent="0.25">
      <c r="A19" s="1" t="s">
        <v>2119</v>
      </c>
      <c r="B19" s="1" t="s">
        <v>9</v>
      </c>
      <c r="C19" s="1">
        <v>18</v>
      </c>
      <c r="D19" s="3">
        <v>41.826779999999999</v>
      </c>
      <c r="E19" s="3">
        <v>-1.1104750000000001</v>
      </c>
      <c r="F19" s="3">
        <v>-4.3027499999999996</v>
      </c>
      <c r="G19" s="3">
        <v>-0.5912269</v>
      </c>
      <c r="H19" s="3">
        <v>-10.71073</v>
      </c>
      <c r="I19" s="3">
        <v>-1.2371399999999999</v>
      </c>
      <c r="J19" s="3">
        <f t="shared" si="1"/>
        <v>10.781941036404344</v>
      </c>
      <c r="K19" s="3">
        <f t="shared" si="0"/>
        <v>6.3256335141056335</v>
      </c>
    </row>
    <row r="20" spans="1:11" x14ac:dyDescent="0.25">
      <c r="A20" s="1" t="s">
        <v>2118</v>
      </c>
      <c r="B20" s="1" t="s">
        <v>9</v>
      </c>
      <c r="C20" s="1">
        <v>19</v>
      </c>
      <c r="D20" s="3">
        <v>41.711379999999998</v>
      </c>
      <c r="E20" s="3">
        <v>3.5105499999999998</v>
      </c>
      <c r="F20" s="3">
        <v>-2.628355</v>
      </c>
      <c r="G20" s="3">
        <v>1.2765280000000001</v>
      </c>
      <c r="H20" s="3">
        <v>-19.50338</v>
      </c>
      <c r="I20" s="3">
        <v>-6.9719119999999997</v>
      </c>
      <c r="J20" s="3">
        <f t="shared" si="1"/>
        <v>20.712059008223783</v>
      </c>
      <c r="K20" s="3">
        <f t="shared" si="0"/>
        <v>15.259611195407455</v>
      </c>
    </row>
    <row r="21" spans="1:11" x14ac:dyDescent="0.25">
      <c r="A21" s="1" t="s">
        <v>2117</v>
      </c>
      <c r="B21" s="1" t="s">
        <v>9</v>
      </c>
      <c r="C21" s="1">
        <v>20</v>
      </c>
      <c r="D21" s="3">
        <v>41.692639999999997</v>
      </c>
      <c r="E21" s="3">
        <v>2.1770200000000002</v>
      </c>
      <c r="F21" s="3">
        <v>-5.0329839999999999</v>
      </c>
      <c r="G21" s="3">
        <v>0.168984</v>
      </c>
      <c r="H21" s="3">
        <v>-1.620463</v>
      </c>
      <c r="I21" s="3">
        <v>-10.48048</v>
      </c>
      <c r="J21" s="3">
        <f t="shared" si="1"/>
        <v>10.605015858770274</v>
      </c>
      <c r="K21" s="3">
        <f t="shared" si="0"/>
        <v>7.876888057247851</v>
      </c>
    </row>
    <row r="22" spans="1:11" x14ac:dyDescent="0.25">
      <c r="A22" s="1" t="s">
        <v>2116</v>
      </c>
      <c r="B22" s="1" t="s">
        <v>9</v>
      </c>
      <c r="C22" s="1">
        <v>21</v>
      </c>
      <c r="D22" s="3">
        <v>41.935110000000002</v>
      </c>
      <c r="E22" s="3">
        <v>0.71913349999999998</v>
      </c>
      <c r="F22" s="3">
        <v>-4.3750939999999998</v>
      </c>
      <c r="G22" s="3">
        <v>4.1748390000000003E-2</v>
      </c>
      <c r="H22" s="3">
        <v>3.279388</v>
      </c>
      <c r="I22" s="3">
        <v>-0.81423049999999997</v>
      </c>
      <c r="J22" s="3">
        <f t="shared" si="1"/>
        <v>3.3789579697998984</v>
      </c>
      <c r="K22" s="3">
        <f t="shared" si="0"/>
        <v>8.3465169086021316</v>
      </c>
    </row>
    <row r="23" spans="1:11" x14ac:dyDescent="0.25">
      <c r="A23" s="1" t="s">
        <v>2115</v>
      </c>
      <c r="B23" s="1" t="s">
        <v>9</v>
      </c>
      <c r="C23" s="1">
        <v>22</v>
      </c>
      <c r="D23" s="3">
        <v>42.675559999999997</v>
      </c>
      <c r="E23" s="3">
        <v>1.9933270000000001</v>
      </c>
      <c r="F23" s="3">
        <v>-3.074751</v>
      </c>
      <c r="G23" s="3">
        <v>-0.44422279999999997</v>
      </c>
      <c r="H23" s="3">
        <v>-6.9030560000000003</v>
      </c>
      <c r="I23" s="3">
        <v>-7.0757000000000003</v>
      </c>
      <c r="J23" s="3">
        <f t="shared" si="1"/>
        <v>9.8852269892570508</v>
      </c>
      <c r="K23" s="3">
        <f t="shared" si="0"/>
        <v>4.4241132687010838</v>
      </c>
    </row>
    <row r="24" spans="1:11" x14ac:dyDescent="0.25">
      <c r="A24" s="1" t="s">
        <v>2114</v>
      </c>
      <c r="B24" s="1" t="s">
        <v>9</v>
      </c>
      <c r="C24" s="1">
        <v>23</v>
      </c>
      <c r="D24" s="3">
        <v>42.152749999999997</v>
      </c>
      <c r="E24" s="3">
        <v>3.613216</v>
      </c>
      <c r="F24" s="3">
        <v>-3.100984</v>
      </c>
      <c r="G24" s="3">
        <v>-0.3147548</v>
      </c>
      <c r="H24" s="3">
        <v>16.910789999999999</v>
      </c>
      <c r="I24" s="3">
        <v>-12.316800000000001</v>
      </c>
      <c r="J24" s="3">
        <f t="shared" si="1"/>
        <v>20.920764342253367</v>
      </c>
      <c r="K24" s="3">
        <f t="shared" si="0"/>
        <v>23.449782661893828</v>
      </c>
    </row>
    <row r="25" spans="1:11" x14ac:dyDescent="0.25">
      <c r="A25" s="1" t="s">
        <v>2113</v>
      </c>
      <c r="B25" s="1" t="s">
        <v>9</v>
      </c>
      <c r="C25" s="1">
        <v>24</v>
      </c>
      <c r="D25" s="3">
        <v>41.880279999999999</v>
      </c>
      <c r="E25" s="3">
        <v>2.1466479999999999</v>
      </c>
      <c r="F25" s="3">
        <v>-3.911975</v>
      </c>
      <c r="G25" s="3">
        <v>-9.6292849999999999E-2</v>
      </c>
      <c r="H25" s="3">
        <v>-7.0548390000000003</v>
      </c>
      <c r="I25" s="3">
        <v>3.1801870000000001</v>
      </c>
      <c r="J25" s="3">
        <f t="shared" si="1"/>
        <v>7.7384974427139284</v>
      </c>
      <c r="K25" s="3">
        <f t="shared" si="0"/>
        <v>6.8300094115945891</v>
      </c>
    </row>
    <row r="26" spans="1:11" x14ac:dyDescent="0.25">
      <c r="A26" s="1" t="s">
        <v>2112</v>
      </c>
      <c r="B26" s="1" t="s">
        <v>9</v>
      </c>
      <c r="C26" s="1">
        <v>25</v>
      </c>
      <c r="D26" s="3">
        <v>42.237299999999998</v>
      </c>
      <c r="E26" s="3">
        <v>4.8011290000000004</v>
      </c>
      <c r="F26" s="3">
        <v>-6.0767059999999997</v>
      </c>
      <c r="G26" s="3">
        <v>-0.98582340000000002</v>
      </c>
      <c r="H26" s="3">
        <v>5.250375</v>
      </c>
      <c r="I26" s="3">
        <v>-9.1843269999999997</v>
      </c>
      <c r="J26" s="3">
        <f t="shared" si="1"/>
        <v>10.579144581843751</v>
      </c>
      <c r="K26" s="3">
        <f t="shared" si="0"/>
        <v>11.601100391605808</v>
      </c>
    </row>
    <row r="27" spans="1:11" x14ac:dyDescent="0.25">
      <c r="A27" s="1" t="s">
        <v>2111</v>
      </c>
      <c r="B27" s="1" t="s">
        <v>9</v>
      </c>
      <c r="C27" s="1">
        <v>26</v>
      </c>
      <c r="D27" s="3">
        <v>41.875300000000003</v>
      </c>
      <c r="E27" s="3">
        <v>-5.1946870000000001</v>
      </c>
      <c r="F27" s="3">
        <v>-5.7923780000000002</v>
      </c>
      <c r="G27" s="3">
        <v>-0.17680779999999999</v>
      </c>
      <c r="H27" s="3">
        <v>9.7157389999999992</v>
      </c>
      <c r="I27" s="3">
        <v>-9.9185390000000009</v>
      </c>
      <c r="J27" s="3">
        <f t="shared" si="1"/>
        <v>13.884271684558827</v>
      </c>
      <c r="K27" s="3">
        <f t="shared" si="0"/>
        <v>15.897873919514803</v>
      </c>
    </row>
    <row r="28" spans="1:11" x14ac:dyDescent="0.25">
      <c r="A28" s="1" t="s">
        <v>2110</v>
      </c>
      <c r="B28" s="1" t="s">
        <v>9</v>
      </c>
      <c r="C28" s="1">
        <v>27</v>
      </c>
      <c r="D28" s="3">
        <v>42.344070000000002</v>
      </c>
      <c r="E28" s="3">
        <v>4.2076359999999999</v>
      </c>
      <c r="F28" s="3">
        <v>-5.4662540000000002</v>
      </c>
      <c r="G28" s="3">
        <v>-1.0326930000000001</v>
      </c>
      <c r="H28" s="3">
        <v>-8.7995319999999992</v>
      </c>
      <c r="I28" s="3">
        <v>-9.5605700000000002E-2</v>
      </c>
      <c r="J28" s="3">
        <f t="shared" si="1"/>
        <v>8.8000513560374447</v>
      </c>
      <c r="K28" s="3">
        <f t="shared" si="0"/>
        <v>5.1561951381912277</v>
      </c>
    </row>
    <row r="29" spans="1:11" x14ac:dyDescent="0.25">
      <c r="A29" s="1" t="s">
        <v>2109</v>
      </c>
      <c r="B29" s="1" t="s">
        <v>9</v>
      </c>
      <c r="C29" s="1">
        <v>28</v>
      </c>
      <c r="D29" s="3">
        <v>41.736519999999999</v>
      </c>
      <c r="E29" s="3">
        <v>-2.7470309999999998</v>
      </c>
      <c r="F29" s="3">
        <v>-6.6977479999999998</v>
      </c>
      <c r="G29" s="3">
        <v>-0.77574019999999999</v>
      </c>
      <c r="H29" s="3">
        <v>-18.691089999999999</v>
      </c>
      <c r="I29" s="3">
        <v>3.7575750000000001</v>
      </c>
      <c r="J29" s="3">
        <f t="shared" si="1"/>
        <v>19.065052196852882</v>
      </c>
      <c r="K29" s="3">
        <f t="shared" si="0"/>
        <v>15.633121798005337</v>
      </c>
    </row>
    <row r="30" spans="1:11" x14ac:dyDescent="0.25">
      <c r="A30" s="1" t="s">
        <v>2108</v>
      </c>
      <c r="B30" s="1" t="s">
        <v>9</v>
      </c>
      <c r="C30" s="1">
        <v>29</v>
      </c>
      <c r="D30" s="3">
        <v>41.564160000000001</v>
      </c>
      <c r="E30" s="3">
        <v>-0.68622709999999998</v>
      </c>
      <c r="F30" s="3">
        <v>-4.725911</v>
      </c>
      <c r="G30" s="3">
        <v>-0.46287970000000001</v>
      </c>
      <c r="H30" s="3">
        <v>-0.29161500000000001</v>
      </c>
      <c r="I30" s="3">
        <v>-3.8045179999999998</v>
      </c>
      <c r="J30" s="3">
        <f t="shared" si="1"/>
        <v>3.8156777275536515</v>
      </c>
      <c r="K30" s="3">
        <f t="shared" si="0"/>
        <v>4.4536648756673305</v>
      </c>
    </row>
    <row r="31" spans="1:11" x14ac:dyDescent="0.25">
      <c r="A31" s="1" t="s">
        <v>2107</v>
      </c>
      <c r="B31" s="1" t="s">
        <v>9</v>
      </c>
      <c r="C31" s="1">
        <v>30</v>
      </c>
      <c r="D31" s="3">
        <v>42.734670000000001</v>
      </c>
      <c r="E31" s="3">
        <v>1.577007</v>
      </c>
      <c r="F31" s="3">
        <v>-2.7865319999999998</v>
      </c>
      <c r="G31" s="3">
        <v>-0.61646990000000002</v>
      </c>
      <c r="H31" s="3">
        <v>-1.9514849999999999</v>
      </c>
      <c r="I31" s="3">
        <v>-4.9644760000000003</v>
      </c>
      <c r="J31" s="3">
        <f t="shared" si="1"/>
        <v>5.3342586794981175</v>
      </c>
      <c r="K31" s="3">
        <f t="shared" si="0"/>
        <v>3.2550933406483935</v>
      </c>
    </row>
    <row r="32" spans="1:11" x14ac:dyDescent="0.25">
      <c r="A32" s="1" t="s">
        <v>2106</v>
      </c>
      <c r="B32" s="1" t="s">
        <v>9</v>
      </c>
      <c r="C32" s="1">
        <v>31</v>
      </c>
      <c r="D32" s="3">
        <v>43.089640000000003</v>
      </c>
      <c r="E32" s="3">
        <v>-2.5601980000000002</v>
      </c>
      <c r="F32" s="3">
        <v>-3.9663360000000001</v>
      </c>
      <c r="G32" s="3">
        <v>-0.53485009999999999</v>
      </c>
      <c r="H32" s="3">
        <v>0.67363879999999998</v>
      </c>
      <c r="I32" s="3">
        <v>-10.897600000000001</v>
      </c>
      <c r="J32" s="3">
        <f t="shared" si="1"/>
        <v>10.918400752530815</v>
      </c>
      <c r="K32" s="3">
        <f t="shared" si="0"/>
        <v>9.3646385812812074</v>
      </c>
    </row>
    <row r="33" spans="1:11" x14ac:dyDescent="0.25">
      <c r="A33" s="1" t="s">
        <v>2105</v>
      </c>
      <c r="B33" s="1" t="s">
        <v>9</v>
      </c>
      <c r="C33" s="1">
        <v>32</v>
      </c>
      <c r="D33" s="3">
        <v>42.034910000000004</v>
      </c>
      <c r="E33" s="3">
        <v>3.256767</v>
      </c>
      <c r="F33" s="3">
        <v>-4.5609869999999999</v>
      </c>
      <c r="G33" s="3">
        <v>0.3593614</v>
      </c>
      <c r="H33" s="3">
        <v>-8.0324369999999998</v>
      </c>
      <c r="I33" s="3">
        <v>-6.1500130000000004</v>
      </c>
      <c r="J33" s="3">
        <f t="shared" si="1"/>
        <v>10.116457090263271</v>
      </c>
      <c r="K33" s="3">
        <f t="shared" si="0"/>
        <v>4.4215194294252038</v>
      </c>
    </row>
    <row r="34" spans="1:11" x14ac:dyDescent="0.25">
      <c r="A34" s="1" t="s">
        <v>2104</v>
      </c>
      <c r="B34" s="1" t="s">
        <v>9</v>
      </c>
      <c r="C34" s="1">
        <v>33</v>
      </c>
      <c r="D34" s="3">
        <v>42.313470000000002</v>
      </c>
      <c r="E34" s="3">
        <v>0.78145759999999997</v>
      </c>
      <c r="F34" s="3">
        <v>-3.9614669999999998</v>
      </c>
      <c r="G34" s="3">
        <v>0.28022449999999999</v>
      </c>
      <c r="H34" s="3">
        <v>4.5488980000000003</v>
      </c>
      <c r="I34" s="3">
        <v>-14.26773</v>
      </c>
      <c r="J34" s="3">
        <f t="shared" si="1"/>
        <v>14.975332796545926</v>
      </c>
      <c r="K34" s="3">
        <f t="shared" si="0"/>
        <v>14.402793649281001</v>
      </c>
    </row>
    <row r="35" spans="1:11" x14ac:dyDescent="0.25">
      <c r="A35" s="1" t="s">
        <v>2103</v>
      </c>
      <c r="B35" s="1" t="s">
        <v>9</v>
      </c>
      <c r="C35" s="1">
        <v>34</v>
      </c>
      <c r="D35" s="3">
        <v>41.866799999999998</v>
      </c>
      <c r="E35" s="3">
        <v>-0.62871060000000001</v>
      </c>
      <c r="F35" s="3">
        <v>-5.763274</v>
      </c>
      <c r="G35" s="3">
        <v>-0.60437149999999995</v>
      </c>
      <c r="H35" s="3">
        <v>-13.32498</v>
      </c>
      <c r="I35" s="3">
        <v>3.5328940000000002</v>
      </c>
      <c r="J35" s="3">
        <f t="shared" si="1"/>
        <v>13.785370216850762</v>
      </c>
      <c r="K35" s="3">
        <f t="shared" si="0"/>
        <v>10.956059770339355</v>
      </c>
    </row>
    <row r="36" spans="1:11" x14ac:dyDescent="0.25">
      <c r="A36" s="1" t="s">
        <v>2102</v>
      </c>
      <c r="B36" s="1" t="s">
        <v>9</v>
      </c>
      <c r="C36" s="1">
        <v>35</v>
      </c>
      <c r="D36" s="3">
        <v>41.5426</v>
      </c>
      <c r="E36" s="3">
        <v>2.3271419999999998</v>
      </c>
      <c r="F36" s="3">
        <v>-3.9937019999999999</v>
      </c>
      <c r="G36" s="3">
        <v>-4.2461840000000001E-2</v>
      </c>
      <c r="H36" s="3">
        <v>-1.8009360000000001</v>
      </c>
      <c r="I36" s="3">
        <v>-12.611050000000001</v>
      </c>
      <c r="J36" s="3">
        <f t="shared" si="1"/>
        <v>12.738993389534199</v>
      </c>
      <c r="K36" s="3">
        <f t="shared" si="0"/>
        <v>9.8173347505802102</v>
      </c>
    </row>
    <row r="37" spans="1:11" x14ac:dyDescent="0.25">
      <c r="A37" s="1" t="s">
        <v>2101</v>
      </c>
      <c r="B37" s="1" t="s">
        <v>9</v>
      </c>
      <c r="C37" s="1">
        <v>36</v>
      </c>
      <c r="D37" s="3">
        <v>41.828189999999999</v>
      </c>
      <c r="E37" s="3">
        <v>0.80227119999999996</v>
      </c>
      <c r="F37" s="3">
        <v>-4.9209379999999996</v>
      </c>
      <c r="G37" s="3">
        <v>-0.61483829999999995</v>
      </c>
      <c r="H37" s="3">
        <v>-9.2170489999999994</v>
      </c>
      <c r="I37" s="3">
        <v>-2.6376309999999998</v>
      </c>
      <c r="J37" s="3">
        <f t="shared" si="1"/>
        <v>9.5870271492554977</v>
      </c>
      <c r="K37" s="3">
        <f t="shared" si="0"/>
        <v>4.5477348945239067</v>
      </c>
    </row>
    <row r="38" spans="1:11" x14ac:dyDescent="0.25">
      <c r="A38" s="1" t="s">
        <v>2100</v>
      </c>
      <c r="B38" s="1" t="s">
        <v>9</v>
      </c>
      <c r="C38" s="1">
        <v>37</v>
      </c>
      <c r="D38" s="3">
        <v>41.893149999999999</v>
      </c>
      <c r="E38" s="3">
        <v>-0.4479361</v>
      </c>
      <c r="F38" s="3">
        <v>-4.990901</v>
      </c>
      <c r="G38" s="3">
        <v>0.46601160000000003</v>
      </c>
      <c r="H38" s="3">
        <v>5.6057649999999999</v>
      </c>
      <c r="I38" s="3">
        <v>-5.970612</v>
      </c>
      <c r="J38" s="3">
        <f t="shared" si="1"/>
        <v>8.1897990750548324</v>
      </c>
      <c r="K38" s="3">
        <f t="shared" si="0"/>
        <v>10.67119309949541</v>
      </c>
    </row>
    <row r="39" spans="1:11" x14ac:dyDescent="0.25">
      <c r="A39" s="1" t="s">
        <v>2099</v>
      </c>
      <c r="B39" s="1" t="s">
        <v>9</v>
      </c>
      <c r="C39" s="1">
        <v>38</v>
      </c>
      <c r="D39" s="3">
        <v>42.009360000000001</v>
      </c>
      <c r="E39" s="3">
        <v>0.70494630000000003</v>
      </c>
      <c r="F39" s="3">
        <v>-2.1978230000000001</v>
      </c>
      <c r="G39" s="3">
        <v>1.2721800000000001</v>
      </c>
      <c r="H39" s="3">
        <v>-6.9306380000000001</v>
      </c>
      <c r="I39" s="3">
        <v>-12.81143</v>
      </c>
      <c r="J39" s="3">
        <f t="shared" si="1"/>
        <v>14.565935662769625</v>
      </c>
      <c r="K39" s="3">
        <f t="shared" si="0"/>
        <v>9.8316279882397382</v>
      </c>
    </row>
    <row r="40" spans="1:11" x14ac:dyDescent="0.25">
      <c r="A40" s="1" t="s">
        <v>2098</v>
      </c>
      <c r="B40" s="1" t="s">
        <v>9</v>
      </c>
      <c r="C40" s="1">
        <v>39</v>
      </c>
      <c r="D40" s="3">
        <v>41.771340000000002</v>
      </c>
      <c r="E40" s="3">
        <v>3.5185770000000001</v>
      </c>
      <c r="F40" s="3">
        <v>-3.0143620000000002</v>
      </c>
      <c r="G40" s="3">
        <v>0.86005869999999995</v>
      </c>
      <c r="H40" s="3">
        <v>-4.9148949999999996</v>
      </c>
      <c r="I40" s="3">
        <v>-8.5879080000000005</v>
      </c>
      <c r="J40" s="3">
        <f t="shared" si="1"/>
        <v>9.8948651672212797</v>
      </c>
      <c r="K40" s="3">
        <f t="shared" si="0"/>
        <v>5.3576896805204681</v>
      </c>
    </row>
    <row r="41" spans="1:11" x14ac:dyDescent="0.25">
      <c r="A41" s="1" t="s">
        <v>2097</v>
      </c>
      <c r="B41" s="1" t="s">
        <v>9</v>
      </c>
      <c r="C41" s="1">
        <v>40</v>
      </c>
      <c r="D41" s="3">
        <v>41.324469999999998</v>
      </c>
      <c r="E41" s="3">
        <v>-0.94851010000000002</v>
      </c>
      <c r="F41" s="3">
        <v>-6.0357399999999997</v>
      </c>
      <c r="G41" s="3">
        <v>-0.90218220000000005</v>
      </c>
      <c r="H41" s="3">
        <v>-12.326919999999999</v>
      </c>
      <c r="I41" s="3">
        <v>3.3222559999999999</v>
      </c>
      <c r="J41" s="3">
        <f t="shared" si="1"/>
        <v>12.766767077687913</v>
      </c>
      <c r="K41" s="3">
        <f t="shared" si="0"/>
        <v>10.051150272505785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41.997501999999997</v>
      </c>
      <c r="E51" s="3">
        <f t="shared" si="2"/>
        <v>0.92277213999999996</v>
      </c>
      <c r="F51" s="3">
        <f t="shared" si="2"/>
        <v>-3.5683586749999998</v>
      </c>
      <c r="G51" s="3">
        <f t="shared" si="2"/>
        <v>1.8861638500000021E-2</v>
      </c>
      <c r="H51" s="3">
        <f t="shared" si="2"/>
        <v>-4.7086114824999994</v>
      </c>
      <c r="I51" s="3">
        <f t="shared" si="2"/>
        <v>-3.2341909900000005</v>
      </c>
      <c r="J51" s="3">
        <f t="shared" ref="J51" si="3">AVERAGE(J2:J50)</f>
        <v>12.292218330175613</v>
      </c>
      <c r="K51" s="3">
        <f t="shared" si="2"/>
        <v>10.982684307501268</v>
      </c>
    </row>
    <row r="52" spans="1:11" x14ac:dyDescent="0.25">
      <c r="A52" s="1" t="s">
        <v>1</v>
      </c>
      <c r="D52" s="3">
        <f t="shared" ref="D52:K52" si="4">STDEV(D2:D50)</f>
        <v>0.39313794234176652</v>
      </c>
      <c r="E52" s="3">
        <f t="shared" si="4"/>
        <v>2.4331438117818931</v>
      </c>
      <c r="F52" s="3">
        <f t="shared" si="4"/>
        <v>1.5299550353375813</v>
      </c>
      <c r="G52" s="3">
        <f t="shared" si="4"/>
        <v>0.68918352505659308</v>
      </c>
      <c r="H52" s="3">
        <f t="shared" si="4"/>
        <v>10.672386394980771</v>
      </c>
      <c r="I52" s="3">
        <f t="shared" si="4"/>
        <v>7.4240186302049969</v>
      </c>
      <c r="J52" s="3">
        <f t="shared" ref="J52" si="5">STDEV(J2:J50)</f>
        <v>6.8927958572879016</v>
      </c>
      <c r="K52" s="3">
        <f t="shared" si="4"/>
        <v>6.7308042181532546</v>
      </c>
    </row>
    <row r="53" spans="1:11" x14ac:dyDescent="0.25">
      <c r="A53" s="1" t="s">
        <v>8</v>
      </c>
      <c r="D53" s="3">
        <f t="shared" ref="D53:K53" si="6">MEDIAN(D2:D50)</f>
        <v>41.967770000000002</v>
      </c>
      <c r="E53" s="3">
        <f t="shared" si="6"/>
        <v>0.90376710000000005</v>
      </c>
      <c r="F53" s="3">
        <f t="shared" si="6"/>
        <v>-3.4407005000000002</v>
      </c>
      <c r="G53" s="3">
        <f t="shared" si="6"/>
        <v>-6.9377345000000007E-2</v>
      </c>
      <c r="H53" s="3">
        <f t="shared" si="6"/>
        <v>-3.6876954999999998</v>
      </c>
      <c r="I53" s="3">
        <f t="shared" si="6"/>
        <v>-4.519196</v>
      </c>
      <c r="J53" s="3">
        <f t="shared" ref="J53" si="7">MEDIAN(J2:J50)</f>
        <v>10.592080220307013</v>
      </c>
      <c r="K53" s="3">
        <f t="shared" si="6"/>
        <v>9.5909866659307088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2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2176</v>
      </c>
      <c r="B2" s="1" t="s">
        <v>9</v>
      </c>
      <c r="C2" s="1">
        <v>1</v>
      </c>
      <c r="D2" s="3">
        <v>36.125430000000001</v>
      </c>
      <c r="E2" s="3">
        <v>5.6337789999999996</v>
      </c>
      <c r="F2" s="3">
        <v>-3.1246360000000002</v>
      </c>
      <c r="G2" s="3">
        <v>-1.482002</v>
      </c>
      <c r="H2" s="3">
        <v>10.318960000000001</v>
      </c>
      <c r="I2" s="3">
        <v>4.9611939999999999</v>
      </c>
      <c r="J2" s="3">
        <f>SQRT(H2^2+I2^2)</f>
        <v>11.449645469936439</v>
      </c>
      <c r="K2" s="3">
        <f t="shared" ref="K2:K43" si="0">SQRT((H2-H$51)^2+(I2-I$51)^2)</f>
        <v>18.088540593471677</v>
      </c>
    </row>
    <row r="3" spans="1:11" x14ac:dyDescent="0.25">
      <c r="A3" s="1" t="s">
        <v>2175</v>
      </c>
      <c r="B3" s="1" t="s">
        <v>9</v>
      </c>
      <c r="C3" s="1">
        <v>2</v>
      </c>
      <c r="D3" s="3">
        <v>36.24192</v>
      </c>
      <c r="E3" s="3">
        <v>6.637645</v>
      </c>
      <c r="F3" s="3">
        <v>-1.907095</v>
      </c>
      <c r="G3" s="3">
        <v>1.673025</v>
      </c>
      <c r="H3" s="3">
        <v>-1.466243</v>
      </c>
      <c r="I3" s="3">
        <v>-2.1908759999999998</v>
      </c>
      <c r="J3" s="3">
        <f t="shared" ref="J3:J43" si="1">SQRT(H3^2+I3^2)</f>
        <v>2.6362485054381724</v>
      </c>
      <c r="K3" s="3">
        <f t="shared" si="0"/>
        <v>8.7734623656684381</v>
      </c>
    </row>
    <row r="4" spans="1:11" x14ac:dyDescent="0.25">
      <c r="A4" s="1" t="s">
        <v>2174</v>
      </c>
      <c r="B4" s="1" t="s">
        <v>9</v>
      </c>
      <c r="C4" s="1">
        <v>3</v>
      </c>
      <c r="D4" s="3">
        <v>36.254829999999998</v>
      </c>
      <c r="E4" s="3">
        <v>6.9795829999999999</v>
      </c>
      <c r="F4" s="3">
        <v>-3.9714179999999999</v>
      </c>
      <c r="G4" s="3">
        <v>1.1485289999999999</v>
      </c>
      <c r="H4" s="3">
        <v>7.9801909999999996</v>
      </c>
      <c r="I4" s="3">
        <v>-7.2862090000000004</v>
      </c>
      <c r="J4" s="3">
        <f t="shared" si="1"/>
        <v>10.80612280090144</v>
      </c>
      <c r="K4" s="3">
        <f t="shared" si="0"/>
        <v>19.318554449675339</v>
      </c>
    </row>
    <row r="5" spans="1:11" x14ac:dyDescent="0.25">
      <c r="A5" s="1" t="s">
        <v>2173</v>
      </c>
      <c r="B5" s="1" t="s">
        <v>9</v>
      </c>
      <c r="C5" s="1">
        <v>4</v>
      </c>
      <c r="D5" s="3">
        <v>33.13861</v>
      </c>
      <c r="E5" s="3">
        <v>0.96191059999999995</v>
      </c>
      <c r="F5" s="3">
        <v>-4.0528110000000002</v>
      </c>
      <c r="G5" s="3">
        <v>3.1638609999999998</v>
      </c>
      <c r="H5" s="3">
        <v>-0.70513499999999996</v>
      </c>
      <c r="I5" s="3">
        <v>16.136230000000001</v>
      </c>
      <c r="J5" s="3">
        <f t="shared" si="1"/>
        <v>16.151629452817602</v>
      </c>
      <c r="K5" s="3">
        <f t="shared" si="0"/>
        <v>14.07895950217314</v>
      </c>
    </row>
    <row r="6" spans="1:11" x14ac:dyDescent="0.25">
      <c r="A6" s="1" t="s">
        <v>2172</v>
      </c>
      <c r="B6" s="1" t="s">
        <v>9</v>
      </c>
      <c r="C6" s="1">
        <v>5</v>
      </c>
      <c r="D6" s="3">
        <v>36.439520000000002</v>
      </c>
      <c r="E6" s="3">
        <v>8.9053579999999997</v>
      </c>
      <c r="F6" s="3">
        <v>-2.5084559999999998</v>
      </c>
      <c r="G6" s="3">
        <v>-0.27832319999999999</v>
      </c>
      <c r="H6" s="3">
        <v>3.5855610000000002</v>
      </c>
      <c r="I6" s="3">
        <v>5.278829</v>
      </c>
      <c r="J6" s="3">
        <f t="shared" si="1"/>
        <v>6.3814013583195033</v>
      </c>
      <c r="K6" s="3">
        <f t="shared" si="0"/>
        <v>11.405067358175419</v>
      </c>
    </row>
    <row r="7" spans="1:11" x14ac:dyDescent="0.25">
      <c r="A7" s="1" t="s">
        <v>2171</v>
      </c>
      <c r="B7" s="1" t="s">
        <v>9</v>
      </c>
      <c r="C7" s="1">
        <v>6</v>
      </c>
      <c r="D7" s="3">
        <v>36.466349999999998</v>
      </c>
      <c r="E7" s="3">
        <v>5.0637749999999997</v>
      </c>
      <c r="F7" s="3">
        <v>-4.2464069999999996</v>
      </c>
      <c r="G7" s="3">
        <v>-0.64214950000000004</v>
      </c>
      <c r="H7" s="3">
        <v>-15.7659</v>
      </c>
      <c r="I7" s="3">
        <v>2.0499749999999999</v>
      </c>
      <c r="J7" s="3">
        <f t="shared" si="1"/>
        <v>15.898616301761139</v>
      </c>
      <c r="K7" s="3">
        <f t="shared" si="0"/>
        <v>8.2449525189350528</v>
      </c>
    </row>
    <row r="8" spans="1:11" x14ac:dyDescent="0.25">
      <c r="A8" s="1" t="s">
        <v>2170</v>
      </c>
      <c r="B8" s="1" t="s">
        <v>9</v>
      </c>
      <c r="C8" s="1">
        <v>7</v>
      </c>
      <c r="D8" s="3">
        <v>36.119459999999997</v>
      </c>
      <c r="E8" s="3">
        <v>6.2743380000000002</v>
      </c>
      <c r="F8" s="3">
        <v>-3.296144</v>
      </c>
      <c r="G8" s="3">
        <v>-0.84898649999999998</v>
      </c>
      <c r="H8" s="3">
        <v>3.1068760000000002</v>
      </c>
      <c r="I8" s="3">
        <v>4.0635630000000003</v>
      </c>
      <c r="J8" s="3">
        <f t="shared" si="1"/>
        <v>5.1151952782220347</v>
      </c>
      <c r="K8" s="3">
        <f t="shared" si="0"/>
        <v>10.848369881357263</v>
      </c>
    </row>
    <row r="9" spans="1:11" x14ac:dyDescent="0.25">
      <c r="A9" s="1" t="s">
        <v>2169</v>
      </c>
      <c r="B9" s="1" t="s">
        <v>9</v>
      </c>
      <c r="C9" s="1">
        <v>8</v>
      </c>
      <c r="D9" s="3">
        <v>36.365900000000003</v>
      </c>
      <c r="E9" s="3">
        <v>6.8936869999999999</v>
      </c>
      <c r="F9" s="3">
        <v>-4.3135570000000003</v>
      </c>
      <c r="G9" s="3">
        <v>-1.5348139999999999</v>
      </c>
      <c r="H9" s="3">
        <v>5.9499149999999998</v>
      </c>
      <c r="I9" s="3">
        <v>8.1919229999999992</v>
      </c>
      <c r="J9" s="3">
        <f t="shared" si="1"/>
        <v>10.124677325483217</v>
      </c>
      <c r="K9" s="3">
        <f t="shared" si="0"/>
        <v>14.335398558606684</v>
      </c>
    </row>
    <row r="10" spans="1:11" x14ac:dyDescent="0.25">
      <c r="A10" s="1" t="s">
        <v>2168</v>
      </c>
      <c r="B10" s="1" t="s">
        <v>9</v>
      </c>
      <c r="C10" s="1">
        <v>9</v>
      </c>
      <c r="D10" s="3">
        <v>35.999879999999997</v>
      </c>
      <c r="E10" s="3">
        <v>8.0924049999999994</v>
      </c>
      <c r="F10" s="3">
        <v>-1.0783830000000001</v>
      </c>
      <c r="G10" s="3">
        <v>-1.038637</v>
      </c>
      <c r="H10" s="3">
        <v>9.9869970000000006</v>
      </c>
      <c r="I10" s="3">
        <v>3.0947290000000001</v>
      </c>
      <c r="J10" s="3">
        <f t="shared" si="1"/>
        <v>10.455498871954891</v>
      </c>
      <c r="K10" s="3">
        <f t="shared" si="0"/>
        <v>17.748003582070972</v>
      </c>
    </row>
    <row r="11" spans="1:11" x14ac:dyDescent="0.25">
      <c r="A11" s="1" t="s">
        <v>2167</v>
      </c>
      <c r="B11" s="1" t="s">
        <v>9</v>
      </c>
      <c r="C11" s="1">
        <v>10</v>
      </c>
      <c r="D11" s="3">
        <v>31.587140000000002</v>
      </c>
      <c r="E11" s="3">
        <v>1.53959</v>
      </c>
      <c r="F11" s="3">
        <v>-1.7718929999999999</v>
      </c>
      <c r="G11" s="3">
        <v>4.8594569999999999</v>
      </c>
      <c r="H11" s="3">
        <v>-15.978109999999999</v>
      </c>
      <c r="I11" s="3">
        <v>13.4666</v>
      </c>
      <c r="J11" s="3">
        <f t="shared" si="1"/>
        <v>20.896155501242326</v>
      </c>
      <c r="K11" s="3">
        <f t="shared" si="0"/>
        <v>12.593039358665486</v>
      </c>
    </row>
    <row r="12" spans="1:11" x14ac:dyDescent="0.25">
      <c r="A12" s="1" t="s">
        <v>2166</v>
      </c>
      <c r="B12" s="1" t="s">
        <v>9</v>
      </c>
      <c r="C12" s="1">
        <v>11</v>
      </c>
      <c r="D12" s="3">
        <v>35.907449999999997</v>
      </c>
      <c r="E12" s="3">
        <v>8.1743480000000002</v>
      </c>
      <c r="F12" s="3">
        <v>-4.2648359999999998</v>
      </c>
      <c r="G12" s="3">
        <v>-1.3924350000000001</v>
      </c>
      <c r="H12" s="3">
        <v>-2.025868</v>
      </c>
      <c r="I12" s="3">
        <v>-10.666729999999999</v>
      </c>
      <c r="J12" s="3">
        <f t="shared" si="1"/>
        <v>10.857406230141892</v>
      </c>
      <c r="K12" s="3">
        <f t="shared" si="0"/>
        <v>15.68613669094967</v>
      </c>
    </row>
    <row r="13" spans="1:11" x14ac:dyDescent="0.25">
      <c r="A13" s="1" t="s">
        <v>2165</v>
      </c>
      <c r="B13" s="1" t="s">
        <v>9</v>
      </c>
      <c r="C13" s="1">
        <v>12</v>
      </c>
      <c r="D13" s="3">
        <v>36.401679999999999</v>
      </c>
      <c r="E13" s="3">
        <v>6.876741</v>
      </c>
      <c r="F13" s="3">
        <v>-3.3444720000000001</v>
      </c>
      <c r="G13" s="3">
        <v>0.3165346</v>
      </c>
      <c r="H13" s="3">
        <v>-12.213190000000001</v>
      </c>
      <c r="I13" s="3">
        <v>-6.3294540000000001</v>
      </c>
      <c r="J13" s="3">
        <f t="shared" si="1"/>
        <v>13.755871397851029</v>
      </c>
      <c r="K13" s="3">
        <f t="shared" si="0"/>
        <v>11.202254453321743</v>
      </c>
    </row>
    <row r="14" spans="1:11" x14ac:dyDescent="0.25">
      <c r="A14" s="1" t="s">
        <v>2164</v>
      </c>
      <c r="B14" s="1" t="s">
        <v>9</v>
      </c>
      <c r="C14" s="1">
        <v>13</v>
      </c>
      <c r="D14" s="3">
        <v>36.062309999999997</v>
      </c>
      <c r="E14" s="3">
        <v>4.4317299999999999</v>
      </c>
      <c r="F14" s="3">
        <v>-5.5040469999999999</v>
      </c>
      <c r="G14" s="3">
        <v>-1.3200810000000001</v>
      </c>
      <c r="H14" s="3">
        <v>-16.43309</v>
      </c>
      <c r="I14" s="3">
        <v>-2.0692249999999999</v>
      </c>
      <c r="J14" s="3">
        <f t="shared" si="1"/>
        <v>16.562854193910088</v>
      </c>
      <c r="K14" s="3">
        <f t="shared" si="0"/>
        <v>10.567978361158723</v>
      </c>
    </row>
    <row r="15" spans="1:11" x14ac:dyDescent="0.25">
      <c r="A15" s="1" t="s">
        <v>2163</v>
      </c>
      <c r="B15" s="1" t="s">
        <v>9</v>
      </c>
      <c r="C15" s="1">
        <v>14</v>
      </c>
      <c r="D15" s="3">
        <v>36.051299999999998</v>
      </c>
      <c r="E15" s="3">
        <v>5.7858150000000004</v>
      </c>
      <c r="F15" s="3">
        <v>-3.6675089999999999</v>
      </c>
      <c r="G15" s="3">
        <v>-1.0075289999999999</v>
      </c>
      <c r="H15" s="3">
        <v>-2.9062999999999999</v>
      </c>
      <c r="I15" s="3">
        <v>3.6073750000000002</v>
      </c>
      <c r="J15" s="3">
        <f t="shared" si="1"/>
        <v>4.6324652271360875</v>
      </c>
      <c r="K15" s="3">
        <f t="shared" si="0"/>
        <v>4.8460230365058203</v>
      </c>
    </row>
    <row r="16" spans="1:11" x14ac:dyDescent="0.25">
      <c r="A16" s="1" t="s">
        <v>2162</v>
      </c>
      <c r="B16" s="1" t="s">
        <v>9</v>
      </c>
      <c r="C16" s="1">
        <v>15</v>
      </c>
      <c r="D16" s="3">
        <v>35.387880000000003</v>
      </c>
      <c r="E16" s="3">
        <v>7.0602729999999996</v>
      </c>
      <c r="F16" s="3">
        <v>-3.5683389999999999</v>
      </c>
      <c r="G16" s="3">
        <v>-1.647697</v>
      </c>
      <c r="H16" s="3">
        <v>19.167069999999999</v>
      </c>
      <c r="I16" s="3">
        <v>-14.98105</v>
      </c>
      <c r="J16" s="3">
        <f t="shared" si="1"/>
        <v>24.327113093982195</v>
      </c>
      <c r="K16" s="3">
        <f t="shared" si="0"/>
        <v>32.895118960597308</v>
      </c>
    </row>
    <row r="17" spans="1:11" x14ac:dyDescent="0.25">
      <c r="A17" s="1" t="s">
        <v>2161</v>
      </c>
      <c r="B17" s="1" t="s">
        <v>9</v>
      </c>
      <c r="C17" s="1">
        <v>16</v>
      </c>
      <c r="D17" s="3">
        <v>36.000410000000002</v>
      </c>
      <c r="E17" s="3">
        <v>4.8547089999999997</v>
      </c>
      <c r="F17" s="3">
        <v>-5.4645359999999998</v>
      </c>
      <c r="G17" s="3">
        <v>-1.189927</v>
      </c>
      <c r="H17" s="3">
        <v>-20.661549999999998</v>
      </c>
      <c r="I17" s="3">
        <v>-1.428874</v>
      </c>
      <c r="J17" s="3">
        <f t="shared" si="1"/>
        <v>20.71089880498613</v>
      </c>
      <c r="K17" s="3">
        <f t="shared" si="0"/>
        <v>13.992296661426213</v>
      </c>
    </row>
    <row r="18" spans="1:11" x14ac:dyDescent="0.25">
      <c r="A18" s="1" t="s">
        <v>2160</v>
      </c>
      <c r="B18" s="1" t="s">
        <v>9</v>
      </c>
      <c r="C18" s="1">
        <v>17</v>
      </c>
      <c r="D18" s="3">
        <v>33.162109999999998</v>
      </c>
      <c r="E18" s="3">
        <v>2.947867</v>
      </c>
      <c r="F18" s="3">
        <v>-4.8759670000000002</v>
      </c>
      <c r="G18" s="3">
        <v>-0.44286150000000002</v>
      </c>
      <c r="H18" s="3">
        <v>-7.8675410000000001</v>
      </c>
      <c r="I18" s="3">
        <v>16.383790000000001</v>
      </c>
      <c r="J18" s="3">
        <f t="shared" si="1"/>
        <v>18.174894116631908</v>
      </c>
      <c r="K18" s="3">
        <f t="shared" si="0"/>
        <v>12.443140884787205</v>
      </c>
    </row>
    <row r="19" spans="1:11" x14ac:dyDescent="0.25">
      <c r="A19" s="1" t="s">
        <v>2159</v>
      </c>
      <c r="B19" s="1" t="s">
        <v>9</v>
      </c>
      <c r="C19" s="1">
        <v>18</v>
      </c>
      <c r="D19" s="3">
        <v>33.60257</v>
      </c>
      <c r="E19" s="3">
        <v>3.6774710000000002</v>
      </c>
      <c r="F19" s="3">
        <v>-4.4463049999999997</v>
      </c>
      <c r="G19" s="3">
        <v>1.1975359999999999</v>
      </c>
      <c r="H19" s="3">
        <v>-13.78449</v>
      </c>
      <c r="I19" s="3">
        <v>11.04791</v>
      </c>
      <c r="J19" s="3">
        <f t="shared" si="1"/>
        <v>17.665460082550918</v>
      </c>
      <c r="K19" s="3">
        <f t="shared" si="0"/>
        <v>9.3289931676347635</v>
      </c>
    </row>
    <row r="20" spans="1:11" x14ac:dyDescent="0.25">
      <c r="A20" s="1" t="s">
        <v>2158</v>
      </c>
      <c r="B20" s="1" t="s">
        <v>9</v>
      </c>
      <c r="C20" s="1">
        <v>19</v>
      </c>
      <c r="D20" s="3">
        <v>35.11112</v>
      </c>
      <c r="E20" s="3">
        <v>7.534656</v>
      </c>
      <c r="F20" s="3">
        <v>-5.2832800000000004</v>
      </c>
      <c r="G20" s="3">
        <v>-1.7705759999999999</v>
      </c>
      <c r="H20" s="3">
        <v>12.119619999999999</v>
      </c>
      <c r="I20" s="3">
        <v>7.1958399999999996</v>
      </c>
      <c r="J20" s="3">
        <f t="shared" si="1"/>
        <v>14.094867940140482</v>
      </c>
      <c r="K20" s="3">
        <f t="shared" si="0"/>
        <v>20.125320885209778</v>
      </c>
    </row>
    <row r="21" spans="1:11" x14ac:dyDescent="0.25">
      <c r="A21" s="1" t="s">
        <v>2157</v>
      </c>
      <c r="B21" s="1" t="s">
        <v>9</v>
      </c>
      <c r="C21" s="1">
        <v>20</v>
      </c>
      <c r="D21" s="3">
        <v>35.590910000000001</v>
      </c>
      <c r="E21" s="3">
        <v>5.9731500000000004</v>
      </c>
      <c r="F21" s="3">
        <v>-3.8171140000000001</v>
      </c>
      <c r="G21" s="3">
        <v>-0.40271319999999999</v>
      </c>
      <c r="H21" s="3">
        <v>-21.55416</v>
      </c>
      <c r="I21" s="3">
        <v>8.1951339999999995</v>
      </c>
      <c r="J21" s="3">
        <f t="shared" si="1"/>
        <v>23.059532401667557</v>
      </c>
      <c r="K21" s="3">
        <f t="shared" si="0"/>
        <v>14.453509295911326</v>
      </c>
    </row>
    <row r="22" spans="1:11" x14ac:dyDescent="0.25">
      <c r="A22" s="1" t="s">
        <v>2156</v>
      </c>
      <c r="B22" s="1" t="s">
        <v>9</v>
      </c>
      <c r="C22" s="1">
        <v>21</v>
      </c>
      <c r="D22" s="3">
        <v>35.987090000000002</v>
      </c>
      <c r="E22" s="3">
        <v>0.71644980000000003</v>
      </c>
      <c r="F22" s="3">
        <v>-5.0399960000000004</v>
      </c>
      <c r="G22" s="3">
        <v>-2.5192679999999998</v>
      </c>
      <c r="H22" s="3">
        <v>-32.626719999999999</v>
      </c>
      <c r="I22" s="3">
        <v>11.251200000000001</v>
      </c>
      <c r="J22" s="3">
        <f t="shared" si="1"/>
        <v>34.512205948017872</v>
      </c>
      <c r="K22" s="3">
        <f t="shared" si="0"/>
        <v>25.937299228382102</v>
      </c>
    </row>
    <row r="23" spans="1:11" x14ac:dyDescent="0.25">
      <c r="A23" s="1" t="s">
        <v>2155</v>
      </c>
      <c r="B23" s="1" t="s">
        <v>9</v>
      </c>
      <c r="C23" s="1">
        <v>22</v>
      </c>
      <c r="D23" s="3">
        <v>34.717239999999997</v>
      </c>
      <c r="E23" s="3">
        <v>4.5134920000000003</v>
      </c>
      <c r="F23" s="3">
        <v>-4.6177320000000002</v>
      </c>
      <c r="G23" s="3">
        <v>-1.290435</v>
      </c>
      <c r="H23" s="3">
        <v>-24.663879999999999</v>
      </c>
      <c r="I23" s="3">
        <v>11.415050000000001</v>
      </c>
      <c r="J23" s="3">
        <f t="shared" si="1"/>
        <v>27.177386613817376</v>
      </c>
      <c r="K23" s="3">
        <f t="shared" si="0"/>
        <v>18.49993225797655</v>
      </c>
    </row>
    <row r="24" spans="1:11" x14ac:dyDescent="0.25">
      <c r="A24" s="1" t="s">
        <v>2154</v>
      </c>
      <c r="B24" s="1" t="s">
        <v>9</v>
      </c>
      <c r="C24" s="1">
        <v>23</v>
      </c>
      <c r="D24" s="3">
        <v>35.932650000000002</v>
      </c>
      <c r="E24" s="3">
        <v>6.3481139999999998</v>
      </c>
      <c r="F24" s="3">
        <v>-4.0801530000000001</v>
      </c>
      <c r="G24" s="3">
        <v>-1.349912</v>
      </c>
      <c r="H24" s="3">
        <v>-16.751909999999999</v>
      </c>
      <c r="I24" s="3">
        <v>7.4277129999999998</v>
      </c>
      <c r="J24" s="3">
        <f t="shared" si="1"/>
        <v>18.324775825599311</v>
      </c>
      <c r="K24" s="3">
        <f t="shared" si="0"/>
        <v>9.6620458441356476</v>
      </c>
    </row>
    <row r="25" spans="1:11" x14ac:dyDescent="0.25">
      <c r="A25" s="1" t="s">
        <v>2153</v>
      </c>
      <c r="B25" s="1" t="s">
        <v>9</v>
      </c>
      <c r="C25" s="1">
        <v>25</v>
      </c>
      <c r="D25" s="3">
        <v>34.84731</v>
      </c>
      <c r="E25" s="3">
        <v>1.594222</v>
      </c>
      <c r="F25" s="3">
        <v>-4.3536729999999997</v>
      </c>
      <c r="G25" s="3">
        <v>-1.5254220000000001</v>
      </c>
      <c r="H25" s="3">
        <v>-0.76414859999999996</v>
      </c>
      <c r="I25" s="3">
        <v>-3.1424560000000001</v>
      </c>
      <c r="J25" s="3">
        <f t="shared" si="1"/>
        <v>3.2340304257718357</v>
      </c>
      <c r="K25" s="3">
        <f t="shared" si="0"/>
        <v>9.9424973765632103</v>
      </c>
    </row>
    <row r="26" spans="1:11" x14ac:dyDescent="0.25">
      <c r="A26" s="1" t="s">
        <v>2152</v>
      </c>
      <c r="B26" s="1" t="s">
        <v>9</v>
      </c>
      <c r="C26" s="1">
        <v>26</v>
      </c>
      <c r="D26" s="3">
        <v>35.046039999999998</v>
      </c>
      <c r="E26" s="3">
        <v>4.3718149999999998</v>
      </c>
      <c r="F26" s="3">
        <v>-5.2801710000000002</v>
      </c>
      <c r="G26" s="3">
        <v>-2.284297</v>
      </c>
      <c r="H26" s="3">
        <v>5.2327120000000003</v>
      </c>
      <c r="I26" s="3">
        <v>12.00155</v>
      </c>
      <c r="J26" s="3">
        <f t="shared" si="1"/>
        <v>13.09268793172143</v>
      </c>
      <c r="K26" s="3">
        <f t="shared" si="0"/>
        <v>15.273501792328327</v>
      </c>
    </row>
    <row r="27" spans="1:11" x14ac:dyDescent="0.25">
      <c r="A27" s="1" t="s">
        <v>2151</v>
      </c>
      <c r="B27" s="1" t="s">
        <v>9</v>
      </c>
      <c r="C27" s="1">
        <v>27</v>
      </c>
      <c r="D27" s="3">
        <v>32.7134</v>
      </c>
      <c r="E27" s="3">
        <v>-1.9431560000000001</v>
      </c>
      <c r="F27" s="3">
        <v>-3.9684910000000002</v>
      </c>
      <c r="G27" s="3">
        <v>5.2591890000000001</v>
      </c>
      <c r="H27" s="3">
        <v>-20.64612</v>
      </c>
      <c r="I27" s="3">
        <v>8.034554</v>
      </c>
      <c r="J27" s="3">
        <f t="shared" si="1"/>
        <v>22.15437494115589</v>
      </c>
      <c r="K27" s="3">
        <f t="shared" si="0"/>
        <v>13.538904402501997</v>
      </c>
    </row>
    <row r="28" spans="1:11" x14ac:dyDescent="0.25">
      <c r="A28" s="1" t="s">
        <v>2150</v>
      </c>
      <c r="B28" s="1" t="s">
        <v>9</v>
      </c>
      <c r="C28" s="1">
        <v>28</v>
      </c>
      <c r="D28" s="3">
        <v>36.004829999999998</v>
      </c>
      <c r="E28" s="3">
        <v>2.8975490000000002</v>
      </c>
      <c r="F28" s="3">
        <v>-5.2313210000000003</v>
      </c>
      <c r="G28" s="3">
        <v>-2.307874</v>
      </c>
      <c r="H28" s="3">
        <v>-13.7502</v>
      </c>
      <c r="I28" s="3">
        <v>2.5467010000000001</v>
      </c>
      <c r="J28" s="3">
        <f t="shared" si="1"/>
        <v>13.984051130605931</v>
      </c>
      <c r="K28" s="3">
        <f t="shared" si="0"/>
        <v>6.1690940512215873</v>
      </c>
    </row>
    <row r="29" spans="1:11" x14ac:dyDescent="0.25">
      <c r="A29" s="1" t="s">
        <v>2149</v>
      </c>
      <c r="B29" s="1" t="s">
        <v>9</v>
      </c>
      <c r="C29" s="1">
        <v>29</v>
      </c>
      <c r="D29" s="3">
        <v>32.376829999999998</v>
      </c>
      <c r="E29" s="3">
        <v>1.2034279999999999</v>
      </c>
      <c r="F29" s="3">
        <v>-4.3824290000000001</v>
      </c>
      <c r="G29" s="3">
        <v>1.6624829999999999</v>
      </c>
      <c r="H29" s="3">
        <v>-11.401249999999999</v>
      </c>
      <c r="I29" s="3">
        <v>16.76662</v>
      </c>
      <c r="J29" s="3">
        <f t="shared" si="1"/>
        <v>20.275799559743628</v>
      </c>
      <c r="K29" s="3">
        <f t="shared" si="0"/>
        <v>13.337459716929949</v>
      </c>
    </row>
    <row r="30" spans="1:11" x14ac:dyDescent="0.25">
      <c r="A30" s="1" t="s">
        <v>2148</v>
      </c>
      <c r="B30" s="1" t="s">
        <v>9</v>
      </c>
      <c r="C30" s="1">
        <v>30</v>
      </c>
      <c r="D30" s="3">
        <v>35.631790000000002</v>
      </c>
      <c r="E30" s="3">
        <v>7.5316299999999998</v>
      </c>
      <c r="F30" s="3">
        <v>-2.9415460000000002</v>
      </c>
      <c r="G30" s="3">
        <v>-1.851494</v>
      </c>
      <c r="H30" s="3">
        <v>-6.5129270000000004</v>
      </c>
      <c r="I30" s="3">
        <v>-13.06047</v>
      </c>
      <c r="J30" s="3">
        <f t="shared" si="1"/>
        <v>14.594317206646874</v>
      </c>
      <c r="K30" s="3">
        <f t="shared" si="0"/>
        <v>17.046045928383183</v>
      </c>
    </row>
    <row r="31" spans="1:11" x14ac:dyDescent="0.25">
      <c r="A31" s="1" t="s">
        <v>2147</v>
      </c>
      <c r="B31" s="1" t="s">
        <v>9</v>
      </c>
      <c r="C31" s="1">
        <v>31</v>
      </c>
      <c r="D31" s="3">
        <v>36.475090000000002</v>
      </c>
      <c r="E31" s="3">
        <v>10.171569999999999</v>
      </c>
      <c r="F31" s="3">
        <v>-4.1876110000000004</v>
      </c>
      <c r="G31" s="3">
        <v>-2.3060890000000001</v>
      </c>
      <c r="H31" s="3">
        <v>-3.4465180000000002</v>
      </c>
      <c r="I31" s="3">
        <v>5.8566029999999998</v>
      </c>
      <c r="J31" s="3">
        <f t="shared" si="1"/>
        <v>6.7954606189671205</v>
      </c>
      <c r="K31" s="3">
        <f t="shared" si="0"/>
        <v>4.7020533689219235</v>
      </c>
    </row>
    <row r="32" spans="1:11" x14ac:dyDescent="0.25">
      <c r="A32" s="1" t="s">
        <v>2146</v>
      </c>
      <c r="B32" s="1" t="s">
        <v>9</v>
      </c>
      <c r="C32" s="1">
        <v>33</v>
      </c>
      <c r="D32" s="3">
        <v>33.549630000000001</v>
      </c>
      <c r="E32" s="3">
        <v>0.66875390000000001</v>
      </c>
      <c r="F32" s="3">
        <v>-4.2856949999999996</v>
      </c>
      <c r="G32" s="3">
        <v>1.128174</v>
      </c>
      <c r="H32" s="3">
        <v>-26.920559999999998</v>
      </c>
      <c r="I32" s="3">
        <v>15.479100000000001</v>
      </c>
      <c r="J32" s="3">
        <f t="shared" si="1"/>
        <v>31.053487525938209</v>
      </c>
      <c r="K32" s="3">
        <f t="shared" si="0"/>
        <v>22.382671037483753</v>
      </c>
    </row>
    <row r="33" spans="1:11" x14ac:dyDescent="0.25">
      <c r="A33" s="1" t="s">
        <v>2145</v>
      </c>
      <c r="B33" s="1" t="s">
        <v>9</v>
      </c>
      <c r="C33" s="1">
        <v>34</v>
      </c>
      <c r="D33" s="3">
        <v>36.090060000000001</v>
      </c>
      <c r="E33" s="3">
        <v>6.3317670000000001</v>
      </c>
      <c r="F33" s="3">
        <v>-5.2988600000000003</v>
      </c>
      <c r="G33" s="3">
        <v>0.18275449999999999</v>
      </c>
      <c r="H33" s="3">
        <v>-6.9052680000000004</v>
      </c>
      <c r="I33" s="3">
        <v>-17.88776</v>
      </c>
      <c r="J33" s="3">
        <f t="shared" si="1"/>
        <v>19.174323559631095</v>
      </c>
      <c r="K33" s="3">
        <f t="shared" si="0"/>
        <v>21.845039353371579</v>
      </c>
    </row>
    <row r="34" spans="1:11" x14ac:dyDescent="0.25">
      <c r="A34" s="1" t="s">
        <v>2144</v>
      </c>
      <c r="B34" s="1" t="s">
        <v>9</v>
      </c>
      <c r="C34" s="1">
        <v>35</v>
      </c>
      <c r="D34" s="3">
        <v>35.510179999999998</v>
      </c>
      <c r="E34" s="3">
        <v>4.6707910000000004</v>
      </c>
      <c r="F34" s="3">
        <v>-6.6399460000000001</v>
      </c>
      <c r="G34" s="3">
        <v>-2.2253539999999998</v>
      </c>
      <c r="H34" s="3">
        <v>-5.8095920000000003</v>
      </c>
      <c r="I34" s="3">
        <v>8.6874710000000004</v>
      </c>
      <c r="J34" s="3">
        <f t="shared" si="1"/>
        <v>10.45100529051177</v>
      </c>
      <c r="K34" s="3">
        <f t="shared" si="0"/>
        <v>5.1240388279690618</v>
      </c>
    </row>
    <row r="35" spans="1:11" x14ac:dyDescent="0.25">
      <c r="A35" s="1" t="s">
        <v>2143</v>
      </c>
      <c r="B35" s="1" t="s">
        <v>9</v>
      </c>
      <c r="C35" s="1">
        <v>36</v>
      </c>
      <c r="D35" s="3">
        <v>30.300660000000001</v>
      </c>
      <c r="E35" s="3">
        <v>-3.1424810000000001</v>
      </c>
      <c r="F35" s="3">
        <v>-1.349888</v>
      </c>
      <c r="G35" s="3">
        <v>6.7868500000000003</v>
      </c>
      <c r="H35" s="3">
        <v>-22.956720000000001</v>
      </c>
      <c r="I35" s="3">
        <v>7.9295739999999997</v>
      </c>
      <c r="J35" s="3">
        <f t="shared" si="1"/>
        <v>24.287633416615051</v>
      </c>
      <c r="K35" s="3">
        <f t="shared" si="0"/>
        <v>15.729922036188018</v>
      </c>
    </row>
    <row r="36" spans="1:11" x14ac:dyDescent="0.25">
      <c r="A36" s="1" t="s">
        <v>2142</v>
      </c>
      <c r="B36" s="1" t="s">
        <v>9</v>
      </c>
      <c r="C36" s="1">
        <v>37</v>
      </c>
      <c r="D36" s="3">
        <v>35.692410000000002</v>
      </c>
      <c r="E36" s="3">
        <v>8.8575929999999996</v>
      </c>
      <c r="F36" s="3">
        <v>-5.6045199999999999</v>
      </c>
      <c r="G36" s="3">
        <v>-1.2096290000000001</v>
      </c>
      <c r="H36" s="3">
        <v>0.57170379999999998</v>
      </c>
      <c r="I36" s="3">
        <v>-2.472232</v>
      </c>
      <c r="J36" s="3">
        <f t="shared" si="1"/>
        <v>2.5374743933207369</v>
      </c>
      <c r="K36" s="3">
        <f t="shared" si="0"/>
        <v>10.499101038794558</v>
      </c>
    </row>
    <row r="37" spans="1:11" x14ac:dyDescent="0.25">
      <c r="A37" s="1" t="s">
        <v>2141</v>
      </c>
      <c r="B37" s="1" t="s">
        <v>9</v>
      </c>
      <c r="C37" s="1">
        <v>38</v>
      </c>
      <c r="D37" s="3">
        <v>34.806249999999999</v>
      </c>
      <c r="E37" s="3">
        <v>4.8209900000000001</v>
      </c>
      <c r="F37" s="3">
        <v>-5.2083529999999998</v>
      </c>
      <c r="G37" s="3">
        <v>-0.7745997</v>
      </c>
      <c r="H37" s="3">
        <v>-23.65502</v>
      </c>
      <c r="I37" s="3">
        <v>11.965159999999999</v>
      </c>
      <c r="J37" s="3">
        <f t="shared" si="1"/>
        <v>26.508961221179529</v>
      </c>
      <c r="K37" s="3">
        <f t="shared" si="0"/>
        <v>17.822588506210469</v>
      </c>
    </row>
    <row r="38" spans="1:11" x14ac:dyDescent="0.25">
      <c r="A38" s="1" t="s">
        <v>2140</v>
      </c>
      <c r="B38" s="1" t="s">
        <v>9</v>
      </c>
      <c r="C38" s="1">
        <v>39</v>
      </c>
      <c r="D38" s="3">
        <v>36.0884</v>
      </c>
      <c r="E38" s="3">
        <v>3.549849</v>
      </c>
      <c r="F38" s="3">
        <v>-6.4782529999999996</v>
      </c>
      <c r="G38" s="3">
        <v>-1.9455899999999999</v>
      </c>
      <c r="H38" s="3">
        <v>-46.363669999999999</v>
      </c>
      <c r="I38" s="3">
        <v>6.4693579999999997</v>
      </c>
      <c r="J38" s="3">
        <f t="shared" si="1"/>
        <v>46.812845339725548</v>
      </c>
      <c r="K38" s="3">
        <f t="shared" si="0"/>
        <v>38.705514055782459</v>
      </c>
    </row>
    <row r="39" spans="1:11" x14ac:dyDescent="0.25">
      <c r="A39" s="1" t="s">
        <v>2139</v>
      </c>
      <c r="B39" s="1" t="s">
        <v>9</v>
      </c>
      <c r="C39" s="1">
        <v>40</v>
      </c>
      <c r="D39" s="3">
        <v>35.677689999999998</v>
      </c>
      <c r="E39" s="3">
        <v>5.5228219999999997</v>
      </c>
      <c r="F39" s="3">
        <v>-5.532038</v>
      </c>
      <c r="G39" s="3">
        <v>-5.0129849999999996</v>
      </c>
      <c r="H39" s="3">
        <v>-1.6330620000000001E-2</v>
      </c>
      <c r="I39" s="3">
        <v>-1.8809340000000001</v>
      </c>
      <c r="J39" s="3">
        <f t="shared" si="1"/>
        <v>1.8810048914092661</v>
      </c>
      <c r="K39" s="3">
        <f t="shared" si="0"/>
        <v>9.6729440810106748</v>
      </c>
    </row>
    <row r="40" spans="1:11" x14ac:dyDescent="0.25">
      <c r="A40" s="1" t="s">
        <v>2138</v>
      </c>
      <c r="B40" s="1" t="s">
        <v>9</v>
      </c>
      <c r="C40" s="1">
        <v>41</v>
      </c>
      <c r="D40" s="3">
        <v>36.268079999999998</v>
      </c>
      <c r="E40" s="3">
        <v>6.1998759999999997</v>
      </c>
      <c r="F40" s="3">
        <v>-5.9044509999999999</v>
      </c>
      <c r="G40" s="3">
        <v>-4.431578</v>
      </c>
      <c r="H40" s="3">
        <v>-3.8617880000000002</v>
      </c>
      <c r="I40" s="3">
        <v>4.2809809999999997</v>
      </c>
      <c r="J40" s="3">
        <f t="shared" si="1"/>
        <v>5.7654318900933168</v>
      </c>
      <c r="K40" s="3">
        <f t="shared" si="0"/>
        <v>3.8938616429459891</v>
      </c>
    </row>
    <row r="41" spans="1:11" x14ac:dyDescent="0.25">
      <c r="A41" s="1" t="s">
        <v>2137</v>
      </c>
      <c r="B41" s="1" t="s">
        <v>9</v>
      </c>
      <c r="C41" s="1">
        <v>42</v>
      </c>
      <c r="D41" s="3">
        <v>35.949919999999999</v>
      </c>
      <c r="E41" s="3">
        <v>5.2041000000000004</v>
      </c>
      <c r="F41" s="3">
        <v>-4.1206189999999996</v>
      </c>
      <c r="G41" s="3">
        <v>-3.6299589999999999</v>
      </c>
      <c r="H41" s="3">
        <v>10.7624</v>
      </c>
      <c r="I41" s="3">
        <v>7.263325</v>
      </c>
      <c r="J41" s="3">
        <f t="shared" si="1"/>
        <v>12.984034188788359</v>
      </c>
      <c r="K41" s="3">
        <f t="shared" si="0"/>
        <v>18.799055175598529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35.192058250000002</v>
      </c>
      <c r="E51" s="3">
        <f t="shared" si="2"/>
        <v>4.8597001325000004</v>
      </c>
      <c r="F51" s="3">
        <f t="shared" si="2"/>
        <v>-4.2253237750000006</v>
      </c>
      <c r="G51" s="3">
        <f t="shared" si="2"/>
        <v>-0.5571206125</v>
      </c>
      <c r="H51" s="3">
        <f t="shared" si="2"/>
        <v>-7.7408048355000005</v>
      </c>
      <c r="I51" s="3">
        <f t="shared" si="2"/>
        <v>3.9412945499999998</v>
      </c>
      <c r="J51" s="3">
        <f t="shared" ref="J51" si="3">AVERAGE(J2:J50)</f>
        <v>15.733946156858376</v>
      </c>
      <c r="K51" s="3">
        <f t="shared" si="2"/>
        <v>14.488967257225038</v>
      </c>
    </row>
    <row r="52" spans="1:11" x14ac:dyDescent="0.25">
      <c r="A52" s="1" t="s">
        <v>1</v>
      </c>
      <c r="D52" s="3">
        <f t="shared" ref="D52:K52" si="4">STDEV(D2:D50)</f>
        <v>1.4865020196453413</v>
      </c>
      <c r="E52" s="3">
        <f t="shared" si="4"/>
        <v>2.9306791190616508</v>
      </c>
      <c r="F52" s="3">
        <f t="shared" si="4"/>
        <v>1.2942451121266862</v>
      </c>
      <c r="G52" s="3">
        <f t="shared" si="4"/>
        <v>2.3966407547083626</v>
      </c>
      <c r="H52" s="3">
        <f t="shared" si="4"/>
        <v>13.850237660703186</v>
      </c>
      <c r="I52" s="3">
        <f t="shared" si="4"/>
        <v>8.6556102471456011</v>
      </c>
      <c r="J52" s="3">
        <f t="shared" ref="J52" si="5">STDEV(J2:J50)</f>
        <v>9.4990825884955523</v>
      </c>
      <c r="K52" s="3">
        <f t="shared" si="4"/>
        <v>7.1718669047743253</v>
      </c>
    </row>
    <row r="53" spans="1:11" x14ac:dyDescent="0.25">
      <c r="A53" s="1" t="s">
        <v>8</v>
      </c>
      <c r="D53" s="3">
        <f t="shared" ref="D53:K53" si="6">MEDIAN(D2:D50)</f>
        <v>35.920050000000003</v>
      </c>
      <c r="E53" s="3">
        <f t="shared" si="6"/>
        <v>5.363461</v>
      </c>
      <c r="F53" s="3">
        <f t="shared" si="6"/>
        <v>-4.2752654999999997</v>
      </c>
      <c r="G53" s="3">
        <f t="shared" si="6"/>
        <v>-1.199778</v>
      </c>
      <c r="H53" s="3">
        <f t="shared" si="6"/>
        <v>-6.1612594999999999</v>
      </c>
      <c r="I53" s="3">
        <f t="shared" si="6"/>
        <v>5.5677159999999999</v>
      </c>
      <c r="J53" s="3">
        <f t="shared" ref="J53" si="7">MEDIAN(J2:J50)</f>
        <v>14.344592573393678</v>
      </c>
      <c r="K53" s="3">
        <f t="shared" si="6"/>
        <v>13.765600531964104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1.7109375" style="1" bestFit="1" customWidth="1"/>
    <col min="2" max="2" width="9.5703125" style="1" customWidth="1"/>
    <col min="3" max="3" width="7.5703125" style="1" bestFit="1" customWidth="1"/>
    <col min="4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252</v>
      </c>
      <c r="B2" s="1" t="s">
        <v>9</v>
      </c>
      <c r="C2" s="1">
        <v>1</v>
      </c>
      <c r="D2" s="4">
        <v>45.95055</v>
      </c>
      <c r="E2" s="4">
        <v>0.9952027</v>
      </c>
      <c r="F2" s="4">
        <v>-1.7291529999999999</v>
      </c>
      <c r="G2" s="4">
        <v>2.0676359999999998</v>
      </c>
      <c r="H2" s="4">
        <v>1.745023</v>
      </c>
      <c r="I2" s="4">
        <v>-3.7956379999999998</v>
      </c>
      <c r="J2" s="4">
        <f>SQRT(H2^2+I2^2)</f>
        <v>4.1775558760563571</v>
      </c>
      <c r="K2" s="3">
        <f t="shared" ref="K2:K43" si="0">SQRT((H2-H$51)^2+(I2-I$51)^2)</f>
        <v>4.6814665840923881</v>
      </c>
    </row>
    <row r="3" spans="1:11" x14ac:dyDescent="0.25">
      <c r="A3" s="1" t="s">
        <v>251</v>
      </c>
      <c r="B3" s="1" t="s">
        <v>9</v>
      </c>
      <c r="C3" s="1">
        <v>2</v>
      </c>
      <c r="D3" s="4">
        <v>46.461100000000002</v>
      </c>
      <c r="E3" s="4">
        <v>-1.334055</v>
      </c>
      <c r="F3" s="4">
        <v>-1.9760310000000001</v>
      </c>
      <c r="G3" s="4">
        <v>2.1071059999999999</v>
      </c>
      <c r="H3" s="4">
        <v>-9.5334310000000002</v>
      </c>
      <c r="I3" s="4">
        <v>-6.1118420000000002</v>
      </c>
      <c r="J3" s="4">
        <f t="shared" ref="J3:J43" si="1">SQRT(H3^2+I3^2)</f>
        <v>11.324350721552428</v>
      </c>
      <c r="K3" s="3">
        <f t="shared" si="0"/>
        <v>6.8421317270497379</v>
      </c>
    </row>
    <row r="4" spans="1:11" x14ac:dyDescent="0.25">
      <c r="A4" s="1" t="s">
        <v>250</v>
      </c>
      <c r="B4" s="1" t="s">
        <v>9</v>
      </c>
      <c r="C4" s="1">
        <v>3</v>
      </c>
      <c r="D4" s="4">
        <v>46.663510000000002</v>
      </c>
      <c r="E4" s="4">
        <v>1.30775</v>
      </c>
      <c r="F4" s="4">
        <v>-1.510958</v>
      </c>
      <c r="G4" s="4">
        <v>1.5712189999999999</v>
      </c>
      <c r="H4" s="4">
        <v>-4.3106590000000002</v>
      </c>
      <c r="I4" s="4">
        <v>-5.2543290000000002</v>
      </c>
      <c r="J4" s="4">
        <f t="shared" si="1"/>
        <v>6.7963044556966397</v>
      </c>
      <c r="K4" s="3">
        <f t="shared" si="0"/>
        <v>1.611906300379754</v>
      </c>
    </row>
    <row r="5" spans="1:11" x14ac:dyDescent="0.25">
      <c r="A5" s="1" t="s">
        <v>249</v>
      </c>
      <c r="B5" s="1" t="s">
        <v>9</v>
      </c>
      <c r="C5" s="1">
        <v>4</v>
      </c>
      <c r="D5" s="4">
        <v>46.479880000000001</v>
      </c>
      <c r="E5" s="4">
        <v>0.62036250000000004</v>
      </c>
      <c r="F5" s="4">
        <v>-1.7750939999999999</v>
      </c>
      <c r="G5" s="4">
        <v>1.6467020000000001</v>
      </c>
      <c r="H5" s="4">
        <v>-5.9832049999999999</v>
      </c>
      <c r="I5" s="4">
        <v>-4.0248910000000002</v>
      </c>
      <c r="J5" s="4">
        <f t="shared" si="1"/>
        <v>7.2109978251214306</v>
      </c>
      <c r="K5" s="3">
        <f t="shared" si="0"/>
        <v>3.1386921817394806</v>
      </c>
    </row>
    <row r="6" spans="1:11" x14ac:dyDescent="0.25">
      <c r="A6" s="1" t="s">
        <v>248</v>
      </c>
      <c r="B6" s="1" t="s">
        <v>9</v>
      </c>
      <c r="C6" s="1">
        <v>5</v>
      </c>
      <c r="D6" s="4">
        <v>46.016590000000001</v>
      </c>
      <c r="E6" s="4">
        <v>-1.662617</v>
      </c>
      <c r="F6" s="4">
        <v>-2.4725410000000001</v>
      </c>
      <c r="G6" s="4">
        <v>1.261045</v>
      </c>
      <c r="H6" s="4">
        <v>-7.8102859999999996</v>
      </c>
      <c r="I6" s="4">
        <v>-4.3496790000000001</v>
      </c>
      <c r="J6" s="4">
        <f t="shared" si="1"/>
        <v>8.9398140251817875</v>
      </c>
      <c r="K6" s="3">
        <f t="shared" si="0"/>
        <v>4.9309078725923721</v>
      </c>
    </row>
    <row r="7" spans="1:11" x14ac:dyDescent="0.25">
      <c r="A7" s="1" t="s">
        <v>247</v>
      </c>
      <c r="B7" s="1" t="s">
        <v>9</v>
      </c>
      <c r="C7" s="1">
        <v>6</v>
      </c>
      <c r="D7" s="4">
        <v>46.442250000000001</v>
      </c>
      <c r="E7" s="4">
        <v>-1.7523869999999999</v>
      </c>
      <c r="F7" s="4">
        <v>-1.9532639999999999</v>
      </c>
      <c r="G7" s="4">
        <v>1.6560109999999999</v>
      </c>
      <c r="H7" s="4">
        <v>-5.2592730000000003</v>
      </c>
      <c r="I7" s="4">
        <v>-1.3803569999999999E-2</v>
      </c>
      <c r="J7" s="4">
        <f t="shared" si="1"/>
        <v>5.2592911145014352</v>
      </c>
      <c r="K7" s="3">
        <f t="shared" si="0"/>
        <v>5.0842831328727689</v>
      </c>
    </row>
    <row r="8" spans="1:11" x14ac:dyDescent="0.25">
      <c r="A8" s="1" t="s">
        <v>246</v>
      </c>
      <c r="B8" s="1" t="s">
        <v>9</v>
      </c>
      <c r="C8" s="1">
        <v>7</v>
      </c>
      <c r="D8" s="4">
        <v>46.336689999999997</v>
      </c>
      <c r="E8" s="4">
        <v>-2.6695479999999999E-3</v>
      </c>
      <c r="F8" s="4">
        <v>-1.384382</v>
      </c>
      <c r="G8" s="4">
        <v>1.793547</v>
      </c>
      <c r="H8" s="4">
        <v>1.541237</v>
      </c>
      <c r="I8" s="4">
        <v>-6.7807029999999999</v>
      </c>
      <c r="J8" s="4">
        <f t="shared" si="1"/>
        <v>6.953656927428761</v>
      </c>
      <c r="K8" s="3">
        <f t="shared" si="0"/>
        <v>4.9728605946118023</v>
      </c>
    </row>
    <row r="9" spans="1:11" x14ac:dyDescent="0.25">
      <c r="A9" s="1" t="s">
        <v>245</v>
      </c>
      <c r="B9" s="1" t="s">
        <v>9</v>
      </c>
      <c r="C9" s="1">
        <v>8</v>
      </c>
      <c r="D9" s="4">
        <v>46.72316</v>
      </c>
      <c r="E9" s="4">
        <v>-0.22625580000000001</v>
      </c>
      <c r="F9" s="4">
        <v>-1.5614110000000001</v>
      </c>
      <c r="G9" s="4">
        <v>1.600757</v>
      </c>
      <c r="H9" s="4">
        <v>-4.5362030000000004</v>
      </c>
      <c r="I9" s="4">
        <v>-6.6701639999999998</v>
      </c>
      <c r="J9" s="4">
        <f t="shared" si="1"/>
        <v>8.0664878010262306</v>
      </c>
      <c r="K9" s="3">
        <f t="shared" si="0"/>
        <v>2.7223958669712691</v>
      </c>
    </row>
    <row r="10" spans="1:11" x14ac:dyDescent="0.25">
      <c r="A10" s="1" t="s">
        <v>244</v>
      </c>
      <c r="B10" s="1" t="s">
        <v>9</v>
      </c>
      <c r="C10" s="1">
        <v>9</v>
      </c>
      <c r="D10" s="4">
        <v>45.739199999999997</v>
      </c>
      <c r="E10" s="4">
        <v>-2.147192</v>
      </c>
      <c r="F10" s="4">
        <v>-1.047655</v>
      </c>
      <c r="G10" s="4">
        <v>1.5347789999999999</v>
      </c>
      <c r="H10" s="4">
        <v>-10.132149999999999</v>
      </c>
      <c r="I10" s="4">
        <v>-0.13329340000000001</v>
      </c>
      <c r="J10" s="4">
        <f t="shared" si="1"/>
        <v>10.133026732076825</v>
      </c>
      <c r="K10" s="3">
        <f t="shared" si="0"/>
        <v>8.4678329011170206</v>
      </c>
    </row>
    <row r="11" spans="1:11" x14ac:dyDescent="0.25">
      <c r="A11" s="1" t="s">
        <v>243</v>
      </c>
      <c r="B11" s="1" t="s">
        <v>9</v>
      </c>
      <c r="C11" s="1">
        <v>10</v>
      </c>
      <c r="D11" s="4">
        <v>45.94988</v>
      </c>
      <c r="E11" s="4">
        <v>-0.1507512</v>
      </c>
      <c r="F11" s="4">
        <v>-1.8241179999999999</v>
      </c>
      <c r="G11" s="4">
        <v>1.7166250000000001</v>
      </c>
      <c r="H11" s="4">
        <v>11.00417</v>
      </c>
      <c r="I11" s="4">
        <v>-8.1948450000000008</v>
      </c>
      <c r="J11" s="4">
        <f t="shared" si="1"/>
        <v>13.720322225185713</v>
      </c>
      <c r="K11" s="3">
        <f t="shared" si="0"/>
        <v>14.367188084090062</v>
      </c>
    </row>
    <row r="12" spans="1:11" x14ac:dyDescent="0.25">
      <c r="A12" s="1" t="s">
        <v>242</v>
      </c>
      <c r="B12" s="1" t="s">
        <v>9</v>
      </c>
      <c r="C12" s="1">
        <v>11</v>
      </c>
      <c r="D12" s="4">
        <v>46.601529999999997</v>
      </c>
      <c r="E12" s="4">
        <v>-0.65788420000000003</v>
      </c>
      <c r="F12" s="4">
        <v>-2.3401179999999999</v>
      </c>
      <c r="G12" s="4">
        <v>1.9158850000000001</v>
      </c>
      <c r="H12" s="4">
        <v>-10.68182</v>
      </c>
      <c r="I12" s="4">
        <v>-3.804894</v>
      </c>
      <c r="J12" s="4">
        <f t="shared" si="1"/>
        <v>11.339245868382783</v>
      </c>
      <c r="K12" s="3">
        <f t="shared" si="0"/>
        <v>7.8315275988996573</v>
      </c>
    </row>
    <row r="13" spans="1:11" x14ac:dyDescent="0.25">
      <c r="A13" s="1" t="s">
        <v>241</v>
      </c>
      <c r="B13" s="1" t="s">
        <v>9</v>
      </c>
      <c r="C13" s="1">
        <v>12</v>
      </c>
      <c r="D13" s="4">
        <v>46.134189999999997</v>
      </c>
      <c r="E13" s="4">
        <v>-0.96988180000000002</v>
      </c>
      <c r="F13" s="4">
        <v>-2.5188299999999999</v>
      </c>
      <c r="G13" s="4">
        <v>1.121769</v>
      </c>
      <c r="H13" s="4">
        <v>-4.7428220000000003</v>
      </c>
      <c r="I13" s="4">
        <v>-1.8638160000000001E-2</v>
      </c>
      <c r="J13" s="4">
        <f t="shared" si="1"/>
        <v>4.7428586216217941</v>
      </c>
      <c r="K13" s="3">
        <f t="shared" si="0"/>
        <v>4.8597997354637696</v>
      </c>
    </row>
    <row r="14" spans="1:11" x14ac:dyDescent="0.25">
      <c r="A14" s="1" t="s">
        <v>240</v>
      </c>
      <c r="B14" s="1" t="s">
        <v>9</v>
      </c>
      <c r="C14" s="1">
        <v>13</v>
      </c>
      <c r="D14" s="4">
        <v>46.175440000000002</v>
      </c>
      <c r="E14" s="4">
        <v>-1.5758570000000001</v>
      </c>
      <c r="F14" s="4">
        <v>-2.8464580000000002</v>
      </c>
      <c r="G14" s="4">
        <v>0.73137099999999999</v>
      </c>
      <c r="H14" s="4">
        <v>-9.4760259999999992</v>
      </c>
      <c r="I14" s="4">
        <v>-6.2386200000000001</v>
      </c>
      <c r="J14" s="4">
        <f t="shared" si="1"/>
        <v>11.345283084043166</v>
      </c>
      <c r="K14" s="3">
        <f t="shared" si="0"/>
        <v>6.8174136677979211</v>
      </c>
    </row>
    <row r="15" spans="1:11" x14ac:dyDescent="0.25">
      <c r="A15" s="1" t="s">
        <v>239</v>
      </c>
      <c r="B15" s="1" t="s">
        <v>9</v>
      </c>
      <c r="C15" s="1">
        <v>14</v>
      </c>
      <c r="D15" s="4">
        <v>46.52131</v>
      </c>
      <c r="E15" s="4">
        <v>-2.2427779999999999</v>
      </c>
      <c r="F15" s="4">
        <v>-2.0805889999999998</v>
      </c>
      <c r="G15" s="4">
        <v>1.4589700000000001</v>
      </c>
      <c r="H15" s="4">
        <v>2.6287910000000001</v>
      </c>
      <c r="I15" s="4">
        <v>0.90190159999999997</v>
      </c>
      <c r="J15" s="4">
        <f t="shared" si="1"/>
        <v>2.7792028745241972</v>
      </c>
      <c r="K15" s="3">
        <f t="shared" si="0"/>
        <v>7.7223954383623177</v>
      </c>
    </row>
    <row r="16" spans="1:11" x14ac:dyDescent="0.25">
      <c r="A16" s="1" t="s">
        <v>238</v>
      </c>
      <c r="B16" s="1" t="s">
        <v>9</v>
      </c>
      <c r="C16" s="1">
        <v>15</v>
      </c>
      <c r="D16" s="4">
        <v>46.180149999999998</v>
      </c>
      <c r="E16" s="4">
        <v>-2.738235</v>
      </c>
      <c r="F16" s="4">
        <v>-2.1294400000000002</v>
      </c>
      <c r="G16" s="4">
        <v>0.81886440000000005</v>
      </c>
      <c r="H16" s="4">
        <v>-4.3454480000000002</v>
      </c>
      <c r="I16" s="4">
        <v>1.8161670000000001</v>
      </c>
      <c r="J16" s="4">
        <f t="shared" si="1"/>
        <v>4.7097113385634373</v>
      </c>
      <c r="K16" s="3">
        <f t="shared" si="0"/>
        <v>6.4913378902236545</v>
      </c>
    </row>
    <row r="17" spans="1:11" x14ac:dyDescent="0.25">
      <c r="A17" s="1" t="s">
        <v>237</v>
      </c>
      <c r="B17" s="1" t="s">
        <v>9</v>
      </c>
      <c r="C17" s="1">
        <v>16</v>
      </c>
      <c r="D17" s="4">
        <v>46.677639999999997</v>
      </c>
      <c r="E17" s="4">
        <v>0.51490970000000003</v>
      </c>
      <c r="F17" s="4">
        <v>-0.90811439999999999</v>
      </c>
      <c r="G17" s="4">
        <v>2.6164930000000002</v>
      </c>
      <c r="H17" s="4">
        <v>-1.9764969999999999</v>
      </c>
      <c r="I17" s="4">
        <v>-10.172129999999999</v>
      </c>
      <c r="J17" s="4">
        <f t="shared" si="1"/>
        <v>10.362372755692057</v>
      </c>
      <c r="K17" s="3">
        <f t="shared" si="0"/>
        <v>5.7360039680354413</v>
      </c>
    </row>
    <row r="18" spans="1:11" x14ac:dyDescent="0.25">
      <c r="A18" s="1" t="s">
        <v>236</v>
      </c>
      <c r="B18" s="1" t="s">
        <v>9</v>
      </c>
      <c r="C18" s="1">
        <v>17</v>
      </c>
      <c r="D18" s="4">
        <v>46.079320000000003</v>
      </c>
      <c r="E18" s="4">
        <v>-0.24470169999999999</v>
      </c>
      <c r="F18" s="4">
        <v>-1.826417</v>
      </c>
      <c r="G18" s="4">
        <v>1.9276249999999999</v>
      </c>
      <c r="H18" s="4">
        <v>-9.1544070000000008</v>
      </c>
      <c r="I18" s="4">
        <v>-3.1861380000000001</v>
      </c>
      <c r="J18" s="4">
        <f t="shared" si="1"/>
        <v>9.6930203175632013</v>
      </c>
      <c r="K18" s="3">
        <f t="shared" si="0"/>
        <v>6.4102644110195852</v>
      </c>
    </row>
    <row r="19" spans="1:11" x14ac:dyDescent="0.25">
      <c r="A19" s="1" t="s">
        <v>235</v>
      </c>
      <c r="B19" s="1" t="s">
        <v>9</v>
      </c>
      <c r="C19" s="1">
        <v>18</v>
      </c>
      <c r="D19" s="4">
        <v>45.462809999999998</v>
      </c>
      <c r="E19" s="4">
        <v>-1.0470429999999999</v>
      </c>
      <c r="F19" s="4">
        <v>-1.7225839999999999</v>
      </c>
      <c r="G19" s="4">
        <v>1.925376</v>
      </c>
      <c r="H19" s="4">
        <v>-5.4873640000000004</v>
      </c>
      <c r="I19" s="4">
        <v>-0.68319430000000003</v>
      </c>
      <c r="J19" s="4">
        <f t="shared" si="1"/>
        <v>5.5297303840285466</v>
      </c>
      <c r="K19" s="3">
        <f t="shared" si="0"/>
        <v>4.62793179686697</v>
      </c>
    </row>
    <row r="20" spans="1:11" x14ac:dyDescent="0.25">
      <c r="A20" s="1" t="s">
        <v>234</v>
      </c>
      <c r="B20" s="1" t="s">
        <v>9</v>
      </c>
      <c r="C20" s="1">
        <v>19</v>
      </c>
      <c r="D20" s="4">
        <v>46.01108</v>
      </c>
      <c r="E20" s="4">
        <v>-1.083277</v>
      </c>
      <c r="F20" s="4">
        <v>-2.5597099999999999</v>
      </c>
      <c r="G20" s="4">
        <v>0.65947719999999999</v>
      </c>
      <c r="H20" s="4">
        <v>-9.333888</v>
      </c>
      <c r="I20" s="4">
        <v>-0.58351399999999998</v>
      </c>
      <c r="J20" s="4">
        <f t="shared" si="1"/>
        <v>9.3521095900732458</v>
      </c>
      <c r="K20" s="3">
        <f t="shared" si="0"/>
        <v>7.5518045372555198</v>
      </c>
    </row>
    <row r="21" spans="1:11" x14ac:dyDescent="0.25">
      <c r="A21" s="1" t="s">
        <v>233</v>
      </c>
      <c r="B21" s="1" t="s">
        <v>9</v>
      </c>
      <c r="C21" s="1">
        <v>20</v>
      </c>
      <c r="D21" s="4">
        <v>46.01</v>
      </c>
      <c r="E21" s="4">
        <v>-1.8618269999999999</v>
      </c>
      <c r="F21" s="4">
        <v>-2.2826919999999999</v>
      </c>
      <c r="G21" s="4">
        <v>1.738578</v>
      </c>
      <c r="H21" s="4">
        <v>6.9070980000000004</v>
      </c>
      <c r="I21" s="4">
        <v>-6.1438860000000002</v>
      </c>
      <c r="J21" s="4">
        <f t="shared" si="1"/>
        <v>9.2442056425957997</v>
      </c>
      <c r="K21" s="3">
        <f t="shared" si="0"/>
        <v>9.9247623241106417</v>
      </c>
    </row>
    <row r="22" spans="1:11" x14ac:dyDescent="0.25">
      <c r="A22" s="1" t="s">
        <v>232</v>
      </c>
      <c r="B22" s="1" t="s">
        <v>9</v>
      </c>
      <c r="C22" s="1">
        <v>21</v>
      </c>
      <c r="D22" s="4">
        <v>46.30095</v>
      </c>
      <c r="E22" s="4">
        <v>0.39699040000000002</v>
      </c>
      <c r="F22" s="4">
        <v>-1.7235389999999999</v>
      </c>
      <c r="G22" s="4">
        <v>2.1619410000000001</v>
      </c>
      <c r="H22" s="4">
        <v>7.7302379999999999</v>
      </c>
      <c r="I22" s="4">
        <v>-12.32963</v>
      </c>
      <c r="J22" s="4">
        <f t="shared" si="1"/>
        <v>14.552537767466678</v>
      </c>
      <c r="K22" s="3">
        <f t="shared" si="0"/>
        <v>13.183142534019108</v>
      </c>
    </row>
    <row r="23" spans="1:11" x14ac:dyDescent="0.25">
      <c r="A23" s="1" t="s">
        <v>231</v>
      </c>
      <c r="B23" s="1" t="s">
        <v>9</v>
      </c>
      <c r="C23" s="1">
        <v>22</v>
      </c>
      <c r="D23" s="4">
        <v>46.080069999999999</v>
      </c>
      <c r="E23" s="4">
        <v>-1.22173</v>
      </c>
      <c r="F23" s="4">
        <v>-1.8880729999999999</v>
      </c>
      <c r="G23" s="4">
        <v>1.9071210000000001</v>
      </c>
      <c r="H23" s="4">
        <v>-8.4079630000000005</v>
      </c>
      <c r="I23" s="4">
        <v>-2.5629279999999999</v>
      </c>
      <c r="J23" s="4">
        <f t="shared" si="1"/>
        <v>8.7899056731317096</v>
      </c>
      <c r="K23" s="3">
        <f t="shared" si="0"/>
        <v>5.8583771312358897</v>
      </c>
    </row>
    <row r="24" spans="1:11" x14ac:dyDescent="0.25">
      <c r="A24" s="1" t="s">
        <v>230</v>
      </c>
      <c r="B24" s="1" t="s">
        <v>9</v>
      </c>
      <c r="C24" s="1">
        <v>23</v>
      </c>
      <c r="D24" s="4">
        <v>46.157499999999999</v>
      </c>
      <c r="E24" s="4">
        <v>1.2074990000000001</v>
      </c>
      <c r="F24" s="4">
        <v>-1.5732619999999999</v>
      </c>
      <c r="G24" s="4">
        <v>2.0041319999999998</v>
      </c>
      <c r="H24" s="4">
        <v>9.5622330000000009</v>
      </c>
      <c r="I24" s="4">
        <v>-6.7941310000000001</v>
      </c>
      <c r="J24" s="4">
        <f t="shared" si="1"/>
        <v>11.730154133320244</v>
      </c>
      <c r="K24" s="3">
        <f t="shared" si="0"/>
        <v>12.652399379905168</v>
      </c>
    </row>
    <row r="25" spans="1:11" x14ac:dyDescent="0.25">
      <c r="A25" s="1" t="s">
        <v>229</v>
      </c>
      <c r="B25" s="1" t="s">
        <v>9</v>
      </c>
      <c r="C25" s="1">
        <v>24</v>
      </c>
      <c r="D25" s="4">
        <v>45.270519999999998</v>
      </c>
      <c r="E25" s="4">
        <v>-2.6281729999999999</v>
      </c>
      <c r="F25" s="4">
        <v>-1.833188</v>
      </c>
      <c r="G25" s="4">
        <v>2.3278880000000002</v>
      </c>
      <c r="H25" s="4">
        <v>-0.40072809999999998</v>
      </c>
      <c r="I25" s="4">
        <v>-8.2571110000000001</v>
      </c>
      <c r="J25" s="4">
        <f t="shared" si="1"/>
        <v>8.2668292032949733</v>
      </c>
      <c r="K25" s="3">
        <f t="shared" si="0"/>
        <v>4.495762017262666</v>
      </c>
    </row>
    <row r="26" spans="1:11" x14ac:dyDescent="0.25">
      <c r="A26" s="1" t="s">
        <v>228</v>
      </c>
      <c r="B26" s="1" t="s">
        <v>9</v>
      </c>
      <c r="C26" s="1">
        <v>25</v>
      </c>
      <c r="D26" s="4">
        <v>45.735909999999997</v>
      </c>
      <c r="E26" s="4">
        <v>2.0688110000000002</v>
      </c>
      <c r="F26" s="4">
        <v>-1.0545180000000001</v>
      </c>
      <c r="G26" s="4">
        <v>1.5398719999999999</v>
      </c>
      <c r="H26" s="4">
        <v>-3.8936299999999999</v>
      </c>
      <c r="I26" s="4">
        <v>-9.3693960000000001</v>
      </c>
      <c r="J26" s="4">
        <f t="shared" si="1"/>
        <v>10.146227672475915</v>
      </c>
      <c r="K26" s="3">
        <f t="shared" si="0"/>
        <v>4.9655174522563188</v>
      </c>
    </row>
    <row r="27" spans="1:11" x14ac:dyDescent="0.25">
      <c r="A27" s="1" t="s">
        <v>227</v>
      </c>
      <c r="B27" s="1" t="s">
        <v>9</v>
      </c>
      <c r="C27" s="1">
        <v>26</v>
      </c>
      <c r="D27" s="4">
        <v>46.259830000000001</v>
      </c>
      <c r="E27" s="4">
        <v>0.88498390000000005</v>
      </c>
      <c r="F27" s="4">
        <v>-2.1700970000000002</v>
      </c>
      <c r="G27" s="4">
        <v>2.0762960000000001</v>
      </c>
      <c r="H27" s="4">
        <v>4.9378479999999998</v>
      </c>
      <c r="I27" s="4">
        <v>-1.855437</v>
      </c>
      <c r="J27" s="4">
        <f t="shared" si="1"/>
        <v>5.2749397467718051</v>
      </c>
      <c r="K27" s="3">
        <f t="shared" si="0"/>
        <v>8.2574260528149992</v>
      </c>
    </row>
    <row r="28" spans="1:11" x14ac:dyDescent="0.25">
      <c r="A28" s="1" t="s">
        <v>226</v>
      </c>
      <c r="B28" s="1" t="s">
        <v>9</v>
      </c>
      <c r="C28" s="1">
        <v>27</v>
      </c>
      <c r="D28" s="4">
        <v>45.374740000000003</v>
      </c>
      <c r="E28" s="4">
        <v>0.68524969999999996</v>
      </c>
      <c r="F28" s="4">
        <v>-2.1169669999999998</v>
      </c>
      <c r="G28" s="4">
        <v>1.7458089999999999</v>
      </c>
      <c r="H28" s="4">
        <v>-1.86</v>
      </c>
      <c r="I28" s="4">
        <v>-3.291477</v>
      </c>
      <c r="J28" s="4">
        <f t="shared" si="1"/>
        <v>3.780664074144779</v>
      </c>
      <c r="K28" s="3">
        <f t="shared" si="0"/>
        <v>1.5888179513366514</v>
      </c>
    </row>
    <row r="29" spans="1:11" x14ac:dyDescent="0.25">
      <c r="A29" s="1" t="s">
        <v>225</v>
      </c>
      <c r="B29" s="1" t="s">
        <v>9</v>
      </c>
      <c r="C29" s="1">
        <v>28</v>
      </c>
      <c r="D29" s="4">
        <v>45.914230000000003</v>
      </c>
      <c r="E29" s="4">
        <v>1.4001650000000001</v>
      </c>
      <c r="F29" s="4">
        <v>-1.4979469999999999</v>
      </c>
      <c r="G29" s="4">
        <v>1.978342</v>
      </c>
      <c r="H29" s="4">
        <v>0.60567599999999999</v>
      </c>
      <c r="I29" s="4">
        <v>-3.6853180000000001</v>
      </c>
      <c r="J29" s="4">
        <f t="shared" si="1"/>
        <v>3.7347573118075559</v>
      </c>
      <c r="K29" s="3">
        <f t="shared" si="0"/>
        <v>3.5833230665229019</v>
      </c>
    </row>
    <row r="30" spans="1:11" x14ac:dyDescent="0.25">
      <c r="A30" s="1" t="s">
        <v>224</v>
      </c>
      <c r="B30" s="1" t="s">
        <v>9</v>
      </c>
      <c r="C30" s="1">
        <v>29</v>
      </c>
      <c r="D30" s="4">
        <v>46.117350000000002</v>
      </c>
      <c r="E30" s="4">
        <v>3.1043880000000001</v>
      </c>
      <c r="F30" s="4">
        <v>-1.277506</v>
      </c>
      <c r="G30" s="4">
        <v>1.9296139999999999</v>
      </c>
      <c r="H30" s="4">
        <v>11.20157</v>
      </c>
      <c r="I30" s="4">
        <v>-13.17487</v>
      </c>
      <c r="J30" s="4">
        <f t="shared" si="1"/>
        <v>17.293130716611149</v>
      </c>
      <c r="K30" s="3">
        <f t="shared" si="0"/>
        <v>16.536587575218579</v>
      </c>
    </row>
    <row r="31" spans="1:11" x14ac:dyDescent="0.25">
      <c r="A31" s="1" t="s">
        <v>223</v>
      </c>
      <c r="B31" s="1" t="s">
        <v>9</v>
      </c>
      <c r="C31" s="1">
        <v>30</v>
      </c>
      <c r="D31" s="4">
        <v>46.389270000000003</v>
      </c>
      <c r="E31" s="4">
        <v>0.63585979999999998</v>
      </c>
      <c r="F31" s="4">
        <v>-0.83508539999999998</v>
      </c>
      <c r="G31" s="4">
        <v>1.94903</v>
      </c>
      <c r="H31" s="4">
        <v>-4.107799</v>
      </c>
      <c r="I31" s="4">
        <v>-5.1753349999999996</v>
      </c>
      <c r="J31" s="4">
        <f t="shared" si="1"/>
        <v>6.607428016000326</v>
      </c>
      <c r="K31" s="3">
        <f t="shared" si="0"/>
        <v>1.3957298021887492</v>
      </c>
    </row>
    <row r="32" spans="1:11" x14ac:dyDescent="0.25">
      <c r="A32" s="1" t="s">
        <v>222</v>
      </c>
      <c r="B32" s="1" t="s">
        <v>9</v>
      </c>
      <c r="C32" s="1">
        <v>31</v>
      </c>
      <c r="D32" s="4">
        <v>45.978949999999998</v>
      </c>
      <c r="E32" s="4">
        <v>-1.1463049999999999</v>
      </c>
      <c r="F32" s="4">
        <v>-1.8993370000000001</v>
      </c>
      <c r="G32" s="4">
        <v>1.6243540000000001</v>
      </c>
      <c r="H32" s="4">
        <v>-13.71997</v>
      </c>
      <c r="I32" s="4">
        <v>0.22912959999999999</v>
      </c>
      <c r="J32" s="4">
        <f t="shared" si="1"/>
        <v>13.721883149717321</v>
      </c>
      <c r="K32" s="3">
        <f t="shared" si="0"/>
        <v>11.82810385810914</v>
      </c>
    </row>
    <row r="33" spans="1:11" x14ac:dyDescent="0.25">
      <c r="A33" s="1" t="s">
        <v>221</v>
      </c>
      <c r="B33" s="1" t="s">
        <v>9</v>
      </c>
      <c r="C33" s="1">
        <v>32</v>
      </c>
      <c r="D33" s="4">
        <v>45.377450000000003</v>
      </c>
      <c r="E33" s="4">
        <v>1.8197030000000001</v>
      </c>
      <c r="F33" s="4">
        <v>-1.900007</v>
      </c>
      <c r="G33" s="4">
        <v>1.170558</v>
      </c>
      <c r="H33" s="4">
        <v>-1.200034</v>
      </c>
      <c r="I33" s="4">
        <v>-2.3300459999999998</v>
      </c>
      <c r="J33" s="4">
        <f t="shared" si="1"/>
        <v>2.620915100355599</v>
      </c>
      <c r="K33" s="3">
        <f t="shared" si="0"/>
        <v>2.751797877942189</v>
      </c>
    </row>
    <row r="34" spans="1:11" x14ac:dyDescent="0.25">
      <c r="A34" s="1" t="s">
        <v>220</v>
      </c>
      <c r="B34" s="1" t="s">
        <v>9</v>
      </c>
      <c r="C34" s="1">
        <v>33</v>
      </c>
      <c r="D34" s="4">
        <v>45.482489999999999</v>
      </c>
      <c r="E34" s="4">
        <v>-0.67566599999999999</v>
      </c>
      <c r="F34" s="4">
        <v>-1.9453370000000001</v>
      </c>
      <c r="G34" s="4">
        <v>2.2917589999999999</v>
      </c>
      <c r="H34" s="4">
        <v>1.221147</v>
      </c>
      <c r="I34" s="4">
        <v>-9.9202829999999995</v>
      </c>
      <c r="J34" s="4">
        <f t="shared" si="1"/>
        <v>9.9951595682959447</v>
      </c>
      <c r="K34" s="3">
        <f t="shared" si="0"/>
        <v>6.7917286031369306</v>
      </c>
    </row>
    <row r="35" spans="1:11" x14ac:dyDescent="0.25">
      <c r="A35" s="1" t="s">
        <v>219</v>
      </c>
      <c r="B35" s="1" t="s">
        <v>9</v>
      </c>
      <c r="C35" s="1">
        <v>34</v>
      </c>
      <c r="D35" s="4">
        <v>45.512770000000003</v>
      </c>
      <c r="E35" s="4">
        <v>2.1886009999999998</v>
      </c>
      <c r="F35" s="4">
        <v>-0.97206020000000004</v>
      </c>
      <c r="G35" s="4">
        <v>1.963484</v>
      </c>
      <c r="H35" s="4">
        <v>-7.5303079999999998</v>
      </c>
      <c r="I35" s="4">
        <v>-0.93296310000000005</v>
      </c>
      <c r="J35" s="4">
        <f t="shared" si="1"/>
        <v>7.5878823607661188</v>
      </c>
      <c r="K35" s="3">
        <f t="shared" si="0"/>
        <v>5.8641836735897446</v>
      </c>
    </row>
    <row r="36" spans="1:11" x14ac:dyDescent="0.25">
      <c r="A36" s="1" t="s">
        <v>218</v>
      </c>
      <c r="B36" s="1" t="s">
        <v>9</v>
      </c>
      <c r="C36" s="1">
        <v>35</v>
      </c>
      <c r="D36" s="4">
        <v>45.04551</v>
      </c>
      <c r="E36" s="4">
        <v>0.29890319999999998</v>
      </c>
      <c r="F36" s="4">
        <v>-1.483223</v>
      </c>
      <c r="G36" s="4">
        <v>1.4086019999999999</v>
      </c>
      <c r="H36" s="4">
        <v>-7.9253830000000001</v>
      </c>
      <c r="I36" s="4">
        <v>-6.3566339999999997</v>
      </c>
      <c r="J36" s="4">
        <f t="shared" si="1"/>
        <v>10.159650166548305</v>
      </c>
      <c r="K36" s="3">
        <f t="shared" si="0"/>
        <v>5.3715745035375431</v>
      </c>
    </row>
    <row r="37" spans="1:11" x14ac:dyDescent="0.25">
      <c r="A37" s="1" t="s">
        <v>217</v>
      </c>
      <c r="B37" s="1" t="s">
        <v>9</v>
      </c>
      <c r="C37" s="1">
        <v>36</v>
      </c>
      <c r="D37" s="4">
        <v>44.976610000000001</v>
      </c>
      <c r="E37" s="4">
        <v>-1.018008</v>
      </c>
      <c r="F37" s="4">
        <v>-2.4119039999999998</v>
      </c>
      <c r="G37" s="4">
        <v>1.3292660000000001</v>
      </c>
      <c r="H37" s="4">
        <v>-2.9720680000000002</v>
      </c>
      <c r="I37" s="4">
        <v>-3.179408</v>
      </c>
      <c r="J37" s="4">
        <f t="shared" si="1"/>
        <v>4.352220516826784</v>
      </c>
      <c r="K37" s="3">
        <f t="shared" si="0"/>
        <v>1.3316838228797756</v>
      </c>
    </row>
    <row r="38" spans="1:11" x14ac:dyDescent="0.25">
      <c r="A38" s="1" t="s">
        <v>216</v>
      </c>
      <c r="B38" s="1" t="s">
        <v>9</v>
      </c>
      <c r="C38" s="1">
        <v>37</v>
      </c>
      <c r="D38" s="4">
        <v>45.431429999999999</v>
      </c>
      <c r="E38" s="4">
        <v>-1.1570910000000001</v>
      </c>
      <c r="F38" s="4">
        <v>-1.994694</v>
      </c>
      <c r="G38" s="4">
        <v>2.5536750000000001</v>
      </c>
      <c r="H38" s="4">
        <v>-4.3217480000000004</v>
      </c>
      <c r="I38" s="4">
        <v>-5.0418289999999999</v>
      </c>
      <c r="J38" s="4">
        <f t="shared" si="1"/>
        <v>6.6405982743081964</v>
      </c>
      <c r="K38" s="3">
        <f t="shared" si="0"/>
        <v>1.5355890209538654</v>
      </c>
    </row>
    <row r="39" spans="1:11" x14ac:dyDescent="0.25">
      <c r="A39" s="1" t="s">
        <v>215</v>
      </c>
      <c r="B39" s="1" t="s">
        <v>9</v>
      </c>
      <c r="C39" s="1">
        <v>38</v>
      </c>
      <c r="D39" s="4">
        <v>45.175020000000004</v>
      </c>
      <c r="E39" s="4">
        <v>-0.14453859999999999</v>
      </c>
      <c r="F39" s="4">
        <v>-1.6139380000000001</v>
      </c>
      <c r="G39" s="4">
        <v>1.5596719999999999</v>
      </c>
      <c r="H39" s="4">
        <v>-8.5889959999999999</v>
      </c>
      <c r="I39" s="4">
        <v>-2.4754070000000001</v>
      </c>
      <c r="J39" s="4">
        <f t="shared" si="1"/>
        <v>8.938595644935786</v>
      </c>
      <c r="K39" s="3">
        <f t="shared" si="0"/>
        <v>6.0582409136745277</v>
      </c>
    </row>
    <row r="40" spans="1:11" x14ac:dyDescent="0.25">
      <c r="A40" s="1" t="s">
        <v>214</v>
      </c>
      <c r="B40" s="1" t="s">
        <v>9</v>
      </c>
      <c r="C40" s="1">
        <v>39</v>
      </c>
      <c r="D40" s="4">
        <v>45.854730000000004</v>
      </c>
      <c r="E40" s="4">
        <v>2.3430439999999999</v>
      </c>
      <c r="F40" s="4">
        <v>-0.62557419999999997</v>
      </c>
      <c r="G40" s="4">
        <v>1.7194590000000001</v>
      </c>
      <c r="H40" s="4">
        <v>-4.5173730000000001</v>
      </c>
      <c r="I40" s="4">
        <v>-4.277037</v>
      </c>
      <c r="J40" s="4">
        <f t="shared" si="1"/>
        <v>6.2209086410666732</v>
      </c>
      <c r="K40" s="3">
        <f t="shared" si="0"/>
        <v>1.651684650031928</v>
      </c>
    </row>
    <row r="41" spans="1:11" x14ac:dyDescent="0.25">
      <c r="A41" s="1" t="s">
        <v>213</v>
      </c>
      <c r="B41" s="1" t="s">
        <v>9</v>
      </c>
      <c r="C41" s="1">
        <v>40</v>
      </c>
      <c r="D41" s="4">
        <v>44.875309999999999</v>
      </c>
      <c r="E41" s="4">
        <v>-0.18730620000000001</v>
      </c>
      <c r="F41" s="4">
        <v>-1.954313</v>
      </c>
      <c r="G41" s="4">
        <v>1.708553</v>
      </c>
      <c r="H41" s="4">
        <v>-2.1524179999999999</v>
      </c>
      <c r="I41" s="4">
        <v>-6.0992420000000003</v>
      </c>
      <c r="J41" s="4">
        <f t="shared" si="1"/>
        <v>6.4678942648506554</v>
      </c>
      <c r="K41" s="3">
        <f t="shared" si="0"/>
        <v>1.7504594903680246</v>
      </c>
    </row>
    <row r="42" spans="1:11" x14ac:dyDescent="0.25">
      <c r="D42" s="4"/>
      <c r="E42" s="4"/>
      <c r="F42" s="4"/>
      <c r="G42" s="4"/>
      <c r="H42" s="4"/>
      <c r="I42" s="4"/>
      <c r="J42" s="4"/>
      <c r="K42" s="3"/>
    </row>
    <row r="43" spans="1:11" x14ac:dyDescent="0.25">
      <c r="D43" s="4"/>
      <c r="E43" s="4"/>
      <c r="F43" s="4"/>
      <c r="G43" s="4"/>
      <c r="H43" s="4"/>
      <c r="I43" s="4"/>
      <c r="J43" s="4"/>
      <c r="K43" s="3"/>
    </row>
    <row r="51" spans="1:11" x14ac:dyDescent="0.25">
      <c r="A51" s="1" t="s">
        <v>0</v>
      </c>
      <c r="D51" s="4">
        <f t="shared" ref="D51:K51" si="2">AVERAGE(D2:D50)</f>
        <v>45.948172999999997</v>
      </c>
      <c r="E51" s="4">
        <f t="shared" si="2"/>
        <v>-0.18509517869999997</v>
      </c>
      <c r="F51" s="4">
        <f t="shared" si="2"/>
        <v>-1.7805032300000001</v>
      </c>
      <c r="G51" s="4">
        <f t="shared" si="2"/>
        <v>1.720481565</v>
      </c>
      <c r="H51" s="4">
        <f t="shared" si="2"/>
        <v>-2.8819216524999995</v>
      </c>
      <c r="I51" s="4">
        <f t="shared" si="2"/>
        <v>-4.5080371582499996</v>
      </c>
      <c r="J51" s="4">
        <f t="shared" ref="J51" si="3">AVERAGE(J2:J50)</f>
        <v>8.2140457545903072</v>
      </c>
      <c r="K51" s="3">
        <f t="shared" si="2"/>
        <v>6.0561258997634209</v>
      </c>
    </row>
    <row r="52" spans="1:11" x14ac:dyDescent="0.25">
      <c r="A52" s="1" t="s">
        <v>1</v>
      </c>
      <c r="D52" s="3">
        <f t="shared" ref="D52:K52" si="4">STDEV(D2:D50)</f>
        <v>0.49733315938265998</v>
      </c>
      <c r="E52" s="3">
        <f t="shared" si="4"/>
        <v>1.449074082601199</v>
      </c>
      <c r="F52" s="3">
        <f t="shared" si="4"/>
        <v>0.5041259241483278</v>
      </c>
      <c r="G52" s="3">
        <f t="shared" si="4"/>
        <v>0.43871139881762694</v>
      </c>
      <c r="H52" s="3">
        <f t="shared" si="4"/>
        <v>6.2039393308960955</v>
      </c>
      <c r="I52" s="3">
        <f t="shared" si="4"/>
        <v>3.5812111892066563</v>
      </c>
      <c r="J52" s="3">
        <f t="shared" ref="J52" si="5">STDEV(J2:J50)</f>
        <v>3.3875204086232404</v>
      </c>
      <c r="K52" s="3">
        <f t="shared" si="4"/>
        <v>3.7009253824463375</v>
      </c>
    </row>
    <row r="53" spans="1:11" x14ac:dyDescent="0.25">
      <c r="A53" s="1" t="s">
        <v>8</v>
      </c>
      <c r="D53" s="4">
        <f t="shared" ref="D53:K53" si="6">MEDIAN(D2:D50)</f>
        <v>46.013835</v>
      </c>
      <c r="E53" s="4">
        <f t="shared" si="6"/>
        <v>-0.20678099999999999</v>
      </c>
      <c r="F53" s="4">
        <f t="shared" si="6"/>
        <v>-1.8298025</v>
      </c>
      <c r="G53" s="4">
        <f t="shared" si="6"/>
        <v>1.7290185</v>
      </c>
      <c r="H53" s="4">
        <f t="shared" si="6"/>
        <v>-4.3162035000000003</v>
      </c>
      <c r="I53" s="4">
        <f t="shared" si="6"/>
        <v>-4.1509640000000001</v>
      </c>
      <c r="J53" s="4">
        <f t="shared" ref="J53" si="7">MEDIAN(J2:J50)</f>
        <v>8.1666585021606011</v>
      </c>
      <c r="K53" s="4">
        <f t="shared" si="6"/>
        <v>5.5537892357864926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6" workbookViewId="0"/>
  </sheetViews>
  <sheetFormatPr defaultRowHeight="15" x14ac:dyDescent="0.25"/>
  <cols>
    <col min="1" max="1" width="21.7109375" style="1" bestFit="1" customWidth="1"/>
    <col min="2" max="2" width="9.42578125" style="1" customWidth="1"/>
    <col min="3" max="3" width="7.5703125" style="1" bestFit="1" customWidth="1"/>
    <col min="4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292</v>
      </c>
      <c r="B2" s="1" t="s">
        <v>9</v>
      </c>
      <c r="C2" s="1">
        <v>1</v>
      </c>
      <c r="D2" s="4">
        <v>43.022509999999997</v>
      </c>
      <c r="E2" s="4">
        <v>4.2957640000000001</v>
      </c>
      <c r="F2" s="4">
        <v>3.1468980000000002</v>
      </c>
      <c r="G2" s="4">
        <v>6.5322480000000001</v>
      </c>
      <c r="H2" s="4">
        <v>6.3306779999999998</v>
      </c>
      <c r="I2" s="4">
        <v>-5.1923990000000003E-2</v>
      </c>
      <c r="J2" s="4">
        <f>SQRT(H2^2+I2^2)</f>
        <v>6.3308909357547396</v>
      </c>
      <c r="K2" s="3">
        <f t="shared" ref="K2:K42" si="0">SQRT((H2-H$51)^2+(I2-I$51)^2)</f>
        <v>20.473084878585947</v>
      </c>
    </row>
    <row r="3" spans="1:11" x14ac:dyDescent="0.25">
      <c r="A3" s="1" t="s">
        <v>291</v>
      </c>
      <c r="B3" s="1" t="s">
        <v>9</v>
      </c>
      <c r="C3" s="1">
        <v>2</v>
      </c>
      <c r="D3" s="4">
        <v>40.323369999999997</v>
      </c>
      <c r="E3" s="4">
        <v>3.9621780000000002</v>
      </c>
      <c r="F3" s="4">
        <v>6.2214619999999998</v>
      </c>
      <c r="G3" s="4">
        <v>7.1377370000000004</v>
      </c>
      <c r="H3" s="4">
        <v>-19.814620000000001</v>
      </c>
      <c r="I3" s="4">
        <v>5.2790480000000004</v>
      </c>
      <c r="J3" s="4">
        <f t="shared" ref="J3:J43" si="1">SQRT(H3^2+I3^2)</f>
        <v>20.505792194663051</v>
      </c>
      <c r="K3" s="3">
        <f t="shared" si="0"/>
        <v>7.863690217711075</v>
      </c>
    </row>
    <row r="4" spans="1:11" x14ac:dyDescent="0.25">
      <c r="A4" s="1" t="s">
        <v>290</v>
      </c>
      <c r="B4" s="1" t="s">
        <v>9</v>
      </c>
      <c r="C4" s="1">
        <v>3</v>
      </c>
      <c r="D4" s="4">
        <v>43.019329999999997</v>
      </c>
      <c r="E4" s="4">
        <v>0.82121630000000001</v>
      </c>
      <c r="F4" s="4">
        <v>1.942439</v>
      </c>
      <c r="G4" s="4">
        <v>5.4628220000000001</v>
      </c>
      <c r="H4" s="4">
        <v>-22.127600000000001</v>
      </c>
      <c r="I4" s="4">
        <v>4.4405559999999999</v>
      </c>
      <c r="J4" s="4">
        <f t="shared" si="1"/>
        <v>22.568766456081203</v>
      </c>
      <c r="K4" s="3">
        <f t="shared" si="0"/>
        <v>9.2194622084737219</v>
      </c>
    </row>
    <row r="5" spans="1:11" x14ac:dyDescent="0.25">
      <c r="A5" s="1" t="s">
        <v>289</v>
      </c>
      <c r="B5" s="1" t="s">
        <v>9</v>
      </c>
      <c r="C5" s="1">
        <v>4</v>
      </c>
      <c r="D5" s="4">
        <v>42.995399999999997</v>
      </c>
      <c r="E5" s="4">
        <v>0.6452909</v>
      </c>
      <c r="F5" s="4">
        <v>2.2420930000000001</v>
      </c>
      <c r="G5" s="4">
        <v>6.4093270000000002</v>
      </c>
      <c r="H5" s="4">
        <v>-18.417190000000002</v>
      </c>
      <c r="I5" s="4">
        <v>8.8766970000000001</v>
      </c>
      <c r="J5" s="4">
        <f t="shared" si="1"/>
        <v>20.444770410202924</v>
      </c>
      <c r="K5" s="3">
        <f t="shared" si="0"/>
        <v>10.003291588230903</v>
      </c>
    </row>
    <row r="6" spans="1:11" x14ac:dyDescent="0.25">
      <c r="A6" s="1" t="s">
        <v>288</v>
      </c>
      <c r="B6" s="1" t="s">
        <v>9</v>
      </c>
      <c r="C6" s="1">
        <v>5</v>
      </c>
      <c r="D6" s="4">
        <v>42.246180000000003</v>
      </c>
      <c r="E6" s="4">
        <v>3.3160949999999998</v>
      </c>
      <c r="F6" s="4">
        <v>2.8111769999999998</v>
      </c>
      <c r="G6" s="4">
        <v>5.876976</v>
      </c>
      <c r="H6" s="4">
        <v>-17.071249999999999</v>
      </c>
      <c r="I6" s="4">
        <v>6.8059070000000004</v>
      </c>
      <c r="J6" s="4">
        <f t="shared" si="1"/>
        <v>18.377920085122497</v>
      </c>
      <c r="K6" s="3">
        <f t="shared" si="0"/>
        <v>7.5632073082851106</v>
      </c>
    </row>
    <row r="7" spans="1:11" x14ac:dyDescent="0.25">
      <c r="A7" s="1" t="s">
        <v>287</v>
      </c>
      <c r="B7" s="1" t="s">
        <v>9</v>
      </c>
      <c r="C7" s="1">
        <v>6</v>
      </c>
      <c r="D7" s="4">
        <v>42.720790000000001</v>
      </c>
      <c r="E7" s="4">
        <v>1.486972</v>
      </c>
      <c r="F7" s="4">
        <v>1.7055340000000001</v>
      </c>
      <c r="G7" s="4">
        <v>5.2350219999999998</v>
      </c>
      <c r="H7" s="4">
        <v>-15.68272</v>
      </c>
      <c r="I7" s="4">
        <v>-4.1919930000000001</v>
      </c>
      <c r="J7" s="4">
        <f t="shared" si="1"/>
        <v>16.23331487745029</v>
      </c>
      <c r="K7" s="3">
        <f t="shared" si="0"/>
        <v>4.3097276639523576</v>
      </c>
    </row>
    <row r="8" spans="1:11" x14ac:dyDescent="0.25">
      <c r="A8" s="1" t="s">
        <v>286</v>
      </c>
      <c r="B8" s="1" t="s">
        <v>9</v>
      </c>
      <c r="C8" s="1">
        <v>7</v>
      </c>
      <c r="D8" s="4">
        <v>42.535040000000002</v>
      </c>
      <c r="E8" s="4">
        <v>-2.1013850000000001</v>
      </c>
      <c r="F8" s="4">
        <v>0.57172540000000005</v>
      </c>
      <c r="G8" s="4">
        <v>5.0162100000000001</v>
      </c>
      <c r="H8" s="4">
        <v>-33.254350000000002</v>
      </c>
      <c r="I8" s="4">
        <v>7.6336399999999998</v>
      </c>
      <c r="J8" s="4">
        <f t="shared" si="1"/>
        <v>34.119265138219198</v>
      </c>
      <c r="K8" s="3">
        <f t="shared" si="0"/>
        <v>20.642903356029372</v>
      </c>
    </row>
    <row r="9" spans="1:11" x14ac:dyDescent="0.25">
      <c r="A9" s="1" t="s">
        <v>285</v>
      </c>
      <c r="B9" s="1" t="s">
        <v>9</v>
      </c>
      <c r="C9" s="1">
        <v>8</v>
      </c>
      <c r="D9" s="4">
        <v>42.113599999999998</v>
      </c>
      <c r="E9" s="4">
        <v>-0.85596369999999999</v>
      </c>
      <c r="F9" s="4">
        <v>1.532732</v>
      </c>
      <c r="G9" s="4">
        <v>6.3034359999999996</v>
      </c>
      <c r="H9" s="4">
        <v>-25.490159999999999</v>
      </c>
      <c r="I9" s="4">
        <v>5.2162269999999999</v>
      </c>
      <c r="J9" s="4">
        <f t="shared" si="1"/>
        <v>26.01840273616213</v>
      </c>
      <c r="K9" s="3">
        <f t="shared" si="0"/>
        <v>12.560194479747908</v>
      </c>
    </row>
    <row r="10" spans="1:11" x14ac:dyDescent="0.25">
      <c r="A10" s="1" t="s">
        <v>284</v>
      </c>
      <c r="B10" s="1" t="s">
        <v>9</v>
      </c>
      <c r="C10" s="1">
        <v>9</v>
      </c>
      <c r="D10" s="4">
        <v>42.835760000000001</v>
      </c>
      <c r="E10" s="4">
        <v>2.551771</v>
      </c>
      <c r="F10" s="4">
        <v>1.2532829999999999</v>
      </c>
      <c r="G10" s="4">
        <v>5.6724079999999999</v>
      </c>
      <c r="H10" s="4">
        <v>-18.254020000000001</v>
      </c>
      <c r="I10" s="4">
        <v>-0.78044539999999996</v>
      </c>
      <c r="J10" s="4">
        <f t="shared" si="1"/>
        <v>18.270696242420023</v>
      </c>
      <c r="K10" s="3">
        <f t="shared" si="0"/>
        <v>4.1574369409807463</v>
      </c>
    </row>
    <row r="11" spans="1:11" x14ac:dyDescent="0.25">
      <c r="A11" s="1" t="s">
        <v>283</v>
      </c>
      <c r="B11" s="1" t="s">
        <v>9</v>
      </c>
      <c r="C11" s="1">
        <v>10</v>
      </c>
      <c r="D11" s="4">
        <v>42.57687</v>
      </c>
      <c r="E11" s="4">
        <v>3.391734</v>
      </c>
      <c r="F11" s="4">
        <v>1.310821</v>
      </c>
      <c r="G11" s="4">
        <v>5.8553740000000003</v>
      </c>
      <c r="H11" s="4">
        <v>-24.704730000000001</v>
      </c>
      <c r="I11" s="4">
        <v>-1.2531350000000001</v>
      </c>
      <c r="J11" s="4">
        <f t="shared" si="1"/>
        <v>24.736491903686041</v>
      </c>
      <c r="K11" s="3">
        <f t="shared" si="0"/>
        <v>10.618337661619542</v>
      </c>
    </row>
    <row r="12" spans="1:11" x14ac:dyDescent="0.25">
      <c r="A12" s="1" t="s">
        <v>282</v>
      </c>
      <c r="B12" s="1" t="s">
        <v>9</v>
      </c>
      <c r="C12" s="1">
        <v>11</v>
      </c>
      <c r="D12" s="4">
        <v>42.298769999999998</v>
      </c>
      <c r="E12" s="4">
        <v>3.1602350000000001</v>
      </c>
      <c r="F12" s="4">
        <v>1.7564960000000001</v>
      </c>
      <c r="G12" s="4">
        <v>6.461786</v>
      </c>
      <c r="H12" s="4">
        <v>-9.6776060000000008</v>
      </c>
      <c r="I12" s="4">
        <v>-16.57396</v>
      </c>
      <c r="J12" s="4">
        <f t="shared" si="1"/>
        <v>19.19250395265912</v>
      </c>
      <c r="K12" s="3">
        <f t="shared" si="0"/>
        <v>17.003480609449401</v>
      </c>
    </row>
    <row r="13" spans="1:11" x14ac:dyDescent="0.25">
      <c r="A13" s="1" t="s">
        <v>281</v>
      </c>
      <c r="B13" s="1" t="s">
        <v>9</v>
      </c>
      <c r="C13" s="1">
        <v>12</v>
      </c>
      <c r="D13" s="4">
        <v>42.389299999999999</v>
      </c>
      <c r="E13" s="4">
        <v>-2.960855</v>
      </c>
      <c r="F13" s="4">
        <v>0.45386209999999999</v>
      </c>
      <c r="G13" s="4">
        <v>6.1253299999999999</v>
      </c>
      <c r="H13" s="4">
        <v>-37.139339999999997</v>
      </c>
      <c r="I13" s="4">
        <v>1.1154790000000001</v>
      </c>
      <c r="J13" s="4">
        <f t="shared" si="1"/>
        <v>37.15608791349058</v>
      </c>
      <c r="K13" s="3">
        <f t="shared" si="0"/>
        <v>23.032991406052275</v>
      </c>
    </row>
    <row r="14" spans="1:11" x14ac:dyDescent="0.25">
      <c r="A14" s="1" t="s">
        <v>280</v>
      </c>
      <c r="B14" s="1" t="s">
        <v>9</v>
      </c>
      <c r="C14" s="1">
        <v>13</v>
      </c>
      <c r="D14" s="4">
        <v>42.339709999999997</v>
      </c>
      <c r="E14" s="4">
        <v>0.64134670000000005</v>
      </c>
      <c r="F14" s="4">
        <v>0.7565269</v>
      </c>
      <c r="G14" s="4">
        <v>5.5025089999999999</v>
      </c>
      <c r="H14" s="4">
        <v>-24.75479</v>
      </c>
      <c r="I14" s="4">
        <v>-2.6486869999999998</v>
      </c>
      <c r="J14" s="4">
        <f t="shared" si="1"/>
        <v>24.896087459037997</v>
      </c>
      <c r="K14" s="3">
        <f t="shared" si="0"/>
        <v>10.898994587181146</v>
      </c>
    </row>
    <row r="15" spans="1:11" x14ac:dyDescent="0.25">
      <c r="A15" s="1" t="s">
        <v>279</v>
      </c>
      <c r="B15" s="1" t="s">
        <v>9</v>
      </c>
      <c r="C15" s="1">
        <v>14</v>
      </c>
      <c r="D15" s="4">
        <v>42.56194</v>
      </c>
      <c r="E15" s="4">
        <v>-2.5399919999999998</v>
      </c>
      <c r="F15" s="4">
        <v>0.63703900000000002</v>
      </c>
      <c r="G15" s="4">
        <v>4.7068469999999998</v>
      </c>
      <c r="H15" s="4">
        <v>-14.84083</v>
      </c>
      <c r="I15" s="4">
        <v>3.098338</v>
      </c>
      <c r="J15" s="4">
        <f t="shared" si="1"/>
        <v>15.160802533215186</v>
      </c>
      <c r="K15" s="3">
        <f t="shared" si="0"/>
        <v>3.3393091943179445</v>
      </c>
    </row>
    <row r="16" spans="1:11" x14ac:dyDescent="0.25">
      <c r="A16" s="1" t="s">
        <v>278</v>
      </c>
      <c r="B16" s="1" t="s">
        <v>9</v>
      </c>
      <c r="C16" s="1">
        <v>15</v>
      </c>
      <c r="D16" s="4">
        <v>42.940989999999999</v>
      </c>
      <c r="E16" s="4">
        <v>2.69021</v>
      </c>
      <c r="F16" s="4">
        <v>2.9257170000000001</v>
      </c>
      <c r="G16" s="4">
        <v>6.1276619999999999</v>
      </c>
      <c r="H16" s="4">
        <v>-12.412369999999999</v>
      </c>
      <c r="I16" s="4">
        <v>-7.7760670000000003</v>
      </c>
      <c r="J16" s="4">
        <f t="shared" si="1"/>
        <v>14.646984229027797</v>
      </c>
      <c r="K16" s="3">
        <f t="shared" si="0"/>
        <v>7.8031464186917034</v>
      </c>
    </row>
    <row r="17" spans="1:11" x14ac:dyDescent="0.25">
      <c r="A17" s="1" t="s">
        <v>277</v>
      </c>
      <c r="B17" s="1" t="s">
        <v>9</v>
      </c>
      <c r="C17" s="1">
        <v>16</v>
      </c>
      <c r="D17" s="4">
        <v>42.709850000000003</v>
      </c>
      <c r="E17" s="4">
        <v>4.2289899999999996</v>
      </c>
      <c r="F17" s="4">
        <v>0.88372709999999999</v>
      </c>
      <c r="G17" s="4">
        <v>4.9574860000000003</v>
      </c>
      <c r="H17" s="4">
        <v>-12.44463</v>
      </c>
      <c r="I17" s="4">
        <v>0.1832937</v>
      </c>
      <c r="J17" s="4">
        <f t="shared" si="1"/>
        <v>12.445979769281312</v>
      </c>
      <c r="K17" s="3">
        <f t="shared" si="0"/>
        <v>1.7332299126344051</v>
      </c>
    </row>
    <row r="18" spans="1:11" x14ac:dyDescent="0.25">
      <c r="A18" s="1" t="s">
        <v>276</v>
      </c>
      <c r="B18" s="1" t="s">
        <v>9</v>
      </c>
      <c r="C18" s="1">
        <v>17</v>
      </c>
      <c r="D18" s="4">
        <v>42.644210000000001</v>
      </c>
      <c r="E18" s="4">
        <v>3.6542699999999999</v>
      </c>
      <c r="F18" s="4">
        <v>0.39254470000000002</v>
      </c>
      <c r="G18" s="4">
        <v>4.8885540000000001</v>
      </c>
      <c r="H18" s="4">
        <v>-26.45589</v>
      </c>
      <c r="I18" s="4">
        <v>-1.598319</v>
      </c>
      <c r="J18" s="4">
        <f t="shared" si="1"/>
        <v>26.504126835605451</v>
      </c>
      <c r="K18" s="3">
        <f t="shared" si="0"/>
        <v>12.396708338029843</v>
      </c>
    </row>
    <row r="19" spans="1:11" x14ac:dyDescent="0.25">
      <c r="A19" s="1" t="s">
        <v>275</v>
      </c>
      <c r="B19" s="1" t="s">
        <v>9</v>
      </c>
      <c r="C19" s="1">
        <v>18</v>
      </c>
      <c r="D19" s="4">
        <v>42.484999999999999</v>
      </c>
      <c r="E19" s="4">
        <v>-0.97176609999999997</v>
      </c>
      <c r="F19" s="4">
        <v>1.4511499999999999</v>
      </c>
      <c r="G19" s="4">
        <v>5.3027499999999996</v>
      </c>
      <c r="H19" s="4">
        <v>-11.620850000000001</v>
      </c>
      <c r="I19" s="4">
        <v>-11.28787</v>
      </c>
      <c r="J19" s="4">
        <f t="shared" si="1"/>
        <v>16.200622329385993</v>
      </c>
      <c r="K19" s="3">
        <f t="shared" si="0"/>
        <v>11.403040050187073</v>
      </c>
    </row>
    <row r="20" spans="1:11" x14ac:dyDescent="0.25">
      <c r="A20" s="1" t="s">
        <v>274</v>
      </c>
      <c r="B20" s="1" t="s">
        <v>9</v>
      </c>
      <c r="C20" s="1">
        <v>19</v>
      </c>
      <c r="D20" s="4">
        <v>43.141300000000001</v>
      </c>
      <c r="E20" s="4">
        <v>0.96763069999999995</v>
      </c>
      <c r="F20" s="4">
        <v>1.8889910000000001</v>
      </c>
      <c r="G20" s="4">
        <v>7.1539919999999997</v>
      </c>
      <c r="H20" s="4">
        <v>-12.58498</v>
      </c>
      <c r="I20" s="4">
        <v>-4.2661410000000002</v>
      </c>
      <c r="J20" s="4">
        <f t="shared" si="1"/>
        <v>13.28840399116015</v>
      </c>
      <c r="K20" s="3">
        <f t="shared" si="0"/>
        <v>4.3848765649932568</v>
      </c>
    </row>
    <row r="21" spans="1:11" x14ac:dyDescent="0.25">
      <c r="A21" s="1" t="s">
        <v>273</v>
      </c>
      <c r="B21" s="1" t="s">
        <v>9</v>
      </c>
      <c r="C21" s="1">
        <v>20</v>
      </c>
      <c r="D21" s="4">
        <v>43.061700000000002</v>
      </c>
      <c r="E21" s="4">
        <v>-1.1227229999999999</v>
      </c>
      <c r="F21" s="4">
        <v>1.2659720000000001</v>
      </c>
      <c r="G21" s="4">
        <v>6.9277470000000001</v>
      </c>
      <c r="H21" s="4">
        <v>-2.7025420000000002</v>
      </c>
      <c r="I21" s="4">
        <v>-11.096869999999999</v>
      </c>
      <c r="J21" s="4">
        <f t="shared" si="1"/>
        <v>11.42121959593913</v>
      </c>
      <c r="K21" s="3">
        <f t="shared" si="0"/>
        <v>15.821635029126099</v>
      </c>
    </row>
    <row r="22" spans="1:11" x14ac:dyDescent="0.25">
      <c r="A22" s="1" t="s">
        <v>272</v>
      </c>
      <c r="B22" s="1" t="s">
        <v>9</v>
      </c>
      <c r="C22" s="1">
        <v>21</v>
      </c>
      <c r="D22" s="4">
        <v>42.91084</v>
      </c>
      <c r="E22" s="4">
        <v>2.6174110000000002</v>
      </c>
      <c r="F22" s="4">
        <v>0.50878900000000005</v>
      </c>
      <c r="G22" s="4">
        <v>5.5557829999999999</v>
      </c>
      <c r="H22" s="4">
        <v>-13.98841</v>
      </c>
      <c r="I22" s="4">
        <v>-5.5841099999999999</v>
      </c>
      <c r="J22" s="4">
        <f t="shared" si="1"/>
        <v>15.06180264178893</v>
      </c>
      <c r="K22" s="3">
        <f t="shared" si="0"/>
        <v>5.4192423502850779</v>
      </c>
    </row>
    <row r="23" spans="1:11" x14ac:dyDescent="0.25">
      <c r="A23" s="1" t="s">
        <v>271</v>
      </c>
      <c r="B23" s="1" t="s">
        <v>9</v>
      </c>
      <c r="C23" s="1">
        <v>22</v>
      </c>
      <c r="D23" s="4">
        <v>42.956000000000003</v>
      </c>
      <c r="E23" s="4">
        <v>-0.4604105</v>
      </c>
      <c r="F23" s="4">
        <v>0.851831</v>
      </c>
      <c r="G23" s="4">
        <v>4.8270809999999997</v>
      </c>
      <c r="H23" s="4">
        <v>-14.848560000000001</v>
      </c>
      <c r="I23" s="4">
        <v>9.3242170000000009</v>
      </c>
      <c r="J23" s="4">
        <f t="shared" si="1"/>
        <v>17.533418284427285</v>
      </c>
      <c r="K23" s="3">
        <f t="shared" si="0"/>
        <v>9.5175207193332092</v>
      </c>
    </row>
    <row r="24" spans="1:11" x14ac:dyDescent="0.25">
      <c r="A24" s="1" t="s">
        <v>270</v>
      </c>
      <c r="B24" s="1" t="s">
        <v>9</v>
      </c>
      <c r="C24" s="1">
        <v>23</v>
      </c>
      <c r="D24" s="4">
        <v>42.312950000000001</v>
      </c>
      <c r="E24" s="4">
        <v>-2.3807149999999999</v>
      </c>
      <c r="F24" s="4">
        <v>3.2634759999999998</v>
      </c>
      <c r="G24" s="4">
        <v>6.1045819999999997</v>
      </c>
      <c r="H24" s="4">
        <v>4.5893730000000001</v>
      </c>
      <c r="I24" s="4">
        <v>-10.194140000000001</v>
      </c>
      <c r="J24" s="4">
        <f t="shared" si="1"/>
        <v>11.179572213315186</v>
      </c>
      <c r="K24" s="3">
        <f t="shared" si="0"/>
        <v>21.246412558628151</v>
      </c>
    </row>
    <row r="25" spans="1:11" x14ac:dyDescent="0.25">
      <c r="A25" s="1" t="s">
        <v>269</v>
      </c>
      <c r="B25" s="1" t="s">
        <v>9</v>
      </c>
      <c r="C25" s="1">
        <v>24</v>
      </c>
      <c r="D25" s="4">
        <v>42.588079999999998</v>
      </c>
      <c r="E25" s="4">
        <v>-3.290448</v>
      </c>
      <c r="F25" s="4">
        <v>-0.66534119999999997</v>
      </c>
      <c r="G25" s="4">
        <v>6.048718</v>
      </c>
      <c r="H25" s="4">
        <v>-12.085750000000001</v>
      </c>
      <c r="I25" s="4">
        <v>-1.068748</v>
      </c>
      <c r="J25" s="4">
        <f t="shared" si="1"/>
        <v>12.132912896333016</v>
      </c>
      <c r="K25" s="3">
        <f t="shared" si="0"/>
        <v>2.2453443013217811</v>
      </c>
    </row>
    <row r="26" spans="1:11" x14ac:dyDescent="0.25">
      <c r="A26" s="1" t="s">
        <v>268</v>
      </c>
      <c r="B26" s="1" t="s">
        <v>9</v>
      </c>
      <c r="C26" s="1">
        <v>25</v>
      </c>
      <c r="D26" s="4">
        <v>43.198030000000003</v>
      </c>
      <c r="E26" s="4">
        <v>4.1851890000000003</v>
      </c>
      <c r="F26" s="4">
        <v>0.44661679999999998</v>
      </c>
      <c r="G26" s="4">
        <v>4.4071379999999998</v>
      </c>
      <c r="H26" s="4">
        <v>-5.3768380000000002</v>
      </c>
      <c r="I26" s="4">
        <v>-10.00942</v>
      </c>
      <c r="J26" s="4">
        <f t="shared" si="1"/>
        <v>11.362168614073813</v>
      </c>
      <c r="K26" s="3">
        <f t="shared" si="0"/>
        <v>13.179599040686249</v>
      </c>
    </row>
    <row r="27" spans="1:11" x14ac:dyDescent="0.25">
      <c r="A27" s="1" t="s">
        <v>267</v>
      </c>
      <c r="B27" s="1" t="s">
        <v>9</v>
      </c>
      <c r="C27" s="1">
        <v>26</v>
      </c>
      <c r="D27" s="4">
        <v>42.341230000000003</v>
      </c>
      <c r="E27" s="4">
        <v>1.3216939999999999</v>
      </c>
      <c r="F27" s="4">
        <v>2.1570140000000002</v>
      </c>
      <c r="G27" s="4">
        <v>6.5064320000000002</v>
      </c>
      <c r="H27" s="4">
        <v>-12.026300000000001</v>
      </c>
      <c r="I27" s="4">
        <v>0.16639309999999999</v>
      </c>
      <c r="J27" s="4">
        <f t="shared" si="1"/>
        <v>12.027451033104548</v>
      </c>
      <c r="K27" s="3">
        <f t="shared" si="0"/>
        <v>2.1418965450064817</v>
      </c>
    </row>
    <row r="28" spans="1:11" x14ac:dyDescent="0.25">
      <c r="A28" s="1" t="s">
        <v>266</v>
      </c>
      <c r="B28" s="1" t="s">
        <v>9</v>
      </c>
      <c r="C28" s="1">
        <v>27</v>
      </c>
      <c r="D28" s="4">
        <v>41.9163</v>
      </c>
      <c r="E28" s="4">
        <v>-1.69754</v>
      </c>
      <c r="F28" s="4">
        <v>2.9595479999999998</v>
      </c>
      <c r="G28" s="4">
        <v>5.3933210000000003</v>
      </c>
      <c r="H28" s="4">
        <v>-21.715879999999999</v>
      </c>
      <c r="I28" s="4">
        <v>6.7991320000000002</v>
      </c>
      <c r="J28" s="4">
        <f t="shared" si="1"/>
        <v>22.755387057306322</v>
      </c>
      <c r="K28" s="3">
        <f t="shared" si="0"/>
        <v>10.290288965248093</v>
      </c>
    </row>
    <row r="29" spans="1:11" x14ac:dyDescent="0.25">
      <c r="A29" s="1" t="s">
        <v>265</v>
      </c>
      <c r="B29" s="1" t="s">
        <v>9</v>
      </c>
      <c r="C29" s="1">
        <v>28</v>
      </c>
      <c r="D29" s="4">
        <v>41.851309999999998</v>
      </c>
      <c r="E29" s="4">
        <v>5.5553309999999998</v>
      </c>
      <c r="F29" s="4">
        <v>3.1762969999999999</v>
      </c>
      <c r="G29" s="4">
        <v>6.0299860000000001</v>
      </c>
      <c r="H29" s="4">
        <v>-3.966418</v>
      </c>
      <c r="I29" s="4">
        <v>-2.9924819999999999</v>
      </c>
      <c r="J29" s="4">
        <f t="shared" si="1"/>
        <v>4.9686437053835926</v>
      </c>
      <c r="K29" s="3">
        <f t="shared" si="0"/>
        <v>10.560646075983273</v>
      </c>
    </row>
    <row r="30" spans="1:11" x14ac:dyDescent="0.25">
      <c r="A30" s="1" t="s">
        <v>264</v>
      </c>
      <c r="B30" s="1" t="s">
        <v>9</v>
      </c>
      <c r="C30" s="1">
        <v>29</v>
      </c>
      <c r="D30" s="4">
        <v>41.945970000000003</v>
      </c>
      <c r="E30" s="4">
        <v>2.6911520000000002</v>
      </c>
      <c r="F30" s="4">
        <v>2.6647560000000001</v>
      </c>
      <c r="G30" s="4">
        <v>6.417395</v>
      </c>
      <c r="H30" s="4">
        <v>-15.99039</v>
      </c>
      <c r="I30" s="4">
        <v>3.050516</v>
      </c>
      <c r="J30" s="4">
        <f t="shared" si="1"/>
        <v>16.278765930449271</v>
      </c>
      <c r="K30" s="3">
        <f t="shared" si="0"/>
        <v>3.7106534866757519</v>
      </c>
    </row>
    <row r="31" spans="1:11" x14ac:dyDescent="0.25">
      <c r="A31" s="1" t="s">
        <v>263</v>
      </c>
      <c r="B31" s="1" t="s">
        <v>9</v>
      </c>
      <c r="C31" s="1">
        <v>30</v>
      </c>
      <c r="D31" s="4">
        <v>42.228009999999998</v>
      </c>
      <c r="E31" s="4">
        <v>2.2590460000000001</v>
      </c>
      <c r="F31" s="4">
        <v>3.4171710000000002</v>
      </c>
      <c r="G31" s="4">
        <v>5.6307320000000001</v>
      </c>
      <c r="H31" s="4">
        <v>-5.1886140000000003</v>
      </c>
      <c r="I31" s="4">
        <v>-7.327502</v>
      </c>
      <c r="J31" s="4">
        <f t="shared" si="1"/>
        <v>8.9785299910954244</v>
      </c>
      <c r="K31" s="3">
        <f t="shared" si="0"/>
        <v>11.464585792134335</v>
      </c>
    </row>
    <row r="32" spans="1:11" x14ac:dyDescent="0.25">
      <c r="A32" s="1" t="s">
        <v>262</v>
      </c>
      <c r="B32" s="1" t="s">
        <v>9</v>
      </c>
      <c r="C32" s="1">
        <v>31</v>
      </c>
      <c r="D32" s="4">
        <v>42.287140000000001</v>
      </c>
      <c r="E32" s="4">
        <v>2.772208</v>
      </c>
      <c r="F32" s="4">
        <v>2.6471429999999998</v>
      </c>
      <c r="G32" s="4">
        <v>6.6683060000000003</v>
      </c>
      <c r="H32" s="4">
        <v>-10.134370000000001</v>
      </c>
      <c r="I32" s="4">
        <v>7.3142959999999997</v>
      </c>
      <c r="J32" s="4">
        <f t="shared" si="1"/>
        <v>12.498175117692822</v>
      </c>
      <c r="K32" s="3">
        <f t="shared" si="0"/>
        <v>8.4871819395840316</v>
      </c>
    </row>
    <row r="33" spans="1:11" x14ac:dyDescent="0.25">
      <c r="A33" s="1" t="s">
        <v>261</v>
      </c>
      <c r="B33" s="1" t="s">
        <v>9</v>
      </c>
      <c r="C33" s="1">
        <v>32</v>
      </c>
      <c r="D33" s="4">
        <v>41.403779999999998</v>
      </c>
      <c r="E33" s="4">
        <v>-4.5852399999999998</v>
      </c>
      <c r="F33" s="4">
        <v>2.7819150000000001</v>
      </c>
      <c r="G33" s="4">
        <v>6.4892599999999998</v>
      </c>
      <c r="H33" s="4">
        <v>-37.100999999999999</v>
      </c>
      <c r="I33" s="4">
        <v>13.747490000000001</v>
      </c>
      <c r="J33" s="4">
        <f t="shared" si="1"/>
        <v>39.566117857329644</v>
      </c>
      <c r="K33" s="3">
        <f t="shared" si="0"/>
        <v>26.846344236729696</v>
      </c>
    </row>
    <row r="34" spans="1:11" x14ac:dyDescent="0.25">
      <c r="A34" s="1" t="s">
        <v>260</v>
      </c>
      <c r="B34" s="1" t="s">
        <v>9</v>
      </c>
      <c r="C34" s="1">
        <v>33</v>
      </c>
      <c r="D34" s="4">
        <v>42.34834</v>
      </c>
      <c r="E34" s="4">
        <v>2.6843590000000002</v>
      </c>
      <c r="F34" s="4">
        <v>3.0116580000000002</v>
      </c>
      <c r="G34" s="4">
        <v>6.1085589999999996</v>
      </c>
      <c r="H34" s="4">
        <v>-6.7086690000000004</v>
      </c>
      <c r="I34" s="4">
        <v>-7.1442249999999996</v>
      </c>
      <c r="J34" s="4">
        <f t="shared" si="1"/>
        <v>9.8003158419607068</v>
      </c>
      <c r="K34" s="3">
        <f t="shared" si="0"/>
        <v>10.194933072521641</v>
      </c>
    </row>
    <row r="35" spans="1:11" x14ac:dyDescent="0.25">
      <c r="A35" s="1" t="s">
        <v>259</v>
      </c>
      <c r="B35" s="1" t="s">
        <v>9</v>
      </c>
      <c r="C35" s="1">
        <v>35</v>
      </c>
      <c r="D35" s="4">
        <v>42.291789999999999</v>
      </c>
      <c r="E35" s="4">
        <v>-3.6436820000000001</v>
      </c>
      <c r="F35" s="4">
        <v>2.7914789999999998</v>
      </c>
      <c r="G35" s="4">
        <v>5.8637230000000002</v>
      </c>
      <c r="H35" s="4">
        <v>-10.601330000000001</v>
      </c>
      <c r="I35" s="4">
        <v>6.6675040000000001</v>
      </c>
      <c r="J35" s="4">
        <f t="shared" si="1"/>
        <v>12.523729770276745</v>
      </c>
      <c r="K35" s="3">
        <f t="shared" si="0"/>
        <v>7.6972735284221132</v>
      </c>
    </row>
    <row r="36" spans="1:11" x14ac:dyDescent="0.25">
      <c r="A36" s="1" t="s">
        <v>258</v>
      </c>
      <c r="B36" s="1" t="s">
        <v>9</v>
      </c>
      <c r="C36" s="1">
        <v>36</v>
      </c>
      <c r="D36" s="4">
        <v>41.770919999999997</v>
      </c>
      <c r="E36" s="4">
        <v>7.7427299999999999</v>
      </c>
      <c r="F36" s="4">
        <v>3.3952390000000001</v>
      </c>
      <c r="G36" s="4">
        <v>6.6956009999999999</v>
      </c>
      <c r="H36" s="4">
        <v>-4.2312709999999996</v>
      </c>
      <c r="I36" s="4">
        <v>-2.2697080000000001</v>
      </c>
      <c r="J36" s="4">
        <f t="shared" si="1"/>
        <v>4.8015860588669028</v>
      </c>
      <c r="K36" s="3">
        <f t="shared" si="0"/>
        <v>10.131405726648225</v>
      </c>
    </row>
    <row r="37" spans="1:11" x14ac:dyDescent="0.25">
      <c r="A37" s="1" t="s">
        <v>257</v>
      </c>
      <c r="B37" s="1" t="s">
        <v>9</v>
      </c>
      <c r="C37" s="1">
        <v>38</v>
      </c>
      <c r="D37" s="4">
        <v>41.636180000000003</v>
      </c>
      <c r="E37" s="4">
        <v>-0.71416009999999996</v>
      </c>
      <c r="F37" s="4">
        <v>2.3175370000000002</v>
      </c>
      <c r="G37" s="4">
        <v>5.7503510000000002</v>
      </c>
      <c r="H37" s="4">
        <v>-14.725390000000001</v>
      </c>
      <c r="I37" s="4">
        <v>-1.4347350000000001</v>
      </c>
      <c r="J37" s="4">
        <f t="shared" si="1"/>
        <v>14.795119978301123</v>
      </c>
      <c r="K37" s="3">
        <f t="shared" si="0"/>
        <v>1.3954496913277286</v>
      </c>
    </row>
    <row r="38" spans="1:11" x14ac:dyDescent="0.25">
      <c r="A38" s="1" t="s">
        <v>256</v>
      </c>
      <c r="B38" s="1" t="s">
        <v>9</v>
      </c>
      <c r="C38" s="1">
        <v>39</v>
      </c>
      <c r="D38" s="4">
        <v>42.361170000000001</v>
      </c>
      <c r="E38" s="4">
        <v>0.1779104</v>
      </c>
      <c r="F38" s="4">
        <v>3.6125479999999999</v>
      </c>
      <c r="G38" s="4">
        <v>6.4166699999999999</v>
      </c>
      <c r="H38" s="4">
        <v>-12.19899</v>
      </c>
      <c r="I38" s="4">
        <v>9.8441019999999995</v>
      </c>
      <c r="J38" s="4">
        <f t="shared" si="1"/>
        <v>15.67551278926798</v>
      </c>
      <c r="K38" s="3">
        <f t="shared" si="0"/>
        <v>10.1979759892708</v>
      </c>
    </row>
    <row r="39" spans="1:11" x14ac:dyDescent="0.25">
      <c r="A39" s="1" t="s">
        <v>255</v>
      </c>
      <c r="B39" s="1" t="s">
        <v>9</v>
      </c>
      <c r="C39" s="1">
        <v>40</v>
      </c>
      <c r="D39" s="4">
        <v>42.24192</v>
      </c>
      <c r="E39" s="4">
        <v>-4.6705189999999996</v>
      </c>
      <c r="F39" s="4">
        <v>2.5389550000000001</v>
      </c>
      <c r="G39" s="4">
        <v>5.2195130000000001</v>
      </c>
      <c r="H39" s="4">
        <v>-16.71435</v>
      </c>
      <c r="I39" s="4">
        <v>10.37223</v>
      </c>
      <c r="J39" s="4">
        <f t="shared" si="1"/>
        <v>19.671112096050901</v>
      </c>
      <c r="K39" s="3">
        <f t="shared" si="0"/>
        <v>10.848636545812029</v>
      </c>
    </row>
    <row r="40" spans="1:11" x14ac:dyDescent="0.25">
      <c r="A40" s="1" t="s">
        <v>254</v>
      </c>
      <c r="B40" s="1" t="s">
        <v>9</v>
      </c>
      <c r="C40" s="1">
        <v>41</v>
      </c>
      <c r="D40" s="4">
        <v>41.673299999999998</v>
      </c>
      <c r="E40" s="4">
        <v>5.3218730000000001</v>
      </c>
      <c r="F40" s="4">
        <v>2.4387729999999999</v>
      </c>
      <c r="G40" s="4">
        <v>6.0945330000000002</v>
      </c>
      <c r="H40" s="4">
        <v>3.011549</v>
      </c>
      <c r="I40" s="4">
        <v>-8.8742260000000002</v>
      </c>
      <c r="J40" s="4">
        <f t="shared" si="1"/>
        <v>9.3713027097878445</v>
      </c>
      <c r="K40" s="3">
        <f t="shared" si="0"/>
        <v>19.236997292720421</v>
      </c>
    </row>
    <row r="41" spans="1:11" x14ac:dyDescent="0.25">
      <c r="A41" s="1" t="s">
        <v>253</v>
      </c>
      <c r="B41" s="1" t="s">
        <v>9</v>
      </c>
      <c r="C41" s="1">
        <v>42</v>
      </c>
      <c r="D41" s="4">
        <v>41.904919999999997</v>
      </c>
      <c r="E41" s="4">
        <v>5.1961849999999998</v>
      </c>
      <c r="F41" s="4">
        <v>2.9323380000000001</v>
      </c>
      <c r="G41" s="4">
        <v>5.8135560000000002</v>
      </c>
      <c r="H41" s="4">
        <v>-2.5619299999999998</v>
      </c>
      <c r="I41" s="4">
        <v>1.8077639999999999</v>
      </c>
      <c r="J41" s="4">
        <f t="shared" si="1"/>
        <v>3.1355216479233561</v>
      </c>
      <c r="K41" s="3">
        <f t="shared" si="0"/>
        <v>11.74733273484779</v>
      </c>
    </row>
    <row r="42" spans="1:11" x14ac:dyDescent="0.25">
      <c r="D42" s="4"/>
      <c r="E42" s="4"/>
      <c r="F42" s="4"/>
      <c r="G42" s="4"/>
      <c r="H42" s="4"/>
      <c r="I42" s="4"/>
      <c r="J42" s="4"/>
      <c r="K42" s="3"/>
    </row>
    <row r="43" spans="1:11" x14ac:dyDescent="0.25">
      <c r="J43" s="4"/>
    </row>
    <row r="51" spans="1:11" x14ac:dyDescent="0.25">
      <c r="A51" s="1" t="s">
        <v>0</v>
      </c>
      <c r="D51" s="4">
        <f t="shared" ref="D51:K51" si="2">AVERAGE(D2:D50)</f>
        <v>42.378244999999993</v>
      </c>
      <c r="E51" s="4">
        <f t="shared" si="2"/>
        <v>1.158584815</v>
      </c>
      <c r="F51" s="4">
        <f t="shared" si="2"/>
        <v>2.0599483199999993</v>
      </c>
      <c r="G51" s="4">
        <f t="shared" si="2"/>
        <v>5.8924365750000014</v>
      </c>
      <c r="H51" s="4">
        <f t="shared" si="2"/>
        <v>-14.142083199999997</v>
      </c>
      <c r="I51" s="4">
        <f t="shared" si="2"/>
        <v>-0.1670469397499999</v>
      </c>
      <c r="J51" s="4">
        <f t="shared" ref="J51" si="3">AVERAGE(J2:J50)</f>
        <v>16.815906895582508</v>
      </c>
      <c r="K51" s="3">
        <f t="shared" si="2"/>
        <v>10.544711725186669</v>
      </c>
    </row>
    <row r="52" spans="1:11" x14ac:dyDescent="0.25">
      <c r="A52" s="1" t="s">
        <v>1</v>
      </c>
      <c r="D52" s="3">
        <f t="shared" ref="D52:K52" si="4">STDEV(D2:D50)</f>
        <v>0.5586777083022435</v>
      </c>
      <c r="E52" s="3">
        <f t="shared" si="4"/>
        <v>3.041946128972548</v>
      </c>
      <c r="F52" s="3">
        <f t="shared" si="4"/>
        <v>1.266914140505589</v>
      </c>
      <c r="G52" s="3">
        <f t="shared" si="4"/>
        <v>0.67318325388014022</v>
      </c>
      <c r="H52" s="3">
        <f t="shared" si="4"/>
        <v>10.071027133112443</v>
      </c>
      <c r="I52" s="3">
        <f t="shared" si="4"/>
        <v>7.1153166985631655</v>
      </c>
      <c r="J52" s="3">
        <f t="shared" ref="J52" si="5">STDEV(J2:J50)</f>
        <v>8.1965398234660434</v>
      </c>
      <c r="K52" s="3">
        <f t="shared" si="4"/>
        <v>6.16533243128357</v>
      </c>
    </row>
    <row r="53" spans="1:11" x14ac:dyDescent="0.25">
      <c r="A53" s="1" t="s">
        <v>8</v>
      </c>
      <c r="D53" s="4">
        <f t="shared" ref="D53:K53" si="6">MEDIAN(D2:D50)</f>
        <v>42.354754999999997</v>
      </c>
      <c r="E53" s="4">
        <f t="shared" si="6"/>
        <v>1.4043329999999998</v>
      </c>
      <c r="F53" s="4">
        <f t="shared" si="6"/>
        <v>2.1995535000000004</v>
      </c>
      <c r="G53" s="4">
        <f t="shared" si="6"/>
        <v>5.953481</v>
      </c>
      <c r="H53" s="4">
        <f t="shared" si="6"/>
        <v>-13.286695</v>
      </c>
      <c r="I53" s="4">
        <f t="shared" si="6"/>
        <v>-0.41618469499999999</v>
      </c>
      <c r="J53" s="4">
        <f t="shared" ref="J53" si="7">MEDIAN(J2:J50)</f>
        <v>15.418157661241583</v>
      </c>
      <c r="K53" s="4">
        <f t="shared" si="6"/>
        <v>10.19645453089622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4" workbookViewId="0"/>
  </sheetViews>
  <sheetFormatPr defaultRowHeight="15" x14ac:dyDescent="0.25"/>
  <cols>
    <col min="1" max="1" width="21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332</v>
      </c>
      <c r="B2" s="1" t="s">
        <v>9</v>
      </c>
      <c r="C2" s="1">
        <v>1</v>
      </c>
      <c r="D2" s="3">
        <v>43.554220000000001</v>
      </c>
      <c r="E2" s="3">
        <v>-5.4193949999999997</v>
      </c>
      <c r="F2" s="3">
        <v>-7.8332790000000001</v>
      </c>
      <c r="G2" s="3">
        <v>-3.4508489999999998</v>
      </c>
      <c r="H2" s="3">
        <v>-10.844900000000001</v>
      </c>
      <c r="I2" s="3">
        <v>27.488330000000001</v>
      </c>
      <c r="J2" s="3">
        <f>SQRT(H2^2+I2^2)</f>
        <v>29.55029851285601</v>
      </c>
      <c r="K2" s="3">
        <f t="shared" ref="K2:K42" si="0">SQRT((H2-H$51)^2+(I2-I$51)^2)</f>
        <v>21.831185377335451</v>
      </c>
    </row>
    <row r="3" spans="1:11" x14ac:dyDescent="0.25">
      <c r="A3" s="1" t="s">
        <v>331</v>
      </c>
      <c r="B3" s="1" t="s">
        <v>9</v>
      </c>
      <c r="C3" s="1">
        <v>2</v>
      </c>
      <c r="D3" s="3">
        <v>43.747439999999997</v>
      </c>
      <c r="E3" s="3">
        <v>-5.1092500000000003</v>
      </c>
      <c r="F3" s="3">
        <v>-7.0630649999999999</v>
      </c>
      <c r="G3" s="3">
        <v>-3.2589800000000002</v>
      </c>
      <c r="H3" s="3">
        <v>-23.468499999999999</v>
      </c>
      <c r="I3" s="3">
        <v>20.672519999999999</v>
      </c>
      <c r="J3" s="3">
        <f t="shared" ref="J3:J43" si="1">SQRT(H3^2+I3^2)</f>
        <v>31.274967232603135</v>
      </c>
      <c r="K3" s="3">
        <f t="shared" si="0"/>
        <v>19.247879093704775</v>
      </c>
    </row>
    <row r="4" spans="1:11" x14ac:dyDescent="0.25">
      <c r="A4" s="1" t="s">
        <v>330</v>
      </c>
      <c r="B4" s="1" t="s">
        <v>9</v>
      </c>
      <c r="C4" s="1">
        <v>3</v>
      </c>
      <c r="D4" s="3">
        <v>42.569299999999998</v>
      </c>
      <c r="E4" s="3">
        <v>-10.16267</v>
      </c>
      <c r="F4" s="3">
        <v>-5.9666769999999998</v>
      </c>
      <c r="G4" s="3">
        <v>-1.711514</v>
      </c>
      <c r="H4" s="3">
        <v>-14.563689999999999</v>
      </c>
      <c r="I4" s="3">
        <v>21.512619999999998</v>
      </c>
      <c r="J4" s="3">
        <f t="shared" si="1"/>
        <v>25.978719862235319</v>
      </c>
      <c r="K4" s="3">
        <f t="shared" si="0"/>
        <v>16.157404579284741</v>
      </c>
    </row>
    <row r="5" spans="1:11" x14ac:dyDescent="0.25">
      <c r="A5" s="1" t="s">
        <v>329</v>
      </c>
      <c r="B5" s="1" t="s">
        <v>9</v>
      </c>
      <c r="C5" s="1">
        <v>4</v>
      </c>
      <c r="D5" s="3">
        <v>44.028109999999998</v>
      </c>
      <c r="E5" s="3">
        <v>-4.0742200000000004</v>
      </c>
      <c r="F5" s="3">
        <v>-7.4403790000000001</v>
      </c>
      <c r="G5" s="3">
        <v>-3.0324550000000001</v>
      </c>
      <c r="H5" s="3">
        <v>-3.1483460000000001</v>
      </c>
      <c r="I5" s="3">
        <v>5.0182830000000003</v>
      </c>
      <c r="J5" s="3">
        <f t="shared" si="1"/>
        <v>5.9241241381156931</v>
      </c>
      <c r="K5" s="3">
        <f t="shared" si="0"/>
        <v>8.2936457616440702</v>
      </c>
    </row>
    <row r="6" spans="1:11" x14ac:dyDescent="0.25">
      <c r="A6" s="1" t="s">
        <v>328</v>
      </c>
      <c r="B6" s="1" t="s">
        <v>9</v>
      </c>
      <c r="C6" s="1">
        <v>5</v>
      </c>
      <c r="D6" s="3">
        <v>44.133719999999997</v>
      </c>
      <c r="E6" s="3">
        <v>-1.0887039999999999</v>
      </c>
      <c r="F6" s="3">
        <v>-7.6237139999999997</v>
      </c>
      <c r="G6" s="3">
        <v>-4.1275959999999996</v>
      </c>
      <c r="H6" s="3">
        <v>-12.070639999999999</v>
      </c>
      <c r="I6" s="3">
        <v>4.5824220000000002</v>
      </c>
      <c r="J6" s="3">
        <f t="shared" si="1"/>
        <v>12.91119442172892</v>
      </c>
      <c r="K6" s="3">
        <f t="shared" si="0"/>
        <v>1.2644116104160614</v>
      </c>
    </row>
    <row r="7" spans="1:11" x14ac:dyDescent="0.25">
      <c r="A7" s="1" t="s">
        <v>327</v>
      </c>
      <c r="B7" s="1" t="s">
        <v>9</v>
      </c>
      <c r="C7" s="1">
        <v>6</v>
      </c>
      <c r="D7" s="3">
        <v>44.475000000000001</v>
      </c>
      <c r="E7" s="3">
        <v>-3.2491660000000002</v>
      </c>
      <c r="F7" s="3">
        <v>-7.1568899999999998</v>
      </c>
      <c r="G7" s="3">
        <v>-4.1531950000000002</v>
      </c>
      <c r="H7" s="3">
        <v>-13.453620000000001</v>
      </c>
      <c r="I7" s="3">
        <v>18.951499999999999</v>
      </c>
      <c r="J7" s="3">
        <f t="shared" si="1"/>
        <v>23.241326196118845</v>
      </c>
      <c r="K7" s="3">
        <f t="shared" si="0"/>
        <v>13.442080438400589</v>
      </c>
    </row>
    <row r="8" spans="1:11" x14ac:dyDescent="0.25">
      <c r="A8" s="1" t="s">
        <v>326</v>
      </c>
      <c r="B8" s="1" t="s">
        <v>9</v>
      </c>
      <c r="C8" s="1">
        <v>7</v>
      </c>
      <c r="D8" s="3">
        <v>44.006500000000003</v>
      </c>
      <c r="E8" s="3">
        <v>-4.7806730000000002</v>
      </c>
      <c r="F8" s="3">
        <v>-9.4487179999999995</v>
      </c>
      <c r="G8" s="3">
        <v>-4.1270020000000001</v>
      </c>
      <c r="H8" s="3">
        <v>-15.17277</v>
      </c>
      <c r="I8" s="3">
        <v>2.5719810000000001</v>
      </c>
      <c r="J8" s="3">
        <f t="shared" si="1"/>
        <v>15.389218165237017</v>
      </c>
      <c r="K8" s="3">
        <f t="shared" si="0"/>
        <v>4.8653953685147036</v>
      </c>
    </row>
    <row r="9" spans="1:11" x14ac:dyDescent="0.25">
      <c r="A9" s="1" t="s">
        <v>325</v>
      </c>
      <c r="B9" s="1" t="s">
        <v>9</v>
      </c>
      <c r="C9" s="1">
        <v>8</v>
      </c>
      <c r="D9" s="3">
        <v>43.515090000000001</v>
      </c>
      <c r="E9" s="3">
        <v>-7.5978009999999996</v>
      </c>
      <c r="F9" s="3">
        <v>-7.4928780000000001</v>
      </c>
      <c r="G9" s="3">
        <v>-3.6371530000000001</v>
      </c>
      <c r="H9" s="3">
        <v>-6.8904290000000001</v>
      </c>
      <c r="I9" s="3">
        <v>-0.30957980000000002</v>
      </c>
      <c r="J9" s="3">
        <f t="shared" si="1"/>
        <v>6.8973800429299992</v>
      </c>
      <c r="K9" s="3">
        <f t="shared" si="0"/>
        <v>7.4952645308438806</v>
      </c>
    </row>
    <row r="10" spans="1:11" x14ac:dyDescent="0.25">
      <c r="A10" s="1" t="s">
        <v>324</v>
      </c>
      <c r="B10" s="1" t="s">
        <v>9</v>
      </c>
      <c r="C10" s="1">
        <v>9</v>
      </c>
      <c r="D10" s="3">
        <v>44.400010000000002</v>
      </c>
      <c r="E10" s="3">
        <v>-6.5245519999999999</v>
      </c>
      <c r="F10" s="3">
        <v>-8.4324949999999994</v>
      </c>
      <c r="G10" s="3">
        <v>-3.6843140000000001</v>
      </c>
      <c r="H10" s="3">
        <v>-26.790459999999999</v>
      </c>
      <c r="I10" s="3">
        <v>14.019310000000001</v>
      </c>
      <c r="J10" s="3">
        <f t="shared" si="1"/>
        <v>30.236894679971684</v>
      </c>
      <c r="K10" s="3">
        <f t="shared" si="0"/>
        <v>17.497171527120294</v>
      </c>
    </row>
    <row r="11" spans="1:11" x14ac:dyDescent="0.25">
      <c r="A11" s="1" t="s">
        <v>323</v>
      </c>
      <c r="B11" s="1" t="s">
        <v>9</v>
      </c>
      <c r="C11" s="1">
        <v>10</v>
      </c>
      <c r="D11" s="3">
        <v>44.121729999999999</v>
      </c>
      <c r="E11" s="3">
        <v>-5.2983630000000002</v>
      </c>
      <c r="F11" s="3">
        <v>-9.4091129999999996</v>
      </c>
      <c r="G11" s="3">
        <v>-4.6932729999999996</v>
      </c>
      <c r="H11" s="3">
        <v>-22.06596</v>
      </c>
      <c r="I11" s="3">
        <v>6.5770099999999996</v>
      </c>
      <c r="J11" s="3">
        <f t="shared" si="1"/>
        <v>23.025282870394882</v>
      </c>
      <c r="K11" s="3">
        <f t="shared" si="0"/>
        <v>10.688205430339901</v>
      </c>
    </row>
    <row r="12" spans="1:11" x14ac:dyDescent="0.25">
      <c r="A12" s="1" t="s">
        <v>322</v>
      </c>
      <c r="B12" s="1" t="s">
        <v>9</v>
      </c>
      <c r="C12" s="1">
        <v>11</v>
      </c>
      <c r="D12" s="3">
        <v>44.277439999999999</v>
      </c>
      <c r="E12" s="3">
        <v>-5.9772860000000003</v>
      </c>
      <c r="F12" s="3">
        <v>-8.8980700000000006</v>
      </c>
      <c r="G12" s="3">
        <v>-4.7006680000000003</v>
      </c>
      <c r="H12" s="3">
        <v>-14.20843</v>
      </c>
      <c r="I12" s="3">
        <v>11.01918</v>
      </c>
      <c r="J12" s="3">
        <f t="shared" si="1"/>
        <v>17.9805953999666</v>
      </c>
      <c r="K12" s="3">
        <f t="shared" si="0"/>
        <v>6.0385862441312108</v>
      </c>
    </row>
    <row r="13" spans="1:11" x14ac:dyDescent="0.25">
      <c r="A13" s="1" t="s">
        <v>321</v>
      </c>
      <c r="B13" s="1" t="s">
        <v>9</v>
      </c>
      <c r="C13" s="1">
        <v>12</v>
      </c>
      <c r="D13" s="3">
        <v>44.48659</v>
      </c>
      <c r="E13" s="3">
        <v>-1.2999130000000001</v>
      </c>
      <c r="F13" s="3">
        <v>-8.5306979999999992</v>
      </c>
      <c r="G13" s="3">
        <v>-4.1041040000000004</v>
      </c>
      <c r="H13" s="3">
        <v>-27.202210000000001</v>
      </c>
      <c r="I13" s="3">
        <v>13.20618</v>
      </c>
      <c r="J13" s="3">
        <f t="shared" si="1"/>
        <v>30.238442735638685</v>
      </c>
      <c r="K13" s="3">
        <f t="shared" si="0"/>
        <v>17.494430363223323</v>
      </c>
    </row>
    <row r="14" spans="1:11" x14ac:dyDescent="0.25">
      <c r="A14" s="1" t="s">
        <v>320</v>
      </c>
      <c r="B14" s="1" t="s">
        <v>9</v>
      </c>
      <c r="C14" s="1">
        <v>13</v>
      </c>
      <c r="D14" s="3">
        <v>44.155520000000003</v>
      </c>
      <c r="E14" s="3">
        <v>-5.741473</v>
      </c>
      <c r="F14" s="3">
        <v>-8.0720089999999995</v>
      </c>
      <c r="G14" s="3">
        <v>-4.5461499999999999</v>
      </c>
      <c r="H14" s="3">
        <v>2.0649090000000001</v>
      </c>
      <c r="I14" s="3">
        <v>-6.1129920000000002</v>
      </c>
      <c r="J14" s="3">
        <f t="shared" si="1"/>
        <v>6.4523267408234215</v>
      </c>
      <c r="K14" s="3">
        <f t="shared" si="0"/>
        <v>17.901623131946597</v>
      </c>
    </row>
    <row r="15" spans="1:11" x14ac:dyDescent="0.25">
      <c r="A15" s="1" t="s">
        <v>319</v>
      </c>
      <c r="B15" s="1" t="s">
        <v>9</v>
      </c>
      <c r="C15" s="1">
        <v>14</v>
      </c>
      <c r="D15" s="3">
        <v>44.005310000000001</v>
      </c>
      <c r="E15" s="3">
        <v>-2.0274779999999999</v>
      </c>
      <c r="F15" s="3">
        <v>-6.452051</v>
      </c>
      <c r="G15" s="3">
        <v>-2.0828470000000001</v>
      </c>
      <c r="H15" s="3">
        <v>-7.5547230000000001</v>
      </c>
      <c r="I15" s="3">
        <v>5.7880909999999997</v>
      </c>
      <c r="J15" s="3">
        <f t="shared" si="1"/>
        <v>9.5171338664016911</v>
      </c>
      <c r="K15" s="3">
        <f t="shared" si="0"/>
        <v>3.8640168198606517</v>
      </c>
    </row>
    <row r="16" spans="1:11" x14ac:dyDescent="0.25">
      <c r="A16" s="1" t="s">
        <v>318</v>
      </c>
      <c r="B16" s="1" t="s">
        <v>9</v>
      </c>
      <c r="C16" s="1">
        <v>15</v>
      </c>
      <c r="D16" s="3">
        <v>45.176749999999998</v>
      </c>
      <c r="E16" s="3">
        <v>-1.980197</v>
      </c>
      <c r="F16" s="3">
        <v>-8.2692040000000002</v>
      </c>
      <c r="G16" s="3">
        <v>-3.6306229999999999</v>
      </c>
      <c r="H16" s="3">
        <v>-6.2180299999999997</v>
      </c>
      <c r="I16" s="3">
        <v>-7.5859579999999998</v>
      </c>
      <c r="J16" s="3">
        <f t="shared" si="1"/>
        <v>9.8087030671064763</v>
      </c>
      <c r="K16" s="3">
        <f t="shared" si="0"/>
        <v>14.233942079907141</v>
      </c>
    </row>
    <row r="17" spans="1:11" x14ac:dyDescent="0.25">
      <c r="A17" s="1" t="s">
        <v>317</v>
      </c>
      <c r="B17" s="1" t="s">
        <v>9</v>
      </c>
      <c r="C17" s="1">
        <v>16</v>
      </c>
      <c r="D17" s="3">
        <v>44.550890000000003</v>
      </c>
      <c r="E17" s="3">
        <v>-3.0858289999999999</v>
      </c>
      <c r="F17" s="3">
        <v>-7.2086889999999997</v>
      </c>
      <c r="G17" s="3">
        <v>-3.445805</v>
      </c>
      <c r="H17" s="3">
        <v>12.026680000000001</v>
      </c>
      <c r="I17" s="3">
        <v>-7.1240690000000004</v>
      </c>
      <c r="J17" s="3">
        <f t="shared" si="1"/>
        <v>13.978318602005071</v>
      </c>
      <c r="K17" s="3">
        <f t="shared" si="0"/>
        <v>26.704797075815772</v>
      </c>
    </row>
    <row r="18" spans="1:11" x14ac:dyDescent="0.25">
      <c r="A18" s="1" t="s">
        <v>316</v>
      </c>
      <c r="B18" s="1" t="s">
        <v>9</v>
      </c>
      <c r="C18" s="1">
        <v>17</v>
      </c>
      <c r="D18" s="3">
        <v>44.105890000000002</v>
      </c>
      <c r="E18" s="3">
        <v>-4.8795200000000003</v>
      </c>
      <c r="F18" s="3">
        <v>-6.9388129999999997</v>
      </c>
      <c r="G18" s="3">
        <v>-3.8358989999999999</v>
      </c>
      <c r="H18" s="3">
        <v>-28.440729999999999</v>
      </c>
      <c r="I18" s="3">
        <v>12.09014</v>
      </c>
      <c r="J18" s="3">
        <f t="shared" si="1"/>
        <v>30.903828373722565</v>
      </c>
      <c r="K18" s="3">
        <f t="shared" si="0"/>
        <v>18.196219786800679</v>
      </c>
    </row>
    <row r="19" spans="1:11" x14ac:dyDescent="0.25">
      <c r="A19" s="1" t="s">
        <v>315</v>
      </c>
      <c r="B19" s="1" t="s">
        <v>9</v>
      </c>
      <c r="C19" s="1">
        <v>18</v>
      </c>
      <c r="D19" s="3">
        <v>43.338729999999998</v>
      </c>
      <c r="E19" s="3">
        <v>-5.1380520000000001</v>
      </c>
      <c r="F19" s="3">
        <v>-7.5296770000000004</v>
      </c>
      <c r="G19" s="3">
        <v>-4.680644</v>
      </c>
      <c r="H19" s="3">
        <v>-13.412990000000001</v>
      </c>
      <c r="I19" s="3">
        <v>10.898110000000001</v>
      </c>
      <c r="J19" s="3">
        <f t="shared" si="1"/>
        <v>17.282277115941639</v>
      </c>
      <c r="K19" s="3">
        <f t="shared" si="0"/>
        <v>5.6012638423135082</v>
      </c>
    </row>
    <row r="20" spans="1:11" x14ac:dyDescent="0.25">
      <c r="A20" s="1" t="s">
        <v>314</v>
      </c>
      <c r="B20" s="1" t="s">
        <v>9</v>
      </c>
      <c r="C20" s="1">
        <v>19</v>
      </c>
      <c r="D20" s="3">
        <v>43.699800000000003</v>
      </c>
      <c r="E20" s="3">
        <v>-3.7152769999999999</v>
      </c>
      <c r="F20" s="3">
        <v>-7.3666489999999998</v>
      </c>
      <c r="G20" s="3">
        <v>-3.4747690000000002</v>
      </c>
      <c r="H20" s="3">
        <v>-18.60782</v>
      </c>
      <c r="I20" s="3">
        <v>-3.1144229999999999</v>
      </c>
      <c r="J20" s="3">
        <f t="shared" si="1"/>
        <v>18.866653009353012</v>
      </c>
      <c r="K20" s="3">
        <f t="shared" si="0"/>
        <v>11.348264937547798</v>
      </c>
    </row>
    <row r="21" spans="1:11" x14ac:dyDescent="0.25">
      <c r="A21" s="1" t="s">
        <v>313</v>
      </c>
      <c r="B21" s="1" t="s">
        <v>9</v>
      </c>
      <c r="C21" s="1">
        <v>20</v>
      </c>
      <c r="D21" s="3">
        <v>45.364840000000001</v>
      </c>
      <c r="E21" s="3">
        <v>1.981163</v>
      </c>
      <c r="F21" s="3">
        <v>-6.9547299999999996</v>
      </c>
      <c r="G21" s="3">
        <v>-3.46075</v>
      </c>
      <c r="H21" s="3">
        <v>-6.8954829999999995E-2</v>
      </c>
      <c r="I21" s="3">
        <v>-9.0022649999999995</v>
      </c>
      <c r="J21" s="3">
        <f t="shared" si="1"/>
        <v>9.0025290834745615</v>
      </c>
      <c r="K21" s="3">
        <f t="shared" si="0"/>
        <v>18.544293642969397</v>
      </c>
    </row>
    <row r="22" spans="1:11" x14ac:dyDescent="0.25">
      <c r="A22" s="1" t="s">
        <v>312</v>
      </c>
      <c r="B22" s="1" t="s">
        <v>9</v>
      </c>
      <c r="C22" s="1">
        <v>21</v>
      </c>
      <c r="D22" s="3">
        <v>43.1175</v>
      </c>
      <c r="E22" s="3">
        <v>-4.7909660000000001</v>
      </c>
      <c r="F22" s="3">
        <v>-7.4145729999999999</v>
      </c>
      <c r="G22" s="3">
        <v>-2.0726520000000002</v>
      </c>
      <c r="H22" s="3">
        <v>-5.2071709999999998</v>
      </c>
      <c r="I22" s="3">
        <v>-1.49505</v>
      </c>
      <c r="J22" s="3">
        <f t="shared" si="1"/>
        <v>5.4175459689550394</v>
      </c>
      <c r="K22" s="3">
        <f t="shared" si="0"/>
        <v>9.4773512452251598</v>
      </c>
    </row>
    <row r="23" spans="1:11" x14ac:dyDescent="0.25">
      <c r="A23" s="1" t="s">
        <v>311</v>
      </c>
      <c r="B23" s="1" t="s">
        <v>9</v>
      </c>
      <c r="C23" s="1">
        <v>22</v>
      </c>
      <c r="D23" s="3">
        <v>43.872239999999998</v>
      </c>
      <c r="E23" s="3">
        <v>-5.5645449999999999</v>
      </c>
      <c r="F23" s="3">
        <v>-7.8817459999999997</v>
      </c>
      <c r="G23" s="3">
        <v>-3.507117</v>
      </c>
      <c r="H23" s="3">
        <v>-14.02788</v>
      </c>
      <c r="I23" s="3">
        <v>6.7506589999999997</v>
      </c>
      <c r="J23" s="3">
        <f t="shared" si="1"/>
        <v>15.567684934783367</v>
      </c>
      <c r="K23" s="3">
        <f t="shared" si="0"/>
        <v>2.8279597868563227</v>
      </c>
    </row>
    <row r="24" spans="1:11" x14ac:dyDescent="0.25">
      <c r="A24" s="1" t="s">
        <v>310</v>
      </c>
      <c r="B24" s="1" t="s">
        <v>9</v>
      </c>
      <c r="C24" s="1">
        <v>23</v>
      </c>
      <c r="D24" s="3">
        <v>44.09798</v>
      </c>
      <c r="E24" s="3">
        <v>-0.103092</v>
      </c>
      <c r="F24" s="3">
        <v>-8.2726410000000001</v>
      </c>
      <c r="G24" s="3">
        <v>-3.6130810000000002</v>
      </c>
      <c r="H24" s="3">
        <v>-12.350059999999999</v>
      </c>
      <c r="I24" s="3">
        <v>6.8655309999999998</v>
      </c>
      <c r="J24" s="3">
        <f t="shared" si="1"/>
        <v>14.130091928772472</v>
      </c>
      <c r="K24" s="3">
        <f t="shared" si="0"/>
        <v>1.5209156992682438</v>
      </c>
    </row>
    <row r="25" spans="1:11" x14ac:dyDescent="0.25">
      <c r="A25" s="1" t="s">
        <v>309</v>
      </c>
      <c r="B25" s="1" t="s">
        <v>9</v>
      </c>
      <c r="C25" s="1">
        <v>24</v>
      </c>
      <c r="D25" s="3">
        <v>43.659860000000002</v>
      </c>
      <c r="E25" s="3">
        <v>-4.6642609999999998</v>
      </c>
      <c r="F25" s="3">
        <v>-9.1249979999999997</v>
      </c>
      <c r="G25" s="3">
        <v>-3.305491</v>
      </c>
      <c r="H25" s="3">
        <v>1.0671520000000001</v>
      </c>
      <c r="I25" s="3">
        <v>-8.5930839999999993</v>
      </c>
      <c r="J25" s="3">
        <f t="shared" si="1"/>
        <v>8.6590938337772947</v>
      </c>
      <c r="K25" s="3">
        <f t="shared" si="0"/>
        <v>18.950747063619872</v>
      </c>
    </row>
    <row r="26" spans="1:11" x14ac:dyDescent="0.25">
      <c r="A26" s="1" t="s">
        <v>308</v>
      </c>
      <c r="B26" s="1" t="s">
        <v>9</v>
      </c>
      <c r="C26" s="1">
        <v>25</v>
      </c>
      <c r="D26" s="3">
        <v>43.450220000000002</v>
      </c>
      <c r="E26" s="3">
        <v>-5.1831519999999998</v>
      </c>
      <c r="F26" s="3">
        <v>-7.3764180000000001</v>
      </c>
      <c r="G26" s="3">
        <v>-3.497795</v>
      </c>
      <c r="H26" s="3">
        <v>-12.051780000000001</v>
      </c>
      <c r="I26" s="3">
        <v>16.026589999999999</v>
      </c>
      <c r="J26" s="3">
        <f t="shared" si="1"/>
        <v>20.052356175684192</v>
      </c>
      <c r="K26" s="3">
        <f t="shared" si="0"/>
        <v>10.381393622778328</v>
      </c>
    </row>
    <row r="27" spans="1:11" x14ac:dyDescent="0.25">
      <c r="A27" s="1" t="s">
        <v>307</v>
      </c>
      <c r="B27" s="1" t="s">
        <v>9</v>
      </c>
      <c r="C27" s="1">
        <v>26</v>
      </c>
      <c r="D27" s="3">
        <v>44.13852</v>
      </c>
      <c r="E27" s="3">
        <v>-3.5907309999999999</v>
      </c>
      <c r="F27" s="3">
        <v>-7.5179640000000001</v>
      </c>
      <c r="G27" s="3">
        <v>-2.5067270000000001</v>
      </c>
      <c r="H27" s="3">
        <v>-21.450230000000001</v>
      </c>
      <c r="I27" s="3">
        <v>13.922510000000001</v>
      </c>
      <c r="J27" s="3">
        <f t="shared" si="1"/>
        <v>25.572419747708665</v>
      </c>
      <c r="K27" s="3">
        <f t="shared" si="0"/>
        <v>12.994724369767175</v>
      </c>
    </row>
    <row r="28" spans="1:11" x14ac:dyDescent="0.25">
      <c r="A28" s="1" t="s">
        <v>306</v>
      </c>
      <c r="B28" s="1" t="s">
        <v>9</v>
      </c>
      <c r="C28" s="1">
        <v>27</v>
      </c>
      <c r="D28" s="3">
        <v>44.163240000000002</v>
      </c>
      <c r="E28" s="3">
        <v>-1.7466429999999999</v>
      </c>
      <c r="F28" s="3">
        <v>-7.3039889999999996</v>
      </c>
      <c r="G28" s="3">
        <v>-4.2354289999999999</v>
      </c>
      <c r="H28" s="3">
        <v>0.23108580000000001</v>
      </c>
      <c r="I28" s="3">
        <v>3.375346</v>
      </c>
      <c r="J28" s="3">
        <f t="shared" si="1"/>
        <v>3.3832471483291964</v>
      </c>
      <c r="K28" s="3">
        <f t="shared" si="0"/>
        <v>11.870691898623926</v>
      </c>
    </row>
    <row r="29" spans="1:11" x14ac:dyDescent="0.25">
      <c r="A29" s="1" t="s">
        <v>305</v>
      </c>
      <c r="B29" s="1" t="s">
        <v>9</v>
      </c>
      <c r="C29" s="1">
        <v>28</v>
      </c>
      <c r="D29" s="3">
        <v>44.181269999999998</v>
      </c>
      <c r="E29" s="3">
        <v>-4.6006109999999998</v>
      </c>
      <c r="F29" s="3">
        <v>-8.3379720000000006</v>
      </c>
      <c r="G29" s="3">
        <v>-3.332821</v>
      </c>
      <c r="H29" s="3">
        <v>-5.3060530000000004</v>
      </c>
      <c r="I29" s="3">
        <v>-6.3817709999999996</v>
      </c>
      <c r="J29" s="3">
        <f t="shared" si="1"/>
        <v>8.2994698345888338</v>
      </c>
      <c r="K29" s="3">
        <f t="shared" si="0"/>
        <v>13.507655125504225</v>
      </c>
    </row>
    <row r="30" spans="1:11" x14ac:dyDescent="0.25">
      <c r="A30" s="1" t="s">
        <v>304</v>
      </c>
      <c r="B30" s="1" t="s">
        <v>9</v>
      </c>
      <c r="C30" s="1">
        <v>29</v>
      </c>
      <c r="D30" s="3">
        <v>43.859470000000002</v>
      </c>
      <c r="E30" s="3">
        <v>-2.5194960000000002</v>
      </c>
      <c r="F30" s="3">
        <v>-6.7061510000000002</v>
      </c>
      <c r="G30" s="3">
        <v>-3.511647</v>
      </c>
      <c r="H30" s="3">
        <v>-11.177860000000001</v>
      </c>
      <c r="I30" s="3">
        <v>4.5738349999999999</v>
      </c>
      <c r="J30" s="3">
        <f t="shared" si="1"/>
        <v>12.077438502713438</v>
      </c>
      <c r="K30" s="3">
        <f t="shared" si="0"/>
        <v>1.1166571891896753</v>
      </c>
    </row>
    <row r="31" spans="1:11" x14ac:dyDescent="0.25">
      <c r="A31" s="1" t="s">
        <v>303</v>
      </c>
      <c r="B31" s="1" t="s">
        <v>9</v>
      </c>
      <c r="C31" s="1">
        <v>30</v>
      </c>
      <c r="D31" s="3">
        <v>43.981000000000002</v>
      </c>
      <c r="E31" s="3">
        <v>-4.3563340000000004</v>
      </c>
      <c r="F31" s="3">
        <v>-7.3849530000000003</v>
      </c>
      <c r="G31" s="3">
        <v>-3.7187359999999998</v>
      </c>
      <c r="H31" s="3">
        <v>-20.96358</v>
      </c>
      <c r="I31" s="3">
        <v>11.99695</v>
      </c>
      <c r="J31" s="3">
        <f t="shared" si="1"/>
        <v>24.15364352885295</v>
      </c>
      <c r="K31" s="3">
        <f t="shared" si="0"/>
        <v>11.455995703941547</v>
      </c>
    </row>
    <row r="32" spans="1:11" x14ac:dyDescent="0.25">
      <c r="A32" s="1" t="s">
        <v>302</v>
      </c>
      <c r="B32" s="1" t="s">
        <v>9</v>
      </c>
      <c r="C32" s="1">
        <v>31</v>
      </c>
      <c r="D32" s="3">
        <v>43.739849999999997</v>
      </c>
      <c r="E32" s="3">
        <v>-2.5923980000000002</v>
      </c>
      <c r="F32" s="3">
        <v>-8.6701720000000009</v>
      </c>
      <c r="G32" s="3">
        <v>-3.7993290000000002</v>
      </c>
      <c r="H32" s="3">
        <v>-10.21297</v>
      </c>
      <c r="I32" s="3">
        <v>1.9943010000000001</v>
      </c>
      <c r="J32" s="3">
        <f t="shared" si="1"/>
        <v>10.405863380782058</v>
      </c>
      <c r="K32" s="3">
        <f t="shared" si="0"/>
        <v>3.8627044929673802</v>
      </c>
    </row>
    <row r="33" spans="1:11" x14ac:dyDescent="0.25">
      <c r="A33" s="1" t="s">
        <v>301</v>
      </c>
      <c r="B33" s="1" t="s">
        <v>9</v>
      </c>
      <c r="C33" s="1">
        <v>32</v>
      </c>
      <c r="D33" s="3">
        <v>44.10904</v>
      </c>
      <c r="E33" s="3">
        <v>-5.0554379999999997</v>
      </c>
      <c r="F33" s="3">
        <v>-8.0487880000000001</v>
      </c>
      <c r="G33" s="3">
        <v>-3.9297029999999999</v>
      </c>
      <c r="H33" s="3">
        <v>-5.6643949999999998</v>
      </c>
      <c r="I33" s="3">
        <v>-1.2457400000000001</v>
      </c>
      <c r="J33" s="3">
        <f t="shared" si="1"/>
        <v>5.7997619661176607</v>
      </c>
      <c r="K33" s="3">
        <f t="shared" si="0"/>
        <v>8.9912780255354701</v>
      </c>
    </row>
    <row r="34" spans="1:11" x14ac:dyDescent="0.25">
      <c r="A34" s="1" t="s">
        <v>300</v>
      </c>
      <c r="B34" s="1" t="s">
        <v>9</v>
      </c>
      <c r="C34" s="1">
        <v>33</v>
      </c>
      <c r="D34" s="3">
        <v>43.051139999999997</v>
      </c>
      <c r="E34" s="3">
        <v>-6.0317420000000004</v>
      </c>
      <c r="F34" s="3">
        <v>-8.7842559999999992</v>
      </c>
      <c r="G34" s="3">
        <v>-3.6598160000000002</v>
      </c>
      <c r="H34" s="3">
        <v>-14.61463</v>
      </c>
      <c r="I34" s="3">
        <v>11.36501</v>
      </c>
      <c r="J34" s="3">
        <f t="shared" si="1"/>
        <v>18.513531870958605</v>
      </c>
      <c r="K34" s="3">
        <f t="shared" si="0"/>
        <v>6.5360991064194183</v>
      </c>
    </row>
    <row r="35" spans="1:11" x14ac:dyDescent="0.25">
      <c r="A35" s="1" t="s">
        <v>299</v>
      </c>
      <c r="B35" s="1" t="s">
        <v>9</v>
      </c>
      <c r="C35" s="1">
        <v>34</v>
      </c>
      <c r="D35" s="3">
        <v>43.27514</v>
      </c>
      <c r="E35" s="3">
        <v>-4.7024530000000002</v>
      </c>
      <c r="F35" s="3">
        <v>-7.1976440000000004</v>
      </c>
      <c r="G35" s="3">
        <v>-1.720005</v>
      </c>
      <c r="H35" s="3">
        <v>-19.06906</v>
      </c>
      <c r="I35" s="3">
        <v>3.7707579999999998</v>
      </c>
      <c r="J35" s="3">
        <f t="shared" si="1"/>
        <v>19.438304071553258</v>
      </c>
      <c r="K35" s="3">
        <f t="shared" si="0"/>
        <v>7.8831694030744446</v>
      </c>
    </row>
    <row r="36" spans="1:11" x14ac:dyDescent="0.25">
      <c r="A36" s="1" t="s">
        <v>298</v>
      </c>
      <c r="B36" s="1" t="s">
        <v>9</v>
      </c>
      <c r="C36" s="1">
        <v>35</v>
      </c>
      <c r="D36" s="3">
        <v>43.523800000000001</v>
      </c>
      <c r="E36" s="3">
        <v>-1.3481380000000001</v>
      </c>
      <c r="F36" s="3">
        <v>-6.1498390000000001</v>
      </c>
      <c r="G36" s="3">
        <v>-3.0679029999999998</v>
      </c>
      <c r="H36" s="3">
        <v>-15.49558</v>
      </c>
      <c r="I36" s="3">
        <v>0.1428171</v>
      </c>
      <c r="J36" s="3">
        <f t="shared" si="1"/>
        <v>15.496238132542118</v>
      </c>
      <c r="K36" s="3">
        <f t="shared" si="0"/>
        <v>6.8649251727080802</v>
      </c>
    </row>
    <row r="37" spans="1:11" x14ac:dyDescent="0.25">
      <c r="A37" s="1" t="s">
        <v>297</v>
      </c>
      <c r="B37" s="1" t="s">
        <v>9</v>
      </c>
      <c r="C37" s="1">
        <v>36</v>
      </c>
      <c r="D37" s="3">
        <v>43.9221</v>
      </c>
      <c r="E37" s="3">
        <v>-2.3682590000000001</v>
      </c>
      <c r="F37" s="3">
        <v>-7.4514060000000004</v>
      </c>
      <c r="G37" s="3">
        <v>-1.987965</v>
      </c>
      <c r="H37" s="3">
        <v>1.1484289999999999</v>
      </c>
      <c r="I37" s="3">
        <v>5.0572340000000002</v>
      </c>
      <c r="J37" s="3">
        <f t="shared" si="1"/>
        <v>5.1859912166139468</v>
      </c>
      <c r="K37" s="3">
        <f t="shared" si="0"/>
        <v>12.579868472289105</v>
      </c>
    </row>
    <row r="38" spans="1:11" x14ac:dyDescent="0.25">
      <c r="A38" s="1" t="s">
        <v>296</v>
      </c>
      <c r="B38" s="1" t="s">
        <v>9</v>
      </c>
      <c r="C38" s="1">
        <v>37</v>
      </c>
      <c r="D38" s="3">
        <v>43.879860000000001</v>
      </c>
      <c r="E38" s="3">
        <v>-1.579218</v>
      </c>
      <c r="F38" s="3">
        <v>-7.8890979999999997</v>
      </c>
      <c r="G38" s="3">
        <v>-2.5788609999999998</v>
      </c>
      <c r="H38" s="3">
        <v>-10.46683</v>
      </c>
      <c r="I38" s="3">
        <v>4.0268459999999999</v>
      </c>
      <c r="J38" s="3">
        <f t="shared" si="1"/>
        <v>11.214723311638856</v>
      </c>
      <c r="K38" s="3">
        <f t="shared" si="0"/>
        <v>1.8933400089520691</v>
      </c>
    </row>
    <row r="39" spans="1:11" x14ac:dyDescent="0.25">
      <c r="A39" s="1" t="s">
        <v>295</v>
      </c>
      <c r="B39" s="1" t="s">
        <v>9</v>
      </c>
      <c r="C39" s="1">
        <v>39</v>
      </c>
      <c r="D39" s="3">
        <v>44.544809999999998</v>
      </c>
      <c r="E39" s="3">
        <v>-0.18171290000000001</v>
      </c>
      <c r="F39" s="3">
        <v>-7.5938160000000003</v>
      </c>
      <c r="G39" s="3">
        <v>-1.8569009999999999</v>
      </c>
      <c r="H39" s="3">
        <v>-9.2294440000000009</v>
      </c>
      <c r="I39" s="3">
        <v>-0.68515020000000004</v>
      </c>
      <c r="J39" s="3">
        <f t="shared" si="1"/>
        <v>9.2548402117862665</v>
      </c>
      <c r="K39" s="3">
        <f t="shared" si="0"/>
        <v>6.7159635437837348</v>
      </c>
    </row>
    <row r="40" spans="1:11" x14ac:dyDescent="0.25">
      <c r="A40" s="1" t="s">
        <v>294</v>
      </c>
      <c r="B40" s="1" t="s">
        <v>9</v>
      </c>
      <c r="C40" s="1">
        <v>40</v>
      </c>
      <c r="D40" s="3">
        <v>43.324150000000003</v>
      </c>
      <c r="E40" s="3">
        <v>-9.99376</v>
      </c>
      <c r="F40" s="3">
        <v>-10.59216</v>
      </c>
      <c r="G40" s="3">
        <v>-3.6094879999999998</v>
      </c>
      <c r="H40" s="3">
        <v>-26.136669999999999</v>
      </c>
      <c r="I40" s="3">
        <v>15.763439999999999</v>
      </c>
      <c r="J40" s="3">
        <f t="shared" si="1"/>
        <v>30.522312483206441</v>
      </c>
      <c r="K40" s="3">
        <f t="shared" si="0"/>
        <v>17.85108916346832</v>
      </c>
    </row>
    <row r="41" spans="1:11" x14ac:dyDescent="0.25">
      <c r="A41" s="1" t="s">
        <v>293</v>
      </c>
      <c r="B41" s="1" t="s">
        <v>9</v>
      </c>
      <c r="C41" s="1">
        <v>41</v>
      </c>
      <c r="D41" s="3">
        <v>44.479619999999997</v>
      </c>
      <c r="E41" s="3">
        <v>-4.0114869999999998</v>
      </c>
      <c r="F41" s="3">
        <v>-10.020820000000001</v>
      </c>
      <c r="G41" s="3">
        <v>-4.0217640000000001</v>
      </c>
      <c r="H41" s="3">
        <v>4.3984550000000002</v>
      </c>
      <c r="I41" s="3">
        <v>-1.7919849999999999</v>
      </c>
      <c r="J41" s="3">
        <f t="shared" si="1"/>
        <v>4.7494859329457961</v>
      </c>
      <c r="K41" s="3">
        <f t="shared" si="0"/>
        <v>17.484920547238502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J43" s="3"/>
    </row>
    <row r="51" spans="1:11" x14ac:dyDescent="0.25">
      <c r="A51" s="1" t="s">
        <v>0</v>
      </c>
      <c r="D51" s="3">
        <f t="shared" ref="D51:K51" si="2">AVERAGE(D2:D50)</f>
        <v>43.952092250000007</v>
      </c>
      <c r="E51" s="3">
        <f t="shared" si="2"/>
        <v>-4.0038273225000003</v>
      </c>
      <c r="F51" s="3">
        <f t="shared" si="2"/>
        <v>-7.8451800500000006</v>
      </c>
      <c r="G51" s="3">
        <f t="shared" si="2"/>
        <v>-3.4342955249999996</v>
      </c>
      <c r="H51" s="3">
        <f t="shared" si="2"/>
        <v>-11.416767125749995</v>
      </c>
      <c r="I51" s="3">
        <f t="shared" si="2"/>
        <v>5.6646359275000009</v>
      </c>
      <c r="J51" s="3">
        <f t="shared" ref="J51" si="3">AVERAGE(J2:J50)</f>
        <v>15.908856457473391</v>
      </c>
      <c r="K51" s="3">
        <f t="shared" si="2"/>
        <v>11.136938282083289</v>
      </c>
    </row>
    <row r="52" spans="1:11" x14ac:dyDescent="0.25">
      <c r="A52" s="1" t="s">
        <v>1</v>
      </c>
      <c r="D52" s="3">
        <f t="shared" ref="D52:K52" si="4">STDEV(D2:D50)</f>
        <v>0.53963871390597062</v>
      </c>
      <c r="E52" s="3">
        <f t="shared" si="4"/>
        <v>2.4528652075040291</v>
      </c>
      <c r="F52" s="3">
        <f t="shared" si="4"/>
        <v>0.98953786241054953</v>
      </c>
      <c r="G52" s="3">
        <f t="shared" si="4"/>
        <v>0.81490407923821062</v>
      </c>
      <c r="H52" s="3">
        <f t="shared" si="4"/>
        <v>9.3849697944601633</v>
      </c>
      <c r="I52" s="3">
        <f t="shared" si="4"/>
        <v>8.9501231481346153</v>
      </c>
      <c r="J52" s="3">
        <f t="shared" ref="J52" si="5">STDEV(J2:J50)</f>
        <v>8.6716018311290064</v>
      </c>
      <c r="K52" s="3">
        <f t="shared" si="4"/>
        <v>6.4008340041951763</v>
      </c>
    </row>
    <row r="53" spans="1:11" x14ac:dyDescent="0.25">
      <c r="A53" s="1" t="s">
        <v>8</v>
      </c>
      <c r="D53" s="3">
        <f t="shared" ref="D53:K53" si="6">MEDIAN(D2:D50)</f>
        <v>44.005904999999998</v>
      </c>
      <c r="E53" s="3">
        <f t="shared" si="6"/>
        <v>-4.4784725000000005</v>
      </c>
      <c r="F53" s="3">
        <f t="shared" si="6"/>
        <v>-7.5617464999999999</v>
      </c>
      <c r="G53" s="3">
        <f t="shared" si="6"/>
        <v>-3.5605674999999999</v>
      </c>
      <c r="H53" s="3">
        <f t="shared" si="6"/>
        <v>-12.061209999999999</v>
      </c>
      <c r="I53" s="3">
        <f t="shared" si="6"/>
        <v>4.8003525000000007</v>
      </c>
      <c r="J53" s="3">
        <f t="shared" ref="J53" si="7">MEDIAN(J2:J50)</f>
        <v>14.759655047004745</v>
      </c>
      <c r="K53" s="3">
        <f t="shared" si="6"/>
        <v>11.018235183943849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31" workbookViewId="0"/>
  </sheetViews>
  <sheetFormatPr defaultRowHeight="15" x14ac:dyDescent="0.25"/>
  <cols>
    <col min="1" max="1" width="22.7109375" style="1" bestFit="1" customWidth="1"/>
    <col min="2" max="16384" width="9.140625" style="1"/>
  </cols>
  <sheetData>
    <row r="1" spans="1:11" s="2" customFormat="1" ht="60" x14ac:dyDescent="0.25">
      <c r="A1" s="2" t="s">
        <v>52</v>
      </c>
      <c r="B1" s="2" t="s">
        <v>51</v>
      </c>
      <c r="C1" s="2" t="s">
        <v>50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2177</v>
      </c>
      <c r="K1" s="2" t="s">
        <v>2178</v>
      </c>
    </row>
    <row r="2" spans="1:11" x14ac:dyDescent="0.25">
      <c r="A2" s="1" t="s">
        <v>373</v>
      </c>
      <c r="B2" s="1" t="s">
        <v>9</v>
      </c>
      <c r="C2" s="1">
        <v>1</v>
      </c>
      <c r="D2" s="3">
        <v>47.6434</v>
      </c>
      <c r="E2" s="3">
        <v>-2.8730220000000002</v>
      </c>
      <c r="F2" s="3">
        <v>-2.3966690000000002</v>
      </c>
      <c r="G2" s="3">
        <v>-3.5002469999999999</v>
      </c>
      <c r="H2" s="3">
        <v>-6.6701509999999997</v>
      </c>
      <c r="I2" s="3">
        <v>12.565250000000001</v>
      </c>
      <c r="J2" s="3">
        <f>SQRT(H2^2+I2^2)</f>
        <v>14.225906717158699</v>
      </c>
      <c r="K2" s="3">
        <f t="shared" ref="K2:K43" si="0">SQRT((H2-H$51)^2+(I2-I$51)^2)</f>
        <v>1.9307383139278156</v>
      </c>
    </row>
    <row r="3" spans="1:11" x14ac:dyDescent="0.25">
      <c r="A3" s="1" t="s">
        <v>372</v>
      </c>
      <c r="B3" s="1" t="s">
        <v>9</v>
      </c>
      <c r="C3" s="1">
        <v>2</v>
      </c>
      <c r="D3" s="3">
        <v>47.285850000000003</v>
      </c>
      <c r="E3" s="3">
        <v>-3.9956849999999999</v>
      </c>
      <c r="F3" s="3">
        <v>-2.9910209999999999</v>
      </c>
      <c r="G3" s="3">
        <v>-3.1622530000000002</v>
      </c>
      <c r="H3" s="3">
        <v>0.2290315</v>
      </c>
      <c r="I3" s="3">
        <v>5.207776</v>
      </c>
      <c r="J3" s="3">
        <f t="shared" ref="J3:J43" si="1">SQRT(H3^2+I3^2)</f>
        <v>5.212809827163106</v>
      </c>
      <c r="K3" s="3">
        <f t="shared" si="0"/>
        <v>10.245138647163456</v>
      </c>
    </row>
    <row r="4" spans="1:11" x14ac:dyDescent="0.25">
      <c r="A4" s="1" t="s">
        <v>371</v>
      </c>
      <c r="B4" s="1" t="s">
        <v>9</v>
      </c>
      <c r="C4" s="1">
        <v>3</v>
      </c>
      <c r="D4" s="3">
        <v>47.54063</v>
      </c>
      <c r="E4" s="3">
        <v>-0.91939170000000003</v>
      </c>
      <c r="F4" s="3">
        <v>-2.9068670000000001</v>
      </c>
      <c r="G4" s="3">
        <v>-3.2806890000000002</v>
      </c>
      <c r="H4" s="3">
        <v>-0.46929989999999999</v>
      </c>
      <c r="I4" s="3">
        <v>9.6859789999999997</v>
      </c>
      <c r="J4" s="3">
        <f t="shared" si="1"/>
        <v>9.6973414699380882</v>
      </c>
      <c r="K4" s="3">
        <f t="shared" si="0"/>
        <v>6.3479151781612657</v>
      </c>
    </row>
    <row r="5" spans="1:11" x14ac:dyDescent="0.25">
      <c r="A5" s="1" t="s">
        <v>370</v>
      </c>
      <c r="B5" s="1" t="s">
        <v>9</v>
      </c>
      <c r="C5" s="1">
        <v>4</v>
      </c>
      <c r="D5" s="3">
        <v>47.480060000000002</v>
      </c>
      <c r="E5" s="3">
        <v>-4.1039380000000003</v>
      </c>
      <c r="F5" s="3">
        <v>-3.3748309999999999</v>
      </c>
      <c r="G5" s="3">
        <v>-2.7267960000000002</v>
      </c>
      <c r="H5" s="3">
        <v>6.9597699999999998</v>
      </c>
      <c r="I5" s="3">
        <v>7.8279680000000003</v>
      </c>
      <c r="J5" s="3">
        <f t="shared" si="1"/>
        <v>10.474515810381117</v>
      </c>
      <c r="K5" s="3">
        <f t="shared" si="0"/>
        <v>13.617564581206526</v>
      </c>
    </row>
    <row r="6" spans="1:11" x14ac:dyDescent="0.25">
      <c r="A6" s="1" t="s">
        <v>369</v>
      </c>
      <c r="B6" s="1" t="s">
        <v>9</v>
      </c>
      <c r="C6" s="1">
        <v>6</v>
      </c>
      <c r="D6" s="3">
        <v>48.544179999999997</v>
      </c>
      <c r="E6" s="3">
        <v>-2.8642099999999999</v>
      </c>
      <c r="F6" s="3">
        <v>-2.9275380000000002</v>
      </c>
      <c r="G6" s="3">
        <v>-2.4540850000000001</v>
      </c>
      <c r="H6" s="3">
        <v>-7.8980300000000003</v>
      </c>
      <c r="I6" s="3">
        <v>17.424710000000001</v>
      </c>
      <c r="J6" s="3">
        <f t="shared" si="1"/>
        <v>19.131110696062578</v>
      </c>
      <c r="K6" s="3">
        <f t="shared" si="0"/>
        <v>4.4372724267473966</v>
      </c>
    </row>
    <row r="7" spans="1:11" x14ac:dyDescent="0.25">
      <c r="A7" s="1" t="s">
        <v>368</v>
      </c>
      <c r="B7" s="1" t="s">
        <v>9</v>
      </c>
      <c r="C7" s="1">
        <v>7</v>
      </c>
      <c r="D7" s="3">
        <v>48.371699999999997</v>
      </c>
      <c r="E7" s="3">
        <v>-2.2083460000000001</v>
      </c>
      <c r="F7" s="3">
        <v>-3.691201</v>
      </c>
      <c r="G7" s="3">
        <v>-2.0391170000000001</v>
      </c>
      <c r="H7" s="3">
        <v>-9.8934669999999993</v>
      </c>
      <c r="I7" s="3">
        <v>12.882759999999999</v>
      </c>
      <c r="J7" s="3">
        <f t="shared" si="1"/>
        <v>16.243343082558127</v>
      </c>
      <c r="K7" s="3">
        <f t="shared" si="0"/>
        <v>4.7516575606411324</v>
      </c>
    </row>
    <row r="8" spans="1:11" x14ac:dyDescent="0.25">
      <c r="A8" s="1" t="s">
        <v>367</v>
      </c>
      <c r="B8" s="1" t="s">
        <v>9</v>
      </c>
      <c r="C8" s="1">
        <v>8</v>
      </c>
      <c r="D8" s="3">
        <v>47.735399999999998</v>
      </c>
      <c r="E8" s="3">
        <v>-2.713082</v>
      </c>
      <c r="F8" s="3">
        <v>-2.9012929999999999</v>
      </c>
      <c r="G8" s="3">
        <v>-2.6695730000000002</v>
      </c>
      <c r="H8" s="3">
        <v>-10.017620000000001</v>
      </c>
      <c r="I8" s="3">
        <v>13.65246</v>
      </c>
      <c r="J8" s="3">
        <f t="shared" si="1"/>
        <v>16.933469063248676</v>
      </c>
      <c r="K8" s="3">
        <f t="shared" si="0"/>
        <v>4.7774308595578399</v>
      </c>
    </row>
    <row r="9" spans="1:11" x14ac:dyDescent="0.25">
      <c r="A9" s="1" t="s">
        <v>366</v>
      </c>
      <c r="B9" s="1" t="s">
        <v>9</v>
      </c>
      <c r="C9" s="1">
        <v>9</v>
      </c>
      <c r="D9" s="3">
        <v>46.857979999999998</v>
      </c>
      <c r="E9" s="3">
        <v>-1.7013229999999999</v>
      </c>
      <c r="F9" s="3">
        <v>-2.364601</v>
      </c>
      <c r="G9" s="3">
        <v>-3.0881810000000001</v>
      </c>
      <c r="H9" s="3">
        <v>-0.11604109999999999</v>
      </c>
      <c r="I9" s="3">
        <v>8.9212600000000002</v>
      </c>
      <c r="J9" s="3">
        <f t="shared" si="1"/>
        <v>8.9220146561462919</v>
      </c>
      <c r="K9" s="3">
        <f t="shared" si="0"/>
        <v>7.125708046388108</v>
      </c>
    </row>
    <row r="10" spans="1:11" x14ac:dyDescent="0.25">
      <c r="A10" s="1" t="s">
        <v>365</v>
      </c>
      <c r="B10" s="1" t="s">
        <v>9</v>
      </c>
      <c r="C10" s="1">
        <v>10</v>
      </c>
      <c r="D10" s="3">
        <v>46.49436</v>
      </c>
      <c r="E10" s="3">
        <v>-4.5893759999999997</v>
      </c>
      <c r="F10" s="3">
        <v>-3.9057840000000001</v>
      </c>
      <c r="G10" s="3">
        <v>-3.657524</v>
      </c>
      <c r="H10" s="3">
        <v>-5.0990539999999998</v>
      </c>
      <c r="I10" s="3">
        <v>12.22024</v>
      </c>
      <c r="J10" s="3">
        <f t="shared" si="1"/>
        <v>13.241397862480985</v>
      </c>
      <c r="K10" s="3">
        <f t="shared" si="0"/>
        <v>1.6540906765081951</v>
      </c>
    </row>
    <row r="11" spans="1:11" x14ac:dyDescent="0.25">
      <c r="A11" s="1" t="s">
        <v>364</v>
      </c>
      <c r="B11" s="1" t="s">
        <v>9</v>
      </c>
      <c r="C11" s="1">
        <v>11</v>
      </c>
      <c r="D11" s="3">
        <v>46.998510000000003</v>
      </c>
      <c r="E11" s="3">
        <v>-1.848312</v>
      </c>
      <c r="F11" s="3">
        <v>-3.1362749999999999</v>
      </c>
      <c r="G11" s="3">
        <v>-2.3240530000000001</v>
      </c>
      <c r="H11" s="3">
        <v>0.90211410000000003</v>
      </c>
      <c r="I11" s="3">
        <v>3.5897030000000001</v>
      </c>
      <c r="J11" s="3">
        <f t="shared" si="1"/>
        <v>3.7013210449281226</v>
      </c>
      <c r="K11" s="3">
        <f t="shared" si="0"/>
        <v>11.97616078596076</v>
      </c>
    </row>
    <row r="12" spans="1:11" x14ac:dyDescent="0.25">
      <c r="A12" s="1" t="s">
        <v>363</v>
      </c>
      <c r="B12" s="1" t="s">
        <v>9</v>
      </c>
      <c r="C12" s="1">
        <v>12</v>
      </c>
      <c r="D12" s="3">
        <v>46.648229999999998</v>
      </c>
      <c r="E12" s="3">
        <v>-4.459873</v>
      </c>
      <c r="F12" s="3">
        <v>-4.2427130000000002</v>
      </c>
      <c r="G12" s="3">
        <v>-3.9553639999999999</v>
      </c>
      <c r="H12" s="3">
        <v>-7.4473370000000001</v>
      </c>
      <c r="I12" s="3">
        <v>10.583970000000001</v>
      </c>
      <c r="J12" s="3">
        <f t="shared" si="1"/>
        <v>12.941531955393419</v>
      </c>
      <c r="K12" s="3">
        <f t="shared" si="0"/>
        <v>3.9539991541675192</v>
      </c>
    </row>
    <row r="13" spans="1:11" x14ac:dyDescent="0.25">
      <c r="A13" s="1" t="s">
        <v>362</v>
      </c>
      <c r="B13" s="1" t="s">
        <v>9</v>
      </c>
      <c r="C13" s="1">
        <v>13</v>
      </c>
      <c r="D13" s="3">
        <v>47.680050000000001</v>
      </c>
      <c r="E13" s="3">
        <v>-2.7000289999999998</v>
      </c>
      <c r="F13" s="3">
        <v>-3.586049</v>
      </c>
      <c r="G13" s="3">
        <v>-1.7058310000000001</v>
      </c>
      <c r="H13" s="3">
        <v>-9.5942699999999999</v>
      </c>
      <c r="I13" s="3">
        <v>15.3771</v>
      </c>
      <c r="J13" s="3">
        <f t="shared" si="1"/>
        <v>18.124712997531851</v>
      </c>
      <c r="K13" s="3">
        <f t="shared" si="0"/>
        <v>4.6036387936541061</v>
      </c>
    </row>
    <row r="14" spans="1:11" x14ac:dyDescent="0.25">
      <c r="A14" s="1" t="s">
        <v>361</v>
      </c>
      <c r="B14" s="1" t="s">
        <v>9</v>
      </c>
      <c r="C14" s="1">
        <v>14</v>
      </c>
      <c r="D14" s="3">
        <v>47.851039999999998</v>
      </c>
      <c r="E14" s="3">
        <v>0.13049839999999999</v>
      </c>
      <c r="F14" s="3">
        <v>-2.4400580000000001</v>
      </c>
      <c r="G14" s="3">
        <v>-2.0564749999999998</v>
      </c>
      <c r="H14" s="3">
        <v>-2.5183960000000001</v>
      </c>
      <c r="I14" s="3">
        <v>11.4099</v>
      </c>
      <c r="J14" s="3">
        <f t="shared" si="1"/>
        <v>11.684525511239899</v>
      </c>
      <c r="K14" s="3">
        <f t="shared" si="0"/>
        <v>3.6710044932981876</v>
      </c>
    </row>
    <row r="15" spans="1:11" x14ac:dyDescent="0.25">
      <c r="A15" s="1" t="s">
        <v>360</v>
      </c>
      <c r="B15" s="1" t="s">
        <v>9</v>
      </c>
      <c r="C15" s="1">
        <v>15</v>
      </c>
      <c r="D15" s="3">
        <v>46.805819999999997</v>
      </c>
      <c r="E15" s="3">
        <v>-3.491803</v>
      </c>
      <c r="F15" s="3">
        <v>-3.3743750000000001</v>
      </c>
      <c r="G15" s="3">
        <v>-3.1166659999999999</v>
      </c>
      <c r="H15" s="3">
        <v>-14.2117</v>
      </c>
      <c r="I15" s="3">
        <v>15.7461</v>
      </c>
      <c r="J15" s="3">
        <f t="shared" si="1"/>
        <v>21.211131089595387</v>
      </c>
      <c r="K15" s="3">
        <f t="shared" si="0"/>
        <v>9.1612539329152511</v>
      </c>
    </row>
    <row r="16" spans="1:11" x14ac:dyDescent="0.25">
      <c r="A16" s="1" t="s">
        <v>359</v>
      </c>
      <c r="B16" s="1" t="s">
        <v>9</v>
      </c>
      <c r="C16" s="1">
        <v>16</v>
      </c>
      <c r="D16" s="3">
        <v>47.653770000000002</v>
      </c>
      <c r="E16" s="3">
        <v>-7.6464759999999998</v>
      </c>
      <c r="F16" s="3">
        <v>-3.7293129999999999</v>
      </c>
      <c r="G16" s="3">
        <v>-3.0342600000000002</v>
      </c>
      <c r="H16" s="3">
        <v>-12.768090000000001</v>
      </c>
      <c r="I16" s="3">
        <v>20.30556</v>
      </c>
      <c r="J16" s="3">
        <f t="shared" si="1"/>
        <v>23.986243748484256</v>
      </c>
      <c r="K16" s="3">
        <f t="shared" si="0"/>
        <v>9.9015122257761927</v>
      </c>
    </row>
    <row r="17" spans="1:11" x14ac:dyDescent="0.25">
      <c r="A17" s="1" t="s">
        <v>358</v>
      </c>
      <c r="B17" s="1" t="s">
        <v>9</v>
      </c>
      <c r="C17" s="1">
        <v>17</v>
      </c>
      <c r="D17" s="3">
        <v>46.474800000000002</v>
      </c>
      <c r="E17" s="3">
        <v>-1.629686</v>
      </c>
      <c r="F17" s="3">
        <v>-1.8217989999999999</v>
      </c>
      <c r="G17" s="3">
        <v>-2.7413970000000001</v>
      </c>
      <c r="H17" s="3">
        <v>3.3572009999999999</v>
      </c>
      <c r="I17" s="3">
        <v>11.826779999999999</v>
      </c>
      <c r="J17" s="3">
        <f t="shared" si="1"/>
        <v>12.294044237873923</v>
      </c>
      <c r="K17" s="3">
        <f t="shared" si="0"/>
        <v>8.8410836558733852</v>
      </c>
    </row>
    <row r="18" spans="1:11" x14ac:dyDescent="0.25">
      <c r="A18" s="1" t="s">
        <v>357</v>
      </c>
      <c r="B18" s="1" t="s">
        <v>9</v>
      </c>
      <c r="C18" s="1">
        <v>18</v>
      </c>
      <c r="D18" s="3">
        <v>47.005400000000002</v>
      </c>
      <c r="E18" s="3">
        <v>-3.2777240000000001</v>
      </c>
      <c r="F18" s="3">
        <v>-3.340538</v>
      </c>
      <c r="G18" s="3">
        <v>-2.7182249999999999</v>
      </c>
      <c r="H18" s="3">
        <v>-7.3553949999999997</v>
      </c>
      <c r="I18" s="3">
        <v>13.740959999999999</v>
      </c>
      <c r="J18" s="3">
        <f t="shared" si="1"/>
        <v>15.585756873749347</v>
      </c>
      <c r="K18" s="3">
        <f t="shared" si="0"/>
        <v>2.114159697288688</v>
      </c>
    </row>
    <row r="19" spans="1:11" x14ac:dyDescent="0.25">
      <c r="A19" s="1" t="s">
        <v>356</v>
      </c>
      <c r="B19" s="1" t="s">
        <v>9</v>
      </c>
      <c r="C19" s="1">
        <v>19</v>
      </c>
      <c r="D19" s="3">
        <v>47.582720000000002</v>
      </c>
      <c r="E19" s="3">
        <v>-1.982364</v>
      </c>
      <c r="F19" s="3">
        <v>-2.7899060000000002</v>
      </c>
      <c r="G19" s="3">
        <v>-2.619383</v>
      </c>
      <c r="H19" s="3">
        <v>-5.8420290000000001</v>
      </c>
      <c r="I19" s="3">
        <v>9.7591370000000008</v>
      </c>
      <c r="J19" s="3">
        <f t="shared" si="1"/>
        <v>11.374095912274083</v>
      </c>
      <c r="K19" s="3">
        <f t="shared" si="0"/>
        <v>4.1518809602467712</v>
      </c>
    </row>
    <row r="20" spans="1:11" x14ac:dyDescent="0.25">
      <c r="A20" s="1" t="s">
        <v>355</v>
      </c>
      <c r="B20" s="1" t="s">
        <v>9</v>
      </c>
      <c r="C20" s="1">
        <v>20</v>
      </c>
      <c r="D20" s="3">
        <v>46.950800000000001</v>
      </c>
      <c r="E20" s="3">
        <v>-3.2278389999999999</v>
      </c>
      <c r="F20" s="3">
        <v>-3.0677650000000001</v>
      </c>
      <c r="G20" s="3">
        <v>-2.6640990000000002</v>
      </c>
      <c r="H20" s="3">
        <v>-6.659046</v>
      </c>
      <c r="I20" s="3">
        <v>12.181240000000001</v>
      </c>
      <c r="J20" s="3">
        <f t="shared" si="1"/>
        <v>13.882561059390881</v>
      </c>
      <c r="K20" s="3">
        <f t="shared" si="0"/>
        <v>2.2009380025189209</v>
      </c>
    </row>
    <row r="21" spans="1:11" x14ac:dyDescent="0.25">
      <c r="A21" s="1" t="s">
        <v>354</v>
      </c>
      <c r="B21" s="1" t="s">
        <v>9</v>
      </c>
      <c r="C21" s="1">
        <v>21</v>
      </c>
      <c r="D21" s="3">
        <v>47.016460000000002</v>
      </c>
      <c r="E21" s="3">
        <v>-4.1299299999999999</v>
      </c>
      <c r="F21" s="3">
        <v>-0.84475060000000002</v>
      </c>
      <c r="G21" s="3">
        <v>-2.06236</v>
      </c>
      <c r="H21" s="3">
        <v>-10.05991</v>
      </c>
      <c r="I21" s="3">
        <v>15.532870000000001</v>
      </c>
      <c r="J21" s="3">
        <f t="shared" si="1"/>
        <v>18.505994694827944</v>
      </c>
      <c r="K21" s="3">
        <f t="shared" si="0"/>
        <v>5.0946150254377756</v>
      </c>
    </row>
    <row r="22" spans="1:11" x14ac:dyDescent="0.25">
      <c r="A22" s="1" t="s">
        <v>353</v>
      </c>
      <c r="B22" s="1" t="s">
        <v>9</v>
      </c>
      <c r="C22" s="1">
        <v>22</v>
      </c>
      <c r="D22" s="3">
        <v>46.409550000000003</v>
      </c>
      <c r="E22" s="3">
        <v>-2.3465400000000001</v>
      </c>
      <c r="F22" s="3">
        <v>-2.113121</v>
      </c>
      <c r="G22" s="3">
        <v>-2.1667770000000002</v>
      </c>
      <c r="H22" s="3">
        <v>7.0491060000000001</v>
      </c>
      <c r="I22" s="3">
        <v>5.7956380000000003</v>
      </c>
      <c r="J22" s="3">
        <f t="shared" si="1"/>
        <v>9.1257501185535439</v>
      </c>
      <c r="K22" s="3">
        <f t="shared" si="0"/>
        <v>14.707387247306672</v>
      </c>
    </row>
    <row r="23" spans="1:11" x14ac:dyDescent="0.25">
      <c r="A23" s="1" t="s">
        <v>352</v>
      </c>
      <c r="B23" s="1" t="s">
        <v>9</v>
      </c>
      <c r="C23" s="1">
        <v>23</v>
      </c>
      <c r="D23" s="3">
        <v>47.574069999999999</v>
      </c>
      <c r="E23" s="3">
        <v>-3.0675490000000001</v>
      </c>
      <c r="F23" s="3">
        <v>-1.8490679999999999</v>
      </c>
      <c r="G23" s="3">
        <v>-2.4296769999999999</v>
      </c>
      <c r="H23" s="3">
        <v>-13.345800000000001</v>
      </c>
      <c r="I23" s="3">
        <v>15.768980000000001</v>
      </c>
      <c r="J23" s="3">
        <f t="shared" si="1"/>
        <v>20.658439144340022</v>
      </c>
      <c r="K23" s="3">
        <f t="shared" si="0"/>
        <v>8.3208400926765886</v>
      </c>
    </row>
    <row r="24" spans="1:11" x14ac:dyDescent="0.25">
      <c r="A24" s="1" t="s">
        <v>351</v>
      </c>
      <c r="B24" s="1" t="s">
        <v>9</v>
      </c>
      <c r="C24" s="1">
        <v>24</v>
      </c>
      <c r="D24" s="3">
        <v>46.468049999999998</v>
      </c>
      <c r="E24" s="3">
        <v>-2.4810089999999998</v>
      </c>
      <c r="F24" s="3">
        <v>-2.6179960000000002</v>
      </c>
      <c r="G24" s="3">
        <v>-2.9613779999999998</v>
      </c>
      <c r="H24" s="3">
        <v>-12.347530000000001</v>
      </c>
      <c r="I24" s="3">
        <v>16.722069999999999</v>
      </c>
      <c r="J24" s="3">
        <f t="shared" si="1"/>
        <v>20.786753526844926</v>
      </c>
      <c r="K24" s="3">
        <f t="shared" si="0"/>
        <v>7.6545199924986624</v>
      </c>
    </row>
    <row r="25" spans="1:11" x14ac:dyDescent="0.25">
      <c r="A25" s="1" t="s">
        <v>350</v>
      </c>
      <c r="B25" s="1" t="s">
        <v>9</v>
      </c>
      <c r="C25" s="1">
        <v>25</v>
      </c>
      <c r="D25" s="3">
        <v>46.53443</v>
      </c>
      <c r="E25" s="3">
        <v>2.3844599999999998</v>
      </c>
      <c r="F25" s="3">
        <v>-1.3204739999999999</v>
      </c>
      <c r="G25" s="3">
        <v>-3.4542830000000002</v>
      </c>
      <c r="H25" s="3">
        <v>5.190404</v>
      </c>
      <c r="I25" s="3">
        <v>5.0345529999999998</v>
      </c>
      <c r="J25" s="3">
        <f t="shared" si="1"/>
        <v>7.2309762544918508</v>
      </c>
      <c r="K25" s="3">
        <f t="shared" si="0"/>
        <v>13.672097225201041</v>
      </c>
    </row>
    <row r="26" spans="1:11" x14ac:dyDescent="0.25">
      <c r="A26" s="1" t="s">
        <v>349</v>
      </c>
      <c r="B26" s="1" t="s">
        <v>9</v>
      </c>
      <c r="C26" s="1">
        <v>26</v>
      </c>
      <c r="D26" s="3">
        <v>46.212159999999997</v>
      </c>
      <c r="E26" s="3">
        <v>-0.1871873</v>
      </c>
      <c r="F26" s="3">
        <v>-2.9443489999999999</v>
      </c>
      <c r="G26" s="3">
        <v>-3.3985940000000001</v>
      </c>
      <c r="H26" s="3">
        <v>-10.410450000000001</v>
      </c>
      <c r="I26" s="3">
        <v>18.583939999999998</v>
      </c>
      <c r="J26" s="3">
        <f t="shared" si="1"/>
        <v>21.301180604043992</v>
      </c>
      <c r="K26" s="3">
        <f t="shared" si="0"/>
        <v>6.9944723568417659</v>
      </c>
    </row>
    <row r="27" spans="1:11" x14ac:dyDescent="0.25">
      <c r="A27" s="1" t="s">
        <v>348</v>
      </c>
      <c r="B27" s="1" t="s">
        <v>9</v>
      </c>
      <c r="C27" s="1">
        <v>27</v>
      </c>
      <c r="D27" s="3">
        <v>45.895299999999999</v>
      </c>
      <c r="E27" s="3">
        <v>-2.5103909999999998</v>
      </c>
      <c r="F27" s="3">
        <v>-3.6557029999999999</v>
      </c>
      <c r="G27" s="3">
        <v>-2.4081540000000001</v>
      </c>
      <c r="H27" s="3">
        <v>-7.5095830000000001</v>
      </c>
      <c r="I27" s="3">
        <v>11.76482</v>
      </c>
      <c r="J27" s="3">
        <f t="shared" si="1"/>
        <v>13.957249960729692</v>
      </c>
      <c r="K27" s="3">
        <f t="shared" si="0"/>
        <v>3.0904626009746132</v>
      </c>
    </row>
    <row r="28" spans="1:11" x14ac:dyDescent="0.25">
      <c r="A28" s="1" t="s">
        <v>347</v>
      </c>
      <c r="B28" s="1" t="s">
        <v>9</v>
      </c>
      <c r="C28" s="1">
        <v>28</v>
      </c>
      <c r="D28" s="3">
        <v>46.252830000000003</v>
      </c>
      <c r="E28" s="3">
        <v>-6.2317020000000003</v>
      </c>
      <c r="F28" s="3">
        <v>-4.2044180000000004</v>
      </c>
      <c r="G28" s="3">
        <v>-3.1270280000000001</v>
      </c>
      <c r="H28" s="3">
        <v>-14.83135</v>
      </c>
      <c r="I28" s="3">
        <v>21.774809999999999</v>
      </c>
      <c r="J28" s="3">
        <f t="shared" si="1"/>
        <v>26.345991979020262</v>
      </c>
      <c r="K28" s="3">
        <f t="shared" si="0"/>
        <v>12.426455697362869</v>
      </c>
    </row>
    <row r="29" spans="1:11" x14ac:dyDescent="0.25">
      <c r="A29" s="1" t="s">
        <v>346</v>
      </c>
      <c r="B29" s="1" t="s">
        <v>9</v>
      </c>
      <c r="C29" s="1">
        <v>29</v>
      </c>
      <c r="D29" s="3">
        <v>46.585990000000002</v>
      </c>
      <c r="E29" s="3">
        <v>-3.2072180000000001</v>
      </c>
      <c r="F29" s="3">
        <v>-2.3906360000000002</v>
      </c>
      <c r="G29" s="3">
        <v>-3.0653359999999998</v>
      </c>
      <c r="H29" s="3">
        <v>-5.1551210000000003</v>
      </c>
      <c r="I29" s="3">
        <v>17.505690000000001</v>
      </c>
      <c r="J29" s="3">
        <f t="shared" si="1"/>
        <v>18.248957638745864</v>
      </c>
      <c r="K29" s="3">
        <f t="shared" si="0"/>
        <v>3.6389261597337614</v>
      </c>
    </row>
    <row r="30" spans="1:11" x14ac:dyDescent="0.25">
      <c r="A30" s="1" t="s">
        <v>345</v>
      </c>
      <c r="B30" s="1" t="s">
        <v>9</v>
      </c>
      <c r="C30" s="1">
        <v>30</v>
      </c>
      <c r="D30" s="3">
        <v>47.007040000000003</v>
      </c>
      <c r="E30" s="3">
        <v>-4.8633259999999998</v>
      </c>
      <c r="F30" s="3">
        <v>-3.788313</v>
      </c>
      <c r="G30" s="3">
        <v>-2.8115079999999999</v>
      </c>
      <c r="H30" s="3">
        <v>-2.233514</v>
      </c>
      <c r="I30" s="3">
        <v>20.438140000000001</v>
      </c>
      <c r="J30" s="3">
        <f t="shared" si="1"/>
        <v>20.559818857368274</v>
      </c>
      <c r="K30" s="3">
        <f t="shared" si="0"/>
        <v>7.2275665266806426</v>
      </c>
    </row>
    <row r="31" spans="1:11" x14ac:dyDescent="0.25">
      <c r="A31" s="1" t="s">
        <v>344</v>
      </c>
      <c r="B31" s="1" t="s">
        <v>9</v>
      </c>
      <c r="C31" s="1">
        <v>31</v>
      </c>
      <c r="D31" s="3">
        <v>46.846800000000002</v>
      </c>
      <c r="E31" s="3">
        <v>-2.084003</v>
      </c>
      <c r="F31" s="3">
        <v>-3.0718809999999999</v>
      </c>
      <c r="G31" s="3">
        <v>-3.0205190000000002</v>
      </c>
      <c r="H31" s="3">
        <v>8.4458380000000002</v>
      </c>
      <c r="I31" s="3">
        <v>5.8645630000000004</v>
      </c>
      <c r="J31" s="3">
        <f t="shared" si="1"/>
        <v>10.282279839763797</v>
      </c>
      <c r="K31" s="3">
        <f t="shared" si="0"/>
        <v>15.858542485155805</v>
      </c>
    </row>
    <row r="32" spans="1:11" x14ac:dyDescent="0.25">
      <c r="A32" s="1" t="s">
        <v>343</v>
      </c>
      <c r="B32" s="1" t="s">
        <v>9</v>
      </c>
      <c r="C32" s="1">
        <v>32</v>
      </c>
      <c r="D32" s="3">
        <v>47.747169999999997</v>
      </c>
      <c r="E32" s="3">
        <v>-1.5330539999999999</v>
      </c>
      <c r="F32" s="3">
        <v>-1.261191</v>
      </c>
      <c r="G32" s="3">
        <v>-1.375772</v>
      </c>
      <c r="H32" s="3">
        <v>-13.90845</v>
      </c>
      <c r="I32" s="3">
        <v>19.58474</v>
      </c>
      <c r="J32" s="3">
        <f t="shared" si="1"/>
        <v>24.020970468948587</v>
      </c>
      <c r="K32" s="3">
        <f t="shared" si="0"/>
        <v>10.379647141497808</v>
      </c>
    </row>
    <row r="33" spans="1:11" x14ac:dyDescent="0.25">
      <c r="A33" s="1" t="s">
        <v>342</v>
      </c>
      <c r="B33" s="1" t="s">
        <v>9</v>
      </c>
      <c r="C33" s="1">
        <v>33</v>
      </c>
      <c r="D33" s="3">
        <v>46.279490000000003</v>
      </c>
      <c r="E33" s="3">
        <v>-5.8270759999999999</v>
      </c>
      <c r="F33" s="3">
        <v>-2.3568210000000001</v>
      </c>
      <c r="G33" s="3">
        <v>-3.031555</v>
      </c>
      <c r="H33" s="3">
        <v>-8.0731999999999999</v>
      </c>
      <c r="I33" s="3">
        <v>24.15756</v>
      </c>
      <c r="J33" s="3">
        <f t="shared" si="1"/>
        <v>25.470851249881697</v>
      </c>
      <c r="K33" s="3">
        <f t="shared" si="0"/>
        <v>10.671272492053095</v>
      </c>
    </row>
    <row r="34" spans="1:11" x14ac:dyDescent="0.25">
      <c r="A34" s="1" t="s">
        <v>341</v>
      </c>
      <c r="B34" s="1" t="s">
        <v>9</v>
      </c>
      <c r="C34" s="1">
        <v>34</v>
      </c>
      <c r="D34" s="3">
        <v>46.742719999999998</v>
      </c>
      <c r="E34" s="3">
        <v>-4.1709540000000001</v>
      </c>
      <c r="F34" s="3">
        <v>-3.088565</v>
      </c>
      <c r="G34" s="3">
        <v>-2.6330879999999999</v>
      </c>
      <c r="H34" s="3">
        <v>3.1773669999999998</v>
      </c>
      <c r="I34" s="3">
        <v>17.458670000000001</v>
      </c>
      <c r="J34" s="3">
        <f t="shared" si="1"/>
        <v>17.74544502743138</v>
      </c>
      <c r="K34" s="3">
        <f t="shared" si="0"/>
        <v>9.1559207448988307</v>
      </c>
    </row>
    <row r="35" spans="1:11" x14ac:dyDescent="0.25">
      <c r="A35" s="1" t="s">
        <v>340</v>
      </c>
      <c r="B35" s="1" t="s">
        <v>9</v>
      </c>
      <c r="C35" s="1">
        <v>35</v>
      </c>
      <c r="D35" s="3">
        <v>46.21461</v>
      </c>
      <c r="E35" s="3">
        <v>0.13331699999999999</v>
      </c>
      <c r="F35" s="3">
        <v>-2.5073919999999998</v>
      </c>
      <c r="G35" s="3">
        <v>-2.8838010000000001</v>
      </c>
      <c r="H35" s="3">
        <v>-3.9758490000000002</v>
      </c>
      <c r="I35" s="3">
        <v>10.58371</v>
      </c>
      <c r="J35" s="3">
        <f t="shared" si="1"/>
        <v>11.305852141033023</v>
      </c>
      <c r="K35" s="3">
        <f t="shared" si="0"/>
        <v>3.5208816249796726</v>
      </c>
    </row>
    <row r="36" spans="1:11" x14ac:dyDescent="0.25">
      <c r="A36" s="1" t="s">
        <v>339</v>
      </c>
      <c r="B36" s="1" t="s">
        <v>9</v>
      </c>
      <c r="C36" s="1">
        <v>36</v>
      </c>
      <c r="D36" s="3">
        <v>45.885739999999998</v>
      </c>
      <c r="E36" s="3">
        <v>-0.25178729999999999</v>
      </c>
      <c r="F36" s="3">
        <v>-1.878401</v>
      </c>
      <c r="G36" s="3">
        <v>-3.236354</v>
      </c>
      <c r="H36" s="3">
        <v>-6.177486</v>
      </c>
      <c r="I36" s="3">
        <v>18.145890000000001</v>
      </c>
      <c r="J36" s="3">
        <f t="shared" si="1"/>
        <v>19.168585163550702</v>
      </c>
      <c r="K36" s="3">
        <f t="shared" si="0"/>
        <v>4.3784530554819527</v>
      </c>
    </row>
    <row r="37" spans="1:11" x14ac:dyDescent="0.25">
      <c r="A37" s="1" t="s">
        <v>338</v>
      </c>
      <c r="B37" s="1" t="s">
        <v>9</v>
      </c>
      <c r="C37" s="1">
        <v>37</v>
      </c>
      <c r="D37" s="3">
        <v>46.758450000000003</v>
      </c>
      <c r="E37" s="3">
        <v>-1.5788789999999999</v>
      </c>
      <c r="F37" s="3">
        <v>-1.6555599999999999</v>
      </c>
      <c r="G37" s="3">
        <v>-2.2253440000000002</v>
      </c>
      <c r="H37" s="3">
        <v>-0.88048720000000003</v>
      </c>
      <c r="I37" s="3">
        <v>12.25353</v>
      </c>
      <c r="J37" s="3">
        <f t="shared" si="1"/>
        <v>12.285123327434032</v>
      </c>
      <c r="K37" s="3">
        <f t="shared" si="0"/>
        <v>4.653547330934491</v>
      </c>
    </row>
    <row r="38" spans="1:11" x14ac:dyDescent="0.25">
      <c r="A38" s="1" t="s">
        <v>337</v>
      </c>
      <c r="B38" s="1" t="s">
        <v>9</v>
      </c>
      <c r="C38" s="1">
        <v>38</v>
      </c>
      <c r="D38" s="3">
        <v>46.566200000000002</v>
      </c>
      <c r="E38" s="3">
        <v>-1.526883</v>
      </c>
      <c r="F38" s="3">
        <v>-3.8280750000000001</v>
      </c>
      <c r="G38" s="3">
        <v>-3.0736910000000002</v>
      </c>
      <c r="H38" s="3">
        <v>-4.4319199999999999</v>
      </c>
      <c r="I38" s="3">
        <v>14.389939999999999</v>
      </c>
      <c r="J38" s="3">
        <f t="shared" si="1"/>
        <v>15.056968090887354</v>
      </c>
      <c r="K38" s="3">
        <f t="shared" si="0"/>
        <v>0.96629658708832433</v>
      </c>
    </row>
    <row r="39" spans="1:11" x14ac:dyDescent="0.25">
      <c r="A39" s="1" t="s">
        <v>336</v>
      </c>
      <c r="B39" s="1" t="s">
        <v>9</v>
      </c>
      <c r="C39" s="1">
        <v>39</v>
      </c>
      <c r="D39" s="3">
        <v>46.595559999999999</v>
      </c>
      <c r="E39" s="3">
        <v>-4.1048619999999998</v>
      </c>
      <c r="F39" s="3">
        <v>-2.8981889999999999</v>
      </c>
      <c r="G39" s="3">
        <v>-2.9987080000000002</v>
      </c>
      <c r="H39" s="3">
        <v>-14.2098</v>
      </c>
      <c r="I39" s="3">
        <v>21.88</v>
      </c>
      <c r="J39" s="3">
        <f t="shared" si="1"/>
        <v>26.089323794226633</v>
      </c>
      <c r="K39" s="3">
        <f t="shared" si="0"/>
        <v>12.023348937567979</v>
      </c>
    </row>
    <row r="40" spans="1:11" x14ac:dyDescent="0.25">
      <c r="A40" s="1" t="s">
        <v>335</v>
      </c>
      <c r="B40" s="1" t="s">
        <v>333</v>
      </c>
      <c r="C40" s="1">
        <v>40</v>
      </c>
      <c r="D40" s="3">
        <v>47.642180000000003</v>
      </c>
      <c r="E40" s="3">
        <v>-2.5796960000000002</v>
      </c>
      <c r="F40" s="3">
        <v>-2.407794</v>
      </c>
      <c r="G40" s="3">
        <v>-3.17076</v>
      </c>
      <c r="H40" s="3">
        <v>-1.9412119999999999</v>
      </c>
      <c r="I40" s="3">
        <v>13.5267</v>
      </c>
      <c r="J40" s="3">
        <f t="shared" si="1"/>
        <v>13.665281443093075</v>
      </c>
      <c r="K40" s="3">
        <f t="shared" si="0"/>
        <v>3.3214054111472433</v>
      </c>
    </row>
    <row r="41" spans="1:11" x14ac:dyDescent="0.25">
      <c r="A41" s="1" t="s">
        <v>334</v>
      </c>
      <c r="B41" s="1" t="s">
        <v>333</v>
      </c>
      <c r="C41" s="1">
        <v>41</v>
      </c>
      <c r="D41" s="3">
        <v>47.103259999999999</v>
      </c>
      <c r="E41" s="3">
        <v>-4.8323689999999999</v>
      </c>
      <c r="F41" s="3">
        <v>-3.3943439999999998</v>
      </c>
      <c r="G41" s="3">
        <v>-2.0315099999999999</v>
      </c>
      <c r="H41" s="3">
        <v>-9.0611700000000006</v>
      </c>
      <c r="I41" s="3">
        <v>23.039339999999999</v>
      </c>
      <c r="J41" s="3">
        <f t="shared" si="1"/>
        <v>24.757140170150912</v>
      </c>
      <c r="K41" s="3">
        <f t="shared" si="0"/>
        <v>9.9337079127471828</v>
      </c>
    </row>
    <row r="42" spans="1:11" x14ac:dyDescent="0.25">
      <c r="D42" s="3"/>
      <c r="E42" s="3"/>
      <c r="F42" s="3"/>
      <c r="G42" s="3"/>
      <c r="H42" s="3"/>
      <c r="I42" s="3"/>
      <c r="J42" s="3"/>
      <c r="K42" s="3"/>
    </row>
    <row r="43" spans="1:11" x14ac:dyDescent="0.25">
      <c r="D43" s="3"/>
      <c r="E43" s="3"/>
      <c r="F43" s="3"/>
      <c r="G43" s="3"/>
      <c r="H43" s="3"/>
      <c r="I43" s="3"/>
      <c r="J43" s="3"/>
      <c r="K43" s="3"/>
    </row>
    <row r="51" spans="1:11" x14ac:dyDescent="0.25">
      <c r="A51" s="1" t="s">
        <v>0</v>
      </c>
      <c r="D51" s="3">
        <f t="shared" ref="D51:K51" si="2">AVERAGE(D2:D50)</f>
        <v>46.998568999999996</v>
      </c>
      <c r="E51" s="3">
        <f t="shared" si="2"/>
        <v>-2.7774654974999997</v>
      </c>
      <c r="F51" s="3">
        <f t="shared" si="2"/>
        <v>-2.8266409400000003</v>
      </c>
      <c r="G51" s="3">
        <f t="shared" si="2"/>
        <v>-2.7770103750000006</v>
      </c>
      <c r="H51" s="3">
        <f t="shared" si="2"/>
        <v>-5.245048165</v>
      </c>
      <c r="I51" s="3">
        <f t="shared" si="2"/>
        <v>13.867875175000004</v>
      </c>
      <c r="J51" s="3">
        <f t="shared" ref="J51" si="3">AVERAGE(J2:J50)</f>
        <v>15.885919177774161</v>
      </c>
      <c r="K51" s="3">
        <f t="shared" si="2"/>
        <v>7.0788378660067037</v>
      </c>
    </row>
    <row r="52" spans="1:11" x14ac:dyDescent="0.25">
      <c r="A52" s="1" t="s">
        <v>1</v>
      </c>
      <c r="D52" s="3">
        <f t="shared" ref="D52:K52" si="4">STDEV(D2:D50)</f>
        <v>0.64255250651580464</v>
      </c>
      <c r="E52" s="3">
        <f t="shared" si="4"/>
        <v>1.8911805082258852</v>
      </c>
      <c r="F52" s="3">
        <f t="shared" si="4"/>
        <v>0.81701336533250457</v>
      </c>
      <c r="G52" s="3">
        <f t="shared" si="4"/>
        <v>0.5466205734806292</v>
      </c>
      <c r="H52" s="3">
        <f t="shared" si="4"/>
        <v>6.3444948497216469</v>
      </c>
      <c r="I52" s="3">
        <f t="shared" si="4"/>
        <v>5.2240696944802378</v>
      </c>
      <c r="J52" s="3">
        <f t="shared" ref="J52" si="5">STDEV(J2:J50)</f>
        <v>5.8459712267102919</v>
      </c>
      <c r="K52" s="3">
        <f t="shared" si="4"/>
        <v>4.0185449032496336</v>
      </c>
    </row>
    <row r="53" spans="1:11" x14ac:dyDescent="0.25">
      <c r="A53" s="1" t="s">
        <v>8</v>
      </c>
      <c r="D53" s="3">
        <f t="shared" ref="D53:K53" si="6">MEDIAN(D2:D50)</f>
        <v>46.904389999999999</v>
      </c>
      <c r="E53" s="3">
        <f t="shared" si="6"/>
        <v>-2.7065554999999999</v>
      </c>
      <c r="F53" s="3">
        <f t="shared" si="6"/>
        <v>-2.9172025000000001</v>
      </c>
      <c r="G53" s="3">
        <f t="shared" si="6"/>
        <v>-2.8476545</v>
      </c>
      <c r="H53" s="3">
        <f t="shared" si="6"/>
        <v>-6.418266</v>
      </c>
      <c r="I53" s="3">
        <f t="shared" si="6"/>
        <v>13.58958</v>
      </c>
      <c r="J53" s="3">
        <f t="shared" ref="J53" si="7">MEDIAN(J2:J50)</f>
        <v>15.321362482318349</v>
      </c>
      <c r="K53" s="3">
        <f t="shared" si="6"/>
        <v>6.6711937675015154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4i</vt:lpstr>
      <vt:lpstr>5i</vt:lpstr>
      <vt:lpstr>7i</vt:lpstr>
      <vt:lpstr>9i</vt:lpstr>
      <vt:lpstr>10i</vt:lpstr>
      <vt:lpstr>11i</vt:lpstr>
      <vt:lpstr>12i</vt:lpstr>
      <vt:lpstr>13i</vt:lpstr>
      <vt:lpstr>14i</vt:lpstr>
      <vt:lpstr>15i</vt:lpstr>
      <vt:lpstr>16i</vt:lpstr>
      <vt:lpstr>17i</vt:lpstr>
      <vt:lpstr>18i</vt:lpstr>
      <vt:lpstr>19i</vt:lpstr>
      <vt:lpstr>20i</vt:lpstr>
      <vt:lpstr>21i</vt:lpstr>
      <vt:lpstr>22i</vt:lpstr>
      <vt:lpstr>23i</vt:lpstr>
      <vt:lpstr>24i</vt:lpstr>
      <vt:lpstr>25i</vt:lpstr>
      <vt:lpstr>26i</vt:lpstr>
      <vt:lpstr>27i</vt:lpstr>
      <vt:lpstr>29i</vt:lpstr>
      <vt:lpstr>30i</vt:lpstr>
      <vt:lpstr>31i</vt:lpstr>
      <vt:lpstr>32i</vt:lpstr>
      <vt:lpstr>33i</vt:lpstr>
      <vt:lpstr>34i</vt:lpstr>
      <vt:lpstr>35i</vt:lpstr>
      <vt:lpstr>36i</vt:lpstr>
      <vt:lpstr>37i</vt:lpstr>
      <vt:lpstr>38i</vt:lpstr>
      <vt:lpstr>39i</vt:lpstr>
      <vt:lpstr>40i</vt:lpstr>
      <vt:lpstr>41i</vt:lpstr>
      <vt:lpstr>42i</vt:lpstr>
      <vt:lpstr>43i</vt:lpstr>
      <vt:lpstr>44i</vt:lpstr>
      <vt:lpstr>45i</vt:lpstr>
      <vt:lpstr>46i</vt:lpstr>
      <vt:lpstr>47i</vt:lpstr>
      <vt:lpstr>48i</vt:lpstr>
      <vt:lpstr>49i</vt:lpstr>
      <vt:lpstr>52i</vt:lpstr>
      <vt:lpstr>53i</vt:lpstr>
      <vt:lpstr>54i</vt:lpstr>
      <vt:lpstr>55i</vt:lpstr>
      <vt:lpstr>56i</vt:lpstr>
      <vt:lpstr>57i</vt:lpstr>
      <vt:lpstr>59i</vt:lpstr>
      <vt:lpstr>60i</vt:lpstr>
      <vt:lpstr>61i</vt:lpstr>
      <vt:lpstr>62i</vt:lpstr>
      <vt:lpstr>63i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Morrison</dc:creator>
  <cp:lastModifiedBy>Andy Morrison</cp:lastModifiedBy>
  <dcterms:created xsi:type="dcterms:W3CDTF">2014-02-01T23:04:45Z</dcterms:created>
  <dcterms:modified xsi:type="dcterms:W3CDTF">2014-03-21T18:36:55Z</dcterms:modified>
</cp:coreProperties>
</file>