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0" i="1" l="1"/>
  <c r="N41" i="1"/>
  <c r="N42" i="1"/>
  <c r="N39" i="1"/>
  <c r="H47" i="1"/>
  <c r="H42" i="1"/>
  <c r="H56" i="1"/>
  <c r="H39" i="1"/>
  <c r="H40" i="1"/>
  <c r="H41" i="1"/>
  <c r="H44" i="1"/>
  <c r="H45" i="1"/>
  <c r="H46" i="1"/>
  <c r="H49" i="1"/>
  <c r="H50" i="1"/>
  <c r="H51" i="1"/>
  <c r="H52" i="1"/>
  <c r="H54" i="1"/>
  <c r="H55" i="1"/>
  <c r="H57" i="1"/>
  <c r="H11" i="1"/>
  <c r="H12" i="1"/>
  <c r="H13" i="1"/>
  <c r="H14" i="1"/>
  <c r="H16" i="1"/>
  <c r="H17" i="1"/>
  <c r="H18" i="1"/>
  <c r="H19" i="1"/>
  <c r="H21" i="1"/>
  <c r="H22" i="1"/>
  <c r="H23" i="1"/>
  <c r="H24" i="1"/>
  <c r="H8" i="1"/>
  <c r="H9" i="1"/>
  <c r="H7" i="1"/>
  <c r="H6" i="1"/>
  <c r="N9" i="1"/>
  <c r="N8" i="1"/>
  <c r="N7" i="1"/>
  <c r="N6" i="1"/>
  <c r="M9" i="1"/>
  <c r="M8" i="1"/>
  <c r="M7" i="1"/>
  <c r="M6" i="1"/>
</calcChain>
</file>

<file path=xl/sharedStrings.xml><?xml version="1.0" encoding="utf-8"?>
<sst xmlns="http://schemas.openxmlformats.org/spreadsheetml/2006/main" count="22" uniqueCount="12">
  <si>
    <t>np</t>
  </si>
  <si>
    <t>csv</t>
  </si>
  <si>
    <t>k</t>
  </si>
  <si>
    <t>number of processors</t>
  </si>
  <si>
    <t>dataset size</t>
  </si>
  <si>
    <t>number of clusters</t>
  </si>
  <si>
    <t xml:space="preserve"> </t>
  </si>
  <si>
    <t>time</t>
  </si>
  <si>
    <t>2D</t>
  </si>
  <si>
    <t>serial</t>
  </si>
  <si>
    <t>DNA</t>
  </si>
  <si>
    <t>Serial vs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</si>
</sst>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NumberForma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Sequential vs MPI</a:t>
            </a:r>
            <a:r>
              <a:rPr lang="en-US" baseline="0"/>
              <a:t> Execution for 2D Datapoints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MPI Execution</c:v>
          </c:tx>
          <c:marker>
            <c:symbol val="none"/>
          </c:marker>
          <c:dLbls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Sheet1!$L$6:$L$9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cat>
          <c:val>
            <c:numRef>
              <c:f>Sheet1!$M$6:$M$9</c:f>
              <c:numCache>
                <c:formatCode>0.0000</c:formatCode>
                <c:ptCount val="4"/>
                <c:pt idx="0">
                  <c:v>2.664769036</c:v>
                </c:pt>
                <c:pt idx="1">
                  <c:v>3.927192309</c:v>
                </c:pt>
                <c:pt idx="2">
                  <c:v>13.865361647</c:v>
                </c:pt>
                <c:pt idx="3">
                  <c:v>36.752254419</c:v>
                </c:pt>
              </c:numCache>
            </c:numRef>
          </c:val>
          <c:smooth val="0"/>
        </c:ser>
        <c:ser>
          <c:idx val="1"/>
          <c:order val="1"/>
          <c:tx>
            <c:v>Sequential Execution</c:v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Sheet1!$L$6:$L$9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cat>
          <c:val>
            <c:numRef>
              <c:f>Sheet1!$N$6:$N$9</c:f>
              <c:numCache>
                <c:formatCode>0.0000</c:formatCode>
                <c:ptCount val="4"/>
                <c:pt idx="0">
                  <c:v>2.58</c:v>
                </c:pt>
                <c:pt idx="1">
                  <c:v>9.89</c:v>
                </c:pt>
                <c:pt idx="2">
                  <c:v>45.64</c:v>
                </c:pt>
                <c:pt idx="3">
                  <c:v>230.57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112472"/>
        <c:axId val="-2124285080"/>
      </c:lineChart>
      <c:catAx>
        <c:axId val="-2118112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Set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285080"/>
        <c:crosses val="autoZero"/>
        <c:auto val="1"/>
        <c:lblAlgn val="ctr"/>
        <c:lblOffset val="100"/>
        <c:noMultiLvlLbl val="0"/>
      </c:catAx>
      <c:valAx>
        <c:axId val="-2124285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-2118112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Sequential vs</a:t>
            </a:r>
            <a:r>
              <a:rPr lang="en-US" baseline="0"/>
              <a:t> MPI Execution for DNA Strands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MPI Execution</c:v>
          </c:tx>
          <c:marker>
            <c:symbol val="none"/>
          </c:marker>
          <c:dLbls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Sheet1!$L$39:$L$42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cat>
          <c:val>
            <c:numRef>
              <c:f>Sheet1!$M$39:$M$42</c:f>
              <c:numCache>
                <c:formatCode>0.0000</c:formatCode>
                <c:ptCount val="4"/>
                <c:pt idx="0">
                  <c:v>0.3114</c:v>
                </c:pt>
                <c:pt idx="1">
                  <c:v>0.4817</c:v>
                </c:pt>
                <c:pt idx="2">
                  <c:v>1.044</c:v>
                </c:pt>
                <c:pt idx="3">
                  <c:v>5.1636</c:v>
                </c:pt>
              </c:numCache>
            </c:numRef>
          </c:val>
          <c:smooth val="0"/>
        </c:ser>
        <c:ser>
          <c:idx val="1"/>
          <c:order val="1"/>
          <c:tx>
            <c:v>Sequential Execution</c:v>
          </c:tx>
          <c:marker>
            <c:symbol val="none"/>
          </c:marker>
          <c:cat>
            <c:numRef>
              <c:f>Sheet1!$L$39:$L$42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cat>
          <c:val>
            <c:numRef>
              <c:f>Sheet1!$N$39:$N$42</c:f>
              <c:numCache>
                <c:formatCode>0.0000</c:formatCode>
                <c:ptCount val="4"/>
                <c:pt idx="0">
                  <c:v>1.38</c:v>
                </c:pt>
                <c:pt idx="1">
                  <c:v>2.14</c:v>
                </c:pt>
                <c:pt idx="2">
                  <c:v>3.66</c:v>
                </c:pt>
                <c:pt idx="3">
                  <c:v>9.175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56290888"/>
        <c:axId val="-2128414440"/>
      </c:lineChart>
      <c:catAx>
        <c:axId val="2056290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8414440"/>
        <c:crosses val="autoZero"/>
        <c:auto val="1"/>
        <c:lblAlgn val="ctr"/>
        <c:lblOffset val="100"/>
        <c:noMultiLvlLbl val="0"/>
      </c:catAx>
      <c:valAx>
        <c:axId val="-2128414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2056290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vs Processors for 2D Points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Dataset Size = 1000</c:v>
          </c:tx>
          <c:marker>
            <c:symbol val="none"/>
          </c:marker>
          <c:dLbls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Sheet1!$D$28:$H$28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</c:numCache>
            </c:numRef>
          </c:cat>
          <c:val>
            <c:numRef>
              <c:f>Sheet1!$D$29:$H$29</c:f>
              <c:numCache>
                <c:formatCode>0.0000</c:formatCode>
                <c:ptCount val="5"/>
                <c:pt idx="0">
                  <c:v>2.664769036</c:v>
                </c:pt>
                <c:pt idx="1">
                  <c:v>1.367326173</c:v>
                </c:pt>
                <c:pt idx="2">
                  <c:v>0.797240383</c:v>
                </c:pt>
                <c:pt idx="3">
                  <c:v>0.741950059</c:v>
                </c:pt>
                <c:pt idx="4">
                  <c:v>1.52</c:v>
                </c:pt>
              </c:numCache>
            </c:numRef>
          </c:val>
          <c:smooth val="0"/>
        </c:ser>
        <c:ser>
          <c:idx val="1"/>
          <c:order val="1"/>
          <c:tx>
            <c:v>Dataset Size = 10000</c:v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Sheet1!$D$28:$H$28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</c:numCache>
            </c:numRef>
          </c:cat>
          <c:val>
            <c:numRef>
              <c:f>Sheet1!$D$30:$H$30</c:f>
              <c:numCache>
                <c:formatCode>0.0000</c:formatCode>
                <c:ptCount val="5"/>
                <c:pt idx="0">
                  <c:v>3.927192309</c:v>
                </c:pt>
                <c:pt idx="1">
                  <c:v>2.606069265</c:v>
                </c:pt>
                <c:pt idx="2">
                  <c:v>2.038071763</c:v>
                </c:pt>
                <c:pt idx="3">
                  <c:v>1.531185074</c:v>
                </c:pt>
                <c:pt idx="4">
                  <c:v>3.675</c:v>
                </c:pt>
              </c:numCache>
            </c:numRef>
          </c:val>
          <c:smooth val="0"/>
        </c:ser>
        <c:ser>
          <c:idx val="2"/>
          <c:order val="2"/>
          <c:tx>
            <c:v>Dataset Size = 100000</c:v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Sheet1!$D$28:$H$28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</c:numCache>
            </c:numRef>
          </c:cat>
          <c:val>
            <c:numRef>
              <c:f>Sheet1!$D$31:$H$31</c:f>
              <c:numCache>
                <c:formatCode>0.0000</c:formatCode>
                <c:ptCount val="5"/>
                <c:pt idx="0">
                  <c:v>13.865361647</c:v>
                </c:pt>
                <c:pt idx="1">
                  <c:v>10.864542243</c:v>
                </c:pt>
                <c:pt idx="2">
                  <c:v>5.354791311</c:v>
                </c:pt>
                <c:pt idx="3">
                  <c:v>3.47383156</c:v>
                </c:pt>
                <c:pt idx="4">
                  <c:v>12.461</c:v>
                </c:pt>
              </c:numCache>
            </c:numRef>
          </c:val>
          <c:smooth val="0"/>
        </c:ser>
        <c:ser>
          <c:idx val="3"/>
          <c:order val="3"/>
          <c:tx>
            <c:v>Dataset Size = 1000000</c:v>
          </c:tx>
          <c:marker>
            <c:symbol val="none"/>
          </c:marker>
          <c:dLbls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Sheet1!$D$28:$H$28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</c:numCache>
            </c:numRef>
          </c:cat>
          <c:val>
            <c:numRef>
              <c:f>Sheet1!$D$32:$H$32</c:f>
              <c:numCache>
                <c:formatCode>0.0000</c:formatCode>
                <c:ptCount val="5"/>
                <c:pt idx="0">
                  <c:v>36.752254419</c:v>
                </c:pt>
                <c:pt idx="1">
                  <c:v>34.009505691</c:v>
                </c:pt>
                <c:pt idx="2">
                  <c:v>33.131383181</c:v>
                </c:pt>
                <c:pt idx="3">
                  <c:v>32.300389799</c:v>
                </c:pt>
                <c:pt idx="4">
                  <c:v>35.749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121064"/>
        <c:axId val="2097201544"/>
      </c:lineChart>
      <c:catAx>
        <c:axId val="2098121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7201544"/>
        <c:crosses val="autoZero"/>
        <c:auto val="1"/>
        <c:lblAlgn val="ctr"/>
        <c:lblOffset val="100"/>
        <c:noMultiLvlLbl val="0"/>
      </c:catAx>
      <c:valAx>
        <c:axId val="2097201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2098121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 Processors for DNA Strands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Dataset Size = 1000</c:v>
          </c:tx>
          <c:marker>
            <c:symbol val="none"/>
          </c:marker>
          <c:dLbls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Sheet1!$D$61:$G$61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</c:numCache>
            </c:numRef>
          </c:cat>
          <c:val>
            <c:numRef>
              <c:f>Sheet1!$D$62:$G$62</c:f>
              <c:numCache>
                <c:formatCode>0.0000</c:formatCode>
                <c:ptCount val="4"/>
                <c:pt idx="0">
                  <c:v>0.311427096</c:v>
                </c:pt>
                <c:pt idx="1">
                  <c:v>0.299905216</c:v>
                </c:pt>
                <c:pt idx="2">
                  <c:v>0.283232495</c:v>
                </c:pt>
                <c:pt idx="3">
                  <c:v>0.345470903</c:v>
                </c:pt>
              </c:numCache>
            </c:numRef>
          </c:val>
          <c:smooth val="0"/>
        </c:ser>
        <c:ser>
          <c:idx val="1"/>
          <c:order val="1"/>
          <c:tx>
            <c:v>Dataset Size = 10000</c:v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Sheet1!$D$61:$G$61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</c:numCache>
            </c:numRef>
          </c:cat>
          <c:val>
            <c:numRef>
              <c:f>Sheet1!$D$63:$G$63</c:f>
              <c:numCache>
                <c:formatCode>0.0000</c:formatCode>
                <c:ptCount val="4"/>
                <c:pt idx="0">
                  <c:v>0.481716012</c:v>
                </c:pt>
                <c:pt idx="1">
                  <c:v>0.456507195</c:v>
                </c:pt>
                <c:pt idx="2">
                  <c:v>0.411548884</c:v>
                </c:pt>
                <c:pt idx="3">
                  <c:v>0.47860502</c:v>
                </c:pt>
              </c:numCache>
            </c:numRef>
          </c:val>
          <c:smooth val="0"/>
        </c:ser>
        <c:ser>
          <c:idx val="2"/>
          <c:order val="2"/>
          <c:tx>
            <c:v>Dataset Size = 100000</c:v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Sheet1!$D$61:$G$61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</c:numCache>
            </c:numRef>
          </c:cat>
          <c:val>
            <c:numRef>
              <c:f>Sheet1!$D$64:$G$64</c:f>
              <c:numCache>
                <c:formatCode>0.0000</c:formatCode>
                <c:ptCount val="4"/>
                <c:pt idx="0">
                  <c:v>1.044018244</c:v>
                </c:pt>
                <c:pt idx="1">
                  <c:v>0.856247682</c:v>
                </c:pt>
                <c:pt idx="2">
                  <c:v>1.074839292</c:v>
                </c:pt>
                <c:pt idx="3">
                  <c:v>1.3426785</c:v>
                </c:pt>
              </c:numCache>
            </c:numRef>
          </c:val>
          <c:smooth val="0"/>
        </c:ser>
        <c:ser>
          <c:idx val="3"/>
          <c:order val="3"/>
          <c:tx>
            <c:v>Dataset Size = 1000000</c:v>
          </c:tx>
          <c:marker>
            <c:symbol val="none"/>
          </c:marker>
          <c:dLbls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Sheet1!$D$61:$G$61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</c:numCache>
            </c:numRef>
          </c:cat>
          <c:val>
            <c:numRef>
              <c:f>Sheet1!$D$65:$G$65</c:f>
              <c:numCache>
                <c:formatCode>0.0000</c:formatCode>
                <c:ptCount val="4"/>
                <c:pt idx="0">
                  <c:v>5.163614537</c:v>
                </c:pt>
                <c:pt idx="1">
                  <c:v>4.128117937</c:v>
                </c:pt>
                <c:pt idx="2">
                  <c:v>4.601494593</c:v>
                </c:pt>
                <c:pt idx="3">
                  <c:v>4.953016284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612664"/>
        <c:axId val="-2124414936"/>
      </c:lineChart>
      <c:catAx>
        <c:axId val="-21236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414936"/>
        <c:crosses val="autoZero"/>
        <c:auto val="1"/>
        <c:lblAlgn val="ctr"/>
        <c:lblOffset val="100"/>
        <c:noMultiLvlLbl val="0"/>
      </c:catAx>
      <c:valAx>
        <c:axId val="-2124414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-2123612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83</xdr:row>
      <xdr:rowOff>0</xdr:rowOff>
    </xdr:from>
    <xdr:to>
      <xdr:col>12</xdr:col>
      <xdr:colOff>203200</xdr:colOff>
      <xdr:row>123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431800</xdr:colOff>
      <xdr:row>141</xdr:row>
      <xdr:rowOff>133350</xdr:rowOff>
    </xdr:from>
    <xdr:to>
      <xdr:col>11</xdr:col>
      <xdr:colOff>622300</xdr:colOff>
      <xdr:row>179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381000</xdr:colOff>
      <xdr:row>191</xdr:row>
      <xdr:rowOff>38100</xdr:rowOff>
    </xdr:from>
    <xdr:to>
      <xdr:col>11</xdr:col>
      <xdr:colOff>622300</xdr:colOff>
      <xdr:row>229</xdr:row>
      <xdr:rowOff>139700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571500</xdr:colOff>
      <xdr:row>233</xdr:row>
      <xdr:rowOff>158750</xdr:rowOff>
    </xdr:from>
    <xdr:to>
      <xdr:col>11</xdr:col>
      <xdr:colOff>774700</xdr:colOff>
      <xdr:row>270</xdr:row>
      <xdr:rowOff>139700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5"/>
  <sheetViews>
    <sheetView tabSelected="1" topLeftCell="A10" workbookViewId="0">
      <selection activeCell="J43" sqref="J43"/>
    </sheetView>
  </sheetViews>
  <sheetFormatPr baseColWidth="10" defaultRowHeight="15" x14ac:dyDescent="0"/>
  <cols>
    <col min="3" max="3" width="19" bestFit="1" customWidth="1"/>
    <col min="4" max="4" width="19" customWidth="1"/>
    <col min="5" max="5" width="16.5" bestFit="1" customWidth="1"/>
    <col min="6" max="6" width="17" customWidth="1"/>
    <col min="7" max="7" width="17.33203125" customWidth="1"/>
    <col min="8" max="8" width="17.33203125" style="3" customWidth="1"/>
    <col min="9" max="9" width="12.1640625" bestFit="1" customWidth="1"/>
    <col min="13" max="14" width="10.83203125" style="3"/>
  </cols>
  <sheetData>
    <row r="2" spans="3:14">
      <c r="D2" t="s">
        <v>8</v>
      </c>
    </row>
    <row r="4" spans="3:14">
      <c r="C4" t="s">
        <v>3</v>
      </c>
      <c r="D4" t="s">
        <v>4</v>
      </c>
      <c r="E4" t="s">
        <v>5</v>
      </c>
      <c r="G4" t="s">
        <v>7</v>
      </c>
      <c r="J4" t="s">
        <v>9</v>
      </c>
    </row>
    <row r="5" spans="3:14">
      <c r="C5" t="s">
        <v>0</v>
      </c>
      <c r="D5" t="s">
        <v>1</v>
      </c>
      <c r="E5" t="s">
        <v>2</v>
      </c>
      <c r="L5" s="5" t="s">
        <v>11</v>
      </c>
      <c r="M5" s="5"/>
      <c r="N5" s="5"/>
    </row>
    <row r="6" spans="3:14">
      <c r="C6">
        <v>2</v>
      </c>
      <c r="D6">
        <v>1000</v>
      </c>
      <c r="E6">
        <v>10</v>
      </c>
      <c r="G6">
        <v>2664769036</v>
      </c>
      <c r="H6" s="3">
        <f>G6/1000000000</f>
        <v>2.664769036</v>
      </c>
      <c r="J6">
        <v>0.25800000000000001</v>
      </c>
      <c r="L6">
        <v>1000</v>
      </c>
      <c r="M6" s="3">
        <f>G6/1000000000</f>
        <v>2.664769036</v>
      </c>
      <c r="N6" s="3">
        <f>J6*10</f>
        <v>2.58</v>
      </c>
    </row>
    <row r="7" spans="3:14">
      <c r="D7">
        <v>10000</v>
      </c>
      <c r="E7">
        <v>10</v>
      </c>
      <c r="G7">
        <v>3927192309</v>
      </c>
      <c r="H7" s="3">
        <f>G7/1000000000</f>
        <v>3.927192309</v>
      </c>
      <c r="J7">
        <v>0.98899999999999999</v>
      </c>
      <c r="L7">
        <v>10000</v>
      </c>
      <c r="M7" s="3">
        <f>G7/1000000000</f>
        <v>3.927192309</v>
      </c>
      <c r="N7" s="3">
        <f>J7*10</f>
        <v>9.89</v>
      </c>
    </row>
    <row r="8" spans="3:14">
      <c r="D8">
        <v>100000</v>
      </c>
      <c r="E8">
        <v>10</v>
      </c>
      <c r="G8">
        <v>13865361647</v>
      </c>
      <c r="H8" s="3">
        <f>G8/1000000000</f>
        <v>13.865361647</v>
      </c>
      <c r="J8">
        <v>4.5640000000000001</v>
      </c>
      <c r="L8">
        <v>100000</v>
      </c>
      <c r="M8" s="3">
        <f>G8/1000000000</f>
        <v>13.865361647</v>
      </c>
      <c r="N8" s="3">
        <f>J8*10</f>
        <v>45.64</v>
      </c>
    </row>
    <row r="9" spans="3:14">
      <c r="D9">
        <v>1000000</v>
      </c>
      <c r="E9">
        <v>10</v>
      </c>
      <c r="G9" s="2">
        <v>36752254419</v>
      </c>
      <c r="H9" s="3">
        <f>G9/1000000000</f>
        <v>36.752254419000003</v>
      </c>
      <c r="J9">
        <v>23.056999999999999</v>
      </c>
      <c r="L9">
        <v>1000000</v>
      </c>
      <c r="M9" s="3">
        <f>G9/1000000000</f>
        <v>36.752254419000003</v>
      </c>
      <c r="N9" s="3">
        <f>J9*10</f>
        <v>230.57</v>
      </c>
    </row>
    <row r="10" spans="3:14">
      <c r="C10" t="s">
        <v>6</v>
      </c>
    </row>
    <row r="11" spans="3:14">
      <c r="C11">
        <v>4</v>
      </c>
      <c r="D11">
        <v>1000</v>
      </c>
      <c r="E11">
        <v>10</v>
      </c>
      <c r="G11">
        <v>1367326173</v>
      </c>
      <c r="H11" s="3">
        <f t="shared" ref="H11:H57" si="0">G11/1000000000</f>
        <v>1.3673261729999999</v>
      </c>
    </row>
    <row r="12" spans="3:14">
      <c r="D12">
        <v>10000</v>
      </c>
      <c r="E12">
        <v>10</v>
      </c>
      <c r="G12">
        <v>2606069265</v>
      </c>
      <c r="H12" s="3">
        <f t="shared" si="0"/>
        <v>2.6060692649999999</v>
      </c>
    </row>
    <row r="13" spans="3:14">
      <c r="D13">
        <v>100000</v>
      </c>
      <c r="E13">
        <v>10</v>
      </c>
      <c r="G13">
        <v>10864542243</v>
      </c>
      <c r="H13" s="3">
        <f t="shared" si="0"/>
        <v>10.864542243000001</v>
      </c>
    </row>
    <row r="14" spans="3:14">
      <c r="D14">
        <v>1000000</v>
      </c>
      <c r="E14">
        <v>10</v>
      </c>
      <c r="G14">
        <v>34009505691</v>
      </c>
      <c r="H14" s="3">
        <f t="shared" si="0"/>
        <v>34.009505691000001</v>
      </c>
    </row>
    <row r="16" spans="3:14">
      <c r="C16">
        <v>8</v>
      </c>
      <c r="D16">
        <v>1000</v>
      </c>
      <c r="E16">
        <v>10</v>
      </c>
      <c r="G16">
        <v>797240383</v>
      </c>
      <c r="H16" s="3">
        <f t="shared" si="0"/>
        <v>0.797240383</v>
      </c>
    </row>
    <row r="17" spans="3:8">
      <c r="D17">
        <v>10000</v>
      </c>
      <c r="E17">
        <v>10</v>
      </c>
      <c r="G17">
        <v>2038071763</v>
      </c>
      <c r="H17" s="3">
        <f t="shared" si="0"/>
        <v>2.038071763</v>
      </c>
    </row>
    <row r="18" spans="3:8">
      <c r="D18">
        <v>100000</v>
      </c>
      <c r="E18">
        <v>10</v>
      </c>
      <c r="G18">
        <v>5354791311</v>
      </c>
      <c r="H18" s="3">
        <f t="shared" si="0"/>
        <v>5.3547913109999996</v>
      </c>
    </row>
    <row r="19" spans="3:8">
      <c r="D19">
        <v>1000000</v>
      </c>
      <c r="E19">
        <v>10</v>
      </c>
      <c r="G19">
        <v>33131383181</v>
      </c>
      <c r="H19" s="3">
        <f t="shared" si="0"/>
        <v>33.131383180999997</v>
      </c>
    </row>
    <row r="21" spans="3:8">
      <c r="C21">
        <v>12</v>
      </c>
      <c r="D21" s="1">
        <v>1000</v>
      </c>
      <c r="E21">
        <v>10</v>
      </c>
      <c r="G21">
        <v>741950059</v>
      </c>
      <c r="H21" s="3">
        <f t="shared" si="0"/>
        <v>0.741950059</v>
      </c>
    </row>
    <row r="22" spans="3:8">
      <c r="D22" s="1">
        <v>10000</v>
      </c>
      <c r="E22">
        <v>10</v>
      </c>
      <c r="G22">
        <v>1531185074</v>
      </c>
      <c r="H22" s="3">
        <f t="shared" si="0"/>
        <v>1.5311850739999999</v>
      </c>
    </row>
    <row r="23" spans="3:8">
      <c r="D23" s="1">
        <v>100000</v>
      </c>
      <c r="E23">
        <v>10</v>
      </c>
      <c r="G23">
        <v>3473831560</v>
      </c>
      <c r="H23" s="3">
        <f t="shared" si="0"/>
        <v>3.4738315599999998</v>
      </c>
    </row>
    <row r="24" spans="3:8">
      <c r="D24" s="1">
        <v>1000000</v>
      </c>
      <c r="E24">
        <v>10</v>
      </c>
      <c r="G24">
        <v>32300389799</v>
      </c>
      <c r="H24" s="3">
        <f t="shared" si="0"/>
        <v>32.300389799000001</v>
      </c>
    </row>
    <row r="25" spans="3:8">
      <c r="D25" s="1"/>
    </row>
    <row r="26" spans="3:8">
      <c r="D26" s="1"/>
    </row>
    <row r="27" spans="3:8">
      <c r="D27" s="1"/>
    </row>
    <row r="28" spans="3:8">
      <c r="D28" s="1">
        <v>2</v>
      </c>
      <c r="E28">
        <v>4</v>
      </c>
      <c r="F28">
        <v>8</v>
      </c>
      <c r="G28">
        <v>12</v>
      </c>
      <c r="H28" s="6">
        <v>16</v>
      </c>
    </row>
    <row r="29" spans="3:8">
      <c r="C29">
        <v>1000</v>
      </c>
      <c r="D29" s="4">
        <v>2.664769036</v>
      </c>
      <c r="E29" s="3">
        <v>1.3673261729999999</v>
      </c>
      <c r="F29" s="3">
        <v>0.797240383</v>
      </c>
      <c r="G29" s="3">
        <v>0.741950059</v>
      </c>
      <c r="H29" s="3">
        <v>1.52</v>
      </c>
    </row>
    <row r="30" spans="3:8">
      <c r="C30">
        <v>10000</v>
      </c>
      <c r="D30" s="3">
        <v>3.927192309</v>
      </c>
      <c r="E30" s="3">
        <v>2.6060692649999999</v>
      </c>
      <c r="F30" s="3">
        <v>2.038071763</v>
      </c>
      <c r="G30" s="3">
        <v>1.5311850739999999</v>
      </c>
      <c r="H30" s="3">
        <v>3.6749999999999998</v>
      </c>
    </row>
    <row r="31" spans="3:8">
      <c r="C31">
        <v>100000</v>
      </c>
      <c r="D31" s="3">
        <v>13.865361647</v>
      </c>
      <c r="E31" s="3">
        <v>10.864542243000001</v>
      </c>
      <c r="F31" s="3">
        <v>5.3547913109999996</v>
      </c>
      <c r="G31" s="3">
        <v>3.4738315599999998</v>
      </c>
      <c r="H31" s="3">
        <v>12.461</v>
      </c>
    </row>
    <row r="32" spans="3:8">
      <c r="C32">
        <v>1000000</v>
      </c>
      <c r="D32" s="3">
        <v>36.752254419000003</v>
      </c>
      <c r="E32" s="3">
        <v>34.009505691000001</v>
      </c>
      <c r="F32" s="3">
        <v>33.131383180999997</v>
      </c>
      <c r="G32" s="3">
        <v>32.300389799000001</v>
      </c>
      <c r="H32" s="3">
        <v>35.749000000000002</v>
      </c>
    </row>
    <row r="33" spans="3:14">
      <c r="D33" s="1"/>
    </row>
    <row r="35" spans="3:14">
      <c r="D35" t="s">
        <v>10</v>
      </c>
    </row>
    <row r="37" spans="3:14">
      <c r="C37" t="s">
        <v>3</v>
      </c>
      <c r="D37" t="s">
        <v>4</v>
      </c>
      <c r="E37" t="s">
        <v>5</v>
      </c>
      <c r="G37" t="s">
        <v>7</v>
      </c>
      <c r="J37" t="s">
        <v>9</v>
      </c>
    </row>
    <row r="38" spans="3:14">
      <c r="C38" t="s">
        <v>0</v>
      </c>
      <c r="D38" t="s">
        <v>1</v>
      </c>
      <c r="E38" t="s">
        <v>2</v>
      </c>
      <c r="L38" s="5" t="s">
        <v>11</v>
      </c>
      <c r="M38" s="5"/>
      <c r="N38" s="5"/>
    </row>
    <row r="39" spans="3:14">
      <c r="C39">
        <v>2</v>
      </c>
      <c r="D39">
        <v>1000</v>
      </c>
      <c r="E39">
        <v>10</v>
      </c>
      <c r="G39">
        <v>311427096</v>
      </c>
      <c r="H39" s="3">
        <f t="shared" si="0"/>
        <v>0.31142709600000001</v>
      </c>
      <c r="J39">
        <v>0.13800000000000001</v>
      </c>
      <c r="L39">
        <v>1000</v>
      </c>
      <c r="M39" s="3">
        <v>0.31140000000000001</v>
      </c>
      <c r="N39" s="3">
        <f>J39*10</f>
        <v>1.3800000000000001</v>
      </c>
    </row>
    <row r="40" spans="3:14">
      <c r="D40">
        <v>10000</v>
      </c>
      <c r="E40">
        <v>10</v>
      </c>
      <c r="G40">
        <v>481716012</v>
      </c>
      <c r="H40" s="3">
        <f t="shared" si="0"/>
        <v>0.48171601200000003</v>
      </c>
      <c r="J40">
        <v>0.214</v>
      </c>
      <c r="L40">
        <v>10000</v>
      </c>
      <c r="M40" s="3">
        <v>0.48170000000000002</v>
      </c>
      <c r="N40" s="3">
        <f t="shared" ref="N40:N42" si="1">J40*10</f>
        <v>2.14</v>
      </c>
    </row>
    <row r="41" spans="3:14">
      <c r="D41">
        <v>100000</v>
      </c>
      <c r="E41">
        <v>10</v>
      </c>
      <c r="G41">
        <v>1044018244</v>
      </c>
      <c r="H41" s="3">
        <f t="shared" si="0"/>
        <v>1.0440182440000001</v>
      </c>
      <c r="J41">
        <v>0.36599999999999999</v>
      </c>
      <c r="L41">
        <v>100000</v>
      </c>
      <c r="M41" s="3">
        <v>1.044</v>
      </c>
      <c r="N41" s="3">
        <f t="shared" si="1"/>
        <v>3.66</v>
      </c>
    </row>
    <row r="42" spans="3:14">
      <c r="D42">
        <v>1000000</v>
      </c>
      <c r="E42">
        <v>10</v>
      </c>
      <c r="G42" s="2">
        <v>5163614537</v>
      </c>
      <c r="H42" s="3">
        <f>G42/1000000000</f>
        <v>5.1636145369999999</v>
      </c>
      <c r="J42">
        <v>0.91749999999999998</v>
      </c>
      <c r="L42">
        <v>1000000</v>
      </c>
      <c r="M42" s="3">
        <v>5.1635999999999997</v>
      </c>
      <c r="N42" s="3">
        <f t="shared" si="1"/>
        <v>9.1750000000000007</v>
      </c>
    </row>
    <row r="43" spans="3:14">
      <c r="C43" t="s">
        <v>6</v>
      </c>
    </row>
    <row r="44" spans="3:14">
      <c r="C44">
        <v>4</v>
      </c>
      <c r="D44">
        <v>1000</v>
      </c>
      <c r="E44">
        <v>10</v>
      </c>
      <c r="G44">
        <v>299905216</v>
      </c>
      <c r="H44" s="3">
        <f t="shared" si="0"/>
        <v>0.29990521599999997</v>
      </c>
    </row>
    <row r="45" spans="3:14">
      <c r="D45">
        <v>10000</v>
      </c>
      <c r="E45">
        <v>10</v>
      </c>
      <c r="G45">
        <v>456507195</v>
      </c>
      <c r="H45" s="3">
        <f t="shared" si="0"/>
        <v>0.45650719499999998</v>
      </c>
    </row>
    <row r="46" spans="3:14">
      <c r="D46">
        <v>100000</v>
      </c>
      <c r="E46">
        <v>10</v>
      </c>
      <c r="G46">
        <v>856247682</v>
      </c>
      <c r="H46" s="3">
        <f t="shared" si="0"/>
        <v>0.85624768200000001</v>
      </c>
    </row>
    <row r="47" spans="3:14">
      <c r="D47">
        <v>1000000</v>
      </c>
      <c r="E47">
        <v>10</v>
      </c>
      <c r="G47">
        <v>4128117937</v>
      </c>
      <c r="H47" s="3">
        <f>G47/1000000000</f>
        <v>4.1281179369999998</v>
      </c>
    </row>
    <row r="49" spans="3:8">
      <c r="C49">
        <v>8</v>
      </c>
      <c r="D49">
        <v>1000</v>
      </c>
      <c r="E49">
        <v>10</v>
      </c>
      <c r="G49">
        <v>283232495</v>
      </c>
      <c r="H49" s="3">
        <f t="shared" si="0"/>
        <v>0.28323249499999997</v>
      </c>
    </row>
    <row r="50" spans="3:8">
      <c r="D50">
        <v>10000</v>
      </c>
      <c r="E50">
        <v>10</v>
      </c>
      <c r="G50">
        <v>411548884</v>
      </c>
      <c r="H50" s="3">
        <f t="shared" si="0"/>
        <v>0.411548884</v>
      </c>
    </row>
    <row r="51" spans="3:8">
      <c r="D51">
        <v>100000</v>
      </c>
      <c r="E51">
        <v>10</v>
      </c>
      <c r="G51">
        <v>1074839292</v>
      </c>
      <c r="H51" s="3">
        <f t="shared" si="0"/>
        <v>1.0748392920000001</v>
      </c>
    </row>
    <row r="52" spans="3:8">
      <c r="D52">
        <v>1000000</v>
      </c>
      <c r="E52">
        <v>10</v>
      </c>
      <c r="G52">
        <v>4601494593</v>
      </c>
      <c r="H52" s="3">
        <f t="shared" si="0"/>
        <v>4.601494593</v>
      </c>
    </row>
    <row r="54" spans="3:8">
      <c r="C54">
        <v>12</v>
      </c>
      <c r="D54" s="1">
        <v>1000</v>
      </c>
      <c r="E54">
        <v>10</v>
      </c>
      <c r="G54">
        <v>345470903</v>
      </c>
      <c r="H54" s="3">
        <f t="shared" si="0"/>
        <v>0.345470903</v>
      </c>
    </row>
    <row r="55" spans="3:8">
      <c r="D55" s="1">
        <v>10000</v>
      </c>
      <c r="E55">
        <v>10</v>
      </c>
      <c r="G55">
        <v>478605020</v>
      </c>
      <c r="H55" s="3">
        <f t="shared" si="0"/>
        <v>0.47860501999999999</v>
      </c>
    </row>
    <row r="56" spans="3:8">
      <c r="D56" s="1">
        <v>100000</v>
      </c>
      <c r="E56">
        <v>10</v>
      </c>
      <c r="G56">
        <v>1342678500</v>
      </c>
      <c r="H56" s="3">
        <f>G56/1000000000</f>
        <v>1.3426785000000001</v>
      </c>
    </row>
    <row r="57" spans="3:8">
      <c r="D57" s="1">
        <v>1000000</v>
      </c>
      <c r="E57">
        <v>10</v>
      </c>
      <c r="G57">
        <v>4953016284</v>
      </c>
      <c r="H57" s="3">
        <f t="shared" si="0"/>
        <v>4.9530162840000003</v>
      </c>
    </row>
    <row r="61" spans="3:8">
      <c r="D61">
        <v>2</v>
      </c>
      <c r="E61">
        <v>4</v>
      </c>
      <c r="F61">
        <v>8</v>
      </c>
      <c r="G61">
        <v>12</v>
      </c>
    </row>
    <row r="62" spans="3:8">
      <c r="C62">
        <v>1000</v>
      </c>
      <c r="D62" s="3">
        <v>0.31142709600000001</v>
      </c>
      <c r="E62" s="3">
        <v>0.29990521599999997</v>
      </c>
      <c r="F62" s="3">
        <v>0.28323249499999997</v>
      </c>
      <c r="G62" s="3">
        <v>0.345470903</v>
      </c>
    </row>
    <row r="63" spans="3:8">
      <c r="C63">
        <v>10000</v>
      </c>
      <c r="D63" s="3">
        <v>0.48171601200000003</v>
      </c>
      <c r="E63" s="3">
        <v>0.45650719499999998</v>
      </c>
      <c r="F63" s="3">
        <v>0.411548884</v>
      </c>
      <c r="G63" s="3">
        <v>0.47860501999999999</v>
      </c>
    </row>
    <row r="64" spans="3:8">
      <c r="C64">
        <v>100000</v>
      </c>
      <c r="D64" s="3">
        <v>1.0440182440000001</v>
      </c>
      <c r="E64" s="3">
        <v>0.85624768200000001</v>
      </c>
      <c r="F64" s="3">
        <v>1.0748392920000001</v>
      </c>
      <c r="G64" s="3">
        <v>1.3426785000000001</v>
      </c>
    </row>
    <row r="65" spans="3:7">
      <c r="C65">
        <v>1000000</v>
      </c>
      <c r="D65" s="3">
        <v>5.1636145369999999</v>
      </c>
      <c r="E65" s="3">
        <v>4.1281179369999998</v>
      </c>
      <c r="F65" s="3">
        <v>4.601494593</v>
      </c>
      <c r="G65" s="3">
        <v>4.9530162840000003</v>
      </c>
    </row>
  </sheetData>
  <mergeCells count="2">
    <mergeCell ref="L5:N5"/>
    <mergeCell ref="L38:N3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Adwaith Venkataraman</dc:creator>
  <cp:lastModifiedBy>Adwaith Venkataraman</cp:lastModifiedBy>
  <dcterms:created xsi:type="dcterms:W3CDTF">2014-12-05T06:19:25Z</dcterms:created>
  <dcterms:modified xsi:type="dcterms:W3CDTF">2014-12-06T01:18:58Z</dcterms:modified>
</cp:coreProperties>
</file>