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520" tabRatio="500" activeTab="3"/>
  </bookViews>
  <sheets>
    <sheet name="cycle" sheetId="15" r:id="rId1"/>
    <sheet name="ptx" sheetId="14" r:id="rId2"/>
    <sheet name="simple-cycle" sheetId="2" r:id="rId3"/>
    <sheet name="simple-ptx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5" l="1"/>
  <c r="F35" i="15"/>
  <c r="B35" i="15"/>
  <c r="N32" i="14"/>
  <c r="C32" i="14"/>
  <c r="N33" i="14"/>
  <c r="C34" i="2"/>
  <c r="N22" i="3"/>
  <c r="C22" i="3"/>
  <c r="N23" i="3"/>
</calcChain>
</file>

<file path=xl/sharedStrings.xml><?xml version="1.0" encoding="utf-8"?>
<sst xmlns="http://schemas.openxmlformats.org/spreadsheetml/2006/main" count="59" uniqueCount="19">
  <si>
    <t>coalescing</t>
  </si>
  <si>
    <t>line</t>
  </si>
  <si>
    <t>count</t>
  </si>
  <si>
    <t>latency</t>
  </si>
  <si>
    <t>dram_traffic</t>
  </si>
  <si>
    <t>smem_bk_conflicts</t>
  </si>
  <si>
    <t>smem_warp</t>
  </si>
  <si>
    <t>gmem_access_generated</t>
  </si>
  <si>
    <t>gmem_warp</t>
  </si>
  <si>
    <t>exposed_latency</t>
  </si>
  <si>
    <t>warp_divergence</t>
  </si>
  <si>
    <t>no coalescing</t>
  </si>
  <si>
    <t>dis 77</t>
  </si>
  <si>
    <t>gpu_tot_sim_cycle</t>
  </si>
  <si>
    <t>gpgpu_n_mem_read_global</t>
  </si>
  <si>
    <t>gpgpu_n_mem_write_global</t>
  </si>
  <si>
    <t>corr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</si>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</sst>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coalescing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cycle!$B$3:$B$34</c:f>
              <c:numCache>
                <c:formatCode>General</c:formatCode>
                <c:ptCount val="32"/>
                <c:pt idx="0">
                  <c:v>1737.0</c:v>
                </c:pt>
                <c:pt idx="1">
                  <c:v>1747.0</c:v>
                </c:pt>
                <c:pt idx="2">
                  <c:v>1756.0</c:v>
                </c:pt>
                <c:pt idx="3">
                  <c:v>1750.0</c:v>
                </c:pt>
                <c:pt idx="4">
                  <c:v>1750.0</c:v>
                </c:pt>
                <c:pt idx="5">
                  <c:v>1765.0</c:v>
                </c:pt>
                <c:pt idx="6">
                  <c:v>1762.0</c:v>
                </c:pt>
                <c:pt idx="7">
                  <c:v>1769.0</c:v>
                </c:pt>
                <c:pt idx="8">
                  <c:v>1772.0</c:v>
                </c:pt>
                <c:pt idx="9">
                  <c:v>1778.0</c:v>
                </c:pt>
                <c:pt idx="10">
                  <c:v>1784.0</c:v>
                </c:pt>
                <c:pt idx="11">
                  <c:v>1788.0</c:v>
                </c:pt>
                <c:pt idx="12">
                  <c:v>1789.0</c:v>
                </c:pt>
                <c:pt idx="13">
                  <c:v>1805.0</c:v>
                </c:pt>
                <c:pt idx="14">
                  <c:v>1800.0</c:v>
                </c:pt>
                <c:pt idx="15">
                  <c:v>1806.0</c:v>
                </c:pt>
                <c:pt idx="16">
                  <c:v>1806.0</c:v>
                </c:pt>
                <c:pt idx="17">
                  <c:v>1816.0</c:v>
                </c:pt>
                <c:pt idx="18">
                  <c:v>1819.0</c:v>
                </c:pt>
                <c:pt idx="19">
                  <c:v>1833.0</c:v>
                </c:pt>
                <c:pt idx="20">
                  <c:v>1825.0</c:v>
                </c:pt>
                <c:pt idx="21">
                  <c:v>1836.0</c:v>
                </c:pt>
                <c:pt idx="22">
                  <c:v>1841.0</c:v>
                </c:pt>
                <c:pt idx="23">
                  <c:v>1844.0</c:v>
                </c:pt>
                <c:pt idx="24">
                  <c:v>1844.0</c:v>
                </c:pt>
                <c:pt idx="25">
                  <c:v>1863.0</c:v>
                </c:pt>
                <c:pt idx="26">
                  <c:v>1859.0</c:v>
                </c:pt>
                <c:pt idx="27">
                  <c:v>1866.0</c:v>
                </c:pt>
                <c:pt idx="28">
                  <c:v>1863.0</c:v>
                </c:pt>
                <c:pt idx="29">
                  <c:v>1874.0</c:v>
                </c:pt>
                <c:pt idx="30">
                  <c:v>1875.0</c:v>
                </c:pt>
                <c:pt idx="31">
                  <c:v>1875.0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60424"/>
        <c:axId val="2082064024"/>
      </c:lineChart>
      <c:catAx>
        <c:axId val="20820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64024"/>
        <c:crosses val="autoZero"/>
        <c:auto val="1"/>
        <c:lblAlgn val="ctr"/>
        <c:lblOffset val="100"/>
        <c:noMultiLvlLbl val="0"/>
      </c:catAx>
      <c:valAx>
        <c:axId val="20820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60424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coalescing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cycle!$F$3:$F$34</c:f>
              <c:numCache>
                <c:formatCode>General</c:formatCode>
                <c:ptCount val="32"/>
                <c:pt idx="0">
                  <c:v>2609.0</c:v>
                </c:pt>
                <c:pt idx="1">
                  <c:v>2609.0</c:v>
                </c:pt>
                <c:pt idx="2">
                  <c:v>2615.0</c:v>
                </c:pt>
                <c:pt idx="3">
                  <c:v>2609.0</c:v>
                </c:pt>
                <c:pt idx="4">
                  <c:v>2609.0</c:v>
                </c:pt>
                <c:pt idx="5">
                  <c:v>2609.0</c:v>
                </c:pt>
                <c:pt idx="6">
                  <c:v>2609.0</c:v>
                </c:pt>
                <c:pt idx="7">
                  <c:v>2610.0</c:v>
                </c:pt>
                <c:pt idx="8">
                  <c:v>2609.0</c:v>
                </c:pt>
                <c:pt idx="9">
                  <c:v>2609.0</c:v>
                </c:pt>
                <c:pt idx="10">
                  <c:v>2609.0</c:v>
                </c:pt>
                <c:pt idx="11">
                  <c:v>2609.0</c:v>
                </c:pt>
                <c:pt idx="12">
                  <c:v>2609.0</c:v>
                </c:pt>
                <c:pt idx="13">
                  <c:v>2612.0</c:v>
                </c:pt>
                <c:pt idx="14">
                  <c:v>2609.0</c:v>
                </c:pt>
                <c:pt idx="15">
                  <c:v>2609.0</c:v>
                </c:pt>
                <c:pt idx="16">
                  <c:v>2609.0</c:v>
                </c:pt>
                <c:pt idx="17">
                  <c:v>2609.0</c:v>
                </c:pt>
                <c:pt idx="18">
                  <c:v>2609.0</c:v>
                </c:pt>
                <c:pt idx="19">
                  <c:v>2612.0</c:v>
                </c:pt>
                <c:pt idx="20">
                  <c:v>2609.0</c:v>
                </c:pt>
                <c:pt idx="21">
                  <c:v>2609.0</c:v>
                </c:pt>
                <c:pt idx="22">
                  <c:v>2609.0</c:v>
                </c:pt>
                <c:pt idx="23">
                  <c:v>2609.0</c:v>
                </c:pt>
                <c:pt idx="24">
                  <c:v>2609.0</c:v>
                </c:pt>
                <c:pt idx="25">
                  <c:v>2612.0</c:v>
                </c:pt>
                <c:pt idx="26">
                  <c:v>2609.0</c:v>
                </c:pt>
                <c:pt idx="27">
                  <c:v>2609.0</c:v>
                </c:pt>
                <c:pt idx="28">
                  <c:v>2609.0</c:v>
                </c:pt>
                <c:pt idx="29">
                  <c:v>2609.0</c:v>
                </c:pt>
                <c:pt idx="30">
                  <c:v>2609.0</c:v>
                </c:pt>
                <c:pt idx="31">
                  <c:v>2609.0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85224"/>
        <c:axId val="2111326552"/>
      </c:lineChart>
      <c:catAx>
        <c:axId val="210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26552"/>
        <c:crosses val="autoZero"/>
        <c:auto val="1"/>
        <c:lblAlgn val="ctr"/>
        <c:lblOffset val="100"/>
        <c:noMultiLvlLbl val="0"/>
      </c:catAx>
      <c:valAx>
        <c:axId val="2111326552"/>
        <c:scaling>
          <c:orientation val="minMax"/>
          <c:max val="2700.0"/>
          <c:min val="2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5224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coalescing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cycle!$C$3:$C$34</c:f>
              <c:numCache>
                <c:formatCode>General</c:formatCode>
                <c:ptCount val="32"/>
                <c:pt idx="0">
                  <c:v>11.0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20.0</c:v>
                </c:pt>
                <c:pt idx="5">
                  <c:v>23.0</c:v>
                </c:pt>
                <c:pt idx="6">
                  <c:v>24.0</c:v>
                </c:pt>
                <c:pt idx="7">
                  <c:v>26.0</c:v>
                </c:pt>
                <c:pt idx="8">
                  <c:v>27.0</c:v>
                </c:pt>
                <c:pt idx="9">
                  <c:v>30.0</c:v>
                </c:pt>
                <c:pt idx="10">
                  <c:v>31.0</c:v>
                </c:pt>
                <c:pt idx="11">
                  <c:v>33.0</c:v>
                </c:pt>
                <c:pt idx="12">
                  <c:v>34.0</c:v>
                </c:pt>
                <c:pt idx="13">
                  <c:v>37.0</c:v>
                </c:pt>
                <c:pt idx="14">
                  <c:v>38.0</c:v>
                </c:pt>
                <c:pt idx="15">
                  <c:v>40.0</c:v>
                </c:pt>
                <c:pt idx="16">
                  <c:v>40.0</c:v>
                </c:pt>
                <c:pt idx="17">
                  <c:v>44.0</c:v>
                </c:pt>
                <c:pt idx="18">
                  <c:v>45.0</c:v>
                </c:pt>
                <c:pt idx="19">
                  <c:v>47.0</c:v>
                </c:pt>
                <c:pt idx="20">
                  <c:v>48.0</c:v>
                </c:pt>
                <c:pt idx="21">
                  <c:v>51.0</c:v>
                </c:pt>
                <c:pt idx="22">
                  <c:v>52.0</c:v>
                </c:pt>
                <c:pt idx="23">
                  <c:v>54.0</c:v>
                </c:pt>
                <c:pt idx="24">
                  <c:v>54.0</c:v>
                </c:pt>
                <c:pt idx="25">
                  <c:v>57.0</c:v>
                </c:pt>
                <c:pt idx="26">
                  <c:v>58.0</c:v>
                </c:pt>
                <c:pt idx="27">
                  <c:v>60.0</c:v>
                </c:pt>
                <c:pt idx="28">
                  <c:v>61.0</c:v>
                </c:pt>
                <c:pt idx="29">
                  <c:v>64.0</c:v>
                </c:pt>
                <c:pt idx="30">
                  <c:v>65.0</c:v>
                </c:pt>
                <c:pt idx="31">
                  <c:v>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76472"/>
        <c:axId val="2111080056"/>
      </c:lineChart>
      <c:catAx>
        <c:axId val="211107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80056"/>
        <c:crosses val="autoZero"/>
        <c:auto val="1"/>
        <c:lblAlgn val="ctr"/>
        <c:lblOffset val="100"/>
        <c:noMultiLvlLbl val="0"/>
      </c:catAx>
      <c:valAx>
        <c:axId val="21110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7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no-coalescing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cycle!$A$3:$A$34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cycle!$G$3:$G$34</c:f>
              <c:numCache>
                <c:formatCode>General</c:formatCode>
                <c:ptCount val="32"/>
                <c:pt idx="0">
                  <c:v>96.0</c:v>
                </c:pt>
                <c:pt idx="1">
                  <c:v>96.0</c:v>
                </c:pt>
                <c:pt idx="2">
                  <c:v>96.0</c:v>
                </c:pt>
                <c:pt idx="3">
                  <c:v>96.0</c:v>
                </c:pt>
                <c:pt idx="4">
                  <c:v>96.0</c:v>
                </c:pt>
                <c:pt idx="5">
                  <c:v>96.0</c:v>
                </c:pt>
                <c:pt idx="6">
                  <c:v>96.0</c:v>
                </c:pt>
                <c:pt idx="7">
                  <c:v>96.0</c:v>
                </c:pt>
                <c:pt idx="8">
                  <c:v>96.0</c:v>
                </c:pt>
                <c:pt idx="9">
                  <c:v>96.0</c:v>
                </c:pt>
                <c:pt idx="10">
                  <c:v>96.0</c:v>
                </c:pt>
                <c:pt idx="11">
                  <c:v>96.0</c:v>
                </c:pt>
                <c:pt idx="12">
                  <c:v>96.0</c:v>
                </c:pt>
                <c:pt idx="13">
                  <c:v>96.0</c:v>
                </c:pt>
                <c:pt idx="14">
                  <c:v>96.0</c:v>
                </c:pt>
                <c:pt idx="15">
                  <c:v>96.0</c:v>
                </c:pt>
                <c:pt idx="16">
                  <c:v>96.0</c:v>
                </c:pt>
                <c:pt idx="17">
                  <c:v>96.0</c:v>
                </c:pt>
                <c:pt idx="18">
                  <c:v>96.0</c:v>
                </c:pt>
                <c:pt idx="19">
                  <c:v>96.0</c:v>
                </c:pt>
                <c:pt idx="20">
                  <c:v>96.0</c:v>
                </c:pt>
                <c:pt idx="21">
                  <c:v>96.0</c:v>
                </c:pt>
                <c:pt idx="22">
                  <c:v>96.0</c:v>
                </c:pt>
                <c:pt idx="23">
                  <c:v>96.0</c:v>
                </c:pt>
                <c:pt idx="24">
                  <c:v>96.0</c:v>
                </c:pt>
                <c:pt idx="25">
                  <c:v>96.0</c:v>
                </c:pt>
                <c:pt idx="26">
                  <c:v>96.0</c:v>
                </c:pt>
                <c:pt idx="27">
                  <c:v>96.0</c:v>
                </c:pt>
                <c:pt idx="28">
                  <c:v>96.0</c:v>
                </c:pt>
                <c:pt idx="29">
                  <c:v>96.0</c:v>
                </c:pt>
                <c:pt idx="30">
                  <c:v>96.0</c:v>
                </c:pt>
                <c:pt idx="31">
                  <c:v>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45160"/>
        <c:axId val="2061743192"/>
      </c:lineChart>
      <c:catAx>
        <c:axId val="206174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43192"/>
        <c:crosses val="autoZero"/>
        <c:auto val="1"/>
        <c:lblAlgn val="ctr"/>
        <c:lblOffset val="100"/>
        <c:noMultiLvlLbl val="0"/>
      </c:catAx>
      <c:valAx>
        <c:axId val="20617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45160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ptx!$A$3:$A$31</c:f>
              <c:numCache>
                <c:formatCode>General</c:formatCode>
                <c:ptCount val="29"/>
                <c:pt idx="0">
                  <c:v>94.0</c:v>
                </c:pt>
                <c:pt idx="1">
                  <c:v>95.0</c:v>
                </c:pt>
                <c:pt idx="2">
                  <c:v>96.0</c:v>
                </c:pt>
                <c:pt idx="3">
                  <c:v>98.0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83.0</c:v>
                </c:pt>
                <c:pt idx="23">
                  <c:v>85.0</c:v>
                </c:pt>
                <c:pt idx="24">
                  <c:v>87.0</c:v>
                </c:pt>
                <c:pt idx="25">
                  <c:v>88.0</c:v>
                </c:pt>
                <c:pt idx="26">
                  <c:v>89.0</c:v>
                </c:pt>
                <c:pt idx="27">
                  <c:v>90.0</c:v>
                </c:pt>
                <c:pt idx="28">
                  <c:v>92.0</c:v>
                </c:pt>
              </c:numCache>
            </c:numRef>
          </c:cat>
          <c:val>
            <c:numRef>
              <c:f>ptx!$C$3:$C$31</c:f>
              <c:numCache>
                <c:formatCode>General</c:formatCode>
                <c:ptCount val="29"/>
                <c:pt idx="0">
                  <c:v>192.0</c:v>
                </c:pt>
                <c:pt idx="1">
                  <c:v>96.0</c:v>
                </c:pt>
                <c:pt idx="2">
                  <c:v>160.0</c:v>
                </c:pt>
                <c:pt idx="3">
                  <c:v>192.0</c:v>
                </c:pt>
                <c:pt idx="4">
                  <c:v>192.0</c:v>
                </c:pt>
                <c:pt idx="5">
                  <c:v>192.0</c:v>
                </c:pt>
                <c:pt idx="6">
                  <c:v>192.0</c:v>
                </c:pt>
                <c:pt idx="7">
                  <c:v>352.0</c:v>
                </c:pt>
                <c:pt idx="8">
                  <c:v>352.0</c:v>
                </c:pt>
                <c:pt idx="9">
                  <c:v>224.0</c:v>
                </c:pt>
                <c:pt idx="10">
                  <c:v>8800.0</c:v>
                </c:pt>
                <c:pt idx="11">
                  <c:v>320.0</c:v>
                </c:pt>
                <c:pt idx="12">
                  <c:v>352.0</c:v>
                </c:pt>
                <c:pt idx="13">
                  <c:v>8672.0</c:v>
                </c:pt>
                <c:pt idx="14">
                  <c:v>192.0</c:v>
                </c:pt>
                <c:pt idx="15">
                  <c:v>224.0</c:v>
                </c:pt>
                <c:pt idx="16">
                  <c:v>320.0</c:v>
                </c:pt>
                <c:pt idx="17">
                  <c:v>352.0</c:v>
                </c:pt>
                <c:pt idx="18">
                  <c:v>11680.0</c:v>
                </c:pt>
                <c:pt idx="19">
                  <c:v>192.0</c:v>
                </c:pt>
                <c:pt idx="20">
                  <c:v>320.0</c:v>
                </c:pt>
                <c:pt idx="21">
                  <c:v>352.0</c:v>
                </c:pt>
                <c:pt idx="22">
                  <c:v>192.0</c:v>
                </c:pt>
                <c:pt idx="23">
                  <c:v>192.0</c:v>
                </c:pt>
                <c:pt idx="24">
                  <c:v>11520.0</c:v>
                </c:pt>
                <c:pt idx="25">
                  <c:v>96.0</c:v>
                </c:pt>
                <c:pt idx="26">
                  <c:v>352.0</c:v>
                </c:pt>
                <c:pt idx="27">
                  <c:v>160.0</c:v>
                </c:pt>
                <c:pt idx="28">
                  <c:v>192.0</c:v>
                </c:pt>
              </c:numCache>
            </c:numRef>
          </c:val>
          <c:smooth val="0"/>
        </c:ser>
        <c:ser>
          <c:idx val="1"/>
          <c:order val="1"/>
          <c:tx>
            <c:v>no coalescing</c:v>
          </c:tx>
          <c:marker>
            <c:symbol val="none"/>
          </c:marker>
          <c:cat>
            <c:numRef>
              <c:f>ptx!$A$3:$A$31</c:f>
              <c:numCache>
                <c:formatCode>General</c:formatCode>
                <c:ptCount val="29"/>
                <c:pt idx="0">
                  <c:v>94.0</c:v>
                </c:pt>
                <c:pt idx="1">
                  <c:v>95.0</c:v>
                </c:pt>
                <c:pt idx="2">
                  <c:v>96.0</c:v>
                </c:pt>
                <c:pt idx="3">
                  <c:v>98.0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83.0</c:v>
                </c:pt>
                <c:pt idx="23">
                  <c:v>85.0</c:v>
                </c:pt>
                <c:pt idx="24">
                  <c:v>87.0</c:v>
                </c:pt>
                <c:pt idx="25">
                  <c:v>88.0</c:v>
                </c:pt>
                <c:pt idx="26">
                  <c:v>89.0</c:v>
                </c:pt>
                <c:pt idx="27">
                  <c:v>90.0</c:v>
                </c:pt>
                <c:pt idx="28">
                  <c:v>92.0</c:v>
                </c:pt>
              </c:numCache>
            </c:numRef>
          </c:cat>
          <c:val>
            <c:numRef>
              <c:f>ptx!$N$3:$N$31</c:f>
              <c:numCache>
                <c:formatCode>General</c:formatCode>
                <c:ptCount val="29"/>
                <c:pt idx="0">
                  <c:v>192.0</c:v>
                </c:pt>
                <c:pt idx="1">
                  <c:v>2432.0</c:v>
                </c:pt>
                <c:pt idx="2">
                  <c:v>6272.0</c:v>
                </c:pt>
                <c:pt idx="3">
                  <c:v>192.0</c:v>
                </c:pt>
                <c:pt idx="4">
                  <c:v>192.0</c:v>
                </c:pt>
                <c:pt idx="5">
                  <c:v>192.0</c:v>
                </c:pt>
                <c:pt idx="6">
                  <c:v>192.0</c:v>
                </c:pt>
                <c:pt idx="7">
                  <c:v>352.0</c:v>
                </c:pt>
                <c:pt idx="8">
                  <c:v>352.0</c:v>
                </c:pt>
                <c:pt idx="9">
                  <c:v>224.0</c:v>
                </c:pt>
                <c:pt idx="10">
                  <c:v>8800.0</c:v>
                </c:pt>
                <c:pt idx="11">
                  <c:v>320.0</c:v>
                </c:pt>
                <c:pt idx="12">
                  <c:v>352.0</c:v>
                </c:pt>
                <c:pt idx="13">
                  <c:v>14624.0</c:v>
                </c:pt>
                <c:pt idx="14">
                  <c:v>192.0</c:v>
                </c:pt>
                <c:pt idx="15">
                  <c:v>224.0</c:v>
                </c:pt>
                <c:pt idx="16">
                  <c:v>320.0</c:v>
                </c:pt>
                <c:pt idx="17">
                  <c:v>352.0</c:v>
                </c:pt>
                <c:pt idx="18">
                  <c:v>14784.0</c:v>
                </c:pt>
                <c:pt idx="19">
                  <c:v>192.0</c:v>
                </c:pt>
                <c:pt idx="20">
                  <c:v>320.0</c:v>
                </c:pt>
                <c:pt idx="21">
                  <c:v>352.0</c:v>
                </c:pt>
                <c:pt idx="22">
                  <c:v>5792.0</c:v>
                </c:pt>
                <c:pt idx="23">
                  <c:v>192.0</c:v>
                </c:pt>
                <c:pt idx="24">
                  <c:v>17248.0</c:v>
                </c:pt>
                <c:pt idx="25">
                  <c:v>5696.0</c:v>
                </c:pt>
                <c:pt idx="26">
                  <c:v>352.0</c:v>
                </c:pt>
                <c:pt idx="27">
                  <c:v>2560.0</c:v>
                </c:pt>
                <c:pt idx="28">
                  <c:v>192.0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63768"/>
        <c:axId val="2106824072"/>
      </c:lineChart>
      <c:catAx>
        <c:axId val="210916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824072"/>
        <c:crosses val="autoZero"/>
        <c:auto val="1"/>
        <c:lblAlgn val="ctr"/>
        <c:lblOffset val="100"/>
        <c:noMultiLvlLbl val="0"/>
      </c:catAx>
      <c:valAx>
        <c:axId val="2106824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9163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gmem_access_generated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ptx!$A$3:$A$31</c:f>
              <c:numCache>
                <c:formatCode>General</c:formatCode>
                <c:ptCount val="29"/>
                <c:pt idx="0">
                  <c:v>94.0</c:v>
                </c:pt>
                <c:pt idx="1">
                  <c:v>95.0</c:v>
                </c:pt>
                <c:pt idx="2">
                  <c:v>96.0</c:v>
                </c:pt>
                <c:pt idx="3">
                  <c:v>98.0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83.0</c:v>
                </c:pt>
                <c:pt idx="23">
                  <c:v>85.0</c:v>
                </c:pt>
                <c:pt idx="24">
                  <c:v>87.0</c:v>
                </c:pt>
                <c:pt idx="25">
                  <c:v>88.0</c:v>
                </c:pt>
                <c:pt idx="26">
                  <c:v>89.0</c:v>
                </c:pt>
                <c:pt idx="27">
                  <c:v>90.0</c:v>
                </c:pt>
                <c:pt idx="28">
                  <c:v>92.0</c:v>
                </c:pt>
              </c:numCache>
            </c:numRef>
          </c:cat>
          <c:val>
            <c:numRef>
              <c:f>ptx!$G$3:$G$31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32.0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no coalescing</c:v>
          </c:tx>
          <c:marker>
            <c:symbol val="none"/>
          </c:marker>
          <c:cat>
            <c:numRef>
              <c:f>ptx!$A$3:$A$31</c:f>
              <c:numCache>
                <c:formatCode>General</c:formatCode>
                <c:ptCount val="29"/>
                <c:pt idx="0">
                  <c:v>94.0</c:v>
                </c:pt>
                <c:pt idx="1">
                  <c:v>95.0</c:v>
                </c:pt>
                <c:pt idx="2">
                  <c:v>96.0</c:v>
                </c:pt>
                <c:pt idx="3">
                  <c:v>98.0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83.0</c:v>
                </c:pt>
                <c:pt idx="23">
                  <c:v>85.0</c:v>
                </c:pt>
                <c:pt idx="24">
                  <c:v>87.0</c:v>
                </c:pt>
                <c:pt idx="25">
                  <c:v>88.0</c:v>
                </c:pt>
                <c:pt idx="26">
                  <c:v>89.0</c:v>
                </c:pt>
                <c:pt idx="27">
                  <c:v>90.0</c:v>
                </c:pt>
                <c:pt idx="28">
                  <c:v>92.0</c:v>
                </c:pt>
              </c:numCache>
            </c:numRef>
          </c:cat>
          <c:val>
            <c:numRef>
              <c:f>ptx!$R$3:$R$31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32.0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32.0</c:v>
                </c:pt>
                <c:pt idx="23">
                  <c:v>0.0</c:v>
                </c:pt>
                <c:pt idx="24">
                  <c:v>32.0</c:v>
                </c:pt>
                <c:pt idx="25">
                  <c:v>0.0</c:v>
                </c:pt>
                <c:pt idx="26">
                  <c:v>0.0</c:v>
                </c:pt>
                <c:pt idx="27">
                  <c:v>32.0</c:v>
                </c:pt>
                <c:pt idx="2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75560"/>
        <c:axId val="2087678536"/>
      </c:lineChart>
      <c:catAx>
        <c:axId val="20876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7678536"/>
        <c:crosses val="autoZero"/>
        <c:auto val="1"/>
        <c:lblAlgn val="ctr"/>
        <c:lblOffset val="100"/>
        <c:noMultiLvlLbl val="0"/>
      </c:catAx>
      <c:valAx>
        <c:axId val="2087678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7675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'simple-cycle'!$A$2:$A$33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'simple-cycle'!$B$2:$B$33</c:f>
              <c:numCache>
                <c:formatCode>General</c:formatCode>
                <c:ptCount val="32"/>
                <c:pt idx="0">
                  <c:v>1426.0</c:v>
                </c:pt>
                <c:pt idx="1">
                  <c:v>1426.0</c:v>
                </c:pt>
                <c:pt idx="2">
                  <c:v>1429.0</c:v>
                </c:pt>
                <c:pt idx="3">
                  <c:v>1429.0</c:v>
                </c:pt>
                <c:pt idx="4">
                  <c:v>1432.0</c:v>
                </c:pt>
                <c:pt idx="5">
                  <c:v>1435.0</c:v>
                </c:pt>
                <c:pt idx="6">
                  <c:v>1429.0</c:v>
                </c:pt>
                <c:pt idx="7">
                  <c:v>1432.0</c:v>
                </c:pt>
                <c:pt idx="8">
                  <c:v>1436.0</c:v>
                </c:pt>
                <c:pt idx="9">
                  <c:v>1439.0</c:v>
                </c:pt>
                <c:pt idx="10">
                  <c:v>1442.0</c:v>
                </c:pt>
                <c:pt idx="11">
                  <c:v>1445.0</c:v>
                </c:pt>
                <c:pt idx="12">
                  <c:v>1448.0</c:v>
                </c:pt>
                <c:pt idx="13">
                  <c:v>1451.0</c:v>
                </c:pt>
                <c:pt idx="14">
                  <c:v>1454.0</c:v>
                </c:pt>
                <c:pt idx="15">
                  <c:v>1457.0</c:v>
                </c:pt>
                <c:pt idx="16">
                  <c:v>1460.0</c:v>
                </c:pt>
                <c:pt idx="17">
                  <c:v>1463.0</c:v>
                </c:pt>
                <c:pt idx="18">
                  <c:v>1466.0</c:v>
                </c:pt>
                <c:pt idx="19">
                  <c:v>1469.0</c:v>
                </c:pt>
                <c:pt idx="20">
                  <c:v>1472.0</c:v>
                </c:pt>
                <c:pt idx="21">
                  <c:v>1475.0</c:v>
                </c:pt>
                <c:pt idx="22">
                  <c:v>1478.0</c:v>
                </c:pt>
                <c:pt idx="23">
                  <c:v>1481.0</c:v>
                </c:pt>
                <c:pt idx="24">
                  <c:v>1484.0</c:v>
                </c:pt>
                <c:pt idx="25">
                  <c:v>1487.0</c:v>
                </c:pt>
                <c:pt idx="26">
                  <c:v>1490.0</c:v>
                </c:pt>
                <c:pt idx="27">
                  <c:v>1493.0</c:v>
                </c:pt>
                <c:pt idx="28">
                  <c:v>1495.0</c:v>
                </c:pt>
                <c:pt idx="29">
                  <c:v>1498.0</c:v>
                </c:pt>
                <c:pt idx="30">
                  <c:v>1501.0</c:v>
                </c:pt>
                <c:pt idx="31">
                  <c:v>1504.0</c:v>
                </c:pt>
              </c:numCache>
            </c:numRef>
          </c:val>
          <c:smooth val="0"/>
        </c:ser>
        <c:ser>
          <c:idx val="1"/>
          <c:order val="1"/>
          <c:tx>
            <c:v>dis-coalescing</c:v>
          </c:tx>
          <c:marker>
            <c:symbol val="none"/>
          </c:marker>
          <c:cat>
            <c:numRef>
              <c:f>'simple-cycle'!$A$2:$A$33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'simple-cycle'!$C$2:$C$33</c:f>
              <c:numCache>
                <c:formatCode>General</c:formatCode>
                <c:ptCount val="32"/>
                <c:pt idx="0">
                  <c:v>1777.0</c:v>
                </c:pt>
                <c:pt idx="1">
                  <c:v>1777.0</c:v>
                </c:pt>
                <c:pt idx="2">
                  <c:v>1777.0</c:v>
                </c:pt>
                <c:pt idx="3">
                  <c:v>1777.0</c:v>
                </c:pt>
                <c:pt idx="4">
                  <c:v>1777.0</c:v>
                </c:pt>
                <c:pt idx="5">
                  <c:v>1777.0</c:v>
                </c:pt>
                <c:pt idx="6">
                  <c:v>1777.0</c:v>
                </c:pt>
                <c:pt idx="7">
                  <c:v>1777.0</c:v>
                </c:pt>
                <c:pt idx="8">
                  <c:v>1777.0</c:v>
                </c:pt>
                <c:pt idx="9">
                  <c:v>1777.0</c:v>
                </c:pt>
                <c:pt idx="10">
                  <c:v>1777.0</c:v>
                </c:pt>
                <c:pt idx="11">
                  <c:v>1777.0</c:v>
                </c:pt>
                <c:pt idx="12">
                  <c:v>1777.0</c:v>
                </c:pt>
                <c:pt idx="13">
                  <c:v>1777.0</c:v>
                </c:pt>
                <c:pt idx="14">
                  <c:v>1777.0</c:v>
                </c:pt>
                <c:pt idx="15">
                  <c:v>1777.0</c:v>
                </c:pt>
                <c:pt idx="16">
                  <c:v>1777.0</c:v>
                </c:pt>
                <c:pt idx="17">
                  <c:v>1777.0</c:v>
                </c:pt>
                <c:pt idx="18">
                  <c:v>1777.0</c:v>
                </c:pt>
                <c:pt idx="19">
                  <c:v>1777.0</c:v>
                </c:pt>
                <c:pt idx="20">
                  <c:v>1777.0</c:v>
                </c:pt>
                <c:pt idx="21">
                  <c:v>1777.0</c:v>
                </c:pt>
                <c:pt idx="22">
                  <c:v>1777.0</c:v>
                </c:pt>
                <c:pt idx="23">
                  <c:v>1777.0</c:v>
                </c:pt>
                <c:pt idx="24">
                  <c:v>1777.0</c:v>
                </c:pt>
                <c:pt idx="25">
                  <c:v>1777.0</c:v>
                </c:pt>
                <c:pt idx="26">
                  <c:v>1777.0</c:v>
                </c:pt>
                <c:pt idx="27">
                  <c:v>1777.0</c:v>
                </c:pt>
                <c:pt idx="28">
                  <c:v>1777.0</c:v>
                </c:pt>
                <c:pt idx="29">
                  <c:v>1777.0</c:v>
                </c:pt>
                <c:pt idx="30">
                  <c:v>1777.0</c:v>
                </c:pt>
                <c:pt idx="31">
                  <c:v>1777.0</c:v>
                </c:pt>
              </c:numCache>
            </c:numRef>
          </c:val>
          <c:smooth val="0"/>
        </c:ser>
        <c:ser>
          <c:idx val="3"/>
          <c:order val="2"/>
          <c:tx>
            <c:v>dis-77</c:v>
          </c:tx>
          <c:marker>
            <c:symbol val="none"/>
          </c:marker>
          <c:cat>
            <c:numRef>
              <c:f>'simple-cycle'!$A$2:$A$33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cat>
          <c:val>
            <c:numRef>
              <c:f>'simple-cycle'!$D$2:$D$33</c:f>
              <c:numCache>
                <c:formatCode>General</c:formatCode>
                <c:ptCount val="32"/>
                <c:pt idx="0">
                  <c:v>1504.0</c:v>
                </c:pt>
                <c:pt idx="1">
                  <c:v>1504.0</c:v>
                </c:pt>
                <c:pt idx="2">
                  <c:v>1504.0</c:v>
                </c:pt>
                <c:pt idx="3">
                  <c:v>1504.0</c:v>
                </c:pt>
                <c:pt idx="4">
                  <c:v>1504.0</c:v>
                </c:pt>
                <c:pt idx="5">
                  <c:v>1504.0</c:v>
                </c:pt>
                <c:pt idx="6">
                  <c:v>1504.0</c:v>
                </c:pt>
                <c:pt idx="7">
                  <c:v>1504.0</c:v>
                </c:pt>
                <c:pt idx="8">
                  <c:v>1504.0</c:v>
                </c:pt>
                <c:pt idx="9">
                  <c:v>1504.0</c:v>
                </c:pt>
                <c:pt idx="10">
                  <c:v>1504.0</c:v>
                </c:pt>
                <c:pt idx="11">
                  <c:v>1504.0</c:v>
                </c:pt>
                <c:pt idx="12">
                  <c:v>1504.0</c:v>
                </c:pt>
                <c:pt idx="13">
                  <c:v>1504.0</c:v>
                </c:pt>
                <c:pt idx="14">
                  <c:v>1504.0</c:v>
                </c:pt>
                <c:pt idx="15">
                  <c:v>1504.0</c:v>
                </c:pt>
                <c:pt idx="16">
                  <c:v>1504.0</c:v>
                </c:pt>
                <c:pt idx="17">
                  <c:v>1504.0</c:v>
                </c:pt>
                <c:pt idx="18">
                  <c:v>1504.0</c:v>
                </c:pt>
                <c:pt idx="19">
                  <c:v>1504.0</c:v>
                </c:pt>
                <c:pt idx="20">
                  <c:v>1504.0</c:v>
                </c:pt>
                <c:pt idx="21">
                  <c:v>1504.0</c:v>
                </c:pt>
                <c:pt idx="22">
                  <c:v>1504.0</c:v>
                </c:pt>
                <c:pt idx="23">
                  <c:v>1504.0</c:v>
                </c:pt>
                <c:pt idx="24">
                  <c:v>1504.0</c:v>
                </c:pt>
                <c:pt idx="25">
                  <c:v>1504.0</c:v>
                </c:pt>
                <c:pt idx="26">
                  <c:v>1504.0</c:v>
                </c:pt>
                <c:pt idx="27">
                  <c:v>1504.0</c:v>
                </c:pt>
                <c:pt idx="28">
                  <c:v>1504.0</c:v>
                </c:pt>
                <c:pt idx="29">
                  <c:v>1504.0</c:v>
                </c:pt>
                <c:pt idx="30">
                  <c:v>1504.0</c:v>
                </c:pt>
                <c:pt idx="31">
                  <c:v>1504.0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20808"/>
        <c:axId val="2061717864"/>
      </c:lineChart>
      <c:catAx>
        <c:axId val="206172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1717864"/>
        <c:crosses val="autoZero"/>
        <c:auto val="1"/>
        <c:lblAlgn val="ctr"/>
        <c:lblOffset val="100"/>
        <c:noMultiLvlLbl val="0"/>
      </c:catAx>
      <c:valAx>
        <c:axId val="2061717864"/>
        <c:scaling>
          <c:orientation val="minMax"/>
          <c:min val="12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1720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memory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'simple-ptx'!$A$3:$A$21</c:f>
              <c:numCache>
                <c:formatCode>General</c:formatCode>
                <c:ptCount val="19"/>
                <c:pt idx="0">
                  <c:v>69.0</c:v>
                </c:pt>
                <c:pt idx="1">
                  <c:v>70.0</c:v>
                </c:pt>
                <c:pt idx="2">
                  <c:v>71.0</c:v>
                </c:pt>
                <c:pt idx="3">
                  <c:v>72.0</c:v>
                </c:pt>
                <c:pt idx="4">
                  <c:v>73.0</c:v>
                </c:pt>
                <c:pt idx="5">
                  <c:v>74.0</c:v>
                </c:pt>
                <c:pt idx="6">
                  <c:v>75.0</c:v>
                </c:pt>
                <c:pt idx="7">
                  <c:v>76.0</c:v>
                </c:pt>
                <c:pt idx="8">
                  <c:v>77.0</c:v>
                </c:pt>
                <c:pt idx="9">
                  <c:v>78.0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</c:numCache>
            </c:numRef>
          </c:cat>
          <c:val>
            <c:numRef>
              <c:f>'simple-ptx'!$G$3:$G$21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32.0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no coalescing</c:v>
          </c:tx>
          <c:marker>
            <c:symbol val="none"/>
          </c:marker>
          <c:cat>
            <c:numRef>
              <c:f>'simple-ptx'!$A$3:$A$21</c:f>
              <c:numCache>
                <c:formatCode>General</c:formatCode>
                <c:ptCount val="19"/>
                <c:pt idx="0">
                  <c:v>69.0</c:v>
                </c:pt>
                <c:pt idx="1">
                  <c:v>70.0</c:v>
                </c:pt>
                <c:pt idx="2">
                  <c:v>71.0</c:v>
                </c:pt>
                <c:pt idx="3">
                  <c:v>72.0</c:v>
                </c:pt>
                <c:pt idx="4">
                  <c:v>73.0</c:v>
                </c:pt>
                <c:pt idx="5">
                  <c:v>74.0</c:v>
                </c:pt>
                <c:pt idx="6">
                  <c:v>75.0</c:v>
                </c:pt>
                <c:pt idx="7">
                  <c:v>76.0</c:v>
                </c:pt>
                <c:pt idx="8">
                  <c:v>77.0</c:v>
                </c:pt>
                <c:pt idx="9">
                  <c:v>78.0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</c:numCache>
            </c:numRef>
          </c:cat>
          <c:val>
            <c:numRef>
              <c:f>'simple-ptx'!$R$3:$R$21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32.0</c:v>
                </c:pt>
                <c:pt idx="9">
                  <c:v>0.0</c:v>
                </c:pt>
                <c:pt idx="10">
                  <c:v>0.0</c:v>
                </c:pt>
                <c:pt idx="11">
                  <c:v>32.0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83512"/>
        <c:axId val="2118286488"/>
      </c:lineChart>
      <c:catAx>
        <c:axId val="21182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286488"/>
        <c:crosses val="autoZero"/>
        <c:auto val="1"/>
        <c:lblAlgn val="ctr"/>
        <c:lblOffset val="100"/>
        <c:noMultiLvlLbl val="0"/>
      </c:catAx>
      <c:valAx>
        <c:axId val="2118286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8283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marker>
            <c:symbol val="none"/>
          </c:marker>
          <c:cat>
            <c:numRef>
              <c:f>'simple-ptx'!$A$3:$A$21</c:f>
              <c:numCache>
                <c:formatCode>General</c:formatCode>
                <c:ptCount val="19"/>
                <c:pt idx="0">
                  <c:v>69.0</c:v>
                </c:pt>
                <c:pt idx="1">
                  <c:v>70.0</c:v>
                </c:pt>
                <c:pt idx="2">
                  <c:v>71.0</c:v>
                </c:pt>
                <c:pt idx="3">
                  <c:v>72.0</c:v>
                </c:pt>
                <c:pt idx="4">
                  <c:v>73.0</c:v>
                </c:pt>
                <c:pt idx="5">
                  <c:v>74.0</c:v>
                </c:pt>
                <c:pt idx="6">
                  <c:v>75.0</c:v>
                </c:pt>
                <c:pt idx="7">
                  <c:v>76.0</c:v>
                </c:pt>
                <c:pt idx="8">
                  <c:v>77.0</c:v>
                </c:pt>
                <c:pt idx="9">
                  <c:v>78.0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</c:numCache>
            </c:numRef>
          </c:cat>
          <c:val>
            <c:numRef>
              <c:f>'simple-ptx'!$C$3:$C$21</c:f>
              <c:numCache>
                <c:formatCode>General</c:formatCode>
                <c:ptCount val="19"/>
                <c:pt idx="0">
                  <c:v>192.0</c:v>
                </c:pt>
                <c:pt idx="1">
                  <c:v>8832.0</c:v>
                </c:pt>
                <c:pt idx="2">
                  <c:v>320.0</c:v>
                </c:pt>
                <c:pt idx="3">
                  <c:v>352.0</c:v>
                </c:pt>
                <c:pt idx="4">
                  <c:v>8672.0</c:v>
                </c:pt>
                <c:pt idx="5">
                  <c:v>224.0</c:v>
                </c:pt>
                <c:pt idx="6">
                  <c:v>320.0</c:v>
                </c:pt>
                <c:pt idx="7">
                  <c:v>352.0</c:v>
                </c:pt>
                <c:pt idx="8">
                  <c:v>11712.0</c:v>
                </c:pt>
                <c:pt idx="9">
                  <c:v>96.0</c:v>
                </c:pt>
                <c:pt idx="10">
                  <c:v>352.0</c:v>
                </c:pt>
                <c:pt idx="11">
                  <c:v>160.0</c:v>
                </c:pt>
                <c:pt idx="12">
                  <c:v>192.0</c:v>
                </c:pt>
                <c:pt idx="13">
                  <c:v>192.0</c:v>
                </c:pt>
                <c:pt idx="14">
                  <c:v>192.0</c:v>
                </c:pt>
                <c:pt idx="15">
                  <c:v>192.0</c:v>
                </c:pt>
                <c:pt idx="16">
                  <c:v>352.0</c:v>
                </c:pt>
                <c:pt idx="17">
                  <c:v>352.0</c:v>
                </c:pt>
                <c:pt idx="18">
                  <c:v>224.0</c:v>
                </c:pt>
              </c:numCache>
            </c:numRef>
          </c:val>
          <c:smooth val="0"/>
        </c:ser>
        <c:ser>
          <c:idx val="1"/>
          <c:order val="1"/>
          <c:tx>
            <c:v>no coalescing</c:v>
          </c:tx>
          <c:marker>
            <c:symbol val="none"/>
          </c:marker>
          <c:cat>
            <c:numRef>
              <c:f>'simple-ptx'!$A$3:$A$21</c:f>
              <c:numCache>
                <c:formatCode>General</c:formatCode>
                <c:ptCount val="19"/>
                <c:pt idx="0">
                  <c:v>69.0</c:v>
                </c:pt>
                <c:pt idx="1">
                  <c:v>70.0</c:v>
                </c:pt>
                <c:pt idx="2">
                  <c:v>71.0</c:v>
                </c:pt>
                <c:pt idx="3">
                  <c:v>72.0</c:v>
                </c:pt>
                <c:pt idx="4">
                  <c:v>73.0</c:v>
                </c:pt>
                <c:pt idx="5">
                  <c:v>74.0</c:v>
                </c:pt>
                <c:pt idx="6">
                  <c:v>75.0</c:v>
                </c:pt>
                <c:pt idx="7">
                  <c:v>76.0</c:v>
                </c:pt>
                <c:pt idx="8">
                  <c:v>77.0</c:v>
                </c:pt>
                <c:pt idx="9">
                  <c:v>78.0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</c:numCache>
            </c:numRef>
          </c:cat>
          <c:val>
            <c:numRef>
              <c:f>'simple-ptx'!$N$3:$N$21</c:f>
              <c:numCache>
                <c:formatCode>General</c:formatCode>
                <c:ptCount val="19"/>
                <c:pt idx="0">
                  <c:v>192.0</c:v>
                </c:pt>
                <c:pt idx="1">
                  <c:v>8832.0</c:v>
                </c:pt>
                <c:pt idx="2">
                  <c:v>320.0</c:v>
                </c:pt>
                <c:pt idx="3">
                  <c:v>352.0</c:v>
                </c:pt>
                <c:pt idx="4">
                  <c:v>8672.0</c:v>
                </c:pt>
                <c:pt idx="5">
                  <c:v>224.0</c:v>
                </c:pt>
                <c:pt idx="6">
                  <c:v>320.0</c:v>
                </c:pt>
                <c:pt idx="7">
                  <c:v>352.0</c:v>
                </c:pt>
                <c:pt idx="8">
                  <c:v>11712.0</c:v>
                </c:pt>
                <c:pt idx="9">
                  <c:v>96.0</c:v>
                </c:pt>
                <c:pt idx="10">
                  <c:v>352.0</c:v>
                </c:pt>
                <c:pt idx="11">
                  <c:v>2560.0</c:v>
                </c:pt>
                <c:pt idx="12">
                  <c:v>192.0</c:v>
                </c:pt>
                <c:pt idx="13">
                  <c:v>192.0</c:v>
                </c:pt>
                <c:pt idx="14">
                  <c:v>192.0</c:v>
                </c:pt>
                <c:pt idx="15">
                  <c:v>192.0</c:v>
                </c:pt>
                <c:pt idx="16">
                  <c:v>352.0</c:v>
                </c:pt>
                <c:pt idx="17">
                  <c:v>352.0</c:v>
                </c:pt>
                <c:pt idx="18">
                  <c:v>224.0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18776"/>
        <c:axId val="2118321752"/>
      </c:lineChart>
      <c:catAx>
        <c:axId val="211831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321752"/>
        <c:crosses val="autoZero"/>
        <c:auto val="1"/>
        <c:lblAlgn val="ctr"/>
        <c:lblOffset val="100"/>
        <c:noMultiLvlLbl val="0"/>
      </c:catAx>
      <c:valAx>
        <c:axId val="2118321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8318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6</xdr:col>
      <xdr:colOff>444500</xdr:colOff>
      <xdr:row>49</xdr:row>
      <xdr:rowOff>129116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36</xdr:row>
      <xdr:rowOff>38100</xdr:rowOff>
    </xdr:from>
    <xdr:to>
      <xdr:col>13</xdr:col>
      <xdr:colOff>406400</xdr:colOff>
      <xdr:row>49</xdr:row>
      <xdr:rowOff>167217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50</xdr:row>
      <xdr:rowOff>177800</xdr:rowOff>
    </xdr:from>
    <xdr:to>
      <xdr:col>6</xdr:col>
      <xdr:colOff>457200</xdr:colOff>
      <xdr:row>64</xdr:row>
      <xdr:rowOff>116416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787400</xdr:colOff>
      <xdr:row>50</xdr:row>
      <xdr:rowOff>165100</xdr:rowOff>
    </xdr:from>
    <xdr:to>
      <xdr:col>12</xdr:col>
      <xdr:colOff>406400</xdr:colOff>
      <xdr:row>64</xdr:row>
      <xdr:rowOff>103716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33</xdr:row>
      <xdr:rowOff>177800</xdr:rowOff>
    </xdr:from>
    <xdr:to>
      <xdr:col>6</xdr:col>
      <xdr:colOff>88900</xdr:colOff>
      <xdr:row>48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33</xdr:row>
      <xdr:rowOff>165100</xdr:rowOff>
    </xdr:from>
    <xdr:to>
      <xdr:col>12</xdr:col>
      <xdr:colOff>393700</xdr:colOff>
      <xdr:row>48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50800</xdr:rowOff>
    </xdr:from>
    <xdr:to>
      <xdr:col>11</xdr:col>
      <xdr:colOff>673100</xdr:colOff>
      <xdr:row>18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23</xdr:row>
      <xdr:rowOff>177800</xdr:rowOff>
    </xdr:from>
    <xdr:to>
      <xdr:col>12</xdr:col>
      <xdr:colOff>304800</xdr:colOff>
      <xdr:row>38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23</xdr:row>
      <xdr:rowOff>177800</xdr:rowOff>
    </xdr:from>
    <xdr:to>
      <xdr:col>6</xdr:col>
      <xdr:colOff>101600</xdr:colOff>
      <xdr:row>38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Ruler="0" topLeftCell="A10" workbookViewId="0">
      <selection activeCell="C36" sqref="C36"/>
    </sheetView>
  </sheetViews>
  <sheetFormatPr baseColWidth="10" defaultRowHeight="15" x14ac:dyDescent="0"/>
  <sheetData>
    <row r="1" spans="1:8">
      <c r="B1" t="s">
        <v>0</v>
      </c>
      <c r="F1" t="s">
        <v>11</v>
      </c>
    </row>
    <row r="2" spans="1:8">
      <c r="B2" t="s">
        <v>13</v>
      </c>
      <c r="C2" t="s">
        <v>14</v>
      </c>
      <c r="D2" t="s">
        <v>15</v>
      </c>
      <c r="F2" t="s">
        <v>13</v>
      </c>
      <c r="G2" t="s">
        <v>14</v>
      </c>
      <c r="H2" t="s">
        <v>15</v>
      </c>
    </row>
    <row r="3" spans="1:8">
      <c r="A3">
        <v>1</v>
      </c>
      <c r="B3">
        <v>1737</v>
      </c>
      <c r="C3">
        <v>11</v>
      </c>
      <c r="D3">
        <v>4</v>
      </c>
      <c r="F3">
        <v>2609</v>
      </c>
      <c r="G3">
        <v>96</v>
      </c>
      <c r="H3">
        <v>96</v>
      </c>
    </row>
    <row r="4" spans="1:8">
      <c r="A4">
        <v>2</v>
      </c>
      <c r="B4">
        <v>1747</v>
      </c>
      <c r="C4">
        <v>15</v>
      </c>
      <c r="D4">
        <v>4</v>
      </c>
      <c r="F4">
        <v>2609</v>
      </c>
      <c r="G4">
        <v>96</v>
      </c>
      <c r="H4">
        <v>96</v>
      </c>
    </row>
    <row r="5" spans="1:8">
      <c r="A5">
        <v>3</v>
      </c>
      <c r="B5">
        <v>1756</v>
      </c>
      <c r="C5">
        <v>17</v>
      </c>
      <c r="D5">
        <v>4</v>
      </c>
      <c r="F5">
        <v>2615</v>
      </c>
      <c r="G5">
        <v>96</v>
      </c>
      <c r="H5">
        <v>96</v>
      </c>
    </row>
    <row r="6" spans="1:8">
      <c r="A6">
        <v>4</v>
      </c>
      <c r="B6">
        <v>1750</v>
      </c>
      <c r="C6">
        <v>19</v>
      </c>
      <c r="D6">
        <v>4</v>
      </c>
      <c r="F6">
        <v>2609</v>
      </c>
      <c r="G6">
        <v>96</v>
      </c>
      <c r="H6">
        <v>96</v>
      </c>
    </row>
    <row r="7" spans="1:8">
      <c r="A7">
        <v>5</v>
      </c>
      <c r="B7">
        <v>1750</v>
      </c>
      <c r="C7">
        <v>20</v>
      </c>
      <c r="D7">
        <v>4</v>
      </c>
      <c r="F7">
        <v>2609</v>
      </c>
      <c r="G7">
        <v>96</v>
      </c>
      <c r="H7">
        <v>96</v>
      </c>
    </row>
    <row r="8" spans="1:8">
      <c r="A8">
        <v>6</v>
      </c>
      <c r="B8">
        <v>1765</v>
      </c>
      <c r="C8">
        <v>23</v>
      </c>
      <c r="D8">
        <v>4</v>
      </c>
      <c r="F8">
        <v>2609</v>
      </c>
      <c r="G8">
        <v>96</v>
      </c>
      <c r="H8">
        <v>96</v>
      </c>
    </row>
    <row r="9" spans="1:8">
      <c r="A9">
        <v>7</v>
      </c>
      <c r="B9">
        <v>1762</v>
      </c>
      <c r="C9">
        <v>24</v>
      </c>
      <c r="D9">
        <v>4</v>
      </c>
      <c r="F9">
        <v>2609</v>
      </c>
      <c r="G9">
        <v>96</v>
      </c>
      <c r="H9">
        <v>96</v>
      </c>
    </row>
    <row r="10" spans="1:8">
      <c r="A10">
        <v>8</v>
      </c>
      <c r="B10">
        <v>1769</v>
      </c>
      <c r="C10">
        <v>26</v>
      </c>
      <c r="D10">
        <v>4</v>
      </c>
      <c r="F10">
        <v>2610</v>
      </c>
      <c r="G10">
        <v>96</v>
      </c>
      <c r="H10">
        <v>96</v>
      </c>
    </row>
    <row r="11" spans="1:8">
      <c r="A11">
        <v>9</v>
      </c>
      <c r="B11">
        <v>1772</v>
      </c>
      <c r="C11">
        <v>27</v>
      </c>
      <c r="D11">
        <v>4</v>
      </c>
      <c r="F11">
        <v>2609</v>
      </c>
      <c r="G11">
        <v>96</v>
      </c>
      <c r="H11">
        <v>96</v>
      </c>
    </row>
    <row r="12" spans="1:8">
      <c r="A12">
        <v>10</v>
      </c>
      <c r="B12">
        <v>1778</v>
      </c>
      <c r="C12">
        <v>30</v>
      </c>
      <c r="D12">
        <v>4</v>
      </c>
      <c r="F12">
        <v>2609</v>
      </c>
      <c r="G12">
        <v>96</v>
      </c>
      <c r="H12">
        <v>96</v>
      </c>
    </row>
    <row r="13" spans="1:8">
      <c r="A13">
        <v>11</v>
      </c>
      <c r="B13">
        <v>1784</v>
      </c>
      <c r="C13">
        <v>31</v>
      </c>
      <c r="D13">
        <v>4</v>
      </c>
      <c r="F13">
        <v>2609</v>
      </c>
      <c r="G13">
        <v>96</v>
      </c>
      <c r="H13">
        <v>96</v>
      </c>
    </row>
    <row r="14" spans="1:8">
      <c r="A14">
        <v>12</v>
      </c>
      <c r="B14">
        <v>1788</v>
      </c>
      <c r="C14">
        <v>33</v>
      </c>
      <c r="D14">
        <v>4</v>
      </c>
      <c r="F14">
        <v>2609</v>
      </c>
      <c r="G14">
        <v>96</v>
      </c>
      <c r="H14">
        <v>96</v>
      </c>
    </row>
    <row r="15" spans="1:8">
      <c r="A15">
        <v>13</v>
      </c>
      <c r="B15">
        <v>1789</v>
      </c>
      <c r="C15">
        <v>34</v>
      </c>
      <c r="D15">
        <v>4</v>
      </c>
      <c r="F15">
        <v>2609</v>
      </c>
      <c r="G15">
        <v>96</v>
      </c>
      <c r="H15">
        <v>96</v>
      </c>
    </row>
    <row r="16" spans="1:8">
      <c r="A16">
        <v>14</v>
      </c>
      <c r="B16">
        <v>1805</v>
      </c>
      <c r="C16">
        <v>37</v>
      </c>
      <c r="D16">
        <v>4</v>
      </c>
      <c r="F16">
        <v>2612</v>
      </c>
      <c r="G16">
        <v>96</v>
      </c>
      <c r="H16">
        <v>96</v>
      </c>
    </row>
    <row r="17" spans="1:8">
      <c r="A17">
        <v>15</v>
      </c>
      <c r="B17">
        <v>1800</v>
      </c>
      <c r="C17">
        <v>38</v>
      </c>
      <c r="D17">
        <v>4</v>
      </c>
      <c r="F17">
        <v>2609</v>
      </c>
      <c r="G17">
        <v>96</v>
      </c>
      <c r="H17">
        <v>96</v>
      </c>
    </row>
    <row r="18" spans="1:8">
      <c r="A18">
        <v>16</v>
      </c>
      <c r="B18">
        <v>1806</v>
      </c>
      <c r="C18">
        <v>40</v>
      </c>
      <c r="D18">
        <v>4</v>
      </c>
      <c r="F18">
        <v>2609</v>
      </c>
      <c r="G18">
        <v>96</v>
      </c>
      <c r="H18">
        <v>96</v>
      </c>
    </row>
    <row r="19" spans="1:8">
      <c r="A19">
        <v>17</v>
      </c>
      <c r="B19">
        <v>1806</v>
      </c>
      <c r="C19">
        <v>40</v>
      </c>
      <c r="D19">
        <v>4</v>
      </c>
      <c r="F19">
        <v>2609</v>
      </c>
      <c r="G19">
        <v>96</v>
      </c>
      <c r="H19">
        <v>96</v>
      </c>
    </row>
    <row r="20" spans="1:8">
      <c r="A20">
        <v>18</v>
      </c>
      <c r="B20">
        <v>1816</v>
      </c>
      <c r="C20">
        <v>44</v>
      </c>
      <c r="D20">
        <v>4</v>
      </c>
      <c r="F20">
        <v>2609</v>
      </c>
      <c r="G20">
        <v>96</v>
      </c>
      <c r="H20">
        <v>96</v>
      </c>
    </row>
    <row r="21" spans="1:8">
      <c r="A21">
        <v>19</v>
      </c>
      <c r="B21">
        <v>1819</v>
      </c>
      <c r="C21">
        <v>45</v>
      </c>
      <c r="D21">
        <v>4</v>
      </c>
      <c r="F21">
        <v>2609</v>
      </c>
      <c r="G21">
        <v>96</v>
      </c>
      <c r="H21">
        <v>96</v>
      </c>
    </row>
    <row r="22" spans="1:8">
      <c r="A22">
        <v>20</v>
      </c>
      <c r="B22">
        <v>1833</v>
      </c>
      <c r="C22">
        <v>47</v>
      </c>
      <c r="D22">
        <v>4</v>
      </c>
      <c r="F22">
        <v>2612</v>
      </c>
      <c r="G22">
        <v>96</v>
      </c>
      <c r="H22">
        <v>96</v>
      </c>
    </row>
    <row r="23" spans="1:8">
      <c r="A23">
        <v>21</v>
      </c>
      <c r="B23">
        <v>1825</v>
      </c>
      <c r="C23">
        <v>48</v>
      </c>
      <c r="D23">
        <v>4</v>
      </c>
      <c r="F23">
        <v>2609</v>
      </c>
      <c r="G23">
        <v>96</v>
      </c>
      <c r="H23">
        <v>96</v>
      </c>
    </row>
    <row r="24" spans="1:8">
      <c r="A24">
        <v>22</v>
      </c>
      <c r="B24">
        <v>1836</v>
      </c>
      <c r="C24">
        <v>51</v>
      </c>
      <c r="D24">
        <v>4</v>
      </c>
      <c r="F24">
        <v>2609</v>
      </c>
      <c r="G24">
        <v>96</v>
      </c>
      <c r="H24">
        <v>96</v>
      </c>
    </row>
    <row r="25" spans="1:8">
      <c r="A25">
        <v>23</v>
      </c>
      <c r="B25">
        <v>1841</v>
      </c>
      <c r="C25">
        <v>52</v>
      </c>
      <c r="D25">
        <v>4</v>
      </c>
      <c r="F25">
        <v>2609</v>
      </c>
      <c r="G25">
        <v>96</v>
      </c>
      <c r="H25">
        <v>96</v>
      </c>
    </row>
    <row r="26" spans="1:8">
      <c r="A26">
        <v>24</v>
      </c>
      <c r="B26">
        <v>1844</v>
      </c>
      <c r="C26">
        <v>54</v>
      </c>
      <c r="D26">
        <v>4</v>
      </c>
      <c r="F26">
        <v>2609</v>
      </c>
      <c r="G26">
        <v>96</v>
      </c>
      <c r="H26">
        <v>96</v>
      </c>
    </row>
    <row r="27" spans="1:8">
      <c r="A27">
        <v>25</v>
      </c>
      <c r="B27">
        <v>1844</v>
      </c>
      <c r="C27">
        <v>54</v>
      </c>
      <c r="D27">
        <v>4</v>
      </c>
      <c r="F27">
        <v>2609</v>
      </c>
      <c r="G27">
        <v>96</v>
      </c>
      <c r="H27">
        <v>96</v>
      </c>
    </row>
    <row r="28" spans="1:8">
      <c r="A28">
        <v>26</v>
      </c>
      <c r="B28">
        <v>1863</v>
      </c>
      <c r="C28">
        <v>57</v>
      </c>
      <c r="D28">
        <v>4</v>
      </c>
      <c r="F28">
        <v>2612</v>
      </c>
      <c r="G28">
        <v>96</v>
      </c>
      <c r="H28">
        <v>96</v>
      </c>
    </row>
    <row r="29" spans="1:8">
      <c r="A29">
        <v>27</v>
      </c>
      <c r="B29">
        <v>1859</v>
      </c>
      <c r="C29">
        <v>58</v>
      </c>
      <c r="D29">
        <v>4</v>
      </c>
      <c r="F29">
        <v>2609</v>
      </c>
      <c r="G29">
        <v>96</v>
      </c>
      <c r="H29">
        <v>96</v>
      </c>
    </row>
    <row r="30" spans="1:8">
      <c r="A30">
        <v>28</v>
      </c>
      <c r="B30">
        <v>1866</v>
      </c>
      <c r="C30">
        <v>60</v>
      </c>
      <c r="D30">
        <v>4</v>
      </c>
      <c r="F30">
        <v>2609</v>
      </c>
      <c r="G30">
        <v>96</v>
      </c>
      <c r="H30">
        <v>96</v>
      </c>
    </row>
    <row r="31" spans="1:8">
      <c r="A31">
        <v>29</v>
      </c>
      <c r="B31">
        <v>1863</v>
      </c>
      <c r="C31">
        <v>61</v>
      </c>
      <c r="D31">
        <v>4</v>
      </c>
      <c r="F31">
        <v>2609</v>
      </c>
      <c r="G31">
        <v>96</v>
      </c>
      <c r="H31">
        <v>96</v>
      </c>
    </row>
    <row r="32" spans="1:8">
      <c r="A32">
        <v>30</v>
      </c>
      <c r="B32">
        <v>1874</v>
      </c>
      <c r="C32">
        <v>64</v>
      </c>
      <c r="D32">
        <v>4</v>
      </c>
      <c r="F32">
        <v>2609</v>
      </c>
      <c r="G32">
        <v>96</v>
      </c>
      <c r="H32">
        <v>96</v>
      </c>
    </row>
    <row r="33" spans="1:8">
      <c r="A33">
        <v>31</v>
      </c>
      <c r="B33">
        <v>1875</v>
      </c>
      <c r="C33">
        <v>65</v>
      </c>
      <c r="D33">
        <v>4</v>
      </c>
      <c r="F33">
        <v>2609</v>
      </c>
      <c r="G33">
        <v>96</v>
      </c>
      <c r="H33">
        <v>96</v>
      </c>
    </row>
    <row r="34" spans="1:8">
      <c r="A34">
        <v>32</v>
      </c>
      <c r="B34">
        <v>1875</v>
      </c>
      <c r="C34">
        <v>65</v>
      </c>
      <c r="D34">
        <v>4</v>
      </c>
      <c r="F34">
        <v>2609</v>
      </c>
      <c r="G34">
        <v>96</v>
      </c>
      <c r="H34">
        <v>96</v>
      </c>
    </row>
    <row r="35" spans="1:8">
      <c r="A35" t="s">
        <v>16</v>
      </c>
      <c r="B35">
        <f>CORREL(A3:A34,B3:B34)</f>
        <v>0.9950814629945739</v>
      </c>
      <c r="F35">
        <f>CORREL(A3:A34,F3:F34)</f>
        <v>-0.14839244721779521</v>
      </c>
    </row>
    <row r="36" spans="1:8">
      <c r="A36" t="s">
        <v>18</v>
      </c>
      <c r="F36">
        <f>AVERAGE(F3:F34)</f>
        <v>2609.5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showRuler="0" topLeftCell="A9" workbookViewId="0">
      <selection activeCell="J56" sqref="J56"/>
    </sheetView>
  </sheetViews>
  <sheetFormatPr baseColWidth="10" defaultRowHeight="15" x14ac:dyDescent="0"/>
  <sheetData>
    <row r="1" spans="1:21">
      <c r="A1" t="s">
        <v>0</v>
      </c>
      <c r="L1" t="s">
        <v>11</v>
      </c>
    </row>
    <row r="2" spans="1:2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</row>
    <row r="3" spans="1:21">
      <c r="A3">
        <v>94</v>
      </c>
      <c r="B3">
        <v>32</v>
      </c>
      <c r="C3">
        <v>192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94</v>
      </c>
      <c r="M3">
        <v>32</v>
      </c>
      <c r="N3">
        <v>192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v>95</v>
      </c>
      <c r="B4">
        <v>32</v>
      </c>
      <c r="C4">
        <v>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95</v>
      </c>
      <c r="M4">
        <v>32</v>
      </c>
      <c r="N4">
        <v>2432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96</v>
      </c>
      <c r="B5" s="1">
        <v>32</v>
      </c>
      <c r="C5" s="1">
        <v>160</v>
      </c>
      <c r="D5" s="1">
        <v>32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/>
      <c r="L5" s="1">
        <v>96</v>
      </c>
      <c r="M5" s="1">
        <v>32</v>
      </c>
      <c r="N5" s="1">
        <v>6272</v>
      </c>
      <c r="O5" s="1">
        <v>4096</v>
      </c>
      <c r="P5" s="1">
        <v>0</v>
      </c>
      <c r="Q5" s="1">
        <v>0</v>
      </c>
      <c r="R5" s="1">
        <v>32</v>
      </c>
      <c r="S5" s="1">
        <v>1</v>
      </c>
      <c r="T5" s="1">
        <v>0</v>
      </c>
      <c r="U5" s="1">
        <v>0</v>
      </c>
    </row>
    <row r="6" spans="1:21">
      <c r="A6">
        <v>98</v>
      </c>
      <c r="B6">
        <v>32</v>
      </c>
      <c r="C6">
        <v>192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98</v>
      </c>
      <c r="M6">
        <v>32</v>
      </c>
      <c r="N6">
        <v>192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>
        <v>64</v>
      </c>
      <c r="B7">
        <v>32</v>
      </c>
      <c r="C7">
        <v>192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64</v>
      </c>
      <c r="M7">
        <v>32</v>
      </c>
      <c r="N7">
        <v>192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>
        <v>65</v>
      </c>
      <c r="B8">
        <v>32</v>
      </c>
      <c r="C8">
        <v>192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v>65</v>
      </c>
      <c r="M8">
        <v>32</v>
      </c>
      <c r="N8">
        <v>192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>
        <v>66</v>
      </c>
      <c r="B9">
        <v>32</v>
      </c>
      <c r="C9">
        <v>192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66</v>
      </c>
      <c r="M9">
        <v>32</v>
      </c>
      <c r="N9">
        <v>192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>
        <v>67</v>
      </c>
      <c r="B10">
        <v>32</v>
      </c>
      <c r="C10">
        <v>352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67</v>
      </c>
      <c r="M10">
        <v>32</v>
      </c>
      <c r="N10">
        <v>352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>
        <v>68</v>
      </c>
      <c r="B11">
        <v>32</v>
      </c>
      <c r="C11">
        <v>352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68</v>
      </c>
      <c r="M11">
        <v>32</v>
      </c>
      <c r="N11">
        <v>352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>
        <v>69</v>
      </c>
      <c r="B12">
        <v>32</v>
      </c>
      <c r="C12">
        <v>224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69</v>
      </c>
      <c r="M12">
        <v>32</v>
      </c>
      <c r="N12">
        <v>224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>
        <v>70</v>
      </c>
      <c r="B13">
        <v>32</v>
      </c>
      <c r="C13">
        <v>8800</v>
      </c>
      <c r="D13">
        <v>64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70</v>
      </c>
      <c r="M13">
        <v>32</v>
      </c>
      <c r="N13">
        <v>8800</v>
      </c>
      <c r="O13">
        <v>64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>
        <v>71</v>
      </c>
      <c r="B14">
        <v>32</v>
      </c>
      <c r="C14">
        <v>320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v>71</v>
      </c>
      <c r="M14">
        <v>32</v>
      </c>
      <c r="N14">
        <v>320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>
        <v>72</v>
      </c>
      <c r="B15">
        <v>32</v>
      </c>
      <c r="C15">
        <v>352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72</v>
      </c>
      <c r="M15">
        <v>32</v>
      </c>
      <c r="N15">
        <v>352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73</v>
      </c>
      <c r="B16" s="1">
        <v>32</v>
      </c>
      <c r="C16" s="1">
        <v>8672</v>
      </c>
      <c r="D16" s="1">
        <v>128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/>
      <c r="L16" s="1">
        <v>73</v>
      </c>
      <c r="M16" s="1">
        <v>32</v>
      </c>
      <c r="N16" s="1">
        <v>14624</v>
      </c>
      <c r="O16" s="1">
        <v>4096</v>
      </c>
      <c r="P16" s="1">
        <v>0</v>
      </c>
      <c r="Q16" s="1">
        <v>0</v>
      </c>
      <c r="R16" s="1">
        <v>32</v>
      </c>
      <c r="S16" s="1">
        <v>1</v>
      </c>
      <c r="T16" s="1">
        <v>0</v>
      </c>
      <c r="U16" s="1">
        <v>0</v>
      </c>
    </row>
    <row r="17" spans="1:21">
      <c r="A17">
        <v>75</v>
      </c>
      <c r="B17">
        <v>32</v>
      </c>
      <c r="C17">
        <v>192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75</v>
      </c>
      <c r="M17">
        <v>32</v>
      </c>
      <c r="N17">
        <v>192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v>76</v>
      </c>
      <c r="B18">
        <v>32</v>
      </c>
      <c r="C18">
        <v>224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76</v>
      </c>
      <c r="M18">
        <v>32</v>
      </c>
      <c r="N18">
        <v>224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>
        <v>77</v>
      </c>
      <c r="B19">
        <v>32</v>
      </c>
      <c r="C19">
        <v>320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77</v>
      </c>
      <c r="M19">
        <v>32</v>
      </c>
      <c r="N19">
        <v>320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>
        <v>78</v>
      </c>
      <c r="B20">
        <v>32</v>
      </c>
      <c r="C20">
        <v>352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78</v>
      </c>
      <c r="M20">
        <v>32</v>
      </c>
      <c r="N20">
        <v>352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>
        <v>79</v>
      </c>
      <c r="B21">
        <v>32</v>
      </c>
      <c r="C21">
        <v>11680</v>
      </c>
      <c r="D21">
        <v>1024</v>
      </c>
      <c r="E21">
        <v>0</v>
      </c>
      <c r="F21">
        <v>0</v>
      </c>
      <c r="G21">
        <v>32</v>
      </c>
      <c r="H21">
        <v>1</v>
      </c>
      <c r="I21">
        <v>0</v>
      </c>
      <c r="J21">
        <v>0</v>
      </c>
      <c r="L21">
        <v>79</v>
      </c>
      <c r="M21">
        <v>32</v>
      </c>
      <c r="N21">
        <v>14784</v>
      </c>
      <c r="O21">
        <v>4096</v>
      </c>
      <c r="P21">
        <v>0</v>
      </c>
      <c r="Q21">
        <v>0</v>
      </c>
      <c r="R21">
        <v>32</v>
      </c>
      <c r="S21">
        <v>1</v>
      </c>
      <c r="T21">
        <v>0</v>
      </c>
      <c r="U21">
        <v>0</v>
      </c>
    </row>
    <row r="22" spans="1:21">
      <c r="A22">
        <v>80</v>
      </c>
      <c r="B22">
        <v>32</v>
      </c>
      <c r="C22">
        <v>192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v>80</v>
      </c>
      <c r="M22">
        <v>32</v>
      </c>
      <c r="N22">
        <v>192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>
        <v>81</v>
      </c>
      <c r="B23">
        <v>32</v>
      </c>
      <c r="C23">
        <v>320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v>81</v>
      </c>
      <c r="M23">
        <v>32</v>
      </c>
      <c r="N23">
        <v>320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>
        <v>82</v>
      </c>
      <c r="B24">
        <v>32</v>
      </c>
      <c r="C24">
        <v>352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v>82</v>
      </c>
      <c r="M24">
        <v>32</v>
      </c>
      <c r="N24">
        <v>352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1">
        <v>83</v>
      </c>
      <c r="B25" s="1">
        <v>32</v>
      </c>
      <c r="C25" s="1">
        <v>192</v>
      </c>
      <c r="D25" s="1">
        <v>256</v>
      </c>
      <c r="E25" s="1">
        <v>0</v>
      </c>
      <c r="F25" s="1">
        <v>0</v>
      </c>
      <c r="G25" s="1">
        <v>2</v>
      </c>
      <c r="H25" s="1">
        <v>1</v>
      </c>
      <c r="I25" s="1">
        <v>0</v>
      </c>
      <c r="J25" s="1">
        <v>0</v>
      </c>
      <c r="K25" s="1"/>
      <c r="L25" s="1">
        <v>83</v>
      </c>
      <c r="M25" s="1">
        <v>32</v>
      </c>
      <c r="N25" s="1">
        <v>5792</v>
      </c>
      <c r="O25" s="1">
        <v>4096</v>
      </c>
      <c r="P25" s="1">
        <v>0</v>
      </c>
      <c r="Q25" s="1">
        <v>0</v>
      </c>
      <c r="R25" s="1">
        <v>32</v>
      </c>
      <c r="S25" s="1">
        <v>1</v>
      </c>
      <c r="T25" s="1">
        <v>0</v>
      </c>
      <c r="U25" s="1">
        <v>0</v>
      </c>
    </row>
    <row r="26" spans="1:21">
      <c r="A26">
        <v>85</v>
      </c>
      <c r="B26">
        <v>32</v>
      </c>
      <c r="C26">
        <v>192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85</v>
      </c>
      <c r="M26">
        <v>32</v>
      </c>
      <c r="N26">
        <v>192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>
        <v>87</v>
      </c>
      <c r="B27">
        <v>32</v>
      </c>
      <c r="C27">
        <v>11520</v>
      </c>
      <c r="D27">
        <v>1024</v>
      </c>
      <c r="E27">
        <v>0</v>
      </c>
      <c r="F27">
        <v>0</v>
      </c>
      <c r="G27">
        <v>32</v>
      </c>
      <c r="H27">
        <v>1</v>
      </c>
      <c r="I27">
        <v>0</v>
      </c>
      <c r="J27">
        <v>0</v>
      </c>
      <c r="L27">
        <v>87</v>
      </c>
      <c r="M27">
        <v>32</v>
      </c>
      <c r="N27">
        <v>17248</v>
      </c>
      <c r="O27">
        <v>1024</v>
      </c>
      <c r="P27">
        <v>0</v>
      </c>
      <c r="Q27">
        <v>0</v>
      </c>
      <c r="R27">
        <v>32</v>
      </c>
      <c r="S27">
        <v>1</v>
      </c>
      <c r="T27">
        <v>0</v>
      </c>
      <c r="U27">
        <v>0</v>
      </c>
    </row>
    <row r="28" spans="1:21">
      <c r="A28">
        <v>88</v>
      </c>
      <c r="B28">
        <v>32</v>
      </c>
      <c r="C28">
        <v>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v>88</v>
      </c>
      <c r="M28">
        <v>32</v>
      </c>
      <c r="N28">
        <v>5696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>
        <v>89</v>
      </c>
      <c r="B29">
        <v>32</v>
      </c>
      <c r="C29">
        <v>352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v>89</v>
      </c>
      <c r="M29">
        <v>32</v>
      </c>
      <c r="N29">
        <v>352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s="1">
        <v>90</v>
      </c>
      <c r="B30" s="1">
        <v>32</v>
      </c>
      <c r="C30" s="1">
        <v>160</v>
      </c>
      <c r="D30" s="1">
        <v>32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/>
      <c r="L30" s="1">
        <v>90</v>
      </c>
      <c r="M30" s="1">
        <v>32</v>
      </c>
      <c r="N30" s="1">
        <v>2560</v>
      </c>
      <c r="O30" s="1">
        <v>1024</v>
      </c>
      <c r="P30" s="1">
        <v>0</v>
      </c>
      <c r="Q30" s="1">
        <v>0</v>
      </c>
      <c r="R30" s="1">
        <v>32</v>
      </c>
      <c r="S30" s="1">
        <v>1</v>
      </c>
      <c r="T30" s="1">
        <v>0</v>
      </c>
      <c r="U30" s="1">
        <v>0</v>
      </c>
    </row>
    <row r="31" spans="1:21">
      <c r="A31">
        <v>92</v>
      </c>
      <c r="B31">
        <v>32</v>
      </c>
      <c r="C31">
        <v>192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v>92</v>
      </c>
      <c r="M31">
        <v>32</v>
      </c>
      <c r="N31">
        <v>192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17</v>
      </c>
      <c r="C32">
        <f>SUM(C3:C31)</f>
        <v>46624</v>
      </c>
      <c r="N32">
        <f>SUM(N3:N31)</f>
        <v>83456</v>
      </c>
    </row>
    <row r="33" spans="14:14">
      <c r="N33">
        <f>N32/C32</f>
        <v>1.7899794097460535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Ruler="0" workbookViewId="0">
      <selection activeCell="E35" sqref="E35"/>
    </sheetView>
  </sheetViews>
  <sheetFormatPr baseColWidth="10" defaultRowHeight="15" x14ac:dyDescent="0"/>
  <sheetData>
    <row r="1" spans="1:4">
      <c r="B1" t="s">
        <v>0</v>
      </c>
      <c r="C1" t="s">
        <v>11</v>
      </c>
      <c r="D1" t="s">
        <v>12</v>
      </c>
    </row>
    <row r="2" spans="1:4">
      <c r="A2">
        <v>1</v>
      </c>
      <c r="B2">
        <v>1426</v>
      </c>
      <c r="C2">
        <v>1777</v>
      </c>
      <c r="D2">
        <v>1504</v>
      </c>
    </row>
    <row r="3" spans="1:4">
      <c r="A3">
        <v>2</v>
      </c>
      <c r="B3">
        <v>1426</v>
      </c>
      <c r="C3">
        <v>1777</v>
      </c>
      <c r="D3">
        <v>1504</v>
      </c>
    </row>
    <row r="4" spans="1:4">
      <c r="A4">
        <v>3</v>
      </c>
      <c r="B4">
        <v>1429</v>
      </c>
      <c r="C4">
        <v>1777</v>
      </c>
      <c r="D4">
        <v>1504</v>
      </c>
    </row>
    <row r="5" spans="1:4">
      <c r="A5">
        <v>4</v>
      </c>
      <c r="B5">
        <v>1429</v>
      </c>
      <c r="C5">
        <v>1777</v>
      </c>
      <c r="D5">
        <v>1504</v>
      </c>
    </row>
    <row r="6" spans="1:4">
      <c r="A6">
        <v>5</v>
      </c>
      <c r="B6">
        <v>1432</v>
      </c>
      <c r="C6">
        <v>1777</v>
      </c>
      <c r="D6">
        <v>1504</v>
      </c>
    </row>
    <row r="7" spans="1:4">
      <c r="A7">
        <v>6</v>
      </c>
      <c r="B7">
        <v>1435</v>
      </c>
      <c r="C7">
        <v>1777</v>
      </c>
      <c r="D7">
        <v>1504</v>
      </c>
    </row>
    <row r="8" spans="1:4">
      <c r="A8">
        <v>7</v>
      </c>
      <c r="B8">
        <v>1429</v>
      </c>
      <c r="C8">
        <v>1777</v>
      </c>
      <c r="D8">
        <v>1504</v>
      </c>
    </row>
    <row r="9" spans="1:4">
      <c r="A9">
        <v>8</v>
      </c>
      <c r="B9">
        <v>1432</v>
      </c>
      <c r="C9">
        <v>1777</v>
      </c>
      <c r="D9">
        <v>1504</v>
      </c>
    </row>
    <row r="10" spans="1:4">
      <c r="A10">
        <v>9</v>
      </c>
      <c r="B10">
        <v>1436</v>
      </c>
      <c r="C10">
        <v>1777</v>
      </c>
      <c r="D10">
        <v>1504</v>
      </c>
    </row>
    <row r="11" spans="1:4">
      <c r="A11">
        <v>10</v>
      </c>
      <c r="B11">
        <v>1439</v>
      </c>
      <c r="C11">
        <v>1777</v>
      </c>
      <c r="D11">
        <v>1504</v>
      </c>
    </row>
    <row r="12" spans="1:4">
      <c r="A12">
        <v>11</v>
      </c>
      <c r="B12">
        <v>1442</v>
      </c>
      <c r="C12">
        <v>1777</v>
      </c>
      <c r="D12">
        <v>1504</v>
      </c>
    </row>
    <row r="13" spans="1:4">
      <c r="A13">
        <v>12</v>
      </c>
      <c r="B13">
        <v>1445</v>
      </c>
      <c r="C13">
        <v>1777</v>
      </c>
      <c r="D13">
        <v>1504</v>
      </c>
    </row>
    <row r="14" spans="1:4">
      <c r="A14">
        <v>13</v>
      </c>
      <c r="B14">
        <v>1448</v>
      </c>
      <c r="C14">
        <v>1777</v>
      </c>
      <c r="D14">
        <v>1504</v>
      </c>
    </row>
    <row r="15" spans="1:4">
      <c r="A15">
        <v>14</v>
      </c>
      <c r="B15">
        <v>1451</v>
      </c>
      <c r="C15">
        <v>1777</v>
      </c>
      <c r="D15">
        <v>1504</v>
      </c>
    </row>
    <row r="16" spans="1:4">
      <c r="A16">
        <v>15</v>
      </c>
      <c r="B16">
        <v>1454</v>
      </c>
      <c r="C16">
        <v>1777</v>
      </c>
      <c r="D16">
        <v>1504</v>
      </c>
    </row>
    <row r="17" spans="1:4">
      <c r="A17">
        <v>16</v>
      </c>
      <c r="B17">
        <v>1457</v>
      </c>
      <c r="C17">
        <v>1777</v>
      </c>
      <c r="D17">
        <v>1504</v>
      </c>
    </row>
    <row r="18" spans="1:4">
      <c r="A18">
        <v>17</v>
      </c>
      <c r="B18">
        <v>1460</v>
      </c>
      <c r="C18">
        <v>1777</v>
      </c>
      <c r="D18">
        <v>1504</v>
      </c>
    </row>
    <row r="19" spans="1:4">
      <c r="A19">
        <v>18</v>
      </c>
      <c r="B19">
        <v>1463</v>
      </c>
      <c r="C19">
        <v>1777</v>
      </c>
      <c r="D19">
        <v>1504</v>
      </c>
    </row>
    <row r="20" spans="1:4">
      <c r="A20">
        <v>19</v>
      </c>
      <c r="B20">
        <v>1466</v>
      </c>
      <c r="C20">
        <v>1777</v>
      </c>
      <c r="D20">
        <v>1504</v>
      </c>
    </row>
    <row r="21" spans="1:4">
      <c r="A21">
        <v>20</v>
      </c>
      <c r="B21">
        <v>1469</v>
      </c>
      <c r="C21">
        <v>1777</v>
      </c>
      <c r="D21">
        <v>1504</v>
      </c>
    </row>
    <row r="22" spans="1:4">
      <c r="A22">
        <v>21</v>
      </c>
      <c r="B22">
        <v>1472</v>
      </c>
      <c r="C22">
        <v>1777</v>
      </c>
      <c r="D22">
        <v>1504</v>
      </c>
    </row>
    <row r="23" spans="1:4">
      <c r="A23">
        <v>22</v>
      </c>
      <c r="B23">
        <v>1475</v>
      </c>
      <c r="C23">
        <v>1777</v>
      </c>
      <c r="D23">
        <v>1504</v>
      </c>
    </row>
    <row r="24" spans="1:4">
      <c r="A24">
        <v>23</v>
      </c>
      <c r="B24">
        <v>1478</v>
      </c>
      <c r="C24">
        <v>1777</v>
      </c>
      <c r="D24">
        <v>1504</v>
      </c>
    </row>
    <row r="25" spans="1:4">
      <c r="A25">
        <v>24</v>
      </c>
      <c r="B25">
        <v>1481</v>
      </c>
      <c r="C25">
        <v>1777</v>
      </c>
      <c r="D25">
        <v>1504</v>
      </c>
    </row>
    <row r="26" spans="1:4">
      <c r="A26">
        <v>25</v>
      </c>
      <c r="B26">
        <v>1484</v>
      </c>
      <c r="C26">
        <v>1777</v>
      </c>
      <c r="D26">
        <v>1504</v>
      </c>
    </row>
    <row r="27" spans="1:4">
      <c r="A27">
        <v>26</v>
      </c>
      <c r="B27">
        <v>1487</v>
      </c>
      <c r="C27">
        <v>1777</v>
      </c>
      <c r="D27">
        <v>1504</v>
      </c>
    </row>
    <row r="28" spans="1:4">
      <c r="A28">
        <v>27</v>
      </c>
      <c r="B28">
        <v>1490</v>
      </c>
      <c r="C28">
        <v>1777</v>
      </c>
      <c r="D28">
        <v>1504</v>
      </c>
    </row>
    <row r="29" spans="1:4">
      <c r="A29">
        <v>28</v>
      </c>
      <c r="B29">
        <v>1493</v>
      </c>
      <c r="C29">
        <v>1777</v>
      </c>
      <c r="D29">
        <v>1504</v>
      </c>
    </row>
    <row r="30" spans="1:4">
      <c r="A30">
        <v>29</v>
      </c>
      <c r="B30">
        <v>1495</v>
      </c>
      <c r="C30">
        <v>1777</v>
      </c>
      <c r="D30">
        <v>1504</v>
      </c>
    </row>
    <row r="31" spans="1:4">
      <c r="A31">
        <v>30</v>
      </c>
      <c r="B31">
        <v>1498</v>
      </c>
      <c r="C31">
        <v>1777</v>
      </c>
      <c r="D31">
        <v>1504</v>
      </c>
    </row>
    <row r="32" spans="1:4">
      <c r="A32">
        <v>31</v>
      </c>
      <c r="B32">
        <v>1501</v>
      </c>
      <c r="C32">
        <v>1777</v>
      </c>
      <c r="D32">
        <v>1504</v>
      </c>
    </row>
    <row r="33" spans="1:4">
      <c r="A33">
        <v>32</v>
      </c>
      <c r="B33">
        <v>1504</v>
      </c>
      <c r="C33">
        <v>1777</v>
      </c>
      <c r="D33">
        <v>1504</v>
      </c>
    </row>
    <row r="34" spans="1:4">
      <c r="C34">
        <f>C33/B33</f>
        <v>1.1815159574468086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showRuler="0" workbookViewId="0">
      <selection activeCell="A22" sqref="A22"/>
    </sheetView>
  </sheetViews>
  <sheetFormatPr baseColWidth="10" defaultRowHeight="15" x14ac:dyDescent="0"/>
  <sheetData>
    <row r="1" spans="1:21">
      <c r="A1" t="s">
        <v>0</v>
      </c>
      <c r="L1" t="s">
        <v>11</v>
      </c>
    </row>
    <row r="2" spans="1:2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</row>
    <row r="3" spans="1:21">
      <c r="A3">
        <v>69</v>
      </c>
      <c r="B3">
        <v>32</v>
      </c>
      <c r="C3">
        <v>192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69</v>
      </c>
      <c r="M3">
        <v>32</v>
      </c>
      <c r="N3">
        <v>192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v>70</v>
      </c>
      <c r="B4">
        <v>32</v>
      </c>
      <c r="C4">
        <v>8832</v>
      </c>
      <c r="D4">
        <v>64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70</v>
      </c>
      <c r="M4">
        <v>32</v>
      </c>
      <c r="N4">
        <v>8832</v>
      </c>
      <c r="O4">
        <v>64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>
        <v>71</v>
      </c>
      <c r="B5">
        <v>32</v>
      </c>
      <c r="C5">
        <v>320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71</v>
      </c>
      <c r="M5">
        <v>32</v>
      </c>
      <c r="N5">
        <v>320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>
        <v>72</v>
      </c>
      <c r="B6">
        <v>32</v>
      </c>
      <c r="C6">
        <v>352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72</v>
      </c>
      <c r="M6">
        <v>32</v>
      </c>
      <c r="N6">
        <v>352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>
        <v>73</v>
      </c>
      <c r="B7">
        <v>32</v>
      </c>
      <c r="C7">
        <v>8672</v>
      </c>
      <c r="D7">
        <v>128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L7">
        <v>73</v>
      </c>
      <c r="M7">
        <v>32</v>
      </c>
      <c r="N7">
        <v>8672</v>
      </c>
      <c r="O7">
        <v>128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</row>
    <row r="8" spans="1:21">
      <c r="A8">
        <v>74</v>
      </c>
      <c r="B8">
        <v>32</v>
      </c>
      <c r="C8">
        <v>224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v>74</v>
      </c>
      <c r="M8">
        <v>32</v>
      </c>
      <c r="N8">
        <v>224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>
        <v>75</v>
      </c>
      <c r="B9">
        <v>32</v>
      </c>
      <c r="C9">
        <v>320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75</v>
      </c>
      <c r="M9">
        <v>32</v>
      </c>
      <c r="N9">
        <v>320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>
        <v>76</v>
      </c>
      <c r="B10">
        <v>32</v>
      </c>
      <c r="C10">
        <v>352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76</v>
      </c>
      <c r="M10">
        <v>32</v>
      </c>
      <c r="N10">
        <v>352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>
        <v>77</v>
      </c>
      <c r="B11">
        <v>32</v>
      </c>
      <c r="C11">
        <v>11712</v>
      </c>
      <c r="D11">
        <v>1024</v>
      </c>
      <c r="E11">
        <v>0</v>
      </c>
      <c r="F11">
        <v>0</v>
      </c>
      <c r="G11">
        <v>32</v>
      </c>
      <c r="H11">
        <v>1</v>
      </c>
      <c r="I11">
        <v>0</v>
      </c>
      <c r="J11">
        <v>0</v>
      </c>
      <c r="L11">
        <v>77</v>
      </c>
      <c r="M11">
        <v>32</v>
      </c>
      <c r="N11">
        <v>11712</v>
      </c>
      <c r="O11">
        <v>1024</v>
      </c>
      <c r="P11">
        <v>0</v>
      </c>
      <c r="Q11">
        <v>0</v>
      </c>
      <c r="R11">
        <v>32</v>
      </c>
      <c r="S11">
        <v>1</v>
      </c>
      <c r="T11">
        <v>0</v>
      </c>
      <c r="U11">
        <v>0</v>
      </c>
    </row>
    <row r="12" spans="1:21">
      <c r="A12">
        <v>78</v>
      </c>
      <c r="B12">
        <v>32</v>
      </c>
      <c r="C12">
        <v>96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78</v>
      </c>
      <c r="M12">
        <v>32</v>
      </c>
      <c r="N12">
        <v>96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>
        <v>79</v>
      </c>
      <c r="B13">
        <v>32</v>
      </c>
      <c r="C13">
        <v>352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79</v>
      </c>
      <c r="M13">
        <v>32</v>
      </c>
      <c r="N13">
        <v>352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s="1" customFormat="1">
      <c r="A14" s="1">
        <v>80</v>
      </c>
      <c r="B14" s="1">
        <v>32</v>
      </c>
      <c r="C14" s="1">
        <v>160</v>
      </c>
      <c r="D14" s="1">
        <v>32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L14" s="1">
        <v>80</v>
      </c>
      <c r="M14" s="1">
        <v>32</v>
      </c>
      <c r="N14" s="1">
        <v>2560</v>
      </c>
      <c r="O14" s="1">
        <v>1024</v>
      </c>
      <c r="P14" s="1">
        <v>0</v>
      </c>
      <c r="Q14" s="1">
        <v>0</v>
      </c>
      <c r="R14" s="1">
        <v>32</v>
      </c>
      <c r="S14" s="1">
        <v>1</v>
      </c>
      <c r="T14" s="1">
        <v>0</v>
      </c>
      <c r="U14" s="1">
        <v>0</v>
      </c>
    </row>
    <row r="15" spans="1:21">
      <c r="A15">
        <v>82</v>
      </c>
      <c r="B15">
        <v>32</v>
      </c>
      <c r="C15">
        <v>192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82</v>
      </c>
      <c r="M15">
        <v>32</v>
      </c>
      <c r="N15">
        <v>192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>
        <v>63</v>
      </c>
      <c r="B16">
        <v>32</v>
      </c>
      <c r="C16">
        <v>192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v>63</v>
      </c>
      <c r="M16">
        <v>32</v>
      </c>
      <c r="N16">
        <v>192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>
        <v>64</v>
      </c>
      <c r="B17">
        <v>32</v>
      </c>
      <c r="C17">
        <v>192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64</v>
      </c>
      <c r="M17">
        <v>32</v>
      </c>
      <c r="N17">
        <v>192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v>65</v>
      </c>
      <c r="B18">
        <v>32</v>
      </c>
      <c r="C18">
        <v>192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65</v>
      </c>
      <c r="M18">
        <v>32</v>
      </c>
      <c r="N18">
        <v>192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>
        <v>66</v>
      </c>
      <c r="B19">
        <v>32</v>
      </c>
      <c r="C19">
        <v>352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66</v>
      </c>
      <c r="M19">
        <v>32</v>
      </c>
      <c r="N19">
        <v>352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>
        <v>67</v>
      </c>
      <c r="B20">
        <v>32</v>
      </c>
      <c r="C20">
        <v>352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67</v>
      </c>
      <c r="M20">
        <v>32</v>
      </c>
      <c r="N20">
        <v>352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>
        <v>68</v>
      </c>
      <c r="B21">
        <v>32</v>
      </c>
      <c r="C21">
        <v>224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v>68</v>
      </c>
      <c r="M21">
        <v>32</v>
      </c>
      <c r="N21">
        <v>224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t="s">
        <v>17</v>
      </c>
      <c r="C22">
        <f>SUM(C3:C21)</f>
        <v>33280</v>
      </c>
      <c r="N22">
        <f>SUM(N3:N21)</f>
        <v>35680</v>
      </c>
    </row>
    <row r="23" spans="1:21">
      <c r="N23">
        <f>N22/C22</f>
        <v>1.0721153846153846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</vt:lpstr>
      <vt:lpstr>ptx</vt:lpstr>
      <vt:lpstr>simple-cycle</vt:lpstr>
      <vt:lpstr>simple-ptx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pc</dc:creator>
  <cp:lastModifiedBy>pc pc</cp:lastModifiedBy>
  <dcterms:created xsi:type="dcterms:W3CDTF">2016-06-20T13:17:38Z</dcterms:created>
  <dcterms:modified xsi:type="dcterms:W3CDTF">2016-08-29T14:26:17Z</dcterms:modified>
</cp:coreProperties>
</file>