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20115" windowHeight="9780"/>
  </bookViews>
  <sheets>
    <sheet name="Tabelle1" sheetId="1" r:id="rId1"/>
    <sheet name="Tabelle2" sheetId="2" r:id="rId2"/>
    <sheet name="Tabelle3" sheetId="3" r:id="rId3"/>
  </sheets>
  <definedNames>
    <definedName name="ArtNr_59F9180" localSheetId="0">Tabelle1!$E$13</definedName>
  </definedNames>
  <calcPr calcId="145621"/>
</workbook>
</file>

<file path=xl/calcChain.xml><?xml version="1.0" encoding="utf-8"?>
<calcChain xmlns="http://schemas.openxmlformats.org/spreadsheetml/2006/main">
  <c r="G7" i="1" l="1"/>
  <c r="G9" i="1" l="1"/>
  <c r="G10" i="1"/>
  <c r="G3" i="1"/>
  <c r="G4" i="1"/>
  <c r="G5" i="1"/>
  <c r="G6" i="1"/>
  <c r="G8" i="1"/>
  <c r="G2" i="1"/>
  <c r="G12" i="1" l="1"/>
</calcChain>
</file>

<file path=xl/sharedStrings.xml><?xml version="1.0" encoding="utf-8"?>
<sst xmlns="http://schemas.openxmlformats.org/spreadsheetml/2006/main" count="35" uniqueCount="28">
  <si>
    <t>Menge</t>
  </si>
  <si>
    <t>Farnell</t>
  </si>
  <si>
    <t>TXC - 9C-14.31818MAAJ-T - XTAL, 14.31818MHZ, 18PF, SMD, HC-49S</t>
  </si>
  <si>
    <t>TEXAS INSTRUMENTS - TVP5150AM1PBS - DIG VIDEO DECODER,5150,TQFP32</t>
  </si>
  <si>
    <t>VISHAY - TSOP38136 - IR-EMPFAENGER, MINICAST AGC1, 38KHZ</t>
  </si>
  <si>
    <t>TEXAS INSTRUMENTS - TLV1117-18IDCY - LDO REGLER 1.8V 800MA SOT-223-4</t>
  </si>
  <si>
    <t>KEMET - EXV687M010A9PAA - KONDENSATOR, 680UF, 10V, SMD</t>
  </si>
  <si>
    <t>Einzelpreis</t>
  </si>
  <si>
    <t>Gesamtpreis</t>
  </si>
  <si>
    <t>Beschreibung</t>
  </si>
  <si>
    <t>Summe</t>
  </si>
  <si>
    <t>TEXAS INSTRUMENTS - SN74AHCT1G125DBVR - 74AHCT SINGLE GATE,SMD</t>
  </si>
  <si>
    <t>8462038 alternativ 2335622</t>
  </si>
  <si>
    <t>Platzierung</t>
  </si>
  <si>
    <t>TOP</t>
  </si>
  <si>
    <t>BOTTOM</t>
  </si>
  <si>
    <t>Name</t>
  </si>
  <si>
    <t>Q1</t>
  </si>
  <si>
    <t>IC2</t>
  </si>
  <si>
    <t>IC1</t>
  </si>
  <si>
    <t>IC3</t>
  </si>
  <si>
    <t>X1</t>
  </si>
  <si>
    <t>C1, C6</t>
  </si>
  <si>
    <t>Cinch-Buchse Jalco, http://www.ebay.de/itm/380415016187 (5 Stück)
http://www.jalco.co.jp/eng/products/pinjack/14_14_series.html</t>
  </si>
  <si>
    <t>X3, X4</t>
  </si>
  <si>
    <t>X2</t>
  </si>
  <si>
    <t>CAMDENBOSS - CTB5202/4 - TERMINALBLOCK, PCB, 4KONT, 5MM</t>
  </si>
  <si>
    <t>CAMDENBOSS - CTB5202/3 - TERMINALBLOCK, PCB, 3KONT, 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</si>
</sst>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44" fontId="0" fillId="0" borderId="0" xfId="1" applyFont="1" applyAlignment="1">
      <alignment vertical="top"/>
    </xf>
    <xf numFmtId="44" fontId="0" fillId="0" borderId="0" xfId="0" applyNumberFormat="1" applyAlignment="1">
      <alignment vertical="top"/>
    </xf>
    <xf numFmtId="0" fontId="0" fillId="0" borderId="0" xfId="0" applyAlignment="1">
      <alignment horizontal="right" vertical="top" wrapText="1"/>
    </xf>
    <xf numFmtId="44" fontId="2" fillId="0" borderId="0" xfId="1" applyFont="1"/>
    <xf numFmtId="44" fontId="2" fillId="0" borderId="0" xfId="0" applyNumberFormat="1" applyFont="1"/>
    <xf numFmtId="0" fontId="0" fillId="0" borderId="0" xfId="0" applyAlignment="1">
      <alignment wrapText="1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"/>
  <sheetViews>
    <sheetView tabSelected="1" workbookViewId="0">
      <selection activeCell="G12" sqref="G12"/>
    </sheetView>
  </sheetViews>
  <sheetFormatPr baseColWidth="10" defaultRowHeight="15" x14ac:dyDescent="0.25"/>
  <cols>
    <col min="3" max="3" width="7" customWidth="1"/>
    <col min="4" max="4" width="74.7109375" customWidth="1"/>
    <col min="6" max="6" width="12.42578125" customWidth="1"/>
    <col min="7" max="7" width="15" customWidth="1"/>
  </cols>
  <sheetData>
    <row r="1" spans="2:8" x14ac:dyDescent="0.25">
      <c r="B1" t="s">
        <v>0</v>
      </c>
      <c r="C1" t="s">
        <v>16</v>
      </c>
      <c r="D1" t="s">
        <v>9</v>
      </c>
      <c r="E1" t="s">
        <v>1</v>
      </c>
      <c r="F1" t="s">
        <v>7</v>
      </c>
      <c r="G1" t="s">
        <v>8</v>
      </c>
      <c r="H1" t="s">
        <v>13</v>
      </c>
    </row>
    <row r="2" spans="2:8" x14ac:dyDescent="0.25">
      <c r="B2">
        <v>1</v>
      </c>
      <c r="C2" t="s">
        <v>17</v>
      </c>
      <c r="D2" t="s">
        <v>2</v>
      </c>
      <c r="E2">
        <v>1842287</v>
      </c>
      <c r="F2" s="1">
        <v>0.43099999999999999</v>
      </c>
      <c r="G2" s="2">
        <f>B2*F2</f>
        <v>0.43099999999999999</v>
      </c>
      <c r="H2" t="s">
        <v>14</v>
      </c>
    </row>
    <row r="3" spans="2:8" ht="45.75" customHeight="1" x14ac:dyDescent="0.25">
      <c r="B3" s="3">
        <v>1</v>
      </c>
      <c r="C3" s="3" t="s">
        <v>18</v>
      </c>
      <c r="D3" s="3" t="s">
        <v>3</v>
      </c>
      <c r="E3" s="7" t="s">
        <v>12</v>
      </c>
      <c r="F3" s="5">
        <v>4.1399999999999997</v>
      </c>
      <c r="G3" s="6">
        <f t="shared" ref="G3:G10" si="0">B3*F3</f>
        <v>4.1399999999999997</v>
      </c>
      <c r="H3" t="s">
        <v>14</v>
      </c>
    </row>
    <row r="4" spans="2:8" x14ac:dyDescent="0.25">
      <c r="B4">
        <v>1</v>
      </c>
      <c r="C4" t="s">
        <v>19</v>
      </c>
      <c r="D4" t="s">
        <v>5</v>
      </c>
      <c r="E4">
        <v>1755287</v>
      </c>
      <c r="F4" s="1">
        <v>0.34300000000000003</v>
      </c>
      <c r="G4" s="2">
        <f t="shared" si="0"/>
        <v>0.34300000000000003</v>
      </c>
      <c r="H4" t="s">
        <v>14</v>
      </c>
    </row>
    <row r="5" spans="2:8" x14ac:dyDescent="0.25">
      <c r="B5">
        <v>1</v>
      </c>
      <c r="C5" t="s">
        <v>20</v>
      </c>
      <c r="D5" t="s">
        <v>4</v>
      </c>
      <c r="E5">
        <v>2251355</v>
      </c>
      <c r="F5" s="1">
        <v>0.47599999999999998</v>
      </c>
      <c r="G5" s="2">
        <f t="shared" si="0"/>
        <v>0.47599999999999998</v>
      </c>
      <c r="H5" t="s">
        <v>14</v>
      </c>
    </row>
    <row r="6" spans="2:8" x14ac:dyDescent="0.25">
      <c r="B6">
        <v>1</v>
      </c>
      <c r="C6" t="s">
        <v>21</v>
      </c>
      <c r="D6" s="10" t="s">
        <v>27</v>
      </c>
      <c r="E6">
        <v>1717002</v>
      </c>
      <c r="F6" s="1">
        <v>0.45800000000000002</v>
      </c>
      <c r="G6" s="2">
        <f t="shared" si="0"/>
        <v>0.45800000000000002</v>
      </c>
      <c r="H6" t="s">
        <v>15</v>
      </c>
    </row>
    <row r="7" spans="2:8" x14ac:dyDescent="0.25">
      <c r="B7">
        <v>1</v>
      </c>
      <c r="C7" t="s">
        <v>25</v>
      </c>
      <c r="D7" s="10" t="s">
        <v>26</v>
      </c>
      <c r="E7">
        <v>1717003</v>
      </c>
      <c r="F7" s="1">
        <v>0.34399999999999997</v>
      </c>
      <c r="G7" s="2">
        <f t="shared" si="0"/>
        <v>0.34399999999999997</v>
      </c>
      <c r="H7" t="s">
        <v>15</v>
      </c>
    </row>
    <row r="8" spans="2:8" x14ac:dyDescent="0.25">
      <c r="B8">
        <v>2</v>
      </c>
      <c r="C8" t="s">
        <v>22</v>
      </c>
      <c r="D8" t="s">
        <v>6</v>
      </c>
      <c r="E8">
        <v>2069162</v>
      </c>
      <c r="F8" s="1">
        <v>0.314</v>
      </c>
      <c r="G8" s="2">
        <f t="shared" si="0"/>
        <v>0.628</v>
      </c>
      <c r="H8" t="s">
        <v>14</v>
      </c>
    </row>
    <row r="9" spans="2:8" ht="30" x14ac:dyDescent="0.25">
      <c r="B9" s="3">
        <v>2</v>
      </c>
      <c r="C9" s="3" t="s">
        <v>24</v>
      </c>
      <c r="D9" s="4" t="s">
        <v>23</v>
      </c>
      <c r="E9" s="3"/>
      <c r="F9" s="5">
        <v>0.2</v>
      </c>
      <c r="G9" s="6">
        <f t="shared" si="0"/>
        <v>0.4</v>
      </c>
      <c r="H9" s="3" t="s">
        <v>14</v>
      </c>
    </row>
    <row r="10" spans="2:8" x14ac:dyDescent="0.25">
      <c r="B10">
        <v>1</v>
      </c>
      <c r="D10" t="s">
        <v>11</v>
      </c>
      <c r="E10">
        <v>1105927</v>
      </c>
      <c r="F10" s="1">
        <v>0.19900000000000001</v>
      </c>
      <c r="G10" s="2">
        <f t="shared" si="0"/>
        <v>0.19900000000000001</v>
      </c>
      <c r="H10" t="s">
        <v>14</v>
      </c>
    </row>
    <row r="11" spans="2:8" x14ac:dyDescent="0.25">
      <c r="F11" s="1"/>
    </row>
    <row r="12" spans="2:8" x14ac:dyDescent="0.25">
      <c r="F12" s="8" t="s">
        <v>10</v>
      </c>
      <c r="G12" s="9">
        <f>SUM(G2:G11)</f>
        <v>7.4190000000000005</v>
      </c>
    </row>
    <row r="14" spans="2:8" x14ac:dyDescent="0.25">
      <c r="F14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Tabelle1!ArtNr_59F9180</vt:lpstr>
    </vt:vector>
  </TitlesOfParts>
  <Company>GIGATRONIK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Bachleitner, Patrick</dc:creator>
  <cp:lastModifiedBy>Leitner</cp:lastModifiedBy>
  <dcterms:created xsi:type="dcterms:W3CDTF">2014-01-20T13:41:00Z</dcterms:created>
  <dcterms:modified xsi:type="dcterms:W3CDTF">2014-03-12T20:03:47Z</dcterms:modified>
</cp:coreProperties>
</file>