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rew/Box Sync/cs6784 project/deep_proj/"/>
    </mc:Choice>
  </mc:AlternateContent>
  <bookViews>
    <workbookView xWindow="32420" yWindow="6920" windowWidth="27760" windowHeight="22480" tabRatio="500"/>
  </bookViews>
  <sheets>
    <sheet name="out_simple_nlp_cnn_run_2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O31" i="1"/>
  <c r="O20" i="1"/>
  <c r="O9" i="1"/>
  <c r="O10" i="1"/>
  <c r="O21" i="1"/>
  <c r="O32" i="1"/>
  <c r="D42" i="1"/>
  <c r="D31" i="1"/>
  <c r="D20" i="1"/>
  <c r="D9" i="1"/>
  <c r="D41" i="1"/>
  <c r="D30" i="1"/>
  <c r="D19" i="1"/>
  <c r="D8" i="1"/>
  <c r="C8" i="1"/>
  <c r="P3" i="1"/>
  <c r="P4" i="1"/>
  <c r="P5" i="1"/>
  <c r="P6" i="1"/>
  <c r="P7" i="1"/>
  <c r="P8" i="1"/>
  <c r="P10" i="1"/>
  <c r="P14" i="1"/>
  <c r="P15" i="1"/>
  <c r="P16" i="1"/>
  <c r="P17" i="1"/>
  <c r="P18" i="1"/>
  <c r="P19" i="1"/>
  <c r="P21" i="1"/>
  <c r="P25" i="1"/>
  <c r="P26" i="1"/>
  <c r="P27" i="1"/>
  <c r="P28" i="1"/>
  <c r="P29" i="1"/>
  <c r="P30" i="1"/>
  <c r="P32" i="1"/>
  <c r="E35" i="1"/>
  <c r="E36" i="1"/>
  <c r="E37" i="1"/>
  <c r="E38" i="1"/>
  <c r="E39" i="1"/>
  <c r="E40" i="1"/>
  <c r="E42" i="1"/>
  <c r="E24" i="1"/>
  <c r="E25" i="1"/>
  <c r="E26" i="1"/>
  <c r="E27" i="1"/>
  <c r="E28" i="1"/>
  <c r="E29" i="1"/>
  <c r="E31" i="1"/>
  <c r="E13" i="1"/>
  <c r="E14" i="1"/>
  <c r="E15" i="1"/>
  <c r="E16" i="1"/>
  <c r="E17" i="1"/>
  <c r="E18" i="1"/>
  <c r="E20" i="1"/>
  <c r="E2" i="1"/>
  <c r="E3" i="1"/>
  <c r="E4" i="1"/>
  <c r="E5" i="1"/>
  <c r="E6" i="1"/>
  <c r="E7" i="1"/>
  <c r="E9" i="1"/>
  <c r="P31" i="1"/>
  <c r="P20" i="1"/>
  <c r="P9" i="1"/>
  <c r="E41" i="1"/>
  <c r="E30" i="1"/>
  <c r="E19" i="1"/>
  <c r="E8" i="1"/>
</calcChain>
</file>

<file path=xl/sharedStrings.xml><?xml version="1.0" encoding="utf-8"?>
<sst xmlns="http://schemas.openxmlformats.org/spreadsheetml/2006/main" count="98" uniqueCount="23">
  <si>
    <t>dataset_num</t>
  </si>
  <si>
    <t>dataset_name</t>
  </si>
  <si>
    <t>wgEncodeAwgTfbsBroadK562CtcfUniPk</t>
  </si>
  <si>
    <t>wgEncodeAwgTfbsHaibK562Atf3V0416101UniPk</t>
  </si>
  <si>
    <t>wgEncodeAwgTfbsHaibK562Cebpbsc150V0422111UniPk</t>
  </si>
  <si>
    <t>wgEncodeAwgTfbsHaibK562CtcfcPcr1xUniPk</t>
  </si>
  <si>
    <t>wgEncodeAwgTfbsHaibK562E2f6V0416102UniPk</t>
  </si>
  <si>
    <t>wgEncodeAwgTfbsHaibK562Egr1V0416101UniPk</t>
  </si>
  <si>
    <t>101/5</t>
  </si>
  <si>
    <t>101/3</t>
  </si>
  <si>
    <t>101/2</t>
  </si>
  <si>
    <t>101/1</t>
  </si>
  <si>
    <t>thru 17</t>
  </si>
  <si>
    <t>96 conv outputs</t>
  </si>
  <si>
    <t>conv kernel step size of 7</t>
  </si>
  <si>
    <t>settings:</t>
  </si>
  <si>
    <t>no dropout</t>
  </si>
  <si>
    <t>diff</t>
  </si>
  <si>
    <t>mean</t>
  </si>
  <si>
    <t>stdv</t>
  </si>
  <si>
    <t>max kernel size</t>
  </si>
  <si>
    <t>auc mean</t>
  </si>
  <si>
    <t>auc stdv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</si>
</sst>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out_simple_nlp_cnn_run_24!$D$47</c:f>
              <c:strCache>
                <c:ptCount val="1"/>
                <c:pt idx="0">
                  <c:v>auc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out_simple_nlp_cnn_run_24!$C$48:$C$52</c:f>
              <c:numCache>
                <c:formatCode>General</c:formatCode>
                <c:ptCount val="5"/>
                <c:pt idx="0">
                  <c:v>17.0</c:v>
                </c:pt>
                <c:pt idx="1">
                  <c:v>20.0</c:v>
                </c:pt>
                <c:pt idx="2">
                  <c:v>33.0</c:v>
                </c:pt>
                <c:pt idx="3">
                  <c:v>50.0</c:v>
                </c:pt>
                <c:pt idx="4">
                  <c:v>101.0</c:v>
                </c:pt>
              </c:numCache>
            </c:numRef>
          </c:xVal>
          <c:yVal>
            <c:numRef>
              <c:f>out_simple_nlp_cnn_run_24!$D$48:$D$52</c:f>
              <c:numCache>
                <c:formatCode>General</c:formatCode>
                <c:ptCount val="5"/>
                <c:pt idx="0">
                  <c:v>0.809327587180167</c:v>
                </c:pt>
                <c:pt idx="1">
                  <c:v>0.808906531564333</c:v>
                </c:pt>
                <c:pt idx="2">
                  <c:v>0.8148237680955</c:v>
                </c:pt>
                <c:pt idx="3">
                  <c:v>0.816580672788333</c:v>
                </c:pt>
                <c:pt idx="4">
                  <c:v>0.8182960051845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81968"/>
        <c:axId val="1911964160"/>
      </c:scatterChart>
      <c:valAx>
        <c:axId val="1903281968"/>
        <c:scaling>
          <c:logBase val="10.0"/>
          <c:orientation val="minMax"/>
          <c:max val="105.0"/>
          <c:min val="16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64160"/>
        <c:crosses val="autoZero"/>
        <c:crossBetween val="midCat"/>
      </c:valAx>
      <c:valAx>
        <c:axId val="19119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46</xdr:row>
      <xdr:rowOff>146050</xdr:rowOff>
    </xdr:from>
    <xdr:to>
      <xdr:col>10</xdr:col>
      <xdr:colOff>711200</xdr:colOff>
      <xdr:row>60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11" workbookViewId="0">
      <selection activeCell="K39" sqref="K39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12</v>
      </c>
      <c r="D1" t="s">
        <v>8</v>
      </c>
      <c r="E1" t="s">
        <v>17</v>
      </c>
    </row>
    <row r="2" spans="1:17" x14ac:dyDescent="0.2">
      <c r="A2">
        <v>0</v>
      </c>
      <c r="B2" t="s">
        <v>2</v>
      </c>
      <c r="C2">
        <v>0.78916177896299999</v>
      </c>
      <c r="D2">
        <v>0.79015747975999995</v>
      </c>
      <c r="E2">
        <f>D2-C2</f>
        <v>9.9570079699995429E-4</v>
      </c>
      <c r="L2" t="s">
        <v>0</v>
      </c>
      <c r="M2" t="s">
        <v>1</v>
      </c>
      <c r="N2" t="s">
        <v>8</v>
      </c>
      <c r="O2" t="s">
        <v>9</v>
      </c>
      <c r="P2" t="s">
        <v>17</v>
      </c>
    </row>
    <row r="3" spans="1:17" x14ac:dyDescent="0.2">
      <c r="A3">
        <v>1</v>
      </c>
      <c r="B3" t="s">
        <v>3</v>
      </c>
      <c r="C3">
        <v>0.83034965469699995</v>
      </c>
      <c r="D3">
        <v>0.82911970660900003</v>
      </c>
      <c r="E3">
        <f t="shared" ref="E3:E7" si="0">D3-C3</f>
        <v>-1.2299480879999214E-3</v>
      </c>
      <c r="L3">
        <v>0</v>
      </c>
      <c r="M3" t="s">
        <v>2</v>
      </c>
      <c r="N3">
        <v>0.79015747975999995</v>
      </c>
      <c r="O3">
        <v>0.79901441960599995</v>
      </c>
      <c r="P3">
        <f>O3-N3</f>
        <v>8.8569398460000004E-3</v>
      </c>
    </row>
    <row r="4" spans="1:17" x14ac:dyDescent="0.2">
      <c r="A4">
        <v>2</v>
      </c>
      <c r="B4" t="s">
        <v>4</v>
      </c>
      <c r="C4">
        <v>0.78482436316699999</v>
      </c>
      <c r="D4">
        <v>0.78435639908699994</v>
      </c>
      <c r="E4">
        <f t="shared" si="0"/>
        <v>-4.6796408000004952E-4</v>
      </c>
      <c r="H4" s="1" t="s">
        <v>15</v>
      </c>
      <c r="L4">
        <v>1</v>
      </c>
      <c r="M4" t="s">
        <v>3</v>
      </c>
      <c r="N4">
        <v>0.82911970660900003</v>
      </c>
      <c r="O4">
        <v>0.82598971143199995</v>
      </c>
      <c r="P4">
        <f t="shared" ref="P4:P8" si="1">O4-N4</f>
        <v>-3.1299951770000778E-3</v>
      </c>
    </row>
    <row r="5" spans="1:17" x14ac:dyDescent="0.2">
      <c r="A5">
        <v>3</v>
      </c>
      <c r="B5" t="s">
        <v>5</v>
      </c>
      <c r="C5">
        <v>0.83090741526400003</v>
      </c>
      <c r="D5">
        <v>0.83314974129200003</v>
      </c>
      <c r="E5">
        <f t="shared" si="0"/>
        <v>2.2423260280000079E-3</v>
      </c>
      <c r="H5" t="s">
        <v>14</v>
      </c>
      <c r="L5">
        <v>2</v>
      </c>
      <c r="M5" t="s">
        <v>4</v>
      </c>
      <c r="N5">
        <v>0.78435639908699994</v>
      </c>
      <c r="O5">
        <v>0.794562591087</v>
      </c>
      <c r="P5">
        <f t="shared" si="1"/>
        <v>1.0206192000000058E-2</v>
      </c>
    </row>
    <row r="6" spans="1:17" x14ac:dyDescent="0.2">
      <c r="A6">
        <v>4</v>
      </c>
      <c r="B6" t="s">
        <v>6</v>
      </c>
      <c r="C6">
        <v>0.81894086474500005</v>
      </c>
      <c r="D6">
        <v>0.81859525227600005</v>
      </c>
      <c r="E6">
        <f t="shared" si="0"/>
        <v>-3.4561246900000064E-4</v>
      </c>
      <c r="H6" t="s">
        <v>13</v>
      </c>
      <c r="L6">
        <v>3</v>
      </c>
      <c r="M6" t="s">
        <v>5</v>
      </c>
      <c r="N6">
        <v>0.83314974129200003</v>
      </c>
      <c r="O6">
        <v>0.83902534136700002</v>
      </c>
      <c r="P6">
        <f t="shared" si="1"/>
        <v>5.875600074999987E-3</v>
      </c>
    </row>
    <row r="7" spans="1:17" x14ac:dyDescent="0.2">
      <c r="A7">
        <v>5</v>
      </c>
      <c r="B7" t="s">
        <v>7</v>
      </c>
      <c r="C7">
        <v>0.80178144624500003</v>
      </c>
      <c r="D7">
        <v>0.79806061036200004</v>
      </c>
      <c r="E7">
        <f t="shared" si="0"/>
        <v>-3.7208358829999844E-3</v>
      </c>
      <c r="H7" t="s">
        <v>16</v>
      </c>
      <c r="L7">
        <v>4</v>
      </c>
      <c r="M7" t="s">
        <v>6</v>
      </c>
      <c r="N7">
        <v>0.81859525227600005</v>
      </c>
      <c r="O7">
        <v>0.82239198316899997</v>
      </c>
      <c r="P7">
        <f t="shared" si="1"/>
        <v>3.7967308929999222E-3</v>
      </c>
    </row>
    <row r="8" spans="1:17" x14ac:dyDescent="0.2">
      <c r="C8">
        <f>AVERAGE(C2:C7)</f>
        <v>0.80932758718016673</v>
      </c>
      <c r="D8">
        <f>AVERAGE(D2:D7)</f>
        <v>0.80890653156433334</v>
      </c>
      <c r="E8" s="2">
        <f>AVERAGE(E2:E7)</f>
        <v>-4.2105561583333229E-4</v>
      </c>
      <c r="F8" t="s">
        <v>18</v>
      </c>
      <c r="L8">
        <v>5</v>
      </c>
      <c r="M8" t="s">
        <v>7</v>
      </c>
      <c r="N8">
        <v>0.79806061036200004</v>
      </c>
      <c r="O8">
        <v>0.807958561912</v>
      </c>
      <c r="P8">
        <f t="shared" si="1"/>
        <v>9.8979515499999504E-3</v>
      </c>
    </row>
    <row r="9" spans="1:17" x14ac:dyDescent="0.2">
      <c r="C9">
        <f>_xlfn.STDEV.P(C2:C7)</f>
        <v>1.8547432254686008E-2</v>
      </c>
      <c r="D9">
        <f>_xlfn.STDEV.P(D2:D7)</f>
        <v>1.8982654043705572E-2</v>
      </c>
      <c r="E9">
        <f>_xlfn.STDEV.P(E2:E7)</f>
        <v>1.8552425461170578E-3</v>
      </c>
      <c r="F9" t="s">
        <v>19</v>
      </c>
      <c r="O9" s="3">
        <f>AVERAGE(O3:O8)</f>
        <v>0.81482376809549983</v>
      </c>
      <c r="P9" s="2">
        <f>AVERAGE(P3:P8)</f>
        <v>5.9172365311666404E-3</v>
      </c>
      <c r="Q9" t="s">
        <v>18</v>
      </c>
    </row>
    <row r="10" spans="1:17" x14ac:dyDescent="0.2">
      <c r="O10">
        <f>_xlfn.STDEV.P(O3:O8)</f>
        <v>1.5680423932314762E-2</v>
      </c>
      <c r="P10">
        <f>_xlfn.STDEV.P(P3:P8)</f>
        <v>4.6410086186675645E-3</v>
      </c>
      <c r="Q10" t="s">
        <v>19</v>
      </c>
    </row>
    <row r="12" spans="1:17" x14ac:dyDescent="0.2">
      <c r="A12" t="s">
        <v>0</v>
      </c>
      <c r="B12" t="s">
        <v>1</v>
      </c>
      <c r="C12" t="s">
        <v>12</v>
      </c>
      <c r="D12" t="s">
        <v>9</v>
      </c>
      <c r="E12" t="s">
        <v>17</v>
      </c>
    </row>
    <row r="13" spans="1:17" x14ac:dyDescent="0.2">
      <c r="A13">
        <v>0</v>
      </c>
      <c r="B13" t="s">
        <v>2</v>
      </c>
      <c r="C13">
        <v>0.78916177896299999</v>
      </c>
      <c r="D13">
        <v>0.79901441960599995</v>
      </c>
      <c r="E13">
        <f>D13-C13</f>
        <v>9.8526406429999547E-3</v>
      </c>
      <c r="L13" t="s">
        <v>0</v>
      </c>
      <c r="M13" t="s">
        <v>1</v>
      </c>
      <c r="N13" t="s">
        <v>9</v>
      </c>
      <c r="O13" t="s">
        <v>10</v>
      </c>
      <c r="P13" t="s">
        <v>17</v>
      </c>
    </row>
    <row r="14" spans="1:17" x14ac:dyDescent="0.2">
      <c r="A14">
        <v>1</v>
      </c>
      <c r="B14" t="s">
        <v>3</v>
      </c>
      <c r="C14">
        <v>0.83034965469699995</v>
      </c>
      <c r="D14">
        <v>0.82598971143199995</v>
      </c>
      <c r="E14">
        <f>D14-C14</f>
        <v>-4.3599432649999992E-3</v>
      </c>
      <c r="L14">
        <v>0</v>
      </c>
      <c r="M14" t="s">
        <v>2</v>
      </c>
      <c r="N14">
        <v>0.79901441960599995</v>
      </c>
      <c r="O14">
        <v>0.799814868638</v>
      </c>
      <c r="P14">
        <f>O14-N14</f>
        <v>8.0044903200005013E-4</v>
      </c>
    </row>
    <row r="15" spans="1:17" x14ac:dyDescent="0.2">
      <c r="A15">
        <v>2</v>
      </c>
      <c r="B15" t="s">
        <v>4</v>
      </c>
      <c r="C15">
        <v>0.78482436316699999</v>
      </c>
      <c r="D15">
        <v>0.794562591087</v>
      </c>
      <c r="E15">
        <f>D15-C15</f>
        <v>9.7382279200000088E-3</v>
      </c>
      <c r="L15">
        <v>1</v>
      </c>
      <c r="M15" t="s">
        <v>3</v>
      </c>
      <c r="N15">
        <v>0.82598971143199995</v>
      </c>
      <c r="O15">
        <v>0.80724571338100004</v>
      </c>
      <c r="P15">
        <f>O15-N15</f>
        <v>-1.874399805099991E-2</v>
      </c>
    </row>
    <row r="16" spans="1:17" x14ac:dyDescent="0.2">
      <c r="A16">
        <v>3</v>
      </c>
      <c r="B16" t="s">
        <v>5</v>
      </c>
      <c r="C16">
        <v>0.83090741526400003</v>
      </c>
      <c r="D16">
        <v>0.83902534136700002</v>
      </c>
      <c r="E16">
        <f>D16-C16</f>
        <v>8.117926102999995E-3</v>
      </c>
      <c r="L16">
        <v>2</v>
      </c>
      <c r="M16" t="s">
        <v>4</v>
      </c>
      <c r="N16">
        <v>0.794562591087</v>
      </c>
      <c r="O16">
        <v>0.81150145976900001</v>
      </c>
      <c r="P16">
        <f>O16-N16</f>
        <v>1.6938868682000008E-2</v>
      </c>
    </row>
    <row r="17" spans="1:17" x14ac:dyDescent="0.2">
      <c r="A17">
        <v>4</v>
      </c>
      <c r="B17" t="s">
        <v>6</v>
      </c>
      <c r="C17">
        <v>0.81894086474500005</v>
      </c>
      <c r="D17">
        <v>0.82239198316899997</v>
      </c>
      <c r="E17">
        <f>D17-C17</f>
        <v>3.4511184239999215E-3</v>
      </c>
      <c r="L17">
        <v>3</v>
      </c>
      <c r="M17" t="s">
        <v>5</v>
      </c>
      <c r="N17">
        <v>0.83902534136700002</v>
      </c>
      <c r="O17">
        <v>0.83745906498599998</v>
      </c>
      <c r="P17">
        <f>O17-N17</f>
        <v>-1.5662763810000424E-3</v>
      </c>
    </row>
    <row r="18" spans="1:17" x14ac:dyDescent="0.2">
      <c r="A18">
        <v>5</v>
      </c>
      <c r="B18" t="s">
        <v>7</v>
      </c>
      <c r="C18">
        <v>0.80178144624500003</v>
      </c>
      <c r="D18">
        <v>0.807958561912</v>
      </c>
      <c r="E18">
        <f>D18-C18</f>
        <v>6.1771156669999661E-3</v>
      </c>
      <c r="L18">
        <v>4</v>
      </c>
      <c r="M18" t="s">
        <v>6</v>
      </c>
      <c r="N18">
        <v>0.82239198316899997</v>
      </c>
      <c r="O18">
        <v>0.82727834371300002</v>
      </c>
      <c r="P18">
        <f>O18-N18</f>
        <v>4.8863605440000457E-3</v>
      </c>
    </row>
    <row r="19" spans="1:17" x14ac:dyDescent="0.2">
      <c r="D19">
        <f>AVERAGE(D13:D18)</f>
        <v>0.81482376809549983</v>
      </c>
      <c r="E19" s="2">
        <f>AVERAGE(E13:E18)</f>
        <v>5.4961809153333081E-3</v>
      </c>
      <c r="F19" t="s">
        <v>18</v>
      </c>
      <c r="L19">
        <v>5</v>
      </c>
      <c r="M19" t="s">
        <v>7</v>
      </c>
      <c r="N19">
        <v>0.807958561912</v>
      </c>
      <c r="O19">
        <v>0.81618458624300005</v>
      </c>
      <c r="P19">
        <f>O19-N19</f>
        <v>8.2260243310000591E-3</v>
      </c>
    </row>
    <row r="20" spans="1:17" x14ac:dyDescent="0.2">
      <c r="D20">
        <f>_xlfn.STDEV.P(D13:D18)</f>
        <v>1.5680423932314762E-2</v>
      </c>
      <c r="E20">
        <f>_xlfn.STDEV.P(E13:E18)</f>
        <v>4.9267363870564027E-3</v>
      </c>
      <c r="F20" t="s">
        <v>19</v>
      </c>
      <c r="O20" s="3">
        <f>AVERAGE(O14:O19)</f>
        <v>0.81658067278833346</v>
      </c>
      <c r="P20" s="2">
        <f>AVERAGE(P14:P19)</f>
        <v>1.7569046928333683E-3</v>
      </c>
      <c r="Q20" t="s">
        <v>18</v>
      </c>
    </row>
    <row r="21" spans="1:17" x14ac:dyDescent="0.2">
      <c r="O21">
        <f>_xlfn.STDEV.P(O14:O19)</f>
        <v>1.2546821439200584E-2</v>
      </c>
      <c r="P21">
        <f>_xlfn.STDEV.P(P14:P19)</f>
        <v>1.0911617559421116E-2</v>
      </c>
      <c r="Q21" t="s">
        <v>19</v>
      </c>
    </row>
    <row r="23" spans="1:17" x14ac:dyDescent="0.2">
      <c r="A23" t="s">
        <v>0</v>
      </c>
      <c r="B23" t="s">
        <v>1</v>
      </c>
      <c r="C23" t="s">
        <v>12</v>
      </c>
      <c r="D23" t="s">
        <v>10</v>
      </c>
      <c r="E23" t="s">
        <v>17</v>
      </c>
    </row>
    <row r="24" spans="1:17" x14ac:dyDescent="0.2">
      <c r="A24">
        <v>0</v>
      </c>
      <c r="B24" t="s">
        <v>2</v>
      </c>
      <c r="C24">
        <v>0.78916177896299999</v>
      </c>
      <c r="D24">
        <v>0.799814868638</v>
      </c>
      <c r="E24">
        <f>D24-C24</f>
        <v>1.0653089675000005E-2</v>
      </c>
      <c r="L24" t="s">
        <v>0</v>
      </c>
      <c r="M24" t="s">
        <v>1</v>
      </c>
      <c r="N24" t="s">
        <v>10</v>
      </c>
      <c r="O24" t="s">
        <v>11</v>
      </c>
      <c r="P24" t="s">
        <v>17</v>
      </c>
    </row>
    <row r="25" spans="1:17" x14ac:dyDescent="0.2">
      <c r="A25">
        <v>1</v>
      </c>
      <c r="B25" t="s">
        <v>3</v>
      </c>
      <c r="C25">
        <v>0.83034965469699995</v>
      </c>
      <c r="D25">
        <v>0.80724571338100004</v>
      </c>
      <c r="E25">
        <f>D25-C25</f>
        <v>-2.310394131599991E-2</v>
      </c>
      <c r="L25">
        <v>0</v>
      </c>
      <c r="M25" t="s">
        <v>2</v>
      </c>
      <c r="N25">
        <v>0.799814868638</v>
      </c>
      <c r="O25">
        <v>0.80136791424200005</v>
      </c>
      <c r="P25">
        <f>O25-N25</f>
        <v>1.5530456040000473E-3</v>
      </c>
    </row>
    <row r="26" spans="1:17" x14ac:dyDescent="0.2">
      <c r="A26">
        <v>2</v>
      </c>
      <c r="B26" t="s">
        <v>4</v>
      </c>
      <c r="C26">
        <v>0.78482436316699999</v>
      </c>
      <c r="D26">
        <v>0.81150145976900001</v>
      </c>
      <c r="E26">
        <f>D26-C26</f>
        <v>2.6677096602000017E-2</v>
      </c>
      <c r="L26">
        <v>1</v>
      </c>
      <c r="M26" t="s">
        <v>3</v>
      </c>
      <c r="N26">
        <v>0.80724571338100004</v>
      </c>
      <c r="O26">
        <v>0.79592221761699999</v>
      </c>
      <c r="P26">
        <f>O26-N26</f>
        <v>-1.1323495764000047E-2</v>
      </c>
    </row>
    <row r="27" spans="1:17" x14ac:dyDescent="0.2">
      <c r="A27">
        <v>3</v>
      </c>
      <c r="B27" t="s">
        <v>5</v>
      </c>
      <c r="C27">
        <v>0.83090741526400003</v>
      </c>
      <c r="D27">
        <v>0.83745906498599998</v>
      </c>
      <c r="E27">
        <f>D27-C27</f>
        <v>6.5516497219999525E-3</v>
      </c>
      <c r="L27">
        <v>2</v>
      </c>
      <c r="M27" t="s">
        <v>4</v>
      </c>
      <c r="N27">
        <v>0.81150145976900001</v>
      </c>
      <c r="O27">
        <v>0.83344693827799998</v>
      </c>
      <c r="P27">
        <f>O27-N27</f>
        <v>2.1945478508999972E-2</v>
      </c>
    </row>
    <row r="28" spans="1:17" x14ac:dyDescent="0.2">
      <c r="A28">
        <v>4</v>
      </c>
      <c r="B28" t="s">
        <v>6</v>
      </c>
      <c r="C28">
        <v>0.81894086474500005</v>
      </c>
      <c r="D28">
        <v>0.82727834371300002</v>
      </c>
      <c r="E28">
        <f>D28-C28</f>
        <v>8.3374789679999672E-3</v>
      </c>
      <c r="L28">
        <v>3</v>
      </c>
      <c r="M28" t="s">
        <v>5</v>
      </c>
      <c r="N28">
        <v>0.83745906498599998</v>
      </c>
      <c r="O28">
        <v>0.83847686204100003</v>
      </c>
      <c r="P28">
        <f>O28-N28</f>
        <v>1.017797055000047E-3</v>
      </c>
    </row>
    <row r="29" spans="1:17" x14ac:dyDescent="0.2">
      <c r="A29">
        <v>5</v>
      </c>
      <c r="B29" t="s">
        <v>7</v>
      </c>
      <c r="C29">
        <v>0.80178144624500003</v>
      </c>
      <c r="D29">
        <v>0.81618458624300005</v>
      </c>
      <c r="E29">
        <f>D29-C29</f>
        <v>1.4403139998000025E-2</v>
      </c>
      <c r="L29">
        <v>4</v>
      </c>
      <c r="M29" t="s">
        <v>6</v>
      </c>
      <c r="N29">
        <v>0.82727834371300002</v>
      </c>
      <c r="O29">
        <v>0.82323522012499994</v>
      </c>
      <c r="P29">
        <f>O29-N29</f>
        <v>-4.0431235880000749E-3</v>
      </c>
    </row>
    <row r="30" spans="1:17" x14ac:dyDescent="0.2">
      <c r="D30">
        <f>AVERAGE(D24:D29)</f>
        <v>0.81658067278833346</v>
      </c>
      <c r="E30" s="2">
        <f>AVERAGE(E24:E29)</f>
        <v>7.2530856081666761E-3</v>
      </c>
      <c r="F30" t="s">
        <v>18</v>
      </c>
      <c r="L30">
        <v>5</v>
      </c>
      <c r="M30" t="s">
        <v>7</v>
      </c>
      <c r="N30">
        <v>0.81618458624300005</v>
      </c>
      <c r="O30">
        <v>0.81732687880400001</v>
      </c>
      <c r="P30">
        <f>O30-N30</f>
        <v>1.1422925609999579E-3</v>
      </c>
    </row>
    <row r="31" spans="1:17" x14ac:dyDescent="0.2">
      <c r="D31">
        <f>_xlfn.STDEV.P(D24:D29)</f>
        <v>1.2546821439200584E-2</v>
      </c>
      <c r="E31">
        <f>_xlfn.STDEV.P(E24:E29)</f>
        <v>1.5073113555027069E-2</v>
      </c>
      <c r="F31" t="s">
        <v>19</v>
      </c>
      <c r="O31" s="3">
        <f>AVERAGE(O25:O30)</f>
        <v>0.81829600518449996</v>
      </c>
      <c r="P31" s="2">
        <f>AVERAGE(P25:P30)</f>
        <v>1.7153323961666505E-3</v>
      </c>
      <c r="Q31" t="s">
        <v>18</v>
      </c>
    </row>
    <row r="32" spans="1:17" x14ac:dyDescent="0.2">
      <c r="O32">
        <f>_xlfn.STDEV.P(O25:O30)</f>
        <v>1.5541875907309596E-2</v>
      </c>
      <c r="P32">
        <f>_xlfn.STDEV.P(P25:P30)</f>
        <v>1.0109986268258913E-2</v>
      </c>
      <c r="Q32" t="s">
        <v>19</v>
      </c>
    </row>
    <row r="34" spans="1:6" x14ac:dyDescent="0.2">
      <c r="A34" t="s">
        <v>0</v>
      </c>
      <c r="B34" t="s">
        <v>1</v>
      </c>
      <c r="C34" t="s">
        <v>12</v>
      </c>
      <c r="D34" t="s">
        <v>11</v>
      </c>
      <c r="E34" t="s">
        <v>17</v>
      </c>
    </row>
    <row r="35" spans="1:6" x14ac:dyDescent="0.2">
      <c r="A35">
        <v>0</v>
      </c>
      <c r="B35" t="s">
        <v>2</v>
      </c>
      <c r="C35">
        <v>0.78916177896299999</v>
      </c>
      <c r="D35">
        <v>0.80136791424200005</v>
      </c>
      <c r="E35">
        <f>D35-C35</f>
        <v>1.2206135279000052E-2</v>
      </c>
    </row>
    <row r="36" spans="1:6" x14ac:dyDescent="0.2">
      <c r="A36">
        <v>1</v>
      </c>
      <c r="B36" t="s">
        <v>3</v>
      </c>
      <c r="C36">
        <v>0.83034965469699995</v>
      </c>
      <c r="D36">
        <v>0.79592221761699999</v>
      </c>
      <c r="E36">
        <f>D36-C36</f>
        <v>-3.4427437079999956E-2</v>
      </c>
    </row>
    <row r="37" spans="1:6" x14ac:dyDescent="0.2">
      <c r="A37">
        <v>2</v>
      </c>
      <c r="B37" t="s">
        <v>4</v>
      </c>
      <c r="C37">
        <v>0.78482436316699999</v>
      </c>
      <c r="D37">
        <v>0.83344693827799998</v>
      </c>
      <c r="E37">
        <f>D37-C37</f>
        <v>4.8622575110999988E-2</v>
      </c>
    </row>
    <row r="38" spans="1:6" x14ac:dyDescent="0.2">
      <c r="A38">
        <v>3</v>
      </c>
      <c r="B38" t="s">
        <v>5</v>
      </c>
      <c r="C38">
        <v>0.83090741526400003</v>
      </c>
      <c r="D38">
        <v>0.83847686204100003</v>
      </c>
      <c r="E38">
        <f>D38-C38</f>
        <v>7.5694467769999996E-3</v>
      </c>
    </row>
    <row r="39" spans="1:6" x14ac:dyDescent="0.2">
      <c r="A39">
        <v>4</v>
      </c>
      <c r="B39" t="s">
        <v>6</v>
      </c>
      <c r="C39">
        <v>0.81894086474500005</v>
      </c>
      <c r="D39">
        <v>0.82323522012499994</v>
      </c>
      <c r="E39">
        <f>D39-C39</f>
        <v>4.2943553799998924E-3</v>
      </c>
    </row>
    <row r="40" spans="1:6" x14ac:dyDescent="0.2">
      <c r="A40">
        <v>5</v>
      </c>
      <c r="B40" t="s">
        <v>7</v>
      </c>
      <c r="C40">
        <v>0.80178144624500003</v>
      </c>
      <c r="D40">
        <v>0.81732687880400001</v>
      </c>
      <c r="E40">
        <f>D40-C40</f>
        <v>1.5545432558999983E-2</v>
      </c>
    </row>
    <row r="41" spans="1:6" x14ac:dyDescent="0.2">
      <c r="D41">
        <f>AVERAGE(D35:D40)</f>
        <v>0.81829600518449996</v>
      </c>
      <c r="E41" s="2">
        <f>AVERAGE(E35:E40)</f>
        <v>8.9684180043333259E-3</v>
      </c>
      <c r="F41" t="s">
        <v>18</v>
      </c>
    </row>
    <row r="42" spans="1:6" x14ac:dyDescent="0.2">
      <c r="D42">
        <f>_xlfn.STDEV.P(D35:D40)</f>
        <v>1.5541875907309596E-2</v>
      </c>
      <c r="E42">
        <f>_xlfn.STDEV.P(E35:E40)</f>
        <v>2.4266562487830611E-2</v>
      </c>
      <c r="F42" t="s">
        <v>19</v>
      </c>
    </row>
    <row r="47" spans="1:6" x14ac:dyDescent="0.2">
      <c r="C47" s="4" t="s">
        <v>20</v>
      </c>
      <c r="D47" s="5" t="s">
        <v>21</v>
      </c>
      <c r="E47" s="6" t="s">
        <v>22</v>
      </c>
    </row>
    <row r="48" spans="1:6" x14ac:dyDescent="0.2">
      <c r="C48" s="7">
        <v>17</v>
      </c>
      <c r="D48" s="8">
        <v>0.80932758718016673</v>
      </c>
      <c r="E48" s="9">
        <v>1.8547432254686008E-2</v>
      </c>
    </row>
    <row r="49" spans="3:5" x14ac:dyDescent="0.2">
      <c r="C49" s="7">
        <v>20</v>
      </c>
      <c r="D49" s="8">
        <v>0.80890653156433334</v>
      </c>
      <c r="E49" s="9">
        <v>1.8982654043705572E-2</v>
      </c>
    </row>
    <row r="50" spans="3:5" x14ac:dyDescent="0.2">
      <c r="C50" s="7">
        <v>33</v>
      </c>
      <c r="D50" s="8">
        <v>0.81482376809549983</v>
      </c>
      <c r="E50" s="9">
        <v>1.5680423932314762E-2</v>
      </c>
    </row>
    <row r="51" spans="3:5" x14ac:dyDescent="0.2">
      <c r="C51" s="7">
        <v>50</v>
      </c>
      <c r="D51" s="8">
        <v>0.81658067278833346</v>
      </c>
      <c r="E51" s="9">
        <v>1.2546821439200584E-2</v>
      </c>
    </row>
    <row r="52" spans="3:5" x14ac:dyDescent="0.2">
      <c r="C52" s="10">
        <v>101</v>
      </c>
      <c r="D52" s="11">
        <v>0.81829600518449996</v>
      </c>
      <c r="E52" s="12">
        <v>1.5541875907309596E-2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out_simple_nlp_cnn_run_24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2016-11-29T08:11:01Z</dcterms:created>
  <dcterms:modified xsi:type="dcterms:W3CDTF">2016-11-29T08:29:24Z</dcterms:modified>
</cp:coreProperties>
</file>