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JD2014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F12"/>
  <c r="E12"/>
  <c r="G12" s="1"/>
  <c r="F11"/>
  <c r="G11" s="1"/>
  <c r="C10"/>
  <c r="E10" s="1"/>
  <c r="E14" l="1"/>
  <c r="F10"/>
  <c r="F13"/>
  <c r="G13" s="1"/>
  <c r="F14" l="1"/>
  <c r="G10"/>
  <c r="G14" s="1"/>
</calcChain>
</file>

<file path=xl/sharedStrings.xml><?xml version="1.0" encoding="utf-8"?>
<sst xmlns="http://schemas.openxmlformats.org/spreadsheetml/2006/main" count="22" uniqueCount="22">
  <si>
    <t>PERINCIAN ROYALTI</t>
  </si>
  <si>
    <t>Pengarang</t>
  </si>
  <si>
    <t>: Aryya Dwisatya Widigdha - Lumajang</t>
  </si>
  <si>
    <t>Periode</t>
  </si>
  <si>
    <t>: Jul - Des 2014</t>
  </si>
  <si>
    <t>NPWP</t>
  </si>
  <si>
    <t>: 87.868.382.0-625.000</t>
  </si>
  <si>
    <t>Bank</t>
  </si>
  <si>
    <t>: Mandiri 1430010260154</t>
  </si>
  <si>
    <t>email</t>
  </si>
  <si>
    <t>: a.dwisatya@yahoo.com</t>
  </si>
  <si>
    <t>No ID</t>
  </si>
  <si>
    <t>Judul Buku</t>
  </si>
  <si>
    <t>Eks</t>
  </si>
  <si>
    <t>Harga</t>
  </si>
  <si>
    <t>Roy Brutto</t>
  </si>
  <si>
    <t>PPh 15%</t>
  </si>
  <si>
    <t>Roy Netto</t>
  </si>
  <si>
    <t>Carding for Beginner</t>
  </si>
  <si>
    <t>Uang muka</t>
  </si>
  <si>
    <t>Jakarta, Desember 2014</t>
  </si>
  <si>
    <t>Florentina Dwi O Sartika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</si>
</sst>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3" fontId="2" fillId="0" borderId="0" xfId="1" applyNumberFormat="1" applyFont="1" applyAlignment="1">
      <alignment horizontal="center"/>
    </xf>
    <xf numFmtId="3" fontId="2" fillId="2" borderId="0" xfId="1" applyNumberFormat="1" applyFont="1" applyFill="1" applyAlignment="1">
      <alignment horizontal="right"/>
    </xf>
    <xf numFmtId="164" fontId="2" fillId="0" borderId="0" xfId="1" quotePrefix="1" applyNumberFormat="1" applyFont="1"/>
    <xf numFmtId="164" fontId="2" fillId="0" borderId="0" xfId="1" applyNumberFormat="1" applyFont="1"/>
    <xf numFmtId="0" fontId="2" fillId="0" borderId="0" xfId="0" applyFont="1" applyFill="1" applyAlignment="1">
      <alignment horizontal="left"/>
    </xf>
    <xf numFmtId="3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0" fontId="2" fillId="0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left"/>
    </xf>
    <xf numFmtId="0" fontId="2" fillId="0" borderId="1" xfId="0" quotePrefix="1" applyNumberFormat="1" applyFont="1" applyBorder="1"/>
    <xf numFmtId="3" fontId="2" fillId="0" borderId="1" xfId="0" quotePrefix="1" applyNumberFormat="1" applyFont="1" applyBorder="1" applyAlignment="1">
      <alignment horizontal="center"/>
    </xf>
    <xf numFmtId="3" fontId="2" fillId="2" borderId="1" xfId="1" applyNumberFormat="1" applyFont="1" applyFill="1" applyBorder="1" applyAlignment="1">
      <alignment horizontal="right"/>
    </xf>
    <xf numFmtId="164" fontId="2" fillId="0" borderId="1" xfId="1" quotePrefix="1" applyNumberFormat="1" applyFont="1" applyBorder="1"/>
    <xf numFmtId="164" fontId="2" fillId="0" borderId="1" xfId="1" applyNumberFormat="1" applyFont="1" applyBorder="1"/>
    <xf numFmtId="0" fontId="2" fillId="0" borderId="1" xfId="0" quotePrefix="1" applyNumberFormat="1" applyFont="1" applyFill="1" applyBorder="1" applyAlignment="1">
      <alignment horizontal="left"/>
    </xf>
    <xf numFmtId="0" fontId="2" fillId="0" borderId="1" xfId="0" applyNumberFormat="1" applyFont="1" applyBorder="1"/>
    <xf numFmtId="3" fontId="3" fillId="0" borderId="1" xfId="0" quotePrefix="1" applyNumberFormat="1" applyFont="1" applyBorder="1" applyAlignment="1">
      <alignment horizontal="center"/>
    </xf>
    <xf numFmtId="164" fontId="2" fillId="0" borderId="2" xfId="1" applyNumberFormat="1" applyFont="1" applyBorder="1"/>
    <xf numFmtId="164" fontId="2" fillId="0" borderId="1" xfId="1" applyNumberFormat="1" applyFont="1" applyFill="1" applyBorder="1"/>
    <xf numFmtId="164" fontId="2" fillId="0" borderId="1" xfId="1" quotePrefix="1" applyNumberFormat="1" applyFont="1" applyFill="1" applyBorder="1"/>
    <xf numFmtId="164" fontId="2" fillId="0" borderId="2" xfId="1" applyNumberFormat="1" applyFont="1" applyFill="1" applyBorder="1"/>
    <xf numFmtId="0" fontId="3" fillId="0" borderId="1" xfId="0" applyFont="1" applyBorder="1"/>
    <xf numFmtId="164" fontId="3" fillId="0" borderId="1" xfId="0" applyNumberFormat="1" applyFont="1" applyFill="1" applyBorder="1"/>
    <xf numFmtId="0" fontId="2" fillId="0" borderId="0" xfId="0" quotePrefix="1" applyNumberFormat="1" applyFont="1" applyAlignment="1">
      <alignment horizontal="left"/>
    </xf>
    <xf numFmtId="0" fontId="2" fillId="0" borderId="0" xfId="0" quotePrefix="1" applyNumberFormat="1" applyFont="1"/>
    <xf numFmtId="3" fontId="2" fillId="0" borderId="0" xfId="0" quotePrefix="1" applyNumberFormat="1" applyFont="1" applyAlignment="1">
      <alignment horizontal="center"/>
    </xf>
    <xf numFmtId="164" fontId="2" fillId="0" borderId="0" xfId="0" applyNumberFormat="1" applyFont="1"/>
    <xf numFmtId="0" fontId="3" fillId="3" borderId="0" xfId="0" applyNumberFormat="1" applyFont="1" applyFill="1" applyAlignment="1">
      <alignment horizontal="left"/>
    </xf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24" sqref="C24"/>
    </sheetView>
  </sheetViews>
  <sheetFormatPr defaultRowHeight="14.4"/>
  <cols>
    <col min="5" max="5" width="13.6640625" customWidth="1"/>
    <col min="7" max="7" width="14.77734375" customWidth="1"/>
  </cols>
  <sheetData>
    <row r="1" spans="1:7">
      <c r="A1" s="1" t="s">
        <v>0</v>
      </c>
      <c r="B1" s="1"/>
      <c r="C1" s="2"/>
      <c r="D1" s="3"/>
      <c r="E1" s="4"/>
      <c r="F1" s="5"/>
      <c r="G1" s="5"/>
    </row>
    <row r="2" spans="1:7">
      <c r="A2" s="1"/>
      <c r="B2" s="1"/>
      <c r="C2" s="2"/>
      <c r="D2" s="3"/>
      <c r="E2" s="5"/>
      <c r="F2" s="5"/>
      <c r="G2" s="5"/>
    </row>
    <row r="3" spans="1:7">
      <c r="A3" s="6" t="s">
        <v>1</v>
      </c>
      <c r="B3" s="36" t="s">
        <v>2</v>
      </c>
      <c r="C3" s="37"/>
      <c r="D3" s="38"/>
      <c r="E3" s="9"/>
      <c r="F3" s="5"/>
      <c r="G3" s="5"/>
    </row>
    <row r="4" spans="1:7">
      <c r="A4" s="6" t="s">
        <v>3</v>
      </c>
      <c r="B4" s="10" t="s">
        <v>4</v>
      </c>
      <c r="C4" s="7"/>
      <c r="D4" s="8"/>
      <c r="E4" s="9"/>
      <c r="F4" s="5"/>
      <c r="G4" s="5"/>
    </row>
    <row r="5" spans="1:7">
      <c r="A5" s="1" t="s">
        <v>5</v>
      </c>
      <c r="B5" s="10" t="s">
        <v>6</v>
      </c>
      <c r="C5" s="7"/>
      <c r="D5" s="8"/>
      <c r="E5" s="9"/>
      <c r="F5" s="5"/>
      <c r="G5" s="5"/>
    </row>
    <row r="6" spans="1:7">
      <c r="A6" s="1" t="s">
        <v>7</v>
      </c>
      <c r="B6" s="10" t="s">
        <v>8</v>
      </c>
      <c r="C6" s="7"/>
      <c r="D6" s="8"/>
      <c r="E6" s="9"/>
      <c r="F6" s="5"/>
      <c r="G6" s="5"/>
    </row>
    <row r="7" spans="1:7">
      <c r="A7" s="1" t="s">
        <v>9</v>
      </c>
      <c r="B7" s="10" t="s">
        <v>10</v>
      </c>
      <c r="C7" s="7"/>
      <c r="D7" s="8"/>
      <c r="E7" s="9"/>
      <c r="F7" s="5"/>
      <c r="G7" s="5"/>
    </row>
    <row r="8" spans="1:7">
      <c r="A8" s="11" t="s">
        <v>11</v>
      </c>
      <c r="B8" s="12" t="s">
        <v>12</v>
      </c>
      <c r="C8" s="13" t="s">
        <v>13</v>
      </c>
      <c r="D8" s="14" t="s">
        <v>14</v>
      </c>
      <c r="E8" s="15" t="s">
        <v>15</v>
      </c>
      <c r="F8" s="16" t="s">
        <v>16</v>
      </c>
      <c r="G8" s="16" t="s">
        <v>17</v>
      </c>
    </row>
    <row r="9" spans="1:7">
      <c r="A9" s="17"/>
      <c r="B9" s="18"/>
      <c r="C9" s="19"/>
      <c r="D9" s="20"/>
      <c r="E9" s="21"/>
      <c r="F9" s="22"/>
      <c r="G9" s="22"/>
    </row>
    <row r="10" spans="1:7">
      <c r="A10" s="23">
        <v>121130167</v>
      </c>
      <c r="B10" s="24" t="s">
        <v>18</v>
      </c>
      <c r="C10" s="25">
        <f>209+147+53+23</f>
        <v>432</v>
      </c>
      <c r="D10" s="20">
        <v>29800</v>
      </c>
      <c r="E10" s="22">
        <f>C10*D10*10%*10/11</f>
        <v>1170327.2727272727</v>
      </c>
      <c r="F10" s="21">
        <f>E10*15%</f>
        <v>175549.09090909091</v>
      </c>
      <c r="G10" s="26">
        <f>E10-F10</f>
        <v>994778.18181818177</v>
      </c>
    </row>
    <row r="11" spans="1:7">
      <c r="A11" s="23"/>
      <c r="B11" s="24" t="s">
        <v>19</v>
      </c>
      <c r="C11" s="25"/>
      <c r="D11" s="20"/>
      <c r="E11" s="27">
        <v>-1354545</v>
      </c>
      <c r="F11" s="28">
        <f>E11*15%</f>
        <v>-203181.75</v>
      </c>
      <c r="G11" s="29">
        <f>E11-F11</f>
        <v>-1151363.25</v>
      </c>
    </row>
    <row r="12" spans="1:7">
      <c r="A12" s="17"/>
      <c r="B12" s="24"/>
      <c r="C12" s="25"/>
      <c r="D12" s="20"/>
      <c r="E12" s="22">
        <f>C12*D12*10%*10/11</f>
        <v>0</v>
      </c>
      <c r="F12" s="21">
        <f>E12*15%</f>
        <v>0</v>
      </c>
      <c r="G12" s="26">
        <f>E12-F12</f>
        <v>0</v>
      </c>
    </row>
    <row r="13" spans="1:7">
      <c r="A13" s="17"/>
      <c r="B13" s="24"/>
      <c r="C13" s="19"/>
      <c r="D13" s="20"/>
      <c r="E13" s="22">
        <f>C13*D13*10%*10/11</f>
        <v>0</v>
      </c>
      <c r="F13" s="21">
        <f>E13*15%</f>
        <v>0</v>
      </c>
      <c r="G13" s="26">
        <f>E13-F13</f>
        <v>0</v>
      </c>
    </row>
    <row r="14" spans="1:7">
      <c r="A14" s="17"/>
      <c r="B14" s="30"/>
      <c r="C14" s="30"/>
      <c r="D14" s="30"/>
      <c r="E14" s="31">
        <f>SUM(E10:E13)</f>
        <v>-184217.72727272729</v>
      </c>
      <c r="F14" s="31">
        <f>SUM(F10:F13)</f>
        <v>-27632.659090909088</v>
      </c>
      <c r="G14" s="31">
        <f>SUM(G10:G13)</f>
        <v>-156585.06818181823</v>
      </c>
    </row>
    <row r="15" spans="1:7">
      <c r="A15" s="32"/>
      <c r="B15" s="33"/>
      <c r="C15" s="34"/>
      <c r="D15" s="3"/>
      <c r="E15" s="4"/>
      <c r="F15" s="5"/>
      <c r="G15" s="5"/>
    </row>
    <row r="16" spans="1:7">
      <c r="A16" s="32"/>
      <c r="B16" s="33"/>
      <c r="C16" s="34"/>
      <c r="D16" s="3"/>
      <c r="E16" s="4"/>
      <c r="F16" s="35" t="s">
        <v>20</v>
      </c>
      <c r="G16" s="35"/>
    </row>
    <row r="17" spans="1:7">
      <c r="A17" s="32"/>
      <c r="B17" s="33"/>
      <c r="C17" s="34"/>
      <c r="D17" s="3"/>
      <c r="E17" s="4"/>
      <c r="F17" s="35"/>
      <c r="G17" s="35"/>
    </row>
    <row r="18" spans="1:7">
      <c r="A18" s="32"/>
      <c r="B18" s="33"/>
      <c r="C18" s="34"/>
      <c r="D18" s="3"/>
      <c r="E18" s="4"/>
      <c r="F18" s="35"/>
      <c r="G18" s="35"/>
    </row>
    <row r="19" spans="1:7">
      <c r="A19" s="32"/>
      <c r="B19" s="33"/>
      <c r="C19" s="34"/>
      <c r="D19" s="3"/>
      <c r="E19" s="4"/>
      <c r="F19" s="35" t="s">
        <v>21</v>
      </c>
      <c r="G19" s="35"/>
    </row>
  </sheetData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JD2014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2015-03-23T08:09:34Z</dcterms:modified>
</cp:coreProperties>
</file>