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OF" sheetId="1" r:id="rId4"/>
    <sheet state="visible" name="Mean Data" sheetId="2" r:id="rId5"/>
    <sheet state="visible" name="Proportion Data" sheetId="3" r:id="rId6"/>
    <sheet state="visible" name="Confidence Interval (Mean)" sheetId="4" r:id="rId7"/>
    <sheet state="visible" name="Hypothesis Test (Proportion)" sheetId="5" r:id="rId8"/>
  </sheets>
  <definedNames>
    <definedName hidden="1" localSheetId="0" name="_xlnm._FilterDatabase">PROOF!$P$16:$P$17</definedName>
  </definedNames>
  <calcPr/>
  <extLst>
    <ext uri="GoogleSheetsCustomDataVersion1">
      <go:sheetsCustomData xmlns:go="http://customooxmlschemas.google.com/" r:id="rId9" roundtripDataSignature="AMtx7mjILmB0k0yLH22+U7ZKNcRBx8CFhA=="/>
    </ext>
  </extLst>
</workbook>
</file>

<file path=xl/sharedStrings.xml><?xml version="1.0" encoding="utf-8"?>
<sst xmlns="http://schemas.openxmlformats.org/spreadsheetml/2006/main" count="417" uniqueCount="42">
  <si>
    <r>
      <rPr>
        <rFont val="Calibri"/>
        <b/>
        <color theme="1"/>
        <sz val="18.0"/>
      </rPr>
      <t>PROOF OF SURVEY</t>
    </r>
    <r>
      <rPr>
        <rFont val="Calibri"/>
        <color theme="1"/>
        <sz val="18.0"/>
      </rPr>
      <t xml:space="preserve"> (both questions)</t>
    </r>
  </si>
  <si>
    <t>https://forms.gle/ZsxnzpttTzLdAt8S8</t>
  </si>
  <si>
    <t xml:space="preserve">Timestamp/Responses </t>
  </si>
  <si>
    <t>How many days a week do you drink coffee?</t>
  </si>
  <si>
    <t>Timestamp/Responses</t>
  </si>
  <si>
    <t>Do you drink coffee?</t>
  </si>
  <si>
    <t>No</t>
  </si>
  <si>
    <t>Count</t>
  </si>
  <si>
    <t>Percentage</t>
  </si>
  <si>
    <t>Yes</t>
  </si>
  <si>
    <t xml:space="preserve">Total </t>
  </si>
  <si>
    <t>t Hypothesis Test for Population Mean ( when sigma is unknown )</t>
  </si>
  <si>
    <t xml:space="preserve">t Test Two-Tail Test </t>
  </si>
  <si>
    <t>Data</t>
  </si>
  <si>
    <t>Level of Significance (Alpha Risk)</t>
  </si>
  <si>
    <t>Sample Mean</t>
  </si>
  <si>
    <t>Sample Standard Deviation</t>
  </si>
  <si>
    <t>Confidence Level</t>
  </si>
  <si>
    <t>Sample Size (n)</t>
  </si>
  <si>
    <t>Standard Error of the Mean</t>
  </si>
  <si>
    <t>Degrees of Freedom</t>
  </si>
  <si>
    <t>Critical Values (+/-)</t>
  </si>
  <si>
    <t>Margin of Error</t>
  </si>
  <si>
    <t>Lower Confidence Limit</t>
  </si>
  <si>
    <t>Upper Confidence Limit</t>
  </si>
  <si>
    <t>z test Hypothesis test of the proportion</t>
  </si>
  <si>
    <t>Two-Tail Test</t>
  </si>
  <si>
    <r>
      <t>Data (</t>
    </r>
    <r>
      <rPr>
        <color rgb="FF1155CC"/>
        <u/>
      </rPr>
      <t>link to article</t>
    </r>
    <r>
      <t>)</t>
    </r>
  </si>
  <si>
    <t>Null Hypothesis: The proportion of coffee drinkers for UB students follow the United States trend.</t>
  </si>
  <si>
    <t>Alternative Hypothesis: The proportion of coffee drinkers for UB students do not follow the United States trend.</t>
  </si>
  <si>
    <t>H₀ =</t>
  </si>
  <si>
    <t>Hₐ ≠</t>
  </si>
  <si>
    <t>Sample Proportion</t>
  </si>
  <si>
    <t>Sample Size</t>
  </si>
  <si>
    <t>Level of Confidence</t>
  </si>
  <si>
    <t>Alpha Risk</t>
  </si>
  <si>
    <t>q-Value</t>
  </si>
  <si>
    <t>Standard Error of the Proportion</t>
  </si>
  <si>
    <t>Z-Test Statistic</t>
  </si>
  <si>
    <t>Critical Value (+/-)</t>
  </si>
  <si>
    <t>P Value</t>
  </si>
  <si>
    <t>Conclusion: Based on our sample evidence, we can fail to reject the claim that the proportion of coffee drinkers around us follow the United States trend.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</si>
</sst>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2.0"/>
      <color theme="1"/>
      <name val="Arial"/>
    </font>
    <font>
      <sz val="18.0"/>
      <color theme="1"/>
      <name val="Calibri"/>
    </font>
    <font>
      <u/>
      <sz val="16.0"/>
      <color theme="10"/>
    </font>
    <font>
      <sz val="16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0.0"/>
      <color theme="1"/>
      <name val="Arial"/>
    </font>
    <font>
      <color theme="1"/>
      <name val="Calibri"/>
    </font>
    <font/>
    <font>
      <b/>
      <sz val="22.0"/>
      <color theme="1"/>
      <name val="Calibri"/>
    </font>
    <font>
      <b/>
      <u/>
      <sz val="18.0"/>
      <color theme="1"/>
    </font>
    <font>
      <i/>
      <sz val="18.0"/>
      <color theme="1"/>
      <name val="Calibri"/>
    </font>
    <font>
      <sz val="18.0"/>
      <color rgb="FF000000"/>
      <name val="Calibri"/>
    </font>
    <font>
      <sz val="18.0"/>
      <color rgb="FF000000"/>
      <name val="Docs-Calibri"/>
    </font>
    <font>
      <b/>
      <sz val="18.0"/>
      <color rgb="FF0070C0"/>
      <name val="Calibri"/>
    </font>
    <font>
      <i/>
      <sz val="18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/>
    </xf>
    <xf borderId="2" fillId="2" fontId="5" numFmtId="0" xfId="0" applyAlignment="1" applyBorder="1" applyFont="1">
      <alignment horizontal="center"/>
    </xf>
    <xf borderId="0" fillId="0" fontId="0" numFmtId="22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6" numFmtId="0" xfId="0" applyFont="1"/>
    <xf borderId="3" fillId="3" fontId="5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5" fillId="4" fontId="7" numFmtId="0" xfId="0" applyAlignment="1" applyBorder="1" applyFill="1" applyFont="1">
      <alignment horizontal="center" readingOrder="0"/>
    </xf>
    <xf borderId="6" fillId="4" fontId="7" numFmtId="0" xfId="0" applyAlignment="1" applyBorder="1" applyFont="1">
      <alignment horizontal="center" readingOrder="0"/>
    </xf>
    <xf borderId="7" fillId="4" fontId="7" numFmtId="0" xfId="0" applyAlignment="1" applyBorder="1" applyFont="1">
      <alignment horizontal="center" readingOrder="0"/>
    </xf>
    <xf borderId="0" fillId="5" fontId="7" numFmtId="0" xfId="0" applyAlignment="1" applyFill="1" applyFont="1">
      <alignment horizontal="center"/>
    </xf>
    <xf borderId="8" fillId="5" fontId="7" numFmtId="9" xfId="0" applyAlignment="1" applyBorder="1" applyFont="1" applyNumberFormat="1">
      <alignment horizontal="center"/>
    </xf>
    <xf borderId="9" fillId="4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 readingOrder="0"/>
    </xf>
    <xf borderId="11" fillId="5" fontId="7" numFmtId="0" xfId="0" applyAlignment="1" applyBorder="1" applyFont="1">
      <alignment horizontal="center"/>
    </xf>
    <xf borderId="12" fillId="5" fontId="7" numFmtId="9" xfId="0" applyAlignment="1" applyBorder="1" applyFont="1" applyNumberFormat="1">
      <alignment horizontal="center"/>
    </xf>
    <xf borderId="13" fillId="6" fontId="5" numFmtId="0" xfId="0" applyAlignment="1" applyBorder="1" applyFill="1" applyFont="1">
      <alignment horizontal="center" readingOrder="0"/>
    </xf>
    <xf borderId="14" fillId="0" fontId="8" numFmtId="0" xfId="0" applyBorder="1" applyFont="1"/>
    <xf borderId="15" fillId="4" fontId="5" numFmtId="0" xfId="0" applyAlignment="1" applyBorder="1" applyFont="1">
      <alignment horizontal="center" readingOrder="0"/>
    </xf>
    <xf borderId="16" fillId="0" fontId="8" numFmtId="0" xfId="0" applyBorder="1" applyFont="1"/>
    <xf borderId="13" fillId="7" fontId="5" numFmtId="0" xfId="0" applyAlignment="1" applyBorder="1" applyFill="1" applyFont="1">
      <alignment horizontal="center"/>
    </xf>
    <xf borderId="17" fillId="8" fontId="1" numFmtId="0" xfId="0" applyAlignment="1" applyBorder="1" applyFill="1" applyFont="1">
      <alignment horizontal="center"/>
    </xf>
    <xf borderId="18" fillId="9" fontId="1" numFmtId="9" xfId="0" applyAlignment="1" applyBorder="1" applyFill="1" applyFont="1" applyNumberFormat="1">
      <alignment horizontal="center"/>
    </xf>
    <xf borderId="19" fillId="9" fontId="1" numFmtId="164" xfId="0" applyAlignment="1" applyBorder="1" applyFont="1" applyNumberFormat="1">
      <alignment horizontal="center"/>
    </xf>
    <xf borderId="19" fillId="9" fontId="1" numFmtId="9" xfId="0" applyAlignment="1" applyBorder="1" applyFont="1" applyNumberFormat="1">
      <alignment horizontal="center"/>
    </xf>
    <xf borderId="20" fillId="8" fontId="1" numFmtId="0" xfId="0" applyAlignment="1" applyBorder="1" applyFont="1">
      <alignment horizontal="center"/>
    </xf>
    <xf borderId="21" fillId="9" fontId="1" numFmtId="0" xfId="0" applyAlignment="1" applyBorder="1" applyFont="1">
      <alignment horizontal="center"/>
    </xf>
    <xf borderId="22" fillId="8" fontId="1" numFmtId="0" xfId="0" applyAlignment="1" applyBorder="1" applyFont="1">
      <alignment horizontal="center"/>
    </xf>
    <xf borderId="23" fillId="5" fontId="5" numFmtId="164" xfId="0" applyAlignment="1" applyBorder="1" applyFont="1" applyNumberFormat="1">
      <alignment horizontal="center"/>
    </xf>
    <xf borderId="19" fillId="5" fontId="5" numFmtId="1" xfId="0" applyAlignment="1" applyBorder="1" applyFont="1" applyNumberFormat="1">
      <alignment horizontal="center"/>
    </xf>
    <xf borderId="19" fillId="5" fontId="5" numFmtId="164" xfId="0" applyAlignment="1" applyBorder="1" applyFont="1" applyNumberFormat="1">
      <alignment horizontal="center"/>
    </xf>
    <xf borderId="21" fillId="5" fontId="5" numFmtId="164" xfId="0" applyAlignment="1" applyBorder="1" applyFont="1" applyNumberFormat="1">
      <alignment horizontal="center"/>
    </xf>
    <xf borderId="24" fillId="8" fontId="1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/>
    </xf>
    <xf borderId="4" fillId="0" fontId="7" numFmtId="0" xfId="0" applyBorder="1" applyFont="1"/>
    <xf borderId="13" fillId="6" fontId="9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3" fillId="7" fontId="10" numFmtId="0" xfId="0" applyAlignment="1" applyBorder="1" applyFont="1">
      <alignment horizontal="center" readingOrder="0"/>
    </xf>
    <xf borderId="22" fillId="0" fontId="11" numFmtId="0" xfId="0" applyAlignment="1" applyBorder="1" applyFont="1">
      <alignment horizontal="center" readingOrder="0"/>
    </xf>
    <xf borderId="25" fillId="0" fontId="8" numFmtId="0" xfId="0" applyBorder="1" applyFont="1"/>
    <xf borderId="0" fillId="10" fontId="12" numFmtId="0" xfId="0" applyAlignment="1" applyFill="1" applyFont="1">
      <alignment horizontal="center" readingOrder="0"/>
    </xf>
    <xf borderId="0" fillId="10" fontId="13" numFmtId="0" xfId="0" applyAlignment="1" applyFont="1">
      <alignment horizontal="center" readingOrder="0"/>
    </xf>
    <xf borderId="20" fillId="0" fontId="11" numFmtId="0" xfId="0" applyAlignment="1" applyBorder="1" applyFont="1">
      <alignment horizontal="center" readingOrder="0"/>
    </xf>
    <xf borderId="26" fillId="0" fontId="8" numFmtId="0" xfId="0" applyBorder="1" applyFont="1"/>
    <xf borderId="23" fillId="9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19" fillId="9" fontId="1" numFmtId="0" xfId="0" applyAlignment="1" applyBorder="1" applyFont="1">
      <alignment horizontal="center" readingOrder="0"/>
    </xf>
    <xf borderId="19" fillId="8" fontId="1" numFmtId="0" xfId="0" applyAlignment="1" applyBorder="1" applyFont="1">
      <alignment horizontal="center"/>
    </xf>
    <xf borderId="19" fillId="9" fontId="1" numFmtId="9" xfId="0" applyAlignment="1" applyBorder="1" applyFont="1" applyNumberFormat="1">
      <alignment horizontal="center" readingOrder="0"/>
    </xf>
    <xf borderId="19" fillId="8" fontId="1" numFmtId="0" xfId="0" applyAlignment="1" applyBorder="1" applyFont="1">
      <alignment horizontal="center" readingOrder="0"/>
    </xf>
    <xf borderId="21" fillId="8" fontId="1" numFmtId="0" xfId="0" applyAlignment="1" applyBorder="1" applyFont="1">
      <alignment horizontal="center" readingOrder="0"/>
    </xf>
    <xf borderId="21" fillId="9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23" fillId="8" fontId="1" numFmtId="0" xfId="0" applyAlignment="1" applyBorder="1" applyFont="1">
      <alignment horizontal="center" readingOrder="0"/>
    </xf>
    <xf borderId="23" fillId="5" fontId="5" numFmtId="9" xfId="0" applyAlignment="1" applyBorder="1" applyFont="1" applyNumberFormat="1">
      <alignment horizontal="center"/>
    </xf>
    <xf borderId="19" fillId="5" fontId="5" numFmtId="9" xfId="0" applyAlignment="1" applyBorder="1" applyFont="1" applyNumberFormat="1">
      <alignment horizontal="center"/>
    </xf>
    <xf borderId="21" fillId="8" fontId="1" numFmtId="0" xfId="0" applyAlignment="1" applyBorder="1" applyFont="1">
      <alignment horizontal="center"/>
    </xf>
    <xf borderId="27" fillId="8" fontId="1" numFmtId="0" xfId="0" applyAlignment="1" applyBorder="1" applyFont="1">
      <alignment horizontal="center"/>
    </xf>
    <xf borderId="27" fillId="8" fontId="1" numFmtId="164" xfId="0" applyBorder="1" applyFont="1" applyNumberFormat="1"/>
    <xf borderId="4" fillId="8" fontId="11" numFmtId="0" xfId="0" applyAlignment="1" applyBorder="1" applyFont="1">
      <alignment horizontal="center"/>
    </xf>
    <xf borderId="4" fillId="5" fontId="5" numFmtId="164" xfId="0" applyAlignment="1" applyBorder="1" applyFont="1" applyNumberFormat="1">
      <alignment horizontal="center"/>
    </xf>
    <xf borderId="13" fillId="8" fontId="14" numFmtId="0" xfId="0" applyAlignment="1" applyBorder="1" applyFont="1">
      <alignment horizontal="center"/>
    </xf>
    <xf borderId="0" fillId="8" fontId="14" numFmtId="0" xfId="0" applyAlignment="1" applyFont="1">
      <alignment horizontal="center"/>
    </xf>
    <xf borderId="28" fillId="10" fontId="15" numFmtId="0" xfId="0" applyAlignment="1" applyBorder="1" applyFont="1">
      <alignment horizontal="center" readingOrder="0" shrinkToFit="0" vertical="center" wrapText="1"/>
    </xf>
    <xf borderId="29" fillId="0" fontId="8" numFmtId="0" xfId="0" applyBorder="1" applyFont="1"/>
    <xf borderId="30" fillId="0" fontId="8" numFmtId="0" xfId="0" applyBorder="1" applyFont="1"/>
    <xf borderId="8" fillId="0" fontId="8" numFmtId="0" xfId="0" applyBorder="1" applyFont="1"/>
    <xf borderId="31" fillId="0" fontId="8" numFmtId="0" xfId="0" applyBorder="1" applyFont="1"/>
    <xf borderId="12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many days a week do you drink coffee?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'Mean Data'!$B$1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'Mean Data'!$A$2:$A$375</c:f>
            </c:numRef>
          </c:xVal>
          <c:yVal>
            <c:numRef>
              <c:f>'Mean Data'!$B$2:$B$375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6539"/>
        <c:axId val="1705295193"/>
      </c:scatterChart>
      <c:valAx>
        <c:axId val="77686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Timestamp/Responses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295193"/>
      </c:valAx>
      <c:valAx>
        <c:axId val="170529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How many days a week do you drink coffee?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8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219075</xdr:rowOff>
    </xdr:from>
    <xdr:ext cx="5448300" cy="5962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3</xdr:row>
      <xdr:rowOff>19050</xdr:rowOff>
    </xdr:from>
    <xdr:ext cx="5448300" cy="5962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666750</xdr:colOff>
      <xdr:row>3</xdr:row>
      <xdr:rowOff>19050</xdr:rowOff>
    </xdr:from>
    <xdr:ext cx="3590925" cy="5715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666750</xdr:colOff>
      <xdr:row>6</xdr:row>
      <xdr:rowOff>133350</xdr:rowOff>
    </xdr:from>
    <xdr:ext cx="8886825" cy="6477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3581400</xdr:colOff>
      <xdr:row>3</xdr:row>
      <xdr:rowOff>38100</xdr:rowOff>
    </xdr:from>
    <xdr:ext cx="5715000" cy="3533775"/>
    <xdr:graphicFrame>
      <xdr:nvGraphicFramePr>
        <xdr:cNvPr id="9851749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1</xdr:row>
      <xdr:rowOff>76200</xdr:rowOff>
    </xdr:from>
    <xdr:ext cx="10725150" cy="37052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28575</xdr:rowOff>
    </xdr:from>
    <xdr:ext cx="10658475" cy="5124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ZsxnzpttTzLdAt8S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ausa.org/Newsroom/NCA-releases-Atlas-of-American-Coffee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/>
      <c r="C1" s="1"/>
    </row>
    <row r="2" ht="15.75" customHeight="1">
      <c r="A2" s="2" t="s">
        <v>1</v>
      </c>
      <c r="B2" s="3"/>
      <c r="C2" s="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I12" s="4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16:$P$17"/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1.22" defaultRowHeight="15.0"/>
  <cols>
    <col customWidth="1" min="1" max="1" width="26.56"/>
    <col customWidth="1" min="2" max="2" width="50.0"/>
    <col customWidth="1" min="3" max="3" width="19.0"/>
    <col customWidth="1" min="4" max="26" width="10.56"/>
  </cols>
  <sheetData>
    <row r="1">
      <c r="A1" s="5" t="s">
        <v>2</v>
      </c>
      <c r="B1" s="6" t="s">
        <v>3</v>
      </c>
    </row>
    <row r="2" ht="15.75" customHeight="1">
      <c r="A2" s="7">
        <v>44153.74527777778</v>
      </c>
      <c r="B2" s="8">
        <v>0.0</v>
      </c>
      <c r="C2" s="9"/>
    </row>
    <row r="3" ht="15.75" customHeight="1">
      <c r="A3" s="7">
        <v>44153.74585648148</v>
      </c>
      <c r="B3" s="8">
        <v>3.0</v>
      </c>
      <c r="C3" s="9"/>
    </row>
    <row r="4" ht="15.75" customHeight="1">
      <c r="A4" s="7">
        <v>44153.746030092596</v>
      </c>
      <c r="B4" s="8">
        <v>0.0</v>
      </c>
      <c r="C4" s="9"/>
    </row>
    <row r="5" ht="15.75" customHeight="1">
      <c r="A5" s="7">
        <v>44153.74631944444</v>
      </c>
      <c r="B5" s="8">
        <v>5.0</v>
      </c>
      <c r="C5" s="9"/>
    </row>
    <row r="6" ht="15.75" customHeight="1">
      <c r="A6" s="7">
        <v>44153.74638888889</v>
      </c>
      <c r="B6" s="8">
        <v>3.0</v>
      </c>
      <c r="C6" s="9"/>
    </row>
    <row r="7" ht="15.75" customHeight="1">
      <c r="A7" s="7">
        <v>44153.74644675926</v>
      </c>
      <c r="B7" s="8">
        <v>2.0</v>
      </c>
      <c r="C7" s="9"/>
    </row>
    <row r="8" ht="15.75" customHeight="1">
      <c r="A8" s="7">
        <v>44153.747349537036</v>
      </c>
      <c r="B8" s="8">
        <v>0.0</v>
      </c>
      <c r="C8" s="9"/>
    </row>
    <row r="9" ht="15.75" customHeight="1">
      <c r="A9" s="7">
        <v>44153.74737268518</v>
      </c>
      <c r="B9" s="8">
        <v>0.0</v>
      </c>
      <c r="C9" s="9"/>
    </row>
    <row r="10" ht="15.75" customHeight="1">
      <c r="A10" s="7">
        <v>44153.747395833336</v>
      </c>
      <c r="B10" s="8">
        <v>0.0</v>
      </c>
      <c r="C10" s="9"/>
    </row>
    <row r="11" ht="15.75" customHeight="1">
      <c r="A11" s="7">
        <v>44153.747453703705</v>
      </c>
      <c r="B11" s="8">
        <v>0.0</v>
      </c>
      <c r="C11" s="9"/>
    </row>
    <row r="12" ht="15.75" customHeight="1">
      <c r="A12" s="7">
        <v>44153.74760416667</v>
      </c>
      <c r="B12" s="8">
        <v>0.0</v>
      </c>
      <c r="C12" s="9"/>
    </row>
    <row r="13" ht="15.75" customHeight="1">
      <c r="A13" s="7">
        <v>44153.74769675926</v>
      </c>
      <c r="B13" s="8">
        <v>0.0</v>
      </c>
      <c r="C13" s="9"/>
    </row>
    <row r="14" ht="15.75" customHeight="1">
      <c r="A14" s="7">
        <v>44153.74774305556</v>
      </c>
      <c r="B14" s="8">
        <v>0.0</v>
      </c>
      <c r="C14" s="9"/>
    </row>
    <row r="15" ht="15.75" customHeight="1">
      <c r="A15" s="7">
        <v>44153.74799768518</v>
      </c>
      <c r="B15" s="8">
        <v>0.0</v>
      </c>
      <c r="C15" s="9"/>
    </row>
    <row r="16" ht="15.75" customHeight="1">
      <c r="A16" s="7">
        <v>44153.748136574075</v>
      </c>
      <c r="B16" s="8">
        <v>0.0</v>
      </c>
      <c r="C16" s="9"/>
    </row>
    <row r="17" ht="15.75" customHeight="1">
      <c r="A17" s="7">
        <v>44153.748194444444</v>
      </c>
      <c r="B17" s="8">
        <v>0.0</v>
      </c>
      <c r="C17" s="9"/>
    </row>
    <row r="18" ht="15.75" customHeight="1">
      <c r="A18" s="7">
        <v>44153.74931712963</v>
      </c>
      <c r="B18" s="8">
        <v>5.0</v>
      </c>
      <c r="C18" s="9"/>
    </row>
    <row r="19" ht="15.75" customHeight="1">
      <c r="A19" s="7">
        <v>44153.7494212963</v>
      </c>
      <c r="B19" s="8">
        <v>5.0</v>
      </c>
      <c r="C19" s="9"/>
    </row>
    <row r="20" ht="15.75" customHeight="1">
      <c r="A20" s="7">
        <v>44153.749814814815</v>
      </c>
      <c r="B20" s="8">
        <v>4.0</v>
      </c>
      <c r="C20" s="9"/>
    </row>
    <row r="21" ht="15.75" customHeight="1">
      <c r="A21" s="7">
        <v>44153.74983796296</v>
      </c>
      <c r="B21" s="8">
        <v>4.0</v>
      </c>
      <c r="C21" s="9"/>
    </row>
    <row r="22" ht="15.75" customHeight="1">
      <c r="A22" s="7">
        <v>44153.7500462963</v>
      </c>
      <c r="B22" s="8">
        <v>0.0</v>
      </c>
      <c r="C22" s="9"/>
    </row>
    <row r="23" ht="15.75" customHeight="1">
      <c r="A23" s="7">
        <v>44153.75020833333</v>
      </c>
      <c r="B23" s="8">
        <v>2.0</v>
      </c>
      <c r="C23" s="9"/>
    </row>
    <row r="24" ht="15.75" customHeight="1">
      <c r="A24" s="7">
        <v>44153.75038194445</v>
      </c>
      <c r="B24" s="8">
        <v>2.0</v>
      </c>
      <c r="C24" s="9"/>
    </row>
    <row r="25" ht="15.75" customHeight="1">
      <c r="A25" s="7">
        <v>44153.751064814816</v>
      </c>
      <c r="B25" s="8">
        <v>0.0</v>
      </c>
      <c r="C25" s="9"/>
    </row>
    <row r="26" ht="15.75" customHeight="1">
      <c r="A26" s="7">
        <v>44153.75145833333</v>
      </c>
      <c r="B26" s="8">
        <v>5.0</v>
      </c>
      <c r="C26" s="9"/>
    </row>
    <row r="27" ht="15.75" customHeight="1">
      <c r="A27" s="7">
        <v>44153.75146990741</v>
      </c>
      <c r="B27" s="8">
        <v>5.0</v>
      </c>
      <c r="C27" s="9"/>
    </row>
    <row r="28" ht="15.75" customHeight="1">
      <c r="A28" s="7">
        <v>44153.751493055555</v>
      </c>
      <c r="B28" s="8">
        <v>5.0</v>
      </c>
      <c r="C28" s="9"/>
    </row>
    <row r="29" ht="15.75" customHeight="1">
      <c r="A29" s="7">
        <v>44153.75150462963</v>
      </c>
      <c r="B29" s="8">
        <v>5.0</v>
      </c>
      <c r="C29" s="9"/>
    </row>
    <row r="30" ht="15.75" customHeight="1">
      <c r="A30" s="7">
        <v>44153.751539351855</v>
      </c>
      <c r="B30" s="8">
        <v>5.0</v>
      </c>
      <c r="C30" s="9"/>
    </row>
    <row r="31" ht="15.75" customHeight="1">
      <c r="A31" s="7">
        <v>44153.75157407407</v>
      </c>
      <c r="B31" s="8">
        <v>0.0</v>
      </c>
      <c r="C31" s="9"/>
    </row>
    <row r="32" ht="15.75" customHeight="1">
      <c r="A32" s="7">
        <v>44153.75158564815</v>
      </c>
      <c r="B32" s="8">
        <v>5.0</v>
      </c>
      <c r="C32" s="9"/>
    </row>
    <row r="33" ht="15.75" customHeight="1">
      <c r="A33" s="7">
        <v>44153.751608796294</v>
      </c>
      <c r="B33" s="8">
        <v>5.0</v>
      </c>
      <c r="C33" s="9"/>
    </row>
    <row r="34" ht="15.75" customHeight="1">
      <c r="A34" s="7">
        <v>44153.75163194445</v>
      </c>
      <c r="B34" s="8">
        <v>4.0</v>
      </c>
      <c r="C34" s="9"/>
    </row>
    <row r="35" ht="15.75" customHeight="1">
      <c r="A35" s="7">
        <v>44153.751655092594</v>
      </c>
      <c r="B35" s="8">
        <v>5.0</v>
      </c>
      <c r="C35" s="9"/>
    </row>
    <row r="36" ht="15.75" customHeight="1">
      <c r="A36" s="7">
        <v>44153.75172453704</v>
      </c>
      <c r="B36" s="8">
        <v>2.0</v>
      </c>
      <c r="C36" s="9"/>
    </row>
    <row r="37" ht="15.75" customHeight="1">
      <c r="A37" s="7">
        <v>44153.75173611111</v>
      </c>
      <c r="B37" s="8">
        <v>5.0</v>
      </c>
      <c r="C37" s="9"/>
    </row>
    <row r="38" ht="15.75" customHeight="1">
      <c r="A38" s="7">
        <v>44153.75177083333</v>
      </c>
      <c r="B38" s="8">
        <v>5.0</v>
      </c>
      <c r="C38" s="9"/>
    </row>
    <row r="39" ht="15.75" customHeight="1">
      <c r="A39" s="7">
        <v>44153.75212962963</v>
      </c>
      <c r="B39" s="8">
        <v>5.0</v>
      </c>
      <c r="C39" s="9"/>
    </row>
    <row r="40" ht="15.75" customHeight="1">
      <c r="A40" s="7">
        <v>44153.75231481482</v>
      </c>
      <c r="B40" s="8">
        <v>0.0</v>
      </c>
      <c r="C40" s="9"/>
    </row>
    <row r="41" ht="15.75" customHeight="1">
      <c r="A41" s="7">
        <v>44153.752337962964</v>
      </c>
      <c r="B41" s="8">
        <v>0.0</v>
      </c>
      <c r="C41" s="9"/>
    </row>
    <row r="42" ht="15.75" customHeight="1">
      <c r="A42" s="7">
        <v>44153.75237268519</v>
      </c>
      <c r="B42" s="8">
        <v>2.0</v>
      </c>
      <c r="C42" s="9"/>
    </row>
    <row r="43" ht="15.75" customHeight="1">
      <c r="A43" s="7">
        <v>44153.75240740741</v>
      </c>
      <c r="B43" s="8">
        <v>3.0</v>
      </c>
      <c r="C43" s="9"/>
    </row>
    <row r="44" ht="15.75" customHeight="1">
      <c r="A44" s="7">
        <v>44153.75247685185</v>
      </c>
      <c r="B44" s="8">
        <v>1.0</v>
      </c>
      <c r="C44" s="9"/>
    </row>
    <row r="45" ht="15.75" customHeight="1">
      <c r="A45" s="7">
        <v>44153.75251157407</v>
      </c>
      <c r="B45" s="8">
        <v>2.0</v>
      </c>
      <c r="C45" s="9"/>
    </row>
    <row r="46" ht="15.75" customHeight="1">
      <c r="A46" s="7">
        <v>44153.75261574074</v>
      </c>
      <c r="B46" s="8">
        <v>0.0</v>
      </c>
      <c r="C46" s="9"/>
    </row>
    <row r="47" ht="15.75" customHeight="1">
      <c r="A47" s="7">
        <v>44153.75271990741</v>
      </c>
      <c r="B47" s="8">
        <v>1.0</v>
      </c>
      <c r="C47" s="9"/>
    </row>
    <row r="48" ht="15.75" customHeight="1">
      <c r="A48" s="7">
        <v>44153.75277777778</v>
      </c>
      <c r="B48" s="8">
        <v>1.0</v>
      </c>
      <c r="C48" s="9"/>
    </row>
    <row r="49" ht="15.75" customHeight="1">
      <c r="A49" s="7">
        <v>44153.75278935185</v>
      </c>
      <c r="B49" s="8">
        <v>3.0</v>
      </c>
      <c r="C49" s="9"/>
    </row>
    <row r="50" ht="15.75" customHeight="1">
      <c r="A50" s="7">
        <v>44153.752847222226</v>
      </c>
      <c r="B50" s="8">
        <v>0.0</v>
      </c>
      <c r="C50" s="9"/>
    </row>
    <row r="51" ht="15.75" customHeight="1">
      <c r="A51" s="7">
        <v>44153.75304398148</v>
      </c>
      <c r="B51" s="8">
        <v>2.0</v>
      </c>
      <c r="C51" s="9"/>
    </row>
    <row r="52" ht="15.75" customHeight="1">
      <c r="A52" s="7">
        <v>44153.75310185185</v>
      </c>
      <c r="B52" s="8">
        <v>2.0</v>
      </c>
      <c r="C52" s="9"/>
    </row>
    <row r="53" ht="15.75" customHeight="1">
      <c r="A53" s="7">
        <v>44153.75314814815</v>
      </c>
      <c r="B53" s="8">
        <v>3.0</v>
      </c>
      <c r="C53" s="9"/>
    </row>
    <row r="54" ht="15.75" customHeight="1">
      <c r="A54" s="7">
        <v>44153.75318287037</v>
      </c>
      <c r="B54" s="8">
        <v>5.0</v>
      </c>
      <c r="C54" s="9"/>
    </row>
    <row r="55" ht="15.75" customHeight="1">
      <c r="A55" s="7">
        <v>44153.75425925926</v>
      </c>
      <c r="B55" s="8">
        <v>0.0</v>
      </c>
      <c r="C55" s="9"/>
    </row>
    <row r="56" ht="15.75" customHeight="1">
      <c r="A56" s="7">
        <v>44153.75491898148</v>
      </c>
      <c r="B56" s="8">
        <v>0.0</v>
      </c>
      <c r="C56" s="9"/>
    </row>
    <row r="57" ht="15.75" customHeight="1">
      <c r="A57" s="7">
        <v>44153.75592592593</v>
      </c>
      <c r="B57" s="8">
        <v>1.0</v>
      </c>
      <c r="C57" s="9"/>
    </row>
    <row r="58" ht="15.75" customHeight="1">
      <c r="A58" s="7">
        <v>44153.756423611114</v>
      </c>
      <c r="B58" s="8">
        <v>3.0</v>
      </c>
      <c r="C58" s="9"/>
    </row>
    <row r="59" ht="15.75" customHeight="1">
      <c r="A59" s="7">
        <v>44153.75645833334</v>
      </c>
      <c r="B59" s="8">
        <v>0.0</v>
      </c>
      <c r="C59" s="9"/>
    </row>
    <row r="60" ht="15.75" customHeight="1">
      <c r="A60" s="7">
        <v>44153.75648148148</v>
      </c>
      <c r="B60" s="8">
        <v>0.0</v>
      </c>
      <c r="C60" s="9"/>
    </row>
    <row r="61" ht="15.75" customHeight="1">
      <c r="A61" s="7">
        <v>44153.756886574076</v>
      </c>
      <c r="B61" s="8">
        <v>0.0</v>
      </c>
      <c r="C61" s="9"/>
    </row>
    <row r="62" ht="15.75" customHeight="1">
      <c r="A62" s="7">
        <v>44153.75714120371</v>
      </c>
      <c r="B62" s="8">
        <v>2.0</v>
      </c>
      <c r="C62" s="9"/>
    </row>
    <row r="63" ht="15.75" customHeight="1">
      <c r="A63" s="7">
        <v>44153.75748842592</v>
      </c>
      <c r="B63" s="8">
        <v>3.0</v>
      </c>
      <c r="C63" s="9"/>
    </row>
    <row r="64" ht="15.75" customHeight="1">
      <c r="A64" s="7">
        <v>44153.75771990741</v>
      </c>
      <c r="B64" s="8">
        <v>0.0</v>
      </c>
      <c r="C64" s="9"/>
    </row>
    <row r="65" ht="15.75" customHeight="1">
      <c r="A65" s="7">
        <v>44153.757881944446</v>
      </c>
      <c r="B65" s="8">
        <v>0.0</v>
      </c>
      <c r="C65" s="9"/>
    </row>
    <row r="66" ht="15.75" customHeight="1">
      <c r="A66" s="7">
        <v>44153.75853009259</v>
      </c>
      <c r="B66" s="8">
        <v>0.0</v>
      </c>
      <c r="C66" s="9"/>
    </row>
    <row r="67" ht="15.75" customHeight="1">
      <c r="A67" s="7">
        <v>44153.76179398148</v>
      </c>
      <c r="B67" s="8">
        <v>5.0</v>
      </c>
      <c r="C67" s="9"/>
    </row>
    <row r="68" ht="15.75" customHeight="1">
      <c r="A68" s="7">
        <v>44153.76180555556</v>
      </c>
      <c r="B68" s="8">
        <v>0.0</v>
      </c>
      <c r="C68" s="9"/>
    </row>
    <row r="69" ht="15.75" customHeight="1">
      <c r="A69" s="7">
        <v>44153.76184027778</v>
      </c>
      <c r="B69" s="8">
        <v>4.0</v>
      </c>
      <c r="C69" s="9"/>
    </row>
    <row r="70" ht="15.75" customHeight="1">
      <c r="A70" s="7">
        <v>44153.76195601852</v>
      </c>
      <c r="B70" s="8">
        <v>0.0</v>
      </c>
      <c r="C70" s="9"/>
    </row>
    <row r="71" ht="15.75" customHeight="1">
      <c r="A71" s="7">
        <v>44153.76200231481</v>
      </c>
      <c r="B71" s="8">
        <v>2.0</v>
      </c>
      <c r="C71" s="9"/>
    </row>
    <row r="72" ht="15.75" customHeight="1">
      <c r="A72" s="7">
        <v>44153.76207175926</v>
      </c>
      <c r="B72" s="8">
        <v>0.0</v>
      </c>
      <c r="C72" s="9"/>
    </row>
    <row r="73" ht="15.75" customHeight="1">
      <c r="A73" s="7">
        <v>44153.76207175926</v>
      </c>
      <c r="B73" s="8">
        <v>0.0</v>
      </c>
      <c r="C73" s="9"/>
    </row>
    <row r="74" ht="15.75" customHeight="1">
      <c r="A74" s="7">
        <v>44153.76207175926</v>
      </c>
      <c r="B74" s="8">
        <v>0.0</v>
      </c>
      <c r="C74" s="9"/>
    </row>
    <row r="75" ht="15.75" customHeight="1">
      <c r="A75" s="7">
        <v>44153.76211805556</v>
      </c>
      <c r="B75" s="8">
        <v>5.0</v>
      </c>
      <c r="C75" s="9"/>
    </row>
    <row r="76" ht="15.75" customHeight="1">
      <c r="A76" s="7">
        <v>44153.76212962963</v>
      </c>
      <c r="B76" s="8">
        <v>0.0</v>
      </c>
      <c r="C76" s="9"/>
    </row>
    <row r="77" ht="15.75" customHeight="1">
      <c r="A77" s="7">
        <v>44153.76212962963</v>
      </c>
      <c r="B77" s="8">
        <v>0.0</v>
      </c>
      <c r="C77" s="9"/>
    </row>
    <row r="78" ht="15.75" customHeight="1">
      <c r="A78" s="7">
        <v>44153.76216435185</v>
      </c>
      <c r="B78" s="8">
        <v>0.0</v>
      </c>
      <c r="C78" s="9"/>
    </row>
    <row r="79" ht="15.75" customHeight="1">
      <c r="A79" s="7">
        <v>44153.76226851852</v>
      </c>
      <c r="B79" s="8">
        <v>5.0</v>
      </c>
      <c r="C79" s="9"/>
    </row>
    <row r="80" ht="15.75" customHeight="1">
      <c r="A80" s="7">
        <v>44153.762395833335</v>
      </c>
      <c r="B80" s="8">
        <v>5.0</v>
      </c>
      <c r="C80" s="9"/>
    </row>
    <row r="81" ht="15.75" customHeight="1">
      <c r="A81" s="7">
        <v>44153.76246527778</v>
      </c>
      <c r="B81" s="8">
        <v>5.0</v>
      </c>
      <c r="C81" s="9"/>
    </row>
    <row r="82" ht="15.75" customHeight="1">
      <c r="A82" s="7">
        <v>44153.76252314815</v>
      </c>
      <c r="B82" s="8">
        <v>2.0</v>
      </c>
      <c r="C82" s="9"/>
    </row>
    <row r="83" ht="15.75" customHeight="1">
      <c r="A83" s="7">
        <v>44153.76278935185</v>
      </c>
      <c r="B83" s="8">
        <v>0.0</v>
      </c>
      <c r="C83" s="9"/>
    </row>
    <row r="84" ht="15.75" customHeight="1">
      <c r="A84" s="7">
        <v>44153.762824074074</v>
      </c>
      <c r="B84" s="8">
        <v>5.0</v>
      </c>
      <c r="C84" s="9"/>
    </row>
    <row r="85" ht="15.75" customHeight="1">
      <c r="A85" s="7">
        <v>44153.763194444444</v>
      </c>
      <c r="B85" s="8">
        <v>0.0</v>
      </c>
      <c r="C85" s="9"/>
    </row>
    <row r="86" ht="15.75" customHeight="1">
      <c r="A86" s="7">
        <v>44153.76320601852</v>
      </c>
      <c r="B86" s="8">
        <v>0.0</v>
      </c>
      <c r="C86" s="9"/>
    </row>
    <row r="87" ht="15.75" customHeight="1">
      <c r="A87" s="7">
        <v>44153.7634837963</v>
      </c>
      <c r="B87" s="8">
        <v>5.0</v>
      </c>
      <c r="C87" s="9"/>
    </row>
    <row r="88" ht="15.75" customHeight="1">
      <c r="A88" s="7">
        <v>44153.76349537037</v>
      </c>
      <c r="B88" s="8">
        <v>5.0</v>
      </c>
      <c r="C88" s="9"/>
    </row>
    <row r="89" ht="15.75" customHeight="1">
      <c r="A89" s="7">
        <v>44153.76353009259</v>
      </c>
      <c r="B89" s="8">
        <v>0.0</v>
      </c>
      <c r="C89" s="9"/>
    </row>
    <row r="90" ht="15.75" customHeight="1">
      <c r="A90" s="7">
        <v>44153.76363425926</v>
      </c>
      <c r="B90" s="8">
        <v>5.0</v>
      </c>
      <c r="C90" s="9"/>
    </row>
    <row r="91" ht="15.75" customHeight="1">
      <c r="A91" s="7">
        <v>44153.76366898148</v>
      </c>
      <c r="B91" s="8">
        <v>0.0</v>
      </c>
      <c r="C91" s="9"/>
    </row>
    <row r="92" ht="15.75" customHeight="1">
      <c r="A92" s="7">
        <v>44153.76380787037</v>
      </c>
      <c r="B92" s="8">
        <v>1.0</v>
      </c>
      <c r="C92" s="9"/>
    </row>
    <row r="93" ht="15.75" customHeight="1">
      <c r="A93" s="7">
        <v>44153.76393518518</v>
      </c>
      <c r="B93" s="8">
        <v>3.0</v>
      </c>
      <c r="C93" s="9"/>
    </row>
    <row r="94" ht="15.75" customHeight="1">
      <c r="A94" s="7">
        <v>44153.76452546296</v>
      </c>
      <c r="B94" s="8">
        <v>5.0</v>
      </c>
      <c r="C94" s="9"/>
    </row>
    <row r="95" ht="15.75" customHeight="1">
      <c r="A95" s="7">
        <v>44153.764710648145</v>
      </c>
      <c r="B95" s="8">
        <v>5.0</v>
      </c>
      <c r="C95" s="9"/>
    </row>
    <row r="96" ht="15.75" customHeight="1">
      <c r="A96" s="7">
        <v>44153.764710648145</v>
      </c>
      <c r="B96" s="8">
        <v>0.0</v>
      </c>
      <c r="C96" s="9"/>
    </row>
    <row r="97" ht="15.75" customHeight="1">
      <c r="A97" s="7">
        <v>44153.76521990741</v>
      </c>
      <c r="B97" s="8">
        <v>5.0</v>
      </c>
      <c r="C97" s="9"/>
    </row>
    <row r="98" ht="15.75" customHeight="1">
      <c r="A98" s="7">
        <v>44153.76521990741</v>
      </c>
      <c r="B98" s="8">
        <v>5.0</v>
      </c>
      <c r="C98" s="9"/>
    </row>
    <row r="99" ht="15.75" customHeight="1">
      <c r="A99" s="7">
        <v>44153.76524305555</v>
      </c>
      <c r="B99" s="8">
        <v>0.0</v>
      </c>
      <c r="C99" s="9"/>
    </row>
    <row r="100" ht="15.75" customHeight="1">
      <c r="A100" s="7">
        <v>44153.76525462963</v>
      </c>
      <c r="B100" s="8">
        <v>4.0</v>
      </c>
      <c r="C100" s="9"/>
    </row>
    <row r="101" ht="15.75" customHeight="1">
      <c r="A101" s="7">
        <v>44153.76532407408</v>
      </c>
      <c r="B101" s="8">
        <v>0.0</v>
      </c>
      <c r="C101" s="9"/>
    </row>
    <row r="102" ht="15.75" customHeight="1">
      <c r="A102" s="7">
        <v>44153.7653587963</v>
      </c>
      <c r="B102" s="8">
        <v>0.0</v>
      </c>
      <c r="C102" s="9"/>
    </row>
    <row r="103" ht="15.75" customHeight="1">
      <c r="A103" s="7">
        <v>44153.76572916667</v>
      </c>
      <c r="B103" s="8">
        <v>5.0</v>
      </c>
      <c r="C103" s="9"/>
    </row>
    <row r="104" ht="15.75" customHeight="1">
      <c r="A104" s="7">
        <v>44153.76594907408</v>
      </c>
      <c r="B104" s="8">
        <v>0.0</v>
      </c>
      <c r="C104" s="9"/>
    </row>
    <row r="105" ht="15.75" customHeight="1">
      <c r="A105" s="7">
        <v>44153.76594907408</v>
      </c>
      <c r="B105" s="8">
        <v>0.0</v>
      </c>
      <c r="C105" s="9"/>
    </row>
    <row r="106" ht="15.75" customHeight="1">
      <c r="A106" s="7">
        <v>44153.766018518516</v>
      </c>
      <c r="B106" s="8">
        <v>0.0</v>
      </c>
      <c r="C106" s="9"/>
    </row>
    <row r="107" ht="15.75" customHeight="1">
      <c r="A107" s="7">
        <v>44153.76630787037</v>
      </c>
      <c r="B107" s="8">
        <v>0.0</v>
      </c>
      <c r="C107" s="9"/>
    </row>
    <row r="108" ht="15.75" customHeight="1">
      <c r="A108" s="7">
        <v>44153.766331018516</v>
      </c>
      <c r="B108" s="8">
        <v>0.0</v>
      </c>
      <c r="C108" s="9"/>
    </row>
    <row r="109" ht="15.75" customHeight="1">
      <c r="A109" s="7">
        <v>44153.766435185185</v>
      </c>
      <c r="B109" s="8">
        <v>5.0</v>
      </c>
      <c r="C109" s="9"/>
    </row>
    <row r="110" ht="15.75" customHeight="1">
      <c r="A110" s="7">
        <v>44153.76734953704</v>
      </c>
      <c r="B110" s="8">
        <v>5.0</v>
      </c>
      <c r="C110" s="9"/>
    </row>
    <row r="111" ht="15.75" customHeight="1">
      <c r="A111" s="7">
        <v>44153.767476851855</v>
      </c>
      <c r="B111" s="8">
        <v>3.0</v>
      </c>
      <c r="C111" s="9"/>
    </row>
    <row r="112" ht="15.75" customHeight="1">
      <c r="A112" s="7">
        <v>44153.7675</v>
      </c>
      <c r="B112" s="8">
        <v>5.0</v>
      </c>
      <c r="C112" s="9"/>
    </row>
    <row r="113" ht="15.75" customHeight="1">
      <c r="A113" s="7">
        <v>44153.76761574074</v>
      </c>
      <c r="B113" s="8">
        <v>0.0</v>
      </c>
      <c r="C113" s="9"/>
    </row>
    <row r="114" ht="15.75" customHeight="1">
      <c r="A114" s="7">
        <v>44153.76789351852</v>
      </c>
      <c r="B114" s="8">
        <v>0.0</v>
      </c>
      <c r="C114" s="9"/>
    </row>
    <row r="115" ht="15.75" customHeight="1">
      <c r="A115" s="7">
        <v>44153.76806712963</v>
      </c>
      <c r="B115" s="8">
        <v>5.0</v>
      </c>
      <c r="C115" s="9"/>
    </row>
    <row r="116" ht="15.75" customHeight="1">
      <c r="A116" s="7">
        <v>44153.7680787037</v>
      </c>
      <c r="B116" s="8">
        <v>1.0</v>
      </c>
      <c r="C116" s="9"/>
    </row>
    <row r="117" ht="15.75" customHeight="1">
      <c r="A117" s="7">
        <v>44153.768171296295</v>
      </c>
      <c r="B117" s="8">
        <v>5.0</v>
      </c>
      <c r="C117" s="9"/>
    </row>
    <row r="118" ht="15.75" customHeight="1">
      <c r="A118" s="7">
        <v>44153.76829861111</v>
      </c>
      <c r="B118" s="8">
        <v>4.0</v>
      </c>
      <c r="C118" s="9"/>
    </row>
    <row r="119" ht="15.75" customHeight="1">
      <c r="A119" s="7">
        <v>44153.76862268519</v>
      </c>
      <c r="B119" s="8">
        <v>5.0</v>
      </c>
      <c r="C119" s="9"/>
    </row>
    <row r="120" ht="15.75" customHeight="1">
      <c r="A120" s="7">
        <v>44153.768900462965</v>
      </c>
      <c r="B120" s="8">
        <v>3.0</v>
      </c>
      <c r="C120" s="9"/>
    </row>
    <row r="121" ht="15.75" customHeight="1">
      <c r="A121" s="7">
        <v>44153.7690162037</v>
      </c>
      <c r="B121" s="8">
        <v>0.0</v>
      </c>
      <c r="C121" s="9"/>
    </row>
    <row r="122" ht="15.75" customHeight="1">
      <c r="A122" s="7">
        <v>44153.76993055556</v>
      </c>
      <c r="B122" s="8">
        <v>0.0</v>
      </c>
      <c r="C122" s="9"/>
    </row>
    <row r="123" ht="15.75" customHeight="1">
      <c r="A123" s="7">
        <v>44153.7700462963</v>
      </c>
      <c r="B123" s="8">
        <v>0.0</v>
      </c>
      <c r="C123" s="9"/>
    </row>
    <row r="124" ht="15.75" customHeight="1">
      <c r="A124" s="7">
        <v>44153.77025462963</v>
      </c>
      <c r="B124" s="8">
        <v>5.0</v>
      </c>
      <c r="C124" s="9"/>
    </row>
    <row r="125" ht="15.75" customHeight="1">
      <c r="A125" s="7">
        <v>44153.77071759259</v>
      </c>
      <c r="B125" s="8">
        <v>2.0</v>
      </c>
      <c r="C125" s="9"/>
    </row>
    <row r="126" ht="15.75" customHeight="1">
      <c r="A126" s="7">
        <v>44153.77106481481</v>
      </c>
      <c r="B126" s="8">
        <v>5.0</v>
      </c>
      <c r="C126" s="9"/>
    </row>
    <row r="127" ht="15.75" customHeight="1">
      <c r="A127" s="7">
        <v>44153.77111111111</v>
      </c>
      <c r="B127" s="8">
        <v>3.0</v>
      </c>
      <c r="C127" s="9"/>
    </row>
    <row r="128" ht="15.75" customHeight="1">
      <c r="A128" s="7">
        <v>44153.77142361111</v>
      </c>
      <c r="B128" s="8">
        <v>0.0</v>
      </c>
      <c r="C128" s="9"/>
    </row>
    <row r="129" ht="15.75" customHeight="1">
      <c r="A129" s="7">
        <v>44153.7715625</v>
      </c>
      <c r="B129" s="8">
        <v>5.0</v>
      </c>
      <c r="C129" s="9"/>
    </row>
    <row r="130" ht="15.75" customHeight="1">
      <c r="A130" s="7">
        <v>44153.771944444445</v>
      </c>
      <c r="B130" s="8">
        <v>3.0</v>
      </c>
      <c r="C130" s="9"/>
    </row>
    <row r="131" ht="15.75" customHeight="1">
      <c r="A131" s="7">
        <v>44153.77208333334</v>
      </c>
      <c r="B131" s="8">
        <v>5.0</v>
      </c>
      <c r="C131" s="9"/>
    </row>
    <row r="132" ht="15.75" customHeight="1">
      <c r="A132" s="7">
        <v>44153.77208333334</v>
      </c>
      <c r="B132" s="8">
        <v>4.0</v>
      </c>
      <c r="C132" s="9"/>
    </row>
    <row r="133" ht="15.75" customHeight="1">
      <c r="A133" s="7">
        <v>44153.77210648148</v>
      </c>
      <c r="B133" s="8">
        <v>5.0</v>
      </c>
      <c r="C133" s="9"/>
    </row>
    <row r="134" ht="15.75" customHeight="1">
      <c r="A134" s="7">
        <v>44153.77211805555</v>
      </c>
      <c r="B134" s="8">
        <v>0.0</v>
      </c>
      <c r="C134" s="9"/>
    </row>
    <row r="135" ht="15.75" customHeight="1">
      <c r="A135" s="7">
        <v>44153.77230324074</v>
      </c>
      <c r="B135" s="8">
        <v>0.0</v>
      </c>
      <c r="C135" s="9"/>
    </row>
    <row r="136" ht="15.75" customHeight="1">
      <c r="A136" s="7">
        <v>44153.77344907408</v>
      </c>
      <c r="B136" s="8">
        <v>1.0</v>
      </c>
      <c r="C136" s="9"/>
    </row>
    <row r="137" ht="15.75" customHeight="1">
      <c r="A137" s="7">
        <v>44153.773680555554</v>
      </c>
      <c r="B137" s="8">
        <v>0.0</v>
      </c>
      <c r="C137" s="9"/>
    </row>
    <row r="138" ht="15.75" customHeight="1">
      <c r="A138" s="7">
        <v>44153.77484953704</v>
      </c>
      <c r="B138" s="8">
        <v>5.0</v>
      </c>
      <c r="C138" s="9"/>
    </row>
    <row r="139" ht="15.75" customHeight="1">
      <c r="A139" s="7">
        <v>44153.775092592594</v>
      </c>
      <c r="B139" s="8">
        <v>5.0</v>
      </c>
      <c r="C139" s="9"/>
    </row>
    <row r="140" ht="15.75" customHeight="1">
      <c r="A140" s="7">
        <v>44153.77553240741</v>
      </c>
      <c r="B140" s="8">
        <v>0.0</v>
      </c>
      <c r="C140" s="9"/>
    </row>
    <row r="141" ht="15.75" customHeight="1">
      <c r="A141" s="7">
        <v>44153.77591435185</v>
      </c>
      <c r="B141" s="8">
        <v>2.0</v>
      </c>
      <c r="C141" s="9"/>
    </row>
    <row r="142" ht="15.75" customHeight="1">
      <c r="A142" s="7">
        <v>44153.7759375</v>
      </c>
      <c r="B142" s="8">
        <v>5.0</v>
      </c>
      <c r="C142" s="9"/>
    </row>
    <row r="143" ht="15.75" customHeight="1">
      <c r="A143" s="7">
        <v>44153.77636574074</v>
      </c>
      <c r="B143" s="8">
        <v>3.0</v>
      </c>
      <c r="C143" s="9"/>
    </row>
    <row r="144" ht="15.75" customHeight="1">
      <c r="A144" s="7">
        <v>44153.77670138889</v>
      </c>
      <c r="B144" s="8">
        <v>0.0</v>
      </c>
      <c r="C144" s="9"/>
    </row>
    <row r="145" ht="15.75" customHeight="1">
      <c r="A145" s="7">
        <v>44153.776875</v>
      </c>
      <c r="B145" s="8">
        <v>1.0</v>
      </c>
      <c r="C145" s="9"/>
    </row>
    <row r="146" ht="15.75" customHeight="1">
      <c r="A146" s="7">
        <v>44153.77693287037</v>
      </c>
      <c r="B146" s="8">
        <v>4.0</v>
      </c>
      <c r="C146" s="9"/>
    </row>
    <row r="147" ht="15.75" customHeight="1">
      <c r="A147" s="7">
        <v>44153.776967592596</v>
      </c>
      <c r="B147" s="8">
        <v>5.0</v>
      </c>
      <c r="C147" s="9"/>
    </row>
    <row r="148" ht="15.75" customHeight="1">
      <c r="A148" s="7">
        <v>44153.777094907404</v>
      </c>
      <c r="B148" s="8">
        <v>0.0</v>
      </c>
      <c r="C148" s="9"/>
    </row>
    <row r="149" ht="15.75" customHeight="1">
      <c r="A149" s="7">
        <v>44153.7778125</v>
      </c>
      <c r="B149" s="8">
        <v>0.0</v>
      </c>
      <c r="C149" s="9"/>
    </row>
    <row r="150" ht="15.75" customHeight="1">
      <c r="A150" s="7">
        <v>44153.777974537035</v>
      </c>
      <c r="B150" s="8">
        <v>5.0</v>
      </c>
      <c r="C150" s="9"/>
    </row>
    <row r="151" ht="15.75" customHeight="1">
      <c r="A151" s="7">
        <v>44153.77829861111</v>
      </c>
      <c r="B151" s="8">
        <v>1.0</v>
      </c>
      <c r="C151" s="9"/>
    </row>
    <row r="152" ht="15.75" customHeight="1">
      <c r="A152" s="7">
        <v>44153.77853009259</v>
      </c>
      <c r="B152" s="8">
        <v>5.0</v>
      </c>
      <c r="C152" s="9"/>
    </row>
    <row r="153" ht="15.75" customHeight="1">
      <c r="A153" s="7">
        <v>44153.77916666667</v>
      </c>
      <c r="B153" s="8">
        <v>5.0</v>
      </c>
      <c r="C153" s="9"/>
    </row>
    <row r="154" ht="15.75" customHeight="1">
      <c r="A154" s="7">
        <v>44153.779756944445</v>
      </c>
      <c r="B154" s="8">
        <v>1.0</v>
      </c>
      <c r="C154" s="9"/>
    </row>
    <row r="155" ht="15.75" customHeight="1">
      <c r="A155" s="7">
        <v>44153.77988425926</v>
      </c>
      <c r="B155" s="8">
        <v>0.0</v>
      </c>
      <c r="C155" s="9"/>
    </row>
    <row r="156" ht="15.75" customHeight="1">
      <c r="A156" s="7">
        <v>44153.780277777776</v>
      </c>
      <c r="B156" s="8">
        <v>0.0</v>
      </c>
      <c r="C156" s="9"/>
    </row>
    <row r="157" ht="15.75" customHeight="1">
      <c r="A157" s="7">
        <v>44153.78037037037</v>
      </c>
      <c r="B157" s="8">
        <v>2.0</v>
      </c>
      <c r="C157" s="9"/>
    </row>
    <row r="158" ht="15.75" customHeight="1">
      <c r="A158" s="7">
        <v>44153.780543981484</v>
      </c>
      <c r="B158" s="8">
        <v>5.0</v>
      </c>
      <c r="C158" s="9"/>
    </row>
    <row r="159" ht="15.75" customHeight="1">
      <c r="A159" s="7">
        <v>44153.780590277776</v>
      </c>
      <c r="B159" s="8">
        <v>1.0</v>
      </c>
      <c r="C159" s="9"/>
    </row>
    <row r="160" ht="15.75" customHeight="1">
      <c r="A160" s="7">
        <v>44153.780625</v>
      </c>
      <c r="B160" s="8">
        <v>0.0</v>
      </c>
      <c r="C160" s="9"/>
    </row>
    <row r="161" ht="15.75" customHeight="1">
      <c r="A161" s="7">
        <v>44153.7806712963</v>
      </c>
      <c r="B161" s="8">
        <v>0.0</v>
      </c>
      <c r="C161" s="9"/>
    </row>
    <row r="162" ht="15.75" customHeight="1">
      <c r="A162" s="7">
        <v>44153.78094907408</v>
      </c>
      <c r="B162" s="8">
        <v>1.0</v>
      </c>
      <c r="C162" s="9"/>
    </row>
    <row r="163" ht="15.75" customHeight="1">
      <c r="A163" s="7">
        <v>44153.7815625</v>
      </c>
      <c r="B163" s="8">
        <v>0.0</v>
      </c>
      <c r="C163" s="9"/>
    </row>
    <row r="164" ht="15.75" customHeight="1">
      <c r="A164" s="7">
        <v>44153.78203703704</v>
      </c>
      <c r="B164" s="8">
        <v>5.0</v>
      </c>
      <c r="C164" s="9"/>
    </row>
    <row r="165" ht="15.75" customHeight="1">
      <c r="A165" s="7">
        <v>44153.78226851852</v>
      </c>
      <c r="B165" s="8">
        <v>0.0</v>
      </c>
      <c r="C165" s="9"/>
    </row>
    <row r="166" ht="15.75" customHeight="1">
      <c r="A166" s="7">
        <v>44153.78297453704</v>
      </c>
      <c r="B166" s="8">
        <v>0.0</v>
      </c>
      <c r="C166" s="9"/>
    </row>
    <row r="167" ht="15.75" customHeight="1">
      <c r="A167" s="7">
        <v>44153.78326388889</v>
      </c>
      <c r="B167" s="8">
        <v>0.0</v>
      </c>
      <c r="C167" s="9"/>
    </row>
    <row r="168" ht="15.75" customHeight="1">
      <c r="A168" s="7">
        <v>44153.783530092594</v>
      </c>
      <c r="B168" s="8">
        <v>0.0</v>
      </c>
      <c r="C168" s="9"/>
    </row>
    <row r="169" ht="15.75" customHeight="1">
      <c r="A169" s="7">
        <v>44153.78399305556</v>
      </c>
      <c r="B169" s="8">
        <v>1.0</v>
      </c>
      <c r="C169" s="9"/>
    </row>
    <row r="170" ht="15.75" customHeight="1">
      <c r="A170" s="7">
        <v>44153.784097222226</v>
      </c>
      <c r="B170" s="8">
        <v>5.0</v>
      </c>
      <c r="C170" s="9"/>
    </row>
    <row r="171" ht="15.75" customHeight="1">
      <c r="A171" s="7">
        <v>44153.78486111111</v>
      </c>
      <c r="B171" s="8">
        <v>0.0</v>
      </c>
      <c r="C171" s="9"/>
    </row>
    <row r="172" ht="15.75" customHeight="1">
      <c r="A172" s="7">
        <v>44153.785</v>
      </c>
      <c r="B172" s="8">
        <v>0.0</v>
      </c>
      <c r="C172" s="9"/>
    </row>
    <row r="173" ht="15.75" customHeight="1">
      <c r="A173" s="7">
        <v>44153.78555555556</v>
      </c>
      <c r="B173" s="8">
        <v>0.0</v>
      </c>
      <c r="C173" s="9"/>
    </row>
    <row r="174" ht="15.75" customHeight="1">
      <c r="A174" s="7">
        <v>44153.78668981481</v>
      </c>
      <c r="B174" s="8">
        <v>0.0</v>
      </c>
      <c r="C174" s="9"/>
    </row>
    <row r="175" ht="15.75" customHeight="1">
      <c r="A175" s="7">
        <v>44153.78671296296</v>
      </c>
      <c r="B175" s="8">
        <v>5.0</v>
      </c>
      <c r="C175" s="9"/>
    </row>
    <row r="176" ht="15.75" customHeight="1">
      <c r="A176" s="7">
        <v>44153.78680555556</v>
      </c>
      <c r="B176" s="8">
        <v>0.0</v>
      </c>
      <c r="C176" s="9"/>
    </row>
    <row r="177" ht="15.75" customHeight="1">
      <c r="A177" s="7">
        <v>44153.78703703704</v>
      </c>
      <c r="B177" s="8">
        <v>3.0</v>
      </c>
      <c r="C177" s="9"/>
    </row>
    <row r="178" ht="15.75" customHeight="1">
      <c r="A178" s="7">
        <v>44153.789560185185</v>
      </c>
      <c r="B178" s="8">
        <v>1.0</v>
      </c>
      <c r="C178" s="9"/>
    </row>
    <row r="179" ht="15.75" customHeight="1">
      <c r="A179" s="7">
        <v>44153.794386574074</v>
      </c>
      <c r="B179" s="8">
        <v>0.0</v>
      </c>
      <c r="C179" s="9"/>
    </row>
    <row r="180" ht="15.75" customHeight="1">
      <c r="A180" s="7">
        <v>44153.794594907406</v>
      </c>
      <c r="B180" s="8">
        <v>0.0</v>
      </c>
      <c r="C180" s="9"/>
    </row>
    <row r="181" ht="15.75" customHeight="1">
      <c r="A181" s="7">
        <v>44153.79461805556</v>
      </c>
      <c r="B181" s="8">
        <v>5.0</v>
      </c>
      <c r="C181" s="9"/>
    </row>
    <row r="182" ht="15.75" customHeight="1">
      <c r="A182" s="7">
        <v>44153.79552083334</v>
      </c>
      <c r="B182" s="8">
        <v>5.0</v>
      </c>
      <c r="C182" s="9"/>
    </row>
    <row r="183" ht="15.75" customHeight="1">
      <c r="A183" s="7">
        <v>44153.79880787037</v>
      </c>
      <c r="B183" s="8">
        <v>0.0</v>
      </c>
      <c r="C183" s="9"/>
    </row>
    <row r="184" ht="15.75" customHeight="1">
      <c r="A184" s="7">
        <v>44153.79971064815</v>
      </c>
      <c r="B184" s="8">
        <v>0.0</v>
      </c>
      <c r="C184" s="9"/>
    </row>
    <row r="185" ht="15.75" customHeight="1">
      <c r="A185" s="7">
        <v>44153.79996527778</v>
      </c>
      <c r="B185" s="8">
        <v>0.0</v>
      </c>
      <c r="C185" s="9"/>
    </row>
    <row r="186" ht="15.75" customHeight="1">
      <c r="A186" s="7">
        <v>44153.801145833335</v>
      </c>
      <c r="B186" s="8">
        <v>0.0</v>
      </c>
      <c r="C186" s="9"/>
    </row>
    <row r="187" ht="15.75" customHeight="1">
      <c r="A187" s="7">
        <v>44153.8015625</v>
      </c>
      <c r="B187" s="8">
        <v>1.0</v>
      </c>
      <c r="C187" s="9"/>
    </row>
    <row r="188" ht="15.75" customHeight="1">
      <c r="A188" s="7">
        <v>44153.80200231481</v>
      </c>
      <c r="B188" s="8">
        <v>0.0</v>
      </c>
      <c r="C188" s="9"/>
    </row>
    <row r="189" ht="15.75" customHeight="1">
      <c r="A189" s="7">
        <v>44153.80216435185</v>
      </c>
      <c r="B189" s="8">
        <v>1.0</v>
      </c>
      <c r="C189" s="9"/>
    </row>
    <row r="190" ht="15.75" customHeight="1">
      <c r="A190" s="7">
        <v>44153.80443287037</v>
      </c>
      <c r="B190" s="8">
        <v>2.0</v>
      </c>
      <c r="C190" s="9"/>
    </row>
    <row r="191" ht="15.75" customHeight="1">
      <c r="A191" s="7">
        <v>44153.80489583333</v>
      </c>
      <c r="B191" s="8">
        <v>2.0</v>
      </c>
      <c r="C191" s="9"/>
    </row>
    <row r="192" ht="15.75" customHeight="1">
      <c r="A192" s="7">
        <v>44153.80599537037</v>
      </c>
      <c r="B192" s="8">
        <v>5.0</v>
      </c>
      <c r="C192" s="9"/>
    </row>
    <row r="193" ht="15.75" customHeight="1">
      <c r="A193" s="7">
        <v>44153.8062037037</v>
      </c>
      <c r="B193" s="8">
        <v>1.0</v>
      </c>
      <c r="C193" s="9"/>
    </row>
    <row r="194" ht="15.75" customHeight="1">
      <c r="A194" s="7">
        <v>44153.80819444444</v>
      </c>
      <c r="B194" s="8">
        <v>0.0</v>
      </c>
      <c r="C194" s="9"/>
    </row>
    <row r="195" ht="15.75" customHeight="1">
      <c r="A195" s="7">
        <v>44153.808541666665</v>
      </c>
      <c r="B195" s="8">
        <v>5.0</v>
      </c>
      <c r="C195" s="9"/>
    </row>
    <row r="196" ht="15.75" customHeight="1">
      <c r="A196" s="7">
        <v>44153.80980324074</v>
      </c>
      <c r="B196" s="8">
        <v>2.0</v>
      </c>
      <c r="C196" s="9"/>
    </row>
    <row r="197" ht="15.75" customHeight="1">
      <c r="A197" s="7">
        <v>44153.81008101852</v>
      </c>
      <c r="B197" s="8">
        <v>0.0</v>
      </c>
      <c r="C197" s="9"/>
    </row>
    <row r="198" ht="15.75" customHeight="1">
      <c r="A198" s="7">
        <v>44153.810960648145</v>
      </c>
      <c r="B198" s="8">
        <v>5.0</v>
      </c>
      <c r="C198" s="9"/>
    </row>
    <row r="199" ht="15.75" customHeight="1">
      <c r="A199" s="7">
        <v>44153.81125</v>
      </c>
      <c r="B199" s="8">
        <v>0.0</v>
      </c>
      <c r="C199" s="9"/>
    </row>
    <row r="200" ht="15.75" customHeight="1">
      <c r="A200" s="7">
        <v>44153.811736111114</v>
      </c>
      <c r="B200" s="8">
        <v>4.0</v>
      </c>
      <c r="C200" s="9"/>
    </row>
    <row r="201" ht="15.75" customHeight="1">
      <c r="A201" s="7">
        <v>44153.81291666667</v>
      </c>
      <c r="B201" s="8">
        <v>1.0</v>
      </c>
      <c r="C201" s="9"/>
    </row>
    <row r="202" ht="15.75" customHeight="1">
      <c r="A202" s="7">
        <v>44153.81524305556</v>
      </c>
      <c r="B202" s="8">
        <v>5.0</v>
      </c>
      <c r="C202" s="9"/>
    </row>
    <row r="203" ht="15.75" customHeight="1">
      <c r="A203" s="7">
        <v>44153.81659722222</v>
      </c>
      <c r="B203" s="8">
        <v>2.0</v>
      </c>
      <c r="C203" s="9"/>
    </row>
    <row r="204" ht="15.75" customHeight="1">
      <c r="A204" s="7">
        <v>44153.816782407404</v>
      </c>
      <c r="B204" s="8">
        <v>2.0</v>
      </c>
      <c r="C204" s="9"/>
    </row>
    <row r="205" ht="15.75" customHeight="1">
      <c r="A205" s="7">
        <v>44153.81947916667</v>
      </c>
      <c r="B205" s="8">
        <v>0.0</v>
      </c>
      <c r="C205" s="9"/>
    </row>
    <row r="206" ht="15.75" customHeight="1">
      <c r="A206" s="7">
        <v>44153.819606481484</v>
      </c>
      <c r="B206" s="8">
        <v>0.0</v>
      </c>
      <c r="C206" s="9"/>
    </row>
    <row r="207" ht="15.75" customHeight="1">
      <c r="A207" s="7">
        <v>44153.82219907407</v>
      </c>
      <c r="B207" s="8">
        <v>0.0</v>
      </c>
      <c r="C207" s="9"/>
    </row>
    <row r="208" ht="15.75" customHeight="1">
      <c r="A208" s="7">
        <v>44153.82237268519</v>
      </c>
      <c r="B208" s="8">
        <v>4.0</v>
      </c>
      <c r="C208" s="9"/>
    </row>
    <row r="209" ht="15.75" customHeight="1">
      <c r="A209" s="7">
        <v>44153.825104166666</v>
      </c>
      <c r="B209" s="8">
        <v>0.0</v>
      </c>
      <c r="C209" s="9"/>
    </row>
    <row r="210" ht="15.75" customHeight="1">
      <c r="A210" s="7">
        <v>44153.82618055555</v>
      </c>
      <c r="B210" s="8">
        <v>5.0</v>
      </c>
      <c r="C210" s="9"/>
    </row>
    <row r="211" ht="15.75" customHeight="1">
      <c r="A211" s="7">
        <v>44153.82796296296</v>
      </c>
      <c r="B211" s="8">
        <v>3.0</v>
      </c>
      <c r="C211" s="9"/>
    </row>
    <row r="212" ht="15.75" customHeight="1">
      <c r="A212" s="7">
        <v>44153.83021990741</v>
      </c>
      <c r="B212" s="8">
        <v>1.0</v>
      </c>
      <c r="C212" s="9"/>
    </row>
    <row r="213" ht="15.75" customHeight="1">
      <c r="A213" s="7">
        <v>44153.83427083334</v>
      </c>
      <c r="B213" s="8">
        <v>0.0</v>
      </c>
      <c r="C213" s="9"/>
    </row>
    <row r="214" ht="15.75" customHeight="1">
      <c r="A214" s="7">
        <v>44153.8344212963</v>
      </c>
      <c r="B214" s="8">
        <v>2.0</v>
      </c>
      <c r="C214" s="9"/>
    </row>
    <row r="215" ht="15.75" customHeight="1">
      <c r="A215" s="7">
        <v>44153.83631944445</v>
      </c>
      <c r="B215" s="8">
        <v>5.0</v>
      </c>
      <c r="C215" s="9"/>
    </row>
    <row r="216" ht="15.75" customHeight="1">
      <c r="A216" s="7">
        <v>44153.836863425924</v>
      </c>
      <c r="B216" s="8">
        <v>0.0</v>
      </c>
      <c r="C216" s="9"/>
    </row>
    <row r="217" ht="15.75" customHeight="1">
      <c r="A217" s="7">
        <v>44153.83688657408</v>
      </c>
      <c r="B217" s="8">
        <v>0.0</v>
      </c>
      <c r="C217" s="9"/>
    </row>
    <row r="218" ht="15.75" customHeight="1">
      <c r="A218" s="7">
        <v>44153.838912037034</v>
      </c>
      <c r="B218" s="8">
        <v>5.0</v>
      </c>
      <c r="C218" s="9"/>
    </row>
    <row r="219" ht="15.75" customHeight="1">
      <c r="A219" s="7">
        <v>44153.83924768519</v>
      </c>
      <c r="B219" s="8">
        <v>5.0</v>
      </c>
      <c r="C219" s="9"/>
    </row>
    <row r="220" ht="15.75" customHeight="1">
      <c r="A220" s="7">
        <v>44153.83934027778</v>
      </c>
      <c r="B220" s="8">
        <v>0.0</v>
      </c>
      <c r="C220" s="9"/>
    </row>
    <row r="221" ht="15.75" customHeight="1">
      <c r="A221" s="7">
        <v>44153.83976851852</v>
      </c>
      <c r="B221" s="8">
        <v>0.0</v>
      </c>
      <c r="C221" s="9"/>
    </row>
    <row r="222" ht="15.75" customHeight="1">
      <c r="A222" s="7">
        <v>44153.84069444444</v>
      </c>
      <c r="B222" s="8">
        <v>3.0</v>
      </c>
      <c r="C222" s="9"/>
    </row>
    <row r="223" ht="15.75" customHeight="1">
      <c r="A223" s="7">
        <v>44153.84344907408</v>
      </c>
      <c r="B223" s="8">
        <v>0.0</v>
      </c>
      <c r="C223" s="9"/>
    </row>
    <row r="224" ht="15.75" customHeight="1">
      <c r="A224" s="7">
        <v>44153.84375</v>
      </c>
      <c r="B224" s="8">
        <v>0.0</v>
      </c>
      <c r="C224" s="9"/>
    </row>
    <row r="225" ht="15.75" customHeight="1">
      <c r="A225" s="7">
        <v>44153.85165509259</v>
      </c>
      <c r="B225" s="8">
        <v>5.0</v>
      </c>
      <c r="C225" s="9"/>
    </row>
    <row r="226" ht="15.75" customHeight="1">
      <c r="A226" s="7">
        <v>44153.85325231482</v>
      </c>
      <c r="B226" s="8">
        <v>2.0</v>
      </c>
      <c r="C226" s="9"/>
    </row>
    <row r="227" ht="15.75" customHeight="1">
      <c r="A227" s="7">
        <v>44153.85349537037</v>
      </c>
      <c r="B227" s="8">
        <v>3.0</v>
      </c>
      <c r="C227" s="9"/>
    </row>
    <row r="228" ht="15.75" customHeight="1">
      <c r="A228" s="7">
        <v>44153.853854166664</v>
      </c>
      <c r="B228" s="8">
        <v>0.0</v>
      </c>
      <c r="C228" s="9"/>
    </row>
    <row r="229" ht="15.75" customHeight="1">
      <c r="A229" s="7">
        <v>44153.85476851852</v>
      </c>
      <c r="B229" s="8">
        <v>2.0</v>
      </c>
      <c r="C229" s="9"/>
    </row>
    <row r="230" ht="15.75" customHeight="1">
      <c r="A230" s="7">
        <v>44153.85505787037</v>
      </c>
      <c r="B230" s="8">
        <v>0.0</v>
      </c>
      <c r="C230" s="9"/>
    </row>
    <row r="231" ht="15.75" customHeight="1">
      <c r="A231" s="7">
        <v>44153.8562962963</v>
      </c>
      <c r="B231" s="8">
        <v>2.0</v>
      </c>
      <c r="C231" s="9"/>
    </row>
    <row r="232" ht="15.75" customHeight="1">
      <c r="A232" s="7">
        <v>44153.85643518518</v>
      </c>
      <c r="B232" s="8">
        <v>2.0</v>
      </c>
      <c r="C232" s="9"/>
    </row>
    <row r="233" ht="15.75" customHeight="1">
      <c r="A233" s="7">
        <v>44153.85854166667</v>
      </c>
      <c r="B233" s="8">
        <v>3.0</v>
      </c>
      <c r="C233" s="9"/>
    </row>
    <row r="234" ht="15.75" customHeight="1">
      <c r="A234" s="7">
        <v>44153.85978009259</v>
      </c>
      <c r="B234" s="8">
        <v>5.0</v>
      </c>
      <c r="C234" s="9"/>
    </row>
    <row r="235" ht="15.75" customHeight="1">
      <c r="A235" s="7">
        <v>44153.8624537037</v>
      </c>
      <c r="B235" s="8">
        <v>0.0</v>
      </c>
      <c r="C235" s="9"/>
    </row>
    <row r="236" ht="15.75" customHeight="1">
      <c r="A236" s="7">
        <v>44153.86375</v>
      </c>
      <c r="B236" s="8">
        <v>1.0</v>
      </c>
      <c r="C236" s="9"/>
    </row>
    <row r="237" ht="15.75" customHeight="1">
      <c r="A237" s="7">
        <v>44153.86586805555</v>
      </c>
      <c r="B237" s="8">
        <v>0.0</v>
      </c>
      <c r="C237" s="9"/>
    </row>
    <row r="238" ht="15.75" customHeight="1">
      <c r="A238" s="7">
        <v>44153.86788194445</v>
      </c>
      <c r="B238" s="8">
        <v>3.0</v>
      </c>
      <c r="C238" s="9"/>
    </row>
    <row r="239" ht="15.75" customHeight="1">
      <c r="A239" s="7">
        <v>44153.86834490741</v>
      </c>
      <c r="B239" s="8">
        <v>3.0</v>
      </c>
      <c r="C239" s="9"/>
    </row>
    <row r="240" ht="15.75" customHeight="1">
      <c r="A240" s="7">
        <v>44153.86854166666</v>
      </c>
      <c r="B240" s="8">
        <v>0.0</v>
      </c>
      <c r="C240" s="9"/>
    </row>
    <row r="241" ht="15.75" customHeight="1">
      <c r="A241" s="7">
        <v>44153.87262731481</v>
      </c>
      <c r="B241" s="8">
        <v>1.0</v>
      </c>
      <c r="C241" s="9"/>
    </row>
    <row r="242" ht="15.75" customHeight="1">
      <c r="A242" s="7">
        <v>44153.87274305556</v>
      </c>
      <c r="B242" s="8">
        <v>5.0</v>
      </c>
      <c r="C242" s="9"/>
    </row>
    <row r="243" ht="15.75" customHeight="1">
      <c r="A243" s="7">
        <v>44153.873611111114</v>
      </c>
      <c r="B243" s="8">
        <v>1.0</v>
      </c>
      <c r="C243" s="9"/>
    </row>
    <row r="244" ht="15.75" customHeight="1">
      <c r="A244" s="7">
        <v>44153.87449074074</v>
      </c>
      <c r="B244" s="8">
        <v>5.0</v>
      </c>
      <c r="C244" s="9"/>
    </row>
    <row r="245" ht="15.75" customHeight="1">
      <c r="A245" s="7">
        <v>44153.87900462963</v>
      </c>
      <c r="B245" s="8">
        <v>5.0</v>
      </c>
      <c r="C245" s="9"/>
    </row>
    <row r="246" ht="15.75" customHeight="1">
      <c r="A246" s="7">
        <v>44153.87976851852</v>
      </c>
      <c r="B246" s="8">
        <v>0.0</v>
      </c>
      <c r="C246" s="9"/>
    </row>
    <row r="247" ht="15.75" customHeight="1">
      <c r="A247" s="7">
        <v>44153.880891203706</v>
      </c>
      <c r="B247" s="8">
        <v>5.0</v>
      </c>
      <c r="C247" s="9"/>
    </row>
    <row r="248" ht="15.75" customHeight="1">
      <c r="A248" s="7">
        <v>44153.88222222222</v>
      </c>
      <c r="B248" s="8">
        <v>0.0</v>
      </c>
      <c r="C248" s="9"/>
    </row>
    <row r="249" ht="15.75" customHeight="1">
      <c r="A249" s="7">
        <v>44153.8827662037</v>
      </c>
      <c r="B249" s="8">
        <v>5.0</v>
      </c>
      <c r="C249" s="9"/>
    </row>
    <row r="250" ht="15.75" customHeight="1">
      <c r="A250" s="7">
        <v>44153.88365740741</v>
      </c>
      <c r="B250" s="8">
        <v>0.0</v>
      </c>
      <c r="C250" s="9"/>
    </row>
    <row r="251" ht="15.75" customHeight="1">
      <c r="A251" s="7">
        <v>44153.88469907407</v>
      </c>
      <c r="B251" s="8">
        <v>5.0</v>
      </c>
      <c r="C251" s="9"/>
    </row>
    <row r="252" ht="15.75" customHeight="1">
      <c r="A252" s="7">
        <v>44153.884791666664</v>
      </c>
      <c r="B252" s="8">
        <v>5.0</v>
      </c>
      <c r="C252" s="9"/>
    </row>
    <row r="253" ht="15.75" customHeight="1">
      <c r="A253" s="7">
        <v>44153.88525462963</v>
      </c>
      <c r="B253" s="8">
        <v>5.0</v>
      </c>
      <c r="C253" s="9"/>
    </row>
    <row r="254" ht="15.75" customHeight="1">
      <c r="A254" s="7">
        <v>44153.88612268519</v>
      </c>
      <c r="B254" s="8">
        <v>5.0</v>
      </c>
      <c r="C254" s="9"/>
    </row>
    <row r="255" ht="15.75" customHeight="1">
      <c r="A255" s="7">
        <v>44153.88854166667</v>
      </c>
      <c r="B255" s="8">
        <v>5.0</v>
      </c>
      <c r="C255" s="9"/>
    </row>
    <row r="256" ht="15.75" customHeight="1">
      <c r="A256" s="7">
        <v>44153.88863425926</v>
      </c>
      <c r="B256" s="8">
        <v>4.0</v>
      </c>
      <c r="C256" s="9"/>
    </row>
    <row r="257" ht="15.75" customHeight="1">
      <c r="A257" s="7">
        <v>44153.891539351855</v>
      </c>
      <c r="B257" s="8">
        <v>0.0</v>
      </c>
      <c r="C257" s="9"/>
    </row>
    <row r="258" ht="15.75" customHeight="1">
      <c r="A258" s="7">
        <v>44153.89167824074</v>
      </c>
      <c r="B258" s="8">
        <v>5.0</v>
      </c>
      <c r="C258" s="9"/>
    </row>
    <row r="259" ht="15.75" customHeight="1">
      <c r="A259" s="7">
        <v>44153.89320601852</v>
      </c>
      <c r="B259" s="8">
        <v>5.0</v>
      </c>
      <c r="C259" s="9"/>
    </row>
    <row r="260" ht="15.75" customHeight="1">
      <c r="A260" s="7">
        <v>44153.90388888889</v>
      </c>
      <c r="B260" s="8">
        <v>0.0</v>
      </c>
      <c r="C260" s="9"/>
    </row>
    <row r="261" ht="15.75" customHeight="1">
      <c r="A261" s="7">
        <v>44153.90576388889</v>
      </c>
      <c r="B261" s="8">
        <v>5.0</v>
      </c>
      <c r="C261" s="9"/>
    </row>
    <row r="262" ht="15.75" customHeight="1">
      <c r="A262" s="7">
        <v>44153.90628472222</v>
      </c>
      <c r="B262" s="8">
        <v>3.0</v>
      </c>
      <c r="C262" s="9"/>
    </row>
    <row r="263" ht="15.75" customHeight="1">
      <c r="A263" s="7">
        <v>44153.907060185185</v>
      </c>
      <c r="B263" s="8">
        <v>2.0</v>
      </c>
      <c r="C263" s="9"/>
    </row>
    <row r="264" ht="15.75" customHeight="1">
      <c r="A264" s="7">
        <v>44153.907372685186</v>
      </c>
      <c r="B264" s="8">
        <v>5.0</v>
      </c>
      <c r="C264" s="9"/>
    </row>
    <row r="265" ht="15.75" customHeight="1">
      <c r="A265" s="7">
        <v>44153.9093287037</v>
      </c>
      <c r="B265" s="8">
        <v>2.0</v>
      </c>
      <c r="C265" s="9"/>
    </row>
    <row r="266" ht="15.75" customHeight="1">
      <c r="A266" s="7">
        <v>44153.90943287037</v>
      </c>
      <c r="B266" s="8">
        <v>5.0</v>
      </c>
      <c r="C266" s="9"/>
    </row>
    <row r="267" ht="15.75" customHeight="1">
      <c r="A267" s="7">
        <v>44153.91024305556</v>
      </c>
      <c r="B267" s="8">
        <v>0.0</v>
      </c>
      <c r="C267" s="9"/>
    </row>
    <row r="268" ht="15.75" customHeight="1">
      <c r="A268" s="7">
        <v>44153.910520833335</v>
      </c>
      <c r="B268" s="8">
        <v>1.0</v>
      </c>
      <c r="C268" s="9"/>
    </row>
    <row r="269" ht="15.75" customHeight="1">
      <c r="A269" s="7">
        <v>44153.91131944444</v>
      </c>
      <c r="B269" s="8">
        <v>4.0</v>
      </c>
      <c r="C269" s="9"/>
    </row>
    <row r="270" ht="15.75" customHeight="1">
      <c r="A270" s="7">
        <v>44153.91609953704</v>
      </c>
      <c r="B270" s="8">
        <v>5.0</v>
      </c>
      <c r="C270" s="9"/>
    </row>
    <row r="271" ht="15.75" customHeight="1">
      <c r="A271" s="7">
        <v>44153.91615740741</v>
      </c>
      <c r="B271" s="8">
        <v>0.0</v>
      </c>
      <c r="C271" s="9"/>
    </row>
    <row r="272" ht="15.75" customHeight="1">
      <c r="A272" s="7">
        <v>44153.9203587963</v>
      </c>
      <c r="B272" s="8">
        <v>2.0</v>
      </c>
      <c r="C272" s="9"/>
    </row>
    <row r="273" ht="15.75" customHeight="1">
      <c r="A273" s="7">
        <v>44153.92318287037</v>
      </c>
      <c r="B273" s="8">
        <v>5.0</v>
      </c>
      <c r="C273" s="9"/>
    </row>
    <row r="274" ht="15.75" customHeight="1">
      <c r="A274" s="7">
        <v>44153.927094907405</v>
      </c>
      <c r="B274" s="8">
        <v>0.0</v>
      </c>
      <c r="C274" s="9"/>
    </row>
    <row r="275" ht="15.75" customHeight="1">
      <c r="A275" s="7">
        <v>44153.93376157407</v>
      </c>
      <c r="B275" s="8">
        <v>5.0</v>
      </c>
      <c r="C275" s="9"/>
    </row>
    <row r="276" ht="15.75" customHeight="1">
      <c r="A276" s="7">
        <v>44153.936875</v>
      </c>
      <c r="B276" s="8">
        <v>0.0</v>
      </c>
      <c r="C276" s="9"/>
    </row>
    <row r="277" ht="15.75" customHeight="1">
      <c r="A277" s="7">
        <v>44153.941030092596</v>
      </c>
      <c r="B277" s="8">
        <v>0.0</v>
      </c>
      <c r="C277" s="9"/>
    </row>
    <row r="278" ht="15.75" customHeight="1">
      <c r="A278" s="7">
        <v>44153.94416666667</v>
      </c>
      <c r="B278" s="8">
        <v>0.0</v>
      </c>
      <c r="C278" s="9"/>
    </row>
    <row r="279" ht="15.75" customHeight="1">
      <c r="A279" s="7">
        <v>44153.945763888885</v>
      </c>
      <c r="B279" s="8">
        <v>1.0</v>
      </c>
      <c r="C279" s="9"/>
    </row>
    <row r="280" ht="15.75" customHeight="1">
      <c r="A280" s="7">
        <v>44153.946875</v>
      </c>
      <c r="B280" s="8">
        <v>0.0</v>
      </c>
      <c r="C280" s="9"/>
    </row>
    <row r="281" ht="15.75" customHeight="1">
      <c r="A281" s="7">
        <v>44153.94734953704</v>
      </c>
      <c r="B281" s="8">
        <v>0.0</v>
      </c>
      <c r="C281" s="9"/>
    </row>
    <row r="282" ht="15.75" customHeight="1">
      <c r="A282" s="7">
        <v>44153.947546296295</v>
      </c>
      <c r="B282" s="8">
        <v>0.0</v>
      </c>
      <c r="C282" s="9"/>
    </row>
    <row r="283" ht="15.75" customHeight="1">
      <c r="A283" s="7">
        <v>44153.94773148148</v>
      </c>
      <c r="B283" s="8">
        <v>0.0</v>
      </c>
      <c r="C283" s="9"/>
    </row>
    <row r="284" ht="15.75" customHeight="1">
      <c r="A284" s="7">
        <v>44153.95148148148</v>
      </c>
      <c r="B284" s="8">
        <v>0.0</v>
      </c>
      <c r="C284" s="9"/>
    </row>
    <row r="285" ht="15.75" customHeight="1">
      <c r="A285" s="7">
        <v>44153.95396990741</v>
      </c>
      <c r="B285" s="8">
        <v>2.0</v>
      </c>
      <c r="C285" s="9"/>
    </row>
    <row r="286" ht="15.75" customHeight="1">
      <c r="A286" s="7">
        <v>44153.95543981482</v>
      </c>
      <c r="B286" s="8">
        <v>0.0</v>
      </c>
      <c r="C286" s="9"/>
    </row>
    <row r="287" ht="15.75" customHeight="1">
      <c r="A287" s="7">
        <v>44153.958506944444</v>
      </c>
      <c r="B287" s="8">
        <v>2.0</v>
      </c>
      <c r="C287" s="9"/>
    </row>
    <row r="288" ht="15.75" customHeight="1">
      <c r="A288" s="7">
        <v>44153.969513888886</v>
      </c>
      <c r="B288" s="8">
        <v>0.0</v>
      </c>
      <c r="C288" s="9"/>
    </row>
    <row r="289" ht="15.75" customHeight="1">
      <c r="A289" s="7">
        <v>44153.97074074074</v>
      </c>
      <c r="B289" s="8">
        <v>0.0</v>
      </c>
      <c r="C289" s="9"/>
    </row>
    <row r="290" ht="15.75" customHeight="1">
      <c r="A290" s="7">
        <v>44153.97454861111</v>
      </c>
      <c r="B290" s="8">
        <v>1.0</v>
      </c>
      <c r="C290" s="9"/>
    </row>
    <row r="291" ht="15.75" customHeight="1">
      <c r="A291" s="7">
        <v>44153.97672453704</v>
      </c>
      <c r="B291" s="8">
        <v>5.0</v>
      </c>
      <c r="C291" s="9"/>
    </row>
    <row r="292" ht="15.75" customHeight="1">
      <c r="A292" s="7">
        <v>44153.996041666665</v>
      </c>
      <c r="B292" s="8">
        <v>2.0</v>
      </c>
      <c r="C292" s="9"/>
    </row>
    <row r="293" ht="15.75" customHeight="1">
      <c r="A293" s="7">
        <v>44154.00170138889</v>
      </c>
      <c r="B293" s="8">
        <v>0.0</v>
      </c>
      <c r="C293" s="9"/>
    </row>
    <row r="294" ht="15.75" customHeight="1">
      <c r="A294" s="7">
        <v>44154.00346064815</v>
      </c>
      <c r="B294" s="8">
        <v>0.0</v>
      </c>
      <c r="C294" s="9"/>
    </row>
    <row r="295" ht="15.75" customHeight="1">
      <c r="A295" s="7">
        <v>44154.00461805556</v>
      </c>
      <c r="B295" s="8">
        <v>1.0</v>
      </c>
      <c r="C295" s="9"/>
    </row>
    <row r="296" ht="15.75" customHeight="1">
      <c r="A296" s="7">
        <v>44154.012604166666</v>
      </c>
      <c r="B296" s="8">
        <v>0.0</v>
      </c>
      <c r="C296" s="9"/>
    </row>
    <row r="297" ht="15.75" customHeight="1">
      <c r="A297" s="7">
        <v>44154.01505787037</v>
      </c>
      <c r="B297" s="8">
        <v>5.0</v>
      </c>
      <c r="C297" s="9"/>
    </row>
    <row r="298" ht="15.75" customHeight="1">
      <c r="A298" s="7">
        <v>44154.021145833336</v>
      </c>
      <c r="B298" s="8">
        <v>4.0</v>
      </c>
      <c r="C298" s="9"/>
    </row>
    <row r="299" ht="15.75" customHeight="1">
      <c r="A299" s="7">
        <v>44154.02347222222</v>
      </c>
      <c r="B299" s="8">
        <v>3.0</v>
      </c>
      <c r="C299" s="9"/>
    </row>
    <row r="300" ht="15.75" customHeight="1">
      <c r="A300" s="7">
        <v>44154.024247685185</v>
      </c>
      <c r="B300" s="8">
        <v>2.0</v>
      </c>
      <c r="C300" s="9"/>
    </row>
    <row r="301" ht="15.75" customHeight="1">
      <c r="A301" s="7">
        <v>44154.03046296296</v>
      </c>
      <c r="B301" s="8">
        <v>0.0</v>
      </c>
      <c r="C301" s="9"/>
    </row>
    <row r="302" ht="15.75" customHeight="1">
      <c r="A302" s="7">
        <v>44154.0378587963</v>
      </c>
      <c r="B302" s="8">
        <v>3.0</v>
      </c>
      <c r="C302" s="9"/>
    </row>
    <row r="303" ht="15.75" customHeight="1">
      <c r="A303" s="7">
        <v>44154.06964120371</v>
      </c>
      <c r="B303" s="8">
        <v>0.0</v>
      </c>
      <c r="C303" s="9"/>
    </row>
    <row r="304" ht="15.75" customHeight="1">
      <c r="A304" s="7">
        <v>44154.10337962963</v>
      </c>
      <c r="B304" s="8">
        <v>0.0</v>
      </c>
      <c r="C304" s="9"/>
    </row>
    <row r="305" ht="15.75" customHeight="1">
      <c r="A305" s="7">
        <v>44154.104780092595</v>
      </c>
      <c r="B305" s="8">
        <v>4.0</v>
      </c>
      <c r="C305" s="9"/>
    </row>
    <row r="306" ht="15.75" customHeight="1">
      <c r="A306" s="7">
        <v>44154.11707175926</v>
      </c>
      <c r="B306" s="8">
        <v>3.0</v>
      </c>
      <c r="C306" s="9"/>
    </row>
    <row r="307" ht="15.75" customHeight="1">
      <c r="A307" s="7">
        <v>44154.1328587963</v>
      </c>
      <c r="B307" s="8">
        <v>3.0</v>
      </c>
      <c r="C307" s="9"/>
    </row>
    <row r="308" ht="15.75" customHeight="1">
      <c r="A308" s="7">
        <v>44154.14114583333</v>
      </c>
      <c r="B308" s="8">
        <v>2.0</v>
      </c>
      <c r="C308" s="9"/>
    </row>
    <row r="309" ht="15.75" customHeight="1">
      <c r="A309" s="7">
        <v>44154.144375</v>
      </c>
      <c r="B309" s="8">
        <v>3.0</v>
      </c>
      <c r="C309" s="9"/>
    </row>
    <row r="310" ht="15.75" customHeight="1">
      <c r="A310" s="7">
        <v>44154.148356481484</v>
      </c>
      <c r="B310" s="8">
        <v>0.0</v>
      </c>
      <c r="C310" s="9"/>
    </row>
    <row r="311" ht="15.75" customHeight="1">
      <c r="A311" s="7">
        <v>44154.15314814815</v>
      </c>
      <c r="B311" s="8">
        <v>0.0</v>
      </c>
      <c r="C311" s="9"/>
    </row>
    <row r="312" ht="15.75" customHeight="1">
      <c r="A312" s="7">
        <v>44154.17670138889</v>
      </c>
      <c r="B312" s="8">
        <v>5.0</v>
      </c>
      <c r="C312" s="9"/>
    </row>
    <row r="313" ht="15.75" customHeight="1">
      <c r="A313" s="7">
        <v>44154.23024305556</v>
      </c>
      <c r="B313" s="8">
        <v>5.0</v>
      </c>
      <c r="C313" s="9"/>
    </row>
    <row r="314" ht="15.75" customHeight="1">
      <c r="A314" s="7">
        <v>44154.234189814815</v>
      </c>
      <c r="B314" s="8">
        <v>5.0</v>
      </c>
      <c r="C314" s="9"/>
    </row>
    <row r="315" ht="15.75" customHeight="1">
      <c r="A315" s="7">
        <v>44154.278020833335</v>
      </c>
      <c r="B315" s="8">
        <v>5.0</v>
      </c>
      <c r="C315" s="9"/>
    </row>
    <row r="316" ht="15.75" customHeight="1">
      <c r="A316" s="7">
        <v>44154.32792824074</v>
      </c>
      <c r="B316" s="8">
        <v>5.0</v>
      </c>
      <c r="C316" s="9"/>
    </row>
    <row r="317" ht="15.75" customHeight="1">
      <c r="A317" s="7">
        <v>44154.3337962963</v>
      </c>
      <c r="B317" s="8">
        <v>2.0</v>
      </c>
      <c r="C317" s="9"/>
    </row>
    <row r="318" ht="15.75" customHeight="1">
      <c r="A318" s="7">
        <v>44154.36179398148</v>
      </c>
      <c r="B318" s="8">
        <v>5.0</v>
      </c>
      <c r="C318" s="9"/>
    </row>
    <row r="319" ht="15.75" customHeight="1">
      <c r="A319" s="7">
        <v>44154.38707175926</v>
      </c>
      <c r="B319" s="8">
        <v>0.0</v>
      </c>
      <c r="C319" s="9"/>
    </row>
    <row r="320" ht="15.75" customHeight="1">
      <c r="A320" s="7">
        <v>44154.38721064815</v>
      </c>
      <c r="B320" s="8">
        <v>0.0</v>
      </c>
      <c r="C320" s="9"/>
    </row>
    <row r="321" ht="15.75" customHeight="1">
      <c r="A321" s="7">
        <v>44154.38732638889</v>
      </c>
      <c r="B321" s="8">
        <v>0.0</v>
      </c>
      <c r="C321" s="9"/>
    </row>
    <row r="322" ht="15.75" customHeight="1">
      <c r="A322" s="7">
        <v>44154.391909722224</v>
      </c>
      <c r="B322" s="8">
        <v>3.0</v>
      </c>
      <c r="C322" s="9"/>
    </row>
    <row r="323" ht="15.75" customHeight="1">
      <c r="A323" s="7">
        <v>44154.40950231482</v>
      </c>
      <c r="B323" s="8">
        <v>1.0</v>
      </c>
      <c r="C323" s="9"/>
    </row>
    <row r="324" ht="15.75" customHeight="1">
      <c r="A324" s="7">
        <v>44154.416238425925</v>
      </c>
      <c r="B324" s="8">
        <v>0.0</v>
      </c>
      <c r="C324" s="9"/>
    </row>
    <row r="325" ht="15.75" customHeight="1">
      <c r="A325" s="7">
        <v>44154.41951388889</v>
      </c>
      <c r="B325" s="8">
        <v>1.0</v>
      </c>
      <c r="C325" s="9"/>
    </row>
    <row r="326" ht="15.75" customHeight="1">
      <c r="A326" s="7">
        <v>44154.44027777778</v>
      </c>
      <c r="B326" s="8">
        <v>3.0</v>
      </c>
      <c r="C326" s="9"/>
    </row>
    <row r="327" ht="15.75" customHeight="1">
      <c r="A327" s="7">
        <v>44154.454421296294</v>
      </c>
      <c r="B327" s="8">
        <v>0.0</v>
      </c>
      <c r="C327" s="9"/>
    </row>
    <row r="328" ht="15.75" customHeight="1">
      <c r="A328" s="7">
        <v>44154.460127314815</v>
      </c>
      <c r="B328" s="8">
        <v>5.0</v>
      </c>
      <c r="C328" s="9"/>
    </row>
    <row r="329" ht="15.75" customHeight="1">
      <c r="A329" s="7">
        <v>44154.483402777776</v>
      </c>
      <c r="B329" s="8">
        <v>5.0</v>
      </c>
      <c r="C329" s="9"/>
    </row>
    <row r="330" ht="15.75" customHeight="1">
      <c r="A330" s="7">
        <v>44154.49049768518</v>
      </c>
      <c r="B330" s="8">
        <v>0.0</v>
      </c>
      <c r="C330" s="9"/>
    </row>
    <row r="331" ht="15.75" customHeight="1">
      <c r="A331" s="7">
        <v>44154.529652777775</v>
      </c>
      <c r="B331" s="8">
        <v>0.0</v>
      </c>
      <c r="C331" s="9"/>
    </row>
    <row r="332" ht="15.75" customHeight="1">
      <c r="A332" s="7">
        <v>44154.532002314816</v>
      </c>
      <c r="B332" s="8">
        <v>3.0</v>
      </c>
      <c r="C332" s="9"/>
    </row>
    <row r="333" ht="15.75" customHeight="1">
      <c r="A333" s="7">
        <v>44154.53855324074</v>
      </c>
      <c r="B333" s="8">
        <v>0.0</v>
      </c>
      <c r="C333" s="9"/>
    </row>
    <row r="334" ht="15.75" customHeight="1">
      <c r="A334" s="7">
        <v>44154.543171296296</v>
      </c>
      <c r="B334" s="8">
        <v>0.0</v>
      </c>
      <c r="C334" s="9"/>
    </row>
    <row r="335" ht="15.75" customHeight="1">
      <c r="A335" s="7">
        <v>44154.544027777774</v>
      </c>
      <c r="B335" s="8">
        <v>0.0</v>
      </c>
      <c r="C335" s="9"/>
    </row>
    <row r="336" ht="15.75" customHeight="1">
      <c r="A336" s="7">
        <v>44154.56164351852</v>
      </c>
      <c r="B336" s="8">
        <v>0.0</v>
      </c>
      <c r="C336" s="9"/>
    </row>
    <row r="337" ht="15.75" customHeight="1">
      <c r="A337" s="7">
        <v>44154.58981481481</v>
      </c>
      <c r="B337" s="8">
        <v>5.0</v>
      </c>
      <c r="C337" s="9"/>
    </row>
    <row r="338" ht="15.75" customHeight="1">
      <c r="A338" s="7">
        <v>44154.59174768518</v>
      </c>
      <c r="B338" s="8">
        <v>0.0</v>
      </c>
      <c r="C338" s="9"/>
    </row>
    <row r="339" ht="15.75" customHeight="1">
      <c r="A339" s="7">
        <v>44154.59239583334</v>
      </c>
      <c r="B339" s="8">
        <v>0.0</v>
      </c>
      <c r="C339" s="9"/>
    </row>
    <row r="340" ht="15.75" customHeight="1">
      <c r="A340" s="7">
        <v>44154.60238425926</v>
      </c>
      <c r="B340" s="8">
        <v>3.0</v>
      </c>
      <c r="C340" s="9"/>
    </row>
    <row r="341" ht="15.75" customHeight="1">
      <c r="A341" s="7">
        <v>44154.607152777775</v>
      </c>
      <c r="B341" s="8">
        <v>5.0</v>
      </c>
      <c r="C341" s="9"/>
    </row>
    <row r="342" ht="15.75" customHeight="1">
      <c r="A342" s="7">
        <v>44154.6084375</v>
      </c>
      <c r="B342" s="8">
        <v>1.0</v>
      </c>
      <c r="C342" s="9"/>
    </row>
    <row r="343" ht="15.75" customHeight="1">
      <c r="A343" s="7">
        <v>44154.63613425926</v>
      </c>
      <c r="B343" s="8">
        <v>3.0</v>
      </c>
      <c r="C343" s="9"/>
    </row>
    <row r="344" ht="15.75" customHeight="1">
      <c r="A344" s="7">
        <v>44154.66234953704</v>
      </c>
      <c r="B344" s="8">
        <v>5.0</v>
      </c>
      <c r="C344" s="9"/>
    </row>
    <row r="345" ht="15.75" customHeight="1">
      <c r="A345" s="7">
        <v>44154.67209490741</v>
      </c>
      <c r="B345" s="8">
        <v>0.0</v>
      </c>
      <c r="C345" s="9"/>
    </row>
    <row r="346" ht="15.75" customHeight="1">
      <c r="A346" s="7">
        <v>44154.69033564815</v>
      </c>
      <c r="B346" s="8">
        <v>1.0</v>
      </c>
      <c r="C346" s="9"/>
    </row>
    <row r="347" ht="15.75" customHeight="1">
      <c r="A347" s="7">
        <v>44154.69540509259</v>
      </c>
      <c r="B347" s="8">
        <v>1.0</v>
      </c>
      <c r="C347" s="9"/>
    </row>
    <row r="348" ht="15.75" customHeight="1">
      <c r="A348" s="7">
        <v>44154.69594907408</v>
      </c>
      <c r="B348" s="8">
        <v>0.0</v>
      </c>
      <c r="C348" s="9"/>
    </row>
    <row r="349" ht="15.75" customHeight="1">
      <c r="A349" s="7">
        <v>44154.69770833333</v>
      </c>
      <c r="B349" s="8">
        <v>0.0</v>
      </c>
      <c r="C349" s="9"/>
    </row>
    <row r="350" ht="15.75" customHeight="1">
      <c r="A350" s="7">
        <v>44154.69777777778</v>
      </c>
      <c r="B350" s="8">
        <v>0.0</v>
      </c>
      <c r="C350" s="9"/>
    </row>
    <row r="351" ht="15.75" customHeight="1">
      <c r="A351" s="7">
        <v>44154.741435185184</v>
      </c>
      <c r="B351" s="8">
        <v>5.0</v>
      </c>
      <c r="C351" s="9"/>
    </row>
    <row r="352" ht="15.75" customHeight="1">
      <c r="A352" s="7">
        <v>44154.766018518516</v>
      </c>
      <c r="B352" s="8">
        <v>3.0</v>
      </c>
      <c r="C352" s="9"/>
    </row>
    <row r="353" ht="15.75" customHeight="1">
      <c r="A353" s="7">
        <v>44154.77295138889</v>
      </c>
      <c r="B353" s="8">
        <v>1.0</v>
      </c>
      <c r="C353" s="9"/>
    </row>
    <row r="354" ht="15.75" customHeight="1">
      <c r="A354" s="7">
        <v>44154.77318287037</v>
      </c>
      <c r="B354" s="8">
        <v>0.0</v>
      </c>
      <c r="C354" s="9"/>
    </row>
    <row r="355" ht="15.75" customHeight="1">
      <c r="A355" s="7">
        <v>44154.7733912037</v>
      </c>
      <c r="B355" s="8">
        <v>5.0</v>
      </c>
      <c r="C355" s="9"/>
    </row>
    <row r="356" ht="15.75" customHeight="1">
      <c r="A356" s="7">
        <v>44154.78255787037</v>
      </c>
      <c r="B356" s="8">
        <v>4.0</v>
      </c>
      <c r="C356" s="9"/>
    </row>
    <row r="357" ht="15.75" customHeight="1">
      <c r="A357" s="7">
        <v>44154.81047453704</v>
      </c>
      <c r="B357" s="8">
        <v>0.0</v>
      </c>
      <c r="C357" s="9"/>
    </row>
    <row r="358" ht="15.75" customHeight="1">
      <c r="A358" s="7">
        <v>44154.815625</v>
      </c>
      <c r="B358" s="8">
        <v>5.0</v>
      </c>
      <c r="C358" s="9"/>
    </row>
    <row r="359" ht="15.75" customHeight="1">
      <c r="A359" s="7">
        <v>44154.8218287037</v>
      </c>
      <c r="B359" s="8">
        <v>0.0</v>
      </c>
      <c r="C359" s="9"/>
    </row>
    <row r="360" ht="15.75" customHeight="1">
      <c r="A360" s="7">
        <v>44154.84127314815</v>
      </c>
      <c r="B360" s="8">
        <v>0.0</v>
      </c>
      <c r="C360" s="9"/>
    </row>
    <row r="361" ht="15.75" customHeight="1">
      <c r="A361" s="7">
        <v>44154.89969907407</v>
      </c>
      <c r="B361" s="8">
        <v>1.0</v>
      </c>
      <c r="C361" s="9"/>
    </row>
    <row r="362" ht="15.75" customHeight="1">
      <c r="A362" s="7">
        <v>44154.97877314815</v>
      </c>
      <c r="B362" s="8">
        <v>4.0</v>
      </c>
      <c r="C362" s="9"/>
    </row>
    <row r="363" ht="15.75" customHeight="1">
      <c r="A363" s="7">
        <v>44155.44684027778</v>
      </c>
      <c r="B363" s="8">
        <v>5.0</v>
      </c>
      <c r="C363" s="9"/>
    </row>
    <row r="364" ht="15.75" customHeight="1">
      <c r="A364" s="7">
        <v>44155.507523148146</v>
      </c>
      <c r="B364" s="8">
        <v>0.0</v>
      </c>
      <c r="C364" s="9"/>
    </row>
    <row r="365" ht="15.75" customHeight="1">
      <c r="A365" s="7">
        <v>44155.615590277775</v>
      </c>
      <c r="B365" s="8">
        <v>0.0</v>
      </c>
      <c r="C365" s="9"/>
    </row>
    <row r="366" ht="15.75" customHeight="1">
      <c r="A366" s="7">
        <v>44155.826273148145</v>
      </c>
      <c r="B366" s="8">
        <v>0.0</v>
      </c>
      <c r="C366" s="9"/>
    </row>
    <row r="367" ht="15.75" customHeight="1">
      <c r="A367" s="7">
        <v>44156.299467592595</v>
      </c>
      <c r="B367" s="8">
        <v>0.0</v>
      </c>
      <c r="C367" s="9"/>
    </row>
    <row r="368" ht="15.75" customHeight="1">
      <c r="A368" s="7">
        <v>44156.299467592595</v>
      </c>
      <c r="B368" s="8">
        <v>0.0</v>
      </c>
      <c r="C368" s="9"/>
    </row>
    <row r="369" ht="15.75" customHeight="1">
      <c r="A369" s="7">
        <v>44157.481099537035</v>
      </c>
      <c r="B369" s="8">
        <v>5.0</v>
      </c>
      <c r="C369" s="9"/>
    </row>
    <row r="370" ht="15.75" customHeight="1">
      <c r="A370" s="7">
        <v>44157.68693287037</v>
      </c>
      <c r="B370" s="8">
        <v>2.0</v>
      </c>
      <c r="C370" s="9"/>
    </row>
    <row r="371" ht="15.75" customHeight="1">
      <c r="A371" s="7">
        <v>44157.93703703704</v>
      </c>
      <c r="B371" s="8">
        <v>1.0</v>
      </c>
      <c r="C371" s="9"/>
    </row>
    <row r="372" ht="15.75" customHeight="1">
      <c r="A372" s="7">
        <v>44159.73601851852</v>
      </c>
      <c r="B372" s="8">
        <v>0.0</v>
      </c>
      <c r="C372" s="9"/>
    </row>
    <row r="373" ht="15.75" customHeight="1">
      <c r="A373" s="7">
        <v>44160.73517361111</v>
      </c>
      <c r="B373" s="8">
        <v>2.0</v>
      </c>
      <c r="C373" s="9"/>
    </row>
    <row r="374" ht="15.75" customHeight="1">
      <c r="A374" s="7">
        <v>44165.01399305555</v>
      </c>
      <c r="B374" s="8">
        <v>5.0</v>
      </c>
      <c r="C374" s="9"/>
    </row>
    <row r="375" ht="15.75" customHeight="1">
      <c r="A375" s="7">
        <v>44169.83013888889</v>
      </c>
      <c r="B375" s="8">
        <v>5.0</v>
      </c>
      <c r="C375" s="9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39.44"/>
    <col customWidth="1" min="3" max="26" width="10.56"/>
  </cols>
  <sheetData>
    <row r="1">
      <c r="A1" s="10" t="s">
        <v>4</v>
      </c>
      <c r="B1" s="11" t="s">
        <v>5</v>
      </c>
    </row>
    <row r="2" ht="15.75" customHeight="1">
      <c r="A2" s="7">
        <v>44153.74527777778</v>
      </c>
      <c r="B2" s="8" t="s">
        <v>6</v>
      </c>
      <c r="D2" s="12"/>
      <c r="E2" s="13" t="s">
        <v>7</v>
      </c>
      <c r="F2" s="14" t="s">
        <v>8</v>
      </c>
    </row>
    <row r="3" ht="15.75" customHeight="1">
      <c r="A3" s="7">
        <v>44153.74585648148</v>
      </c>
      <c r="B3" s="8" t="s">
        <v>9</v>
      </c>
      <c r="D3" s="15" t="s">
        <v>9</v>
      </c>
      <c r="E3" s="16">
        <f>COUNTIF(B2:B375, "Yes")</f>
        <v>220</v>
      </c>
      <c r="F3" s="17">
        <f>E3/E5</f>
        <v>0.5882352941</v>
      </c>
    </row>
    <row r="4" ht="15.75" customHeight="1">
      <c r="A4" s="7">
        <v>44153.746030092596</v>
      </c>
      <c r="B4" s="8" t="s">
        <v>6</v>
      </c>
      <c r="D4" s="18" t="s">
        <v>6</v>
      </c>
      <c r="E4" s="16">
        <f>COUNTIF(B2:B375, "No")</f>
        <v>154</v>
      </c>
      <c r="F4" s="17">
        <f>E4/E5</f>
        <v>0.4117647059</v>
      </c>
    </row>
    <row r="5" ht="15.75" customHeight="1">
      <c r="A5" s="7">
        <v>44153.74631944444</v>
      </c>
      <c r="B5" s="8" t="s">
        <v>9</v>
      </c>
      <c r="D5" s="19" t="s">
        <v>10</v>
      </c>
      <c r="E5" s="20">
        <f>E3+E4</f>
        <v>374</v>
      </c>
      <c r="F5" s="21">
        <f>E5/E5</f>
        <v>1</v>
      </c>
    </row>
    <row r="6" ht="15.75" customHeight="1">
      <c r="A6" s="7">
        <v>44153.74638888889</v>
      </c>
      <c r="B6" s="8" t="s">
        <v>9</v>
      </c>
    </row>
    <row r="7" ht="15.75" customHeight="1">
      <c r="A7" s="7">
        <v>44153.74644675926</v>
      </c>
      <c r="B7" s="8" t="s">
        <v>9</v>
      </c>
    </row>
    <row r="8" ht="15.75" customHeight="1">
      <c r="A8" s="7">
        <v>44153.747349537036</v>
      </c>
      <c r="B8" s="8" t="s">
        <v>6</v>
      </c>
    </row>
    <row r="9" ht="15.75" customHeight="1">
      <c r="A9" s="7">
        <v>44153.74737268518</v>
      </c>
      <c r="B9" s="8" t="s">
        <v>6</v>
      </c>
    </row>
    <row r="10" ht="15.75" customHeight="1">
      <c r="A10" s="7">
        <v>44153.747395833336</v>
      </c>
      <c r="B10" s="8" t="s">
        <v>6</v>
      </c>
    </row>
    <row r="11" ht="15.75" customHeight="1">
      <c r="A11" s="7">
        <v>44153.747453703705</v>
      </c>
      <c r="B11" s="8" t="s">
        <v>6</v>
      </c>
    </row>
    <row r="12" ht="15.75" customHeight="1">
      <c r="A12" s="7">
        <v>44153.74760416667</v>
      </c>
      <c r="B12" s="8" t="s">
        <v>6</v>
      </c>
    </row>
    <row r="13" ht="15.75" customHeight="1">
      <c r="A13" s="7">
        <v>44153.74769675926</v>
      </c>
      <c r="B13" s="8" t="s">
        <v>6</v>
      </c>
    </row>
    <row r="14" ht="15.75" customHeight="1">
      <c r="A14" s="7">
        <v>44153.74774305556</v>
      </c>
      <c r="B14" s="8" t="s">
        <v>6</v>
      </c>
    </row>
    <row r="15" ht="15.75" customHeight="1">
      <c r="A15" s="7">
        <v>44153.74799768518</v>
      </c>
      <c r="B15" s="8" t="s">
        <v>6</v>
      </c>
    </row>
    <row r="16" ht="15.75" customHeight="1">
      <c r="A16" s="7">
        <v>44153.748136574075</v>
      </c>
      <c r="B16" s="8" t="s">
        <v>6</v>
      </c>
    </row>
    <row r="17" ht="15.75" customHeight="1">
      <c r="A17" s="7">
        <v>44153.748194444444</v>
      </c>
      <c r="B17" s="8" t="s">
        <v>6</v>
      </c>
    </row>
    <row r="18" ht="15.75" customHeight="1">
      <c r="A18" s="7">
        <v>44153.74931712963</v>
      </c>
      <c r="B18" s="8" t="s">
        <v>9</v>
      </c>
    </row>
    <row r="19" ht="15.75" customHeight="1">
      <c r="A19" s="7">
        <v>44153.7494212963</v>
      </c>
      <c r="B19" s="8" t="s">
        <v>9</v>
      </c>
    </row>
    <row r="20" ht="15.75" customHeight="1">
      <c r="A20" s="7">
        <v>44153.749814814815</v>
      </c>
      <c r="B20" s="8" t="s">
        <v>9</v>
      </c>
    </row>
    <row r="21" ht="15.75" customHeight="1">
      <c r="A21" s="7">
        <v>44153.74983796296</v>
      </c>
      <c r="B21" s="8" t="s">
        <v>9</v>
      </c>
    </row>
    <row r="22" ht="15.75" customHeight="1">
      <c r="A22" s="7">
        <v>44153.7500462963</v>
      </c>
      <c r="B22" s="8" t="s">
        <v>6</v>
      </c>
    </row>
    <row r="23" ht="15.75" customHeight="1">
      <c r="A23" s="7">
        <v>44153.75020833333</v>
      </c>
      <c r="B23" s="8" t="s">
        <v>9</v>
      </c>
    </row>
    <row r="24" ht="15.75" customHeight="1">
      <c r="A24" s="7">
        <v>44153.75038194445</v>
      </c>
      <c r="B24" s="8" t="s">
        <v>9</v>
      </c>
    </row>
    <row r="25" ht="15.75" customHeight="1">
      <c r="A25" s="7">
        <v>44153.751064814816</v>
      </c>
      <c r="B25" s="8" t="s">
        <v>6</v>
      </c>
    </row>
    <row r="26" ht="15.75" customHeight="1">
      <c r="A26" s="7">
        <v>44153.75145833333</v>
      </c>
      <c r="B26" s="8" t="s">
        <v>9</v>
      </c>
    </row>
    <row r="27" ht="15.75" customHeight="1">
      <c r="A27" s="7">
        <v>44153.75146990741</v>
      </c>
      <c r="B27" s="8" t="s">
        <v>9</v>
      </c>
    </row>
    <row r="28" ht="15.75" customHeight="1">
      <c r="A28" s="7">
        <v>44153.751493055555</v>
      </c>
      <c r="B28" s="8" t="s">
        <v>9</v>
      </c>
    </row>
    <row r="29" ht="15.75" customHeight="1">
      <c r="A29" s="7">
        <v>44153.75150462963</v>
      </c>
      <c r="B29" s="8" t="s">
        <v>9</v>
      </c>
    </row>
    <row r="30" ht="15.75" customHeight="1">
      <c r="A30" s="7">
        <v>44153.751539351855</v>
      </c>
      <c r="B30" s="8" t="s">
        <v>9</v>
      </c>
    </row>
    <row r="31" ht="15.75" customHeight="1">
      <c r="A31" s="7">
        <v>44153.75157407407</v>
      </c>
      <c r="B31" s="8" t="s">
        <v>6</v>
      </c>
    </row>
    <row r="32" ht="15.75" customHeight="1">
      <c r="A32" s="7">
        <v>44153.75158564815</v>
      </c>
      <c r="B32" s="8" t="s">
        <v>9</v>
      </c>
    </row>
    <row r="33" ht="15.75" customHeight="1">
      <c r="A33" s="7">
        <v>44153.751608796294</v>
      </c>
      <c r="B33" s="8" t="s">
        <v>9</v>
      </c>
    </row>
    <row r="34" ht="15.75" customHeight="1">
      <c r="A34" s="7">
        <v>44153.75163194445</v>
      </c>
      <c r="B34" s="8" t="s">
        <v>9</v>
      </c>
    </row>
    <row r="35" ht="15.75" customHeight="1">
      <c r="A35" s="7">
        <v>44153.751655092594</v>
      </c>
      <c r="B35" s="8" t="s">
        <v>9</v>
      </c>
    </row>
    <row r="36" ht="15.75" customHeight="1">
      <c r="A36" s="7">
        <v>44153.75172453704</v>
      </c>
      <c r="B36" s="8" t="s">
        <v>9</v>
      </c>
    </row>
    <row r="37" ht="15.75" customHeight="1">
      <c r="A37" s="7">
        <v>44153.75173611111</v>
      </c>
      <c r="B37" s="8" t="s">
        <v>9</v>
      </c>
    </row>
    <row r="38" ht="15.75" customHeight="1">
      <c r="A38" s="7">
        <v>44153.75177083333</v>
      </c>
      <c r="B38" s="8" t="s">
        <v>9</v>
      </c>
    </row>
    <row r="39" ht="15.75" customHeight="1">
      <c r="A39" s="7">
        <v>44153.75212962963</v>
      </c>
      <c r="B39" s="8" t="s">
        <v>9</v>
      </c>
    </row>
    <row r="40" ht="15.75" customHeight="1">
      <c r="A40" s="7">
        <v>44153.75231481482</v>
      </c>
      <c r="B40" s="8" t="s">
        <v>6</v>
      </c>
    </row>
    <row r="41" ht="15.75" customHeight="1">
      <c r="A41" s="7">
        <v>44153.752337962964</v>
      </c>
      <c r="B41" s="8" t="s">
        <v>6</v>
      </c>
    </row>
    <row r="42" ht="15.75" customHeight="1">
      <c r="A42" s="7">
        <v>44153.75237268519</v>
      </c>
      <c r="B42" s="8" t="s">
        <v>9</v>
      </c>
    </row>
    <row r="43" ht="15.75" customHeight="1">
      <c r="A43" s="7">
        <v>44153.75240740741</v>
      </c>
      <c r="B43" s="8" t="s">
        <v>9</v>
      </c>
    </row>
    <row r="44" ht="15.75" customHeight="1">
      <c r="A44" s="7">
        <v>44153.75247685185</v>
      </c>
      <c r="B44" s="8" t="s">
        <v>9</v>
      </c>
    </row>
    <row r="45" ht="15.75" customHeight="1">
      <c r="A45" s="7">
        <v>44153.75251157407</v>
      </c>
      <c r="B45" s="8" t="s">
        <v>9</v>
      </c>
    </row>
    <row r="46" ht="15.75" customHeight="1">
      <c r="A46" s="7">
        <v>44153.75261574074</v>
      </c>
      <c r="B46" s="8" t="s">
        <v>6</v>
      </c>
    </row>
    <row r="47" ht="15.75" customHeight="1">
      <c r="A47" s="7">
        <v>44153.75271990741</v>
      </c>
      <c r="B47" s="8" t="s">
        <v>9</v>
      </c>
    </row>
    <row r="48" ht="15.75" customHeight="1">
      <c r="A48" s="7">
        <v>44153.75277777778</v>
      </c>
      <c r="B48" s="8" t="s">
        <v>9</v>
      </c>
    </row>
    <row r="49" ht="15.75" customHeight="1">
      <c r="A49" s="7">
        <v>44153.75278935185</v>
      </c>
      <c r="B49" s="8" t="s">
        <v>9</v>
      </c>
    </row>
    <row r="50" ht="15.75" customHeight="1">
      <c r="A50" s="7">
        <v>44153.752847222226</v>
      </c>
      <c r="B50" s="8" t="s">
        <v>6</v>
      </c>
    </row>
    <row r="51" ht="15.75" customHeight="1">
      <c r="A51" s="7">
        <v>44153.75304398148</v>
      </c>
      <c r="B51" s="8" t="s">
        <v>9</v>
      </c>
    </row>
    <row r="52" ht="15.75" customHeight="1">
      <c r="A52" s="7">
        <v>44153.75310185185</v>
      </c>
      <c r="B52" s="8" t="s">
        <v>9</v>
      </c>
    </row>
    <row r="53" ht="15.75" customHeight="1">
      <c r="A53" s="7">
        <v>44153.75314814815</v>
      </c>
      <c r="B53" s="8" t="s">
        <v>9</v>
      </c>
    </row>
    <row r="54" ht="15.75" customHeight="1">
      <c r="A54" s="7">
        <v>44153.75318287037</v>
      </c>
      <c r="B54" s="8" t="s">
        <v>9</v>
      </c>
    </row>
    <row r="55" ht="15.75" customHeight="1">
      <c r="A55" s="7">
        <v>44153.75425925926</v>
      </c>
      <c r="B55" s="8" t="s">
        <v>6</v>
      </c>
    </row>
    <row r="56" ht="15.75" customHeight="1">
      <c r="A56" s="7">
        <v>44153.75491898148</v>
      </c>
      <c r="B56" s="8" t="s">
        <v>6</v>
      </c>
    </row>
    <row r="57" ht="15.75" customHeight="1">
      <c r="A57" s="7">
        <v>44153.75592592593</v>
      </c>
      <c r="B57" s="8" t="s">
        <v>9</v>
      </c>
    </row>
    <row r="58" ht="15.75" customHeight="1">
      <c r="A58" s="7">
        <v>44153.756423611114</v>
      </c>
      <c r="B58" s="8" t="s">
        <v>9</v>
      </c>
    </row>
    <row r="59" ht="15.75" customHeight="1">
      <c r="A59" s="7">
        <v>44153.75645833334</v>
      </c>
      <c r="B59" s="8" t="s">
        <v>6</v>
      </c>
    </row>
    <row r="60" ht="15.75" customHeight="1">
      <c r="A60" s="7">
        <v>44153.75648148148</v>
      </c>
      <c r="B60" s="8" t="s">
        <v>6</v>
      </c>
    </row>
    <row r="61" ht="15.75" customHeight="1">
      <c r="A61" s="7">
        <v>44153.756886574076</v>
      </c>
      <c r="B61" s="8" t="s">
        <v>6</v>
      </c>
    </row>
    <row r="62" ht="15.75" customHeight="1">
      <c r="A62" s="7">
        <v>44153.75714120371</v>
      </c>
      <c r="B62" s="8" t="s">
        <v>9</v>
      </c>
    </row>
    <row r="63" ht="15.75" customHeight="1">
      <c r="A63" s="7">
        <v>44153.75748842592</v>
      </c>
      <c r="B63" s="8" t="s">
        <v>9</v>
      </c>
    </row>
    <row r="64" ht="15.75" customHeight="1">
      <c r="A64" s="7">
        <v>44153.75771990741</v>
      </c>
      <c r="B64" s="8" t="s">
        <v>6</v>
      </c>
    </row>
    <row r="65" ht="15.75" customHeight="1">
      <c r="A65" s="7">
        <v>44153.757881944446</v>
      </c>
      <c r="B65" s="8" t="s">
        <v>6</v>
      </c>
    </row>
    <row r="66" ht="15.75" customHeight="1">
      <c r="A66" s="7">
        <v>44153.75853009259</v>
      </c>
      <c r="B66" s="8" t="s">
        <v>6</v>
      </c>
    </row>
    <row r="67" ht="15.75" customHeight="1">
      <c r="A67" s="7">
        <v>44153.76179398148</v>
      </c>
      <c r="B67" s="8" t="s">
        <v>9</v>
      </c>
    </row>
    <row r="68" ht="15.75" customHeight="1">
      <c r="A68" s="7">
        <v>44153.76180555556</v>
      </c>
      <c r="B68" s="8" t="s">
        <v>6</v>
      </c>
    </row>
    <row r="69" ht="15.75" customHeight="1">
      <c r="A69" s="7">
        <v>44153.76184027778</v>
      </c>
      <c r="B69" s="8" t="s">
        <v>9</v>
      </c>
    </row>
    <row r="70" ht="15.75" customHeight="1">
      <c r="A70" s="7">
        <v>44153.76195601852</v>
      </c>
      <c r="B70" s="8" t="s">
        <v>6</v>
      </c>
    </row>
    <row r="71" ht="15.75" customHeight="1">
      <c r="A71" s="7">
        <v>44153.76200231481</v>
      </c>
      <c r="B71" s="8" t="s">
        <v>9</v>
      </c>
    </row>
    <row r="72" ht="15.75" customHeight="1">
      <c r="A72" s="7">
        <v>44153.76207175926</v>
      </c>
      <c r="B72" s="8" t="s">
        <v>6</v>
      </c>
    </row>
    <row r="73" ht="15.75" customHeight="1">
      <c r="A73" s="7">
        <v>44153.76207175926</v>
      </c>
      <c r="B73" s="8" t="s">
        <v>6</v>
      </c>
    </row>
    <row r="74" ht="15.75" customHeight="1">
      <c r="A74" s="7">
        <v>44153.76207175926</v>
      </c>
      <c r="B74" s="8" t="s">
        <v>9</v>
      </c>
    </row>
    <row r="75" ht="15.75" customHeight="1">
      <c r="A75" s="7">
        <v>44153.76211805556</v>
      </c>
      <c r="B75" s="8" t="s">
        <v>9</v>
      </c>
    </row>
    <row r="76" ht="15.75" customHeight="1">
      <c r="A76" s="7">
        <v>44153.76212962963</v>
      </c>
      <c r="B76" s="8" t="s">
        <v>6</v>
      </c>
    </row>
    <row r="77" ht="15.75" customHeight="1">
      <c r="A77" s="7">
        <v>44153.76212962963</v>
      </c>
      <c r="B77" s="8" t="s">
        <v>6</v>
      </c>
    </row>
    <row r="78" ht="15.75" customHeight="1">
      <c r="A78" s="7">
        <v>44153.76216435185</v>
      </c>
      <c r="B78" s="8" t="s">
        <v>6</v>
      </c>
    </row>
    <row r="79" ht="15.75" customHeight="1">
      <c r="A79" s="7">
        <v>44153.76226851852</v>
      </c>
      <c r="B79" s="8" t="s">
        <v>9</v>
      </c>
    </row>
    <row r="80" ht="15.75" customHeight="1">
      <c r="A80" s="7">
        <v>44153.762395833335</v>
      </c>
      <c r="B80" s="8" t="s">
        <v>9</v>
      </c>
    </row>
    <row r="81" ht="15.75" customHeight="1">
      <c r="A81" s="7">
        <v>44153.76246527778</v>
      </c>
      <c r="B81" s="8" t="s">
        <v>9</v>
      </c>
    </row>
    <row r="82" ht="15.75" customHeight="1">
      <c r="A82" s="7">
        <v>44153.76252314815</v>
      </c>
      <c r="B82" s="8" t="s">
        <v>9</v>
      </c>
    </row>
    <row r="83" ht="15.75" customHeight="1">
      <c r="A83" s="7">
        <v>44153.76278935185</v>
      </c>
      <c r="B83" s="8" t="s">
        <v>6</v>
      </c>
    </row>
    <row r="84" ht="15.75" customHeight="1">
      <c r="A84" s="7">
        <v>44153.762824074074</v>
      </c>
      <c r="B84" s="8" t="s">
        <v>9</v>
      </c>
    </row>
    <row r="85" ht="15.75" customHeight="1">
      <c r="A85" s="7">
        <v>44153.763194444444</v>
      </c>
      <c r="B85" s="8" t="s">
        <v>6</v>
      </c>
    </row>
    <row r="86" ht="15.75" customHeight="1">
      <c r="A86" s="7">
        <v>44153.76320601852</v>
      </c>
      <c r="B86" s="8" t="s">
        <v>6</v>
      </c>
    </row>
    <row r="87" ht="15.75" customHeight="1">
      <c r="A87" s="7">
        <v>44153.7634837963</v>
      </c>
      <c r="B87" s="8" t="s">
        <v>9</v>
      </c>
    </row>
    <row r="88" ht="15.75" customHeight="1">
      <c r="A88" s="7">
        <v>44153.76349537037</v>
      </c>
      <c r="B88" s="8" t="s">
        <v>9</v>
      </c>
    </row>
    <row r="89" ht="15.75" customHeight="1">
      <c r="A89" s="7">
        <v>44153.76353009259</v>
      </c>
      <c r="B89" s="8" t="s">
        <v>6</v>
      </c>
    </row>
    <row r="90" ht="15.75" customHeight="1">
      <c r="A90" s="7">
        <v>44153.76363425926</v>
      </c>
      <c r="B90" s="8" t="s">
        <v>9</v>
      </c>
    </row>
    <row r="91" ht="15.75" customHeight="1">
      <c r="A91" s="7">
        <v>44153.76366898148</v>
      </c>
      <c r="B91" s="8" t="s">
        <v>6</v>
      </c>
    </row>
    <row r="92" ht="15.75" customHeight="1">
      <c r="A92" s="7">
        <v>44153.76380787037</v>
      </c>
      <c r="B92" s="8" t="s">
        <v>9</v>
      </c>
    </row>
    <row r="93" ht="15.75" customHeight="1">
      <c r="A93" s="7">
        <v>44153.76393518518</v>
      </c>
      <c r="B93" s="8" t="s">
        <v>9</v>
      </c>
    </row>
    <row r="94" ht="15.75" customHeight="1">
      <c r="A94" s="7">
        <v>44153.76452546296</v>
      </c>
      <c r="B94" s="8" t="s">
        <v>9</v>
      </c>
    </row>
    <row r="95" ht="15.75" customHeight="1">
      <c r="A95" s="7">
        <v>44153.764710648145</v>
      </c>
      <c r="B95" s="8" t="s">
        <v>9</v>
      </c>
    </row>
    <row r="96" ht="15.75" customHeight="1">
      <c r="A96" s="7">
        <v>44153.764710648145</v>
      </c>
      <c r="B96" s="8" t="s">
        <v>6</v>
      </c>
    </row>
    <row r="97" ht="15.75" customHeight="1">
      <c r="A97" s="7">
        <v>44153.76521990741</v>
      </c>
      <c r="B97" s="8" t="s">
        <v>9</v>
      </c>
    </row>
    <row r="98" ht="15.75" customHeight="1">
      <c r="A98" s="7">
        <v>44153.76521990741</v>
      </c>
      <c r="B98" s="8" t="s">
        <v>9</v>
      </c>
    </row>
    <row r="99" ht="15.75" customHeight="1">
      <c r="A99" s="7">
        <v>44153.76524305555</v>
      </c>
      <c r="B99" s="8" t="s">
        <v>6</v>
      </c>
    </row>
    <row r="100" ht="15.75" customHeight="1">
      <c r="A100" s="7">
        <v>44153.76525462963</v>
      </c>
      <c r="B100" s="8" t="s">
        <v>9</v>
      </c>
    </row>
    <row r="101" ht="15.75" customHeight="1">
      <c r="A101" s="7">
        <v>44153.76532407408</v>
      </c>
      <c r="B101" s="8" t="s">
        <v>6</v>
      </c>
    </row>
    <row r="102" ht="15.75" customHeight="1">
      <c r="A102" s="7">
        <v>44153.7653587963</v>
      </c>
      <c r="B102" s="8" t="s">
        <v>6</v>
      </c>
    </row>
    <row r="103" ht="15.75" customHeight="1">
      <c r="A103" s="7">
        <v>44153.76572916667</v>
      </c>
      <c r="B103" s="8" t="s">
        <v>9</v>
      </c>
    </row>
    <row r="104" ht="15.75" customHeight="1">
      <c r="A104" s="7">
        <v>44153.76594907408</v>
      </c>
      <c r="B104" s="8" t="s">
        <v>6</v>
      </c>
    </row>
    <row r="105" ht="15.75" customHeight="1">
      <c r="A105" s="7">
        <v>44153.76594907408</v>
      </c>
      <c r="B105" s="8" t="s">
        <v>6</v>
      </c>
    </row>
    <row r="106" ht="15.75" customHeight="1">
      <c r="A106" s="7">
        <v>44153.766018518516</v>
      </c>
      <c r="B106" s="8" t="s">
        <v>6</v>
      </c>
    </row>
    <row r="107" ht="15.75" customHeight="1">
      <c r="A107" s="7">
        <v>44153.76630787037</v>
      </c>
      <c r="B107" s="8" t="s">
        <v>6</v>
      </c>
    </row>
    <row r="108" ht="15.75" customHeight="1">
      <c r="A108" s="7">
        <v>44153.766331018516</v>
      </c>
      <c r="B108" s="8" t="s">
        <v>6</v>
      </c>
    </row>
    <row r="109" ht="15.75" customHeight="1">
      <c r="A109" s="7">
        <v>44153.766435185185</v>
      </c>
      <c r="B109" s="8" t="s">
        <v>9</v>
      </c>
    </row>
    <row r="110" ht="15.75" customHeight="1">
      <c r="A110" s="7">
        <v>44153.76734953704</v>
      </c>
      <c r="B110" s="8" t="s">
        <v>9</v>
      </c>
    </row>
    <row r="111" ht="15.75" customHeight="1">
      <c r="A111" s="7">
        <v>44153.767476851855</v>
      </c>
      <c r="B111" s="8" t="s">
        <v>9</v>
      </c>
    </row>
    <row r="112" ht="15.75" customHeight="1">
      <c r="A112" s="7">
        <v>44153.7675</v>
      </c>
      <c r="B112" s="8" t="s">
        <v>9</v>
      </c>
    </row>
    <row r="113" ht="15.75" customHeight="1">
      <c r="A113" s="7">
        <v>44153.76761574074</v>
      </c>
      <c r="B113" s="8" t="s">
        <v>6</v>
      </c>
    </row>
    <row r="114" ht="15.75" customHeight="1">
      <c r="A114" s="7">
        <v>44153.76789351852</v>
      </c>
      <c r="B114" s="8" t="s">
        <v>6</v>
      </c>
    </row>
    <row r="115" ht="15.75" customHeight="1">
      <c r="A115" s="7">
        <v>44153.76806712963</v>
      </c>
      <c r="B115" s="8" t="s">
        <v>9</v>
      </c>
    </row>
    <row r="116" ht="15.75" customHeight="1">
      <c r="A116" s="7">
        <v>44153.7680787037</v>
      </c>
      <c r="B116" s="8" t="s">
        <v>9</v>
      </c>
    </row>
    <row r="117" ht="15.75" customHeight="1">
      <c r="A117" s="7">
        <v>44153.768171296295</v>
      </c>
      <c r="B117" s="8" t="s">
        <v>9</v>
      </c>
    </row>
    <row r="118" ht="15.75" customHeight="1">
      <c r="A118" s="7">
        <v>44153.76829861111</v>
      </c>
      <c r="B118" s="8" t="s">
        <v>9</v>
      </c>
    </row>
    <row r="119" ht="15.75" customHeight="1">
      <c r="A119" s="7">
        <v>44153.76862268519</v>
      </c>
      <c r="B119" s="8" t="s">
        <v>9</v>
      </c>
    </row>
    <row r="120" ht="15.75" customHeight="1">
      <c r="A120" s="7">
        <v>44153.768900462965</v>
      </c>
      <c r="B120" s="8" t="s">
        <v>9</v>
      </c>
    </row>
    <row r="121" ht="15.75" customHeight="1">
      <c r="A121" s="7">
        <v>44153.7690162037</v>
      </c>
      <c r="B121" s="8" t="s">
        <v>6</v>
      </c>
    </row>
    <row r="122" ht="15.75" customHeight="1">
      <c r="A122" s="7">
        <v>44153.76993055556</v>
      </c>
      <c r="B122" s="8" t="s">
        <v>6</v>
      </c>
    </row>
    <row r="123" ht="15.75" customHeight="1">
      <c r="A123" s="7">
        <v>44153.7700462963</v>
      </c>
      <c r="B123" s="8" t="s">
        <v>6</v>
      </c>
    </row>
    <row r="124" ht="15.75" customHeight="1">
      <c r="A124" s="7">
        <v>44153.77025462963</v>
      </c>
      <c r="B124" s="8" t="s">
        <v>9</v>
      </c>
    </row>
    <row r="125" ht="15.75" customHeight="1">
      <c r="A125" s="7">
        <v>44153.77071759259</v>
      </c>
      <c r="B125" s="8" t="s">
        <v>9</v>
      </c>
    </row>
    <row r="126" ht="15.75" customHeight="1">
      <c r="A126" s="7">
        <v>44153.77106481481</v>
      </c>
      <c r="B126" s="8" t="s">
        <v>9</v>
      </c>
    </row>
    <row r="127" ht="15.75" customHeight="1">
      <c r="A127" s="7">
        <v>44153.77111111111</v>
      </c>
      <c r="B127" s="8" t="s">
        <v>9</v>
      </c>
    </row>
    <row r="128" ht="15.75" customHeight="1">
      <c r="A128" s="7">
        <v>44153.77142361111</v>
      </c>
      <c r="B128" s="8" t="s">
        <v>9</v>
      </c>
    </row>
    <row r="129" ht="15.75" customHeight="1">
      <c r="A129" s="7">
        <v>44153.7715625</v>
      </c>
      <c r="B129" s="8" t="s">
        <v>9</v>
      </c>
    </row>
    <row r="130" ht="15.75" customHeight="1">
      <c r="A130" s="7">
        <v>44153.771944444445</v>
      </c>
      <c r="B130" s="8" t="s">
        <v>9</v>
      </c>
    </row>
    <row r="131" ht="15.75" customHeight="1">
      <c r="A131" s="7">
        <v>44153.77208333334</v>
      </c>
      <c r="B131" s="8" t="s">
        <v>9</v>
      </c>
    </row>
    <row r="132" ht="15.75" customHeight="1">
      <c r="A132" s="7">
        <v>44153.77208333334</v>
      </c>
      <c r="B132" s="8" t="s">
        <v>9</v>
      </c>
    </row>
    <row r="133" ht="15.75" customHeight="1">
      <c r="A133" s="7">
        <v>44153.77210648148</v>
      </c>
      <c r="B133" s="8" t="s">
        <v>9</v>
      </c>
    </row>
    <row r="134" ht="15.75" customHeight="1">
      <c r="A134" s="7">
        <v>44153.77211805555</v>
      </c>
      <c r="B134" s="8" t="s">
        <v>6</v>
      </c>
    </row>
    <row r="135" ht="15.75" customHeight="1">
      <c r="A135" s="7">
        <v>44153.77230324074</v>
      </c>
      <c r="B135" s="8" t="s">
        <v>6</v>
      </c>
    </row>
    <row r="136" ht="15.75" customHeight="1">
      <c r="A136" s="7">
        <v>44153.77344907408</v>
      </c>
      <c r="B136" s="8" t="s">
        <v>9</v>
      </c>
    </row>
    <row r="137" ht="15.75" customHeight="1">
      <c r="A137" s="7">
        <v>44153.773680555554</v>
      </c>
      <c r="B137" s="8" t="s">
        <v>6</v>
      </c>
    </row>
    <row r="138" ht="15.75" customHeight="1">
      <c r="A138" s="7">
        <v>44153.77484953704</v>
      </c>
      <c r="B138" s="8" t="s">
        <v>9</v>
      </c>
    </row>
    <row r="139" ht="15.75" customHeight="1">
      <c r="A139" s="7">
        <v>44153.775092592594</v>
      </c>
      <c r="B139" s="8" t="s">
        <v>9</v>
      </c>
    </row>
    <row r="140" ht="15.75" customHeight="1">
      <c r="A140" s="7">
        <v>44153.77553240741</v>
      </c>
      <c r="B140" s="8" t="s">
        <v>6</v>
      </c>
    </row>
    <row r="141" ht="15.75" customHeight="1">
      <c r="A141" s="7">
        <v>44153.77591435185</v>
      </c>
      <c r="B141" s="8" t="s">
        <v>9</v>
      </c>
    </row>
    <row r="142" ht="15.75" customHeight="1">
      <c r="A142" s="7">
        <v>44153.7759375</v>
      </c>
      <c r="B142" s="8" t="s">
        <v>9</v>
      </c>
    </row>
    <row r="143" ht="15.75" customHeight="1">
      <c r="A143" s="7">
        <v>44153.77636574074</v>
      </c>
      <c r="B143" s="8" t="s">
        <v>9</v>
      </c>
    </row>
    <row r="144" ht="15.75" customHeight="1">
      <c r="A144" s="7">
        <v>44153.77670138889</v>
      </c>
      <c r="B144" s="8" t="s">
        <v>6</v>
      </c>
    </row>
    <row r="145" ht="15.75" customHeight="1">
      <c r="A145" s="7">
        <v>44153.776875</v>
      </c>
      <c r="B145" s="8" t="s">
        <v>6</v>
      </c>
    </row>
    <row r="146" ht="15.75" customHeight="1">
      <c r="A146" s="7">
        <v>44153.77693287037</v>
      </c>
      <c r="B146" s="8" t="s">
        <v>9</v>
      </c>
    </row>
    <row r="147" ht="15.75" customHeight="1">
      <c r="A147" s="7">
        <v>44153.776967592596</v>
      </c>
      <c r="B147" s="8" t="s">
        <v>9</v>
      </c>
    </row>
    <row r="148" ht="15.75" customHeight="1">
      <c r="A148" s="7">
        <v>44153.777094907404</v>
      </c>
      <c r="B148" s="8" t="s">
        <v>6</v>
      </c>
    </row>
    <row r="149" ht="15.75" customHeight="1">
      <c r="A149" s="7">
        <v>44153.7778125</v>
      </c>
      <c r="B149" s="8" t="s">
        <v>6</v>
      </c>
    </row>
    <row r="150" ht="15.75" customHeight="1">
      <c r="A150" s="7">
        <v>44153.777974537035</v>
      </c>
      <c r="B150" s="8" t="s">
        <v>9</v>
      </c>
    </row>
    <row r="151" ht="15.75" customHeight="1">
      <c r="A151" s="7">
        <v>44153.77829861111</v>
      </c>
      <c r="B151" s="8" t="s">
        <v>9</v>
      </c>
    </row>
    <row r="152" ht="15.75" customHeight="1">
      <c r="A152" s="7">
        <v>44153.77853009259</v>
      </c>
      <c r="B152" s="8" t="s">
        <v>9</v>
      </c>
    </row>
    <row r="153" ht="15.75" customHeight="1">
      <c r="A153" s="7">
        <v>44153.77916666667</v>
      </c>
      <c r="B153" s="8" t="s">
        <v>9</v>
      </c>
    </row>
    <row r="154" ht="15.75" customHeight="1">
      <c r="A154" s="7">
        <v>44153.779756944445</v>
      </c>
      <c r="B154" s="8" t="s">
        <v>9</v>
      </c>
    </row>
    <row r="155" ht="15.75" customHeight="1">
      <c r="A155" s="7">
        <v>44153.77988425926</v>
      </c>
      <c r="B155" s="8" t="s">
        <v>6</v>
      </c>
    </row>
    <row r="156" ht="15.75" customHeight="1">
      <c r="A156" s="7">
        <v>44153.780277777776</v>
      </c>
      <c r="B156" s="8" t="s">
        <v>6</v>
      </c>
    </row>
    <row r="157" ht="15.75" customHeight="1">
      <c r="A157" s="7">
        <v>44153.78037037037</v>
      </c>
      <c r="B157" s="8" t="s">
        <v>9</v>
      </c>
    </row>
    <row r="158" ht="15.75" customHeight="1">
      <c r="A158" s="7">
        <v>44153.780543981484</v>
      </c>
      <c r="B158" s="8" t="s">
        <v>9</v>
      </c>
    </row>
    <row r="159" ht="15.75" customHeight="1">
      <c r="A159" s="7">
        <v>44153.780590277776</v>
      </c>
      <c r="B159" s="8" t="s">
        <v>9</v>
      </c>
    </row>
    <row r="160" ht="15.75" customHeight="1">
      <c r="A160" s="7">
        <v>44153.780625</v>
      </c>
      <c r="B160" s="8" t="s">
        <v>6</v>
      </c>
    </row>
    <row r="161" ht="15.75" customHeight="1">
      <c r="A161" s="7">
        <v>44153.7806712963</v>
      </c>
      <c r="B161" s="8" t="s">
        <v>6</v>
      </c>
    </row>
    <row r="162" ht="15.75" customHeight="1">
      <c r="A162" s="7">
        <v>44153.78094907408</v>
      </c>
      <c r="B162" s="8" t="s">
        <v>9</v>
      </c>
    </row>
    <row r="163" ht="15.75" customHeight="1">
      <c r="A163" s="7">
        <v>44153.7815625</v>
      </c>
      <c r="B163" s="8" t="s">
        <v>6</v>
      </c>
    </row>
    <row r="164" ht="15.75" customHeight="1">
      <c r="A164" s="7">
        <v>44153.78203703704</v>
      </c>
      <c r="B164" s="8" t="s">
        <v>9</v>
      </c>
    </row>
    <row r="165" ht="15.75" customHeight="1">
      <c r="A165" s="7">
        <v>44153.78226851852</v>
      </c>
      <c r="B165" s="8" t="s">
        <v>6</v>
      </c>
    </row>
    <row r="166" ht="15.75" customHeight="1">
      <c r="A166" s="7">
        <v>44153.78297453704</v>
      </c>
      <c r="B166" s="8" t="s">
        <v>6</v>
      </c>
    </row>
    <row r="167" ht="15.75" customHeight="1">
      <c r="A167" s="7">
        <v>44153.78326388889</v>
      </c>
      <c r="B167" s="8" t="s">
        <v>6</v>
      </c>
    </row>
    <row r="168" ht="15.75" customHeight="1">
      <c r="A168" s="7">
        <v>44153.783530092594</v>
      </c>
      <c r="B168" s="8" t="s">
        <v>6</v>
      </c>
    </row>
    <row r="169" ht="15.75" customHeight="1">
      <c r="A169" s="7">
        <v>44153.78399305556</v>
      </c>
      <c r="B169" s="8" t="s">
        <v>9</v>
      </c>
    </row>
    <row r="170" ht="15.75" customHeight="1">
      <c r="A170" s="7">
        <v>44153.784097222226</v>
      </c>
      <c r="B170" s="8" t="s">
        <v>9</v>
      </c>
    </row>
    <row r="171" ht="15.75" customHeight="1">
      <c r="A171" s="7">
        <v>44153.78486111111</v>
      </c>
      <c r="B171" s="8" t="s">
        <v>6</v>
      </c>
    </row>
    <row r="172" ht="15.75" customHeight="1">
      <c r="A172" s="7">
        <v>44153.785</v>
      </c>
      <c r="B172" s="8" t="s">
        <v>6</v>
      </c>
    </row>
    <row r="173" ht="15.75" customHeight="1">
      <c r="A173" s="7">
        <v>44153.78555555556</v>
      </c>
      <c r="B173" s="8" t="s">
        <v>6</v>
      </c>
    </row>
    <row r="174" ht="15.75" customHeight="1">
      <c r="A174" s="7">
        <v>44153.78668981481</v>
      </c>
      <c r="B174" s="8" t="s">
        <v>6</v>
      </c>
    </row>
    <row r="175" ht="15.75" customHeight="1">
      <c r="A175" s="7">
        <v>44153.78671296296</v>
      </c>
      <c r="B175" s="8" t="s">
        <v>9</v>
      </c>
    </row>
    <row r="176" ht="15.75" customHeight="1">
      <c r="A176" s="7">
        <v>44153.78680555556</v>
      </c>
      <c r="B176" s="8" t="s">
        <v>6</v>
      </c>
    </row>
    <row r="177" ht="15.75" customHeight="1">
      <c r="A177" s="7">
        <v>44153.78703703704</v>
      </c>
      <c r="B177" s="8" t="s">
        <v>9</v>
      </c>
    </row>
    <row r="178" ht="15.75" customHeight="1">
      <c r="A178" s="7">
        <v>44153.789560185185</v>
      </c>
      <c r="B178" s="8" t="s">
        <v>9</v>
      </c>
    </row>
    <row r="179" ht="15.75" customHeight="1">
      <c r="A179" s="7">
        <v>44153.794386574074</v>
      </c>
      <c r="B179" s="8" t="s">
        <v>6</v>
      </c>
    </row>
    <row r="180" ht="15.75" customHeight="1">
      <c r="A180" s="7">
        <v>44153.794594907406</v>
      </c>
      <c r="B180" s="8" t="s">
        <v>6</v>
      </c>
    </row>
    <row r="181" ht="15.75" customHeight="1">
      <c r="A181" s="7">
        <v>44153.79461805556</v>
      </c>
      <c r="B181" s="8" t="s">
        <v>9</v>
      </c>
    </row>
    <row r="182" ht="15.75" customHeight="1">
      <c r="A182" s="7">
        <v>44153.79552083334</v>
      </c>
      <c r="B182" s="8" t="s">
        <v>9</v>
      </c>
    </row>
    <row r="183" ht="15.75" customHeight="1">
      <c r="A183" s="7">
        <v>44153.79880787037</v>
      </c>
      <c r="B183" s="8" t="s">
        <v>6</v>
      </c>
    </row>
    <row r="184" ht="15.75" customHeight="1">
      <c r="A184" s="7">
        <v>44153.79971064815</v>
      </c>
      <c r="B184" s="8" t="s">
        <v>6</v>
      </c>
    </row>
    <row r="185" ht="15.75" customHeight="1">
      <c r="A185" s="7">
        <v>44153.79996527778</v>
      </c>
      <c r="B185" s="8" t="s">
        <v>6</v>
      </c>
    </row>
    <row r="186" ht="15.75" customHeight="1">
      <c r="A186" s="7">
        <v>44153.801145833335</v>
      </c>
      <c r="B186" s="8" t="s">
        <v>6</v>
      </c>
    </row>
    <row r="187" ht="15.75" customHeight="1">
      <c r="A187" s="7">
        <v>44153.8015625</v>
      </c>
      <c r="B187" s="8" t="s">
        <v>9</v>
      </c>
    </row>
    <row r="188" ht="15.75" customHeight="1">
      <c r="A188" s="7">
        <v>44153.80200231481</v>
      </c>
      <c r="B188" s="8" t="s">
        <v>6</v>
      </c>
    </row>
    <row r="189" ht="15.75" customHeight="1">
      <c r="A189" s="7">
        <v>44153.80216435185</v>
      </c>
      <c r="B189" s="8" t="s">
        <v>9</v>
      </c>
    </row>
    <row r="190" ht="15.75" customHeight="1">
      <c r="A190" s="7">
        <v>44153.80443287037</v>
      </c>
      <c r="B190" s="8" t="s">
        <v>9</v>
      </c>
    </row>
    <row r="191" ht="15.75" customHeight="1">
      <c r="A191" s="7">
        <v>44153.80489583333</v>
      </c>
      <c r="B191" s="8" t="s">
        <v>9</v>
      </c>
    </row>
    <row r="192" ht="15.75" customHeight="1">
      <c r="A192" s="7">
        <v>44153.80599537037</v>
      </c>
      <c r="B192" s="8" t="s">
        <v>9</v>
      </c>
    </row>
    <row r="193" ht="15.75" customHeight="1">
      <c r="A193" s="7">
        <v>44153.8062037037</v>
      </c>
      <c r="B193" s="8" t="s">
        <v>9</v>
      </c>
    </row>
    <row r="194" ht="15.75" customHeight="1">
      <c r="A194" s="7">
        <v>44153.80819444444</v>
      </c>
      <c r="B194" s="8" t="s">
        <v>6</v>
      </c>
    </row>
    <row r="195" ht="15.75" customHeight="1">
      <c r="A195" s="7">
        <v>44153.808541666665</v>
      </c>
      <c r="B195" s="8" t="s">
        <v>9</v>
      </c>
    </row>
    <row r="196" ht="15.75" customHeight="1">
      <c r="A196" s="7">
        <v>44153.80980324074</v>
      </c>
      <c r="B196" s="8" t="s">
        <v>9</v>
      </c>
    </row>
    <row r="197" ht="15.75" customHeight="1">
      <c r="A197" s="7">
        <v>44153.81008101852</v>
      </c>
      <c r="B197" s="8" t="s">
        <v>6</v>
      </c>
    </row>
    <row r="198" ht="15.75" customHeight="1">
      <c r="A198" s="7">
        <v>44153.810960648145</v>
      </c>
      <c r="B198" s="8" t="s">
        <v>9</v>
      </c>
    </row>
    <row r="199" ht="15.75" customHeight="1">
      <c r="A199" s="7">
        <v>44153.81125</v>
      </c>
      <c r="B199" s="8" t="s">
        <v>6</v>
      </c>
    </row>
    <row r="200" ht="15.75" customHeight="1">
      <c r="A200" s="7">
        <v>44153.811736111114</v>
      </c>
      <c r="B200" s="8" t="s">
        <v>9</v>
      </c>
    </row>
    <row r="201" ht="15.75" customHeight="1">
      <c r="A201" s="7">
        <v>44153.81291666667</v>
      </c>
      <c r="B201" s="8" t="s">
        <v>9</v>
      </c>
    </row>
    <row r="202" ht="15.75" customHeight="1">
      <c r="A202" s="7">
        <v>44153.81524305556</v>
      </c>
      <c r="B202" s="8" t="s">
        <v>9</v>
      </c>
    </row>
    <row r="203" ht="15.75" customHeight="1">
      <c r="A203" s="7">
        <v>44153.81659722222</v>
      </c>
      <c r="B203" s="8" t="s">
        <v>9</v>
      </c>
    </row>
    <row r="204" ht="15.75" customHeight="1">
      <c r="A204" s="7">
        <v>44153.816782407404</v>
      </c>
      <c r="B204" s="8" t="s">
        <v>9</v>
      </c>
    </row>
    <row r="205" ht="15.75" customHeight="1">
      <c r="A205" s="7">
        <v>44153.81947916667</v>
      </c>
      <c r="B205" s="8" t="s">
        <v>6</v>
      </c>
    </row>
    <row r="206" ht="15.75" customHeight="1">
      <c r="A206" s="7">
        <v>44153.819606481484</v>
      </c>
      <c r="B206" s="8" t="s">
        <v>6</v>
      </c>
    </row>
    <row r="207" ht="15.75" customHeight="1">
      <c r="A207" s="7">
        <v>44153.82219907407</v>
      </c>
      <c r="B207" s="8" t="s">
        <v>6</v>
      </c>
    </row>
    <row r="208" ht="15.75" customHeight="1">
      <c r="A208" s="7">
        <v>44153.82237268519</v>
      </c>
      <c r="B208" s="8" t="s">
        <v>9</v>
      </c>
    </row>
    <row r="209" ht="15.75" customHeight="1">
      <c r="A209" s="7">
        <v>44153.825104166666</v>
      </c>
      <c r="B209" s="8" t="s">
        <v>6</v>
      </c>
    </row>
    <row r="210" ht="15.75" customHeight="1">
      <c r="A210" s="7">
        <v>44153.82618055555</v>
      </c>
      <c r="B210" s="8" t="s">
        <v>9</v>
      </c>
    </row>
    <row r="211" ht="15.75" customHeight="1">
      <c r="A211" s="7">
        <v>44153.82796296296</v>
      </c>
      <c r="B211" s="8" t="s">
        <v>9</v>
      </c>
    </row>
    <row r="212" ht="15.75" customHeight="1">
      <c r="A212" s="7">
        <v>44153.83021990741</v>
      </c>
      <c r="B212" s="8" t="s">
        <v>9</v>
      </c>
    </row>
    <row r="213" ht="15.75" customHeight="1">
      <c r="A213" s="7">
        <v>44153.83427083334</v>
      </c>
      <c r="B213" s="8" t="s">
        <v>6</v>
      </c>
    </row>
    <row r="214" ht="15.75" customHeight="1">
      <c r="A214" s="7">
        <v>44153.8344212963</v>
      </c>
      <c r="B214" s="8" t="s">
        <v>9</v>
      </c>
    </row>
    <row r="215" ht="15.75" customHeight="1">
      <c r="A215" s="7">
        <v>44153.83631944445</v>
      </c>
      <c r="B215" s="8" t="s">
        <v>9</v>
      </c>
    </row>
    <row r="216" ht="15.75" customHeight="1">
      <c r="A216" s="7">
        <v>44153.836863425924</v>
      </c>
      <c r="B216" s="8" t="s">
        <v>6</v>
      </c>
    </row>
    <row r="217" ht="15.75" customHeight="1">
      <c r="A217" s="7">
        <v>44153.83688657408</v>
      </c>
      <c r="B217" s="8" t="s">
        <v>6</v>
      </c>
    </row>
    <row r="218" ht="15.75" customHeight="1">
      <c r="A218" s="7">
        <v>44153.838912037034</v>
      </c>
      <c r="B218" s="8" t="s">
        <v>9</v>
      </c>
    </row>
    <row r="219" ht="15.75" customHeight="1">
      <c r="A219" s="7">
        <v>44153.83924768519</v>
      </c>
      <c r="B219" s="8" t="s">
        <v>9</v>
      </c>
    </row>
    <row r="220" ht="15.75" customHeight="1">
      <c r="A220" s="7">
        <v>44153.83934027778</v>
      </c>
      <c r="B220" s="8" t="s">
        <v>6</v>
      </c>
    </row>
    <row r="221" ht="15.75" customHeight="1">
      <c r="A221" s="7">
        <v>44153.83976851852</v>
      </c>
      <c r="B221" s="8" t="s">
        <v>6</v>
      </c>
    </row>
    <row r="222" ht="15.75" customHeight="1">
      <c r="A222" s="7">
        <v>44153.84069444444</v>
      </c>
      <c r="B222" s="8" t="s">
        <v>9</v>
      </c>
    </row>
    <row r="223" ht="15.75" customHeight="1">
      <c r="A223" s="7">
        <v>44153.84344907408</v>
      </c>
      <c r="B223" s="8" t="s">
        <v>6</v>
      </c>
    </row>
    <row r="224" ht="15.75" customHeight="1">
      <c r="A224" s="7">
        <v>44153.84375</v>
      </c>
      <c r="B224" s="8" t="s">
        <v>6</v>
      </c>
    </row>
    <row r="225" ht="15.75" customHeight="1">
      <c r="A225" s="7">
        <v>44153.85165509259</v>
      </c>
      <c r="B225" s="8" t="s">
        <v>9</v>
      </c>
    </row>
    <row r="226" ht="15.75" customHeight="1">
      <c r="A226" s="7">
        <v>44153.85325231482</v>
      </c>
      <c r="B226" s="8" t="s">
        <v>9</v>
      </c>
    </row>
    <row r="227" ht="15.75" customHeight="1">
      <c r="A227" s="7">
        <v>44153.85349537037</v>
      </c>
      <c r="B227" s="8" t="s">
        <v>9</v>
      </c>
    </row>
    <row r="228" ht="15.75" customHeight="1">
      <c r="A228" s="7">
        <v>44153.853854166664</v>
      </c>
      <c r="B228" s="8" t="s">
        <v>6</v>
      </c>
    </row>
    <row r="229" ht="15.75" customHeight="1">
      <c r="A229" s="7">
        <v>44153.85476851852</v>
      </c>
      <c r="B229" s="8" t="s">
        <v>9</v>
      </c>
    </row>
    <row r="230" ht="15.75" customHeight="1">
      <c r="A230" s="7">
        <v>44153.85505787037</v>
      </c>
      <c r="B230" s="8" t="s">
        <v>6</v>
      </c>
    </row>
    <row r="231" ht="15.75" customHeight="1">
      <c r="A231" s="7">
        <v>44153.8562962963</v>
      </c>
      <c r="B231" s="8" t="s">
        <v>9</v>
      </c>
    </row>
    <row r="232" ht="15.75" customHeight="1">
      <c r="A232" s="7">
        <v>44153.85643518518</v>
      </c>
      <c r="B232" s="8" t="s">
        <v>9</v>
      </c>
    </row>
    <row r="233" ht="15.75" customHeight="1">
      <c r="A233" s="7">
        <v>44153.85854166667</v>
      </c>
      <c r="B233" s="8" t="s">
        <v>9</v>
      </c>
    </row>
    <row r="234" ht="15.75" customHeight="1">
      <c r="A234" s="7">
        <v>44153.85978009259</v>
      </c>
      <c r="B234" s="8" t="s">
        <v>9</v>
      </c>
    </row>
    <row r="235" ht="15.75" customHeight="1">
      <c r="A235" s="7">
        <v>44153.8624537037</v>
      </c>
      <c r="B235" s="8" t="s">
        <v>6</v>
      </c>
    </row>
    <row r="236" ht="15.75" customHeight="1">
      <c r="A236" s="7">
        <v>44153.86375</v>
      </c>
      <c r="B236" s="8" t="s">
        <v>9</v>
      </c>
    </row>
    <row r="237" ht="15.75" customHeight="1">
      <c r="A237" s="7">
        <v>44153.86586805555</v>
      </c>
      <c r="B237" s="8" t="s">
        <v>9</v>
      </c>
    </row>
    <row r="238" ht="15.75" customHeight="1">
      <c r="A238" s="7">
        <v>44153.86788194445</v>
      </c>
      <c r="B238" s="8" t="s">
        <v>9</v>
      </c>
    </row>
    <row r="239" ht="15.75" customHeight="1">
      <c r="A239" s="7">
        <v>44153.86834490741</v>
      </c>
      <c r="B239" s="8" t="s">
        <v>9</v>
      </c>
    </row>
    <row r="240" ht="15.75" customHeight="1">
      <c r="A240" s="7">
        <v>44153.86854166666</v>
      </c>
      <c r="B240" s="8" t="s">
        <v>6</v>
      </c>
    </row>
    <row r="241" ht="15.75" customHeight="1">
      <c r="A241" s="7">
        <v>44153.87262731481</v>
      </c>
      <c r="B241" s="8" t="s">
        <v>9</v>
      </c>
    </row>
    <row r="242" ht="15.75" customHeight="1">
      <c r="A242" s="7">
        <v>44153.87274305556</v>
      </c>
      <c r="B242" s="8" t="s">
        <v>9</v>
      </c>
    </row>
    <row r="243" ht="15.75" customHeight="1">
      <c r="A243" s="7">
        <v>44153.873611111114</v>
      </c>
      <c r="B243" s="8" t="s">
        <v>9</v>
      </c>
    </row>
    <row r="244" ht="15.75" customHeight="1">
      <c r="A244" s="7">
        <v>44153.87449074074</v>
      </c>
      <c r="B244" s="8" t="s">
        <v>9</v>
      </c>
    </row>
    <row r="245" ht="15.75" customHeight="1">
      <c r="A245" s="7">
        <v>44153.87900462963</v>
      </c>
      <c r="B245" s="8" t="s">
        <v>9</v>
      </c>
    </row>
    <row r="246" ht="15.75" customHeight="1">
      <c r="A246" s="7">
        <v>44153.87976851852</v>
      </c>
      <c r="B246" s="8" t="s">
        <v>6</v>
      </c>
    </row>
    <row r="247" ht="15.75" customHeight="1">
      <c r="A247" s="7">
        <v>44153.880891203706</v>
      </c>
      <c r="B247" s="8" t="s">
        <v>9</v>
      </c>
    </row>
    <row r="248" ht="15.75" customHeight="1">
      <c r="A248" s="7">
        <v>44153.88222222222</v>
      </c>
      <c r="B248" s="8" t="s">
        <v>6</v>
      </c>
    </row>
    <row r="249" ht="15.75" customHeight="1">
      <c r="A249" s="7">
        <v>44153.8827662037</v>
      </c>
      <c r="B249" s="8" t="s">
        <v>9</v>
      </c>
    </row>
    <row r="250" ht="15.75" customHeight="1">
      <c r="A250" s="7">
        <v>44153.88365740741</v>
      </c>
      <c r="B250" s="8" t="s">
        <v>6</v>
      </c>
    </row>
    <row r="251" ht="15.75" customHeight="1">
      <c r="A251" s="7">
        <v>44153.88469907407</v>
      </c>
      <c r="B251" s="8" t="s">
        <v>9</v>
      </c>
    </row>
    <row r="252" ht="15.75" customHeight="1">
      <c r="A252" s="7">
        <v>44153.884791666664</v>
      </c>
      <c r="B252" s="8" t="s">
        <v>9</v>
      </c>
    </row>
    <row r="253" ht="15.75" customHeight="1">
      <c r="A253" s="7">
        <v>44153.88525462963</v>
      </c>
      <c r="B253" s="8" t="s">
        <v>9</v>
      </c>
    </row>
    <row r="254" ht="15.75" customHeight="1">
      <c r="A254" s="7">
        <v>44153.88612268519</v>
      </c>
      <c r="B254" s="8" t="s">
        <v>9</v>
      </c>
    </row>
    <row r="255" ht="15.75" customHeight="1">
      <c r="A255" s="7">
        <v>44153.88854166667</v>
      </c>
      <c r="B255" s="8" t="s">
        <v>9</v>
      </c>
    </row>
    <row r="256" ht="15.75" customHeight="1">
      <c r="A256" s="7">
        <v>44153.88863425926</v>
      </c>
      <c r="B256" s="8" t="s">
        <v>9</v>
      </c>
    </row>
    <row r="257" ht="15.75" customHeight="1">
      <c r="A257" s="7">
        <v>44153.891539351855</v>
      </c>
      <c r="B257" s="8" t="s">
        <v>9</v>
      </c>
    </row>
    <row r="258" ht="15.75" customHeight="1">
      <c r="A258" s="7">
        <v>44153.89167824074</v>
      </c>
      <c r="B258" s="8" t="s">
        <v>9</v>
      </c>
    </row>
    <row r="259" ht="15.75" customHeight="1">
      <c r="A259" s="7">
        <v>44153.89320601852</v>
      </c>
      <c r="B259" s="8" t="s">
        <v>9</v>
      </c>
    </row>
    <row r="260" ht="15.75" customHeight="1">
      <c r="A260" s="7">
        <v>44153.90388888889</v>
      </c>
      <c r="B260" s="8" t="s">
        <v>6</v>
      </c>
    </row>
    <row r="261" ht="15.75" customHeight="1">
      <c r="A261" s="7">
        <v>44153.90576388889</v>
      </c>
      <c r="B261" s="8" t="s">
        <v>9</v>
      </c>
    </row>
    <row r="262" ht="15.75" customHeight="1">
      <c r="A262" s="7">
        <v>44153.90628472222</v>
      </c>
      <c r="B262" s="8" t="s">
        <v>9</v>
      </c>
    </row>
    <row r="263" ht="15.75" customHeight="1">
      <c r="A263" s="7">
        <v>44153.907060185185</v>
      </c>
      <c r="B263" s="8" t="s">
        <v>9</v>
      </c>
    </row>
    <row r="264" ht="15.75" customHeight="1">
      <c r="A264" s="7">
        <v>44153.907372685186</v>
      </c>
      <c r="B264" s="8" t="s">
        <v>9</v>
      </c>
    </row>
    <row r="265" ht="15.75" customHeight="1">
      <c r="A265" s="7">
        <v>44153.9093287037</v>
      </c>
      <c r="B265" s="8" t="s">
        <v>9</v>
      </c>
    </row>
    <row r="266" ht="15.75" customHeight="1">
      <c r="A266" s="7">
        <v>44153.90943287037</v>
      </c>
      <c r="B266" s="8" t="s">
        <v>9</v>
      </c>
    </row>
    <row r="267" ht="15.75" customHeight="1">
      <c r="A267" s="7">
        <v>44153.91024305556</v>
      </c>
      <c r="B267" s="8" t="s">
        <v>6</v>
      </c>
    </row>
    <row r="268" ht="15.75" customHeight="1">
      <c r="A268" s="7">
        <v>44153.910520833335</v>
      </c>
      <c r="B268" s="8" t="s">
        <v>9</v>
      </c>
    </row>
    <row r="269" ht="15.75" customHeight="1">
      <c r="A269" s="7">
        <v>44153.91131944444</v>
      </c>
      <c r="B269" s="8" t="s">
        <v>9</v>
      </c>
    </row>
    <row r="270" ht="15.75" customHeight="1">
      <c r="A270" s="7">
        <v>44153.91609953704</v>
      </c>
      <c r="B270" s="8" t="s">
        <v>9</v>
      </c>
    </row>
    <row r="271" ht="15.75" customHeight="1">
      <c r="A271" s="7">
        <v>44153.91615740741</v>
      </c>
      <c r="B271" s="8" t="s">
        <v>6</v>
      </c>
    </row>
    <row r="272" ht="15.75" customHeight="1">
      <c r="A272" s="7">
        <v>44153.9203587963</v>
      </c>
      <c r="B272" s="8" t="s">
        <v>9</v>
      </c>
    </row>
    <row r="273" ht="15.75" customHeight="1">
      <c r="A273" s="7">
        <v>44153.92318287037</v>
      </c>
      <c r="B273" s="8" t="s">
        <v>9</v>
      </c>
    </row>
    <row r="274" ht="15.75" customHeight="1">
      <c r="A274" s="7">
        <v>44153.927094907405</v>
      </c>
      <c r="B274" s="8" t="s">
        <v>6</v>
      </c>
    </row>
    <row r="275" ht="15.75" customHeight="1">
      <c r="A275" s="7">
        <v>44153.93376157407</v>
      </c>
      <c r="B275" s="8" t="s">
        <v>9</v>
      </c>
    </row>
    <row r="276" ht="15.75" customHeight="1">
      <c r="A276" s="7">
        <v>44153.936875</v>
      </c>
      <c r="B276" s="8" t="s">
        <v>6</v>
      </c>
    </row>
    <row r="277" ht="15.75" customHeight="1">
      <c r="A277" s="7">
        <v>44153.941030092596</v>
      </c>
      <c r="B277" s="8" t="s">
        <v>6</v>
      </c>
    </row>
    <row r="278" ht="15.75" customHeight="1">
      <c r="A278" s="7">
        <v>44153.94416666667</v>
      </c>
      <c r="B278" s="8" t="s">
        <v>6</v>
      </c>
    </row>
    <row r="279" ht="15.75" customHeight="1">
      <c r="A279" s="7">
        <v>44153.945763888885</v>
      </c>
      <c r="B279" s="8" t="s">
        <v>9</v>
      </c>
    </row>
    <row r="280" ht="15.75" customHeight="1">
      <c r="A280" s="7">
        <v>44153.946875</v>
      </c>
      <c r="B280" s="8" t="s">
        <v>6</v>
      </c>
    </row>
    <row r="281" ht="15.75" customHeight="1">
      <c r="A281" s="7">
        <v>44153.94734953704</v>
      </c>
      <c r="B281" s="8" t="s">
        <v>6</v>
      </c>
    </row>
    <row r="282" ht="15.75" customHeight="1">
      <c r="A282" s="7">
        <v>44153.947546296295</v>
      </c>
      <c r="B282" s="8" t="s">
        <v>6</v>
      </c>
    </row>
    <row r="283" ht="15.75" customHeight="1">
      <c r="A283" s="7">
        <v>44153.94773148148</v>
      </c>
      <c r="B283" s="8" t="s">
        <v>6</v>
      </c>
    </row>
    <row r="284" ht="15.75" customHeight="1">
      <c r="A284" s="7">
        <v>44153.95148148148</v>
      </c>
      <c r="B284" s="8" t="s">
        <v>6</v>
      </c>
    </row>
    <row r="285" ht="15.75" customHeight="1">
      <c r="A285" s="7">
        <v>44153.95396990741</v>
      </c>
      <c r="B285" s="8" t="s">
        <v>9</v>
      </c>
    </row>
    <row r="286" ht="15.75" customHeight="1">
      <c r="A286" s="7">
        <v>44153.95543981482</v>
      </c>
      <c r="B286" s="8" t="s">
        <v>6</v>
      </c>
    </row>
    <row r="287" ht="15.75" customHeight="1">
      <c r="A287" s="7">
        <v>44153.958506944444</v>
      </c>
      <c r="B287" s="8" t="s">
        <v>9</v>
      </c>
    </row>
    <row r="288" ht="15.75" customHeight="1">
      <c r="A288" s="7">
        <v>44153.969513888886</v>
      </c>
      <c r="B288" s="8" t="s">
        <v>6</v>
      </c>
    </row>
    <row r="289" ht="15.75" customHeight="1">
      <c r="A289" s="7">
        <v>44153.97074074074</v>
      </c>
      <c r="B289" s="8" t="s">
        <v>9</v>
      </c>
    </row>
    <row r="290" ht="15.75" customHeight="1">
      <c r="A290" s="7">
        <v>44153.97454861111</v>
      </c>
      <c r="B290" s="8" t="s">
        <v>9</v>
      </c>
    </row>
    <row r="291" ht="15.75" customHeight="1">
      <c r="A291" s="7">
        <v>44153.97672453704</v>
      </c>
      <c r="B291" s="8" t="s">
        <v>9</v>
      </c>
    </row>
    <row r="292" ht="15.75" customHeight="1">
      <c r="A292" s="7">
        <v>44153.996041666665</v>
      </c>
      <c r="B292" s="8" t="s">
        <v>9</v>
      </c>
    </row>
    <row r="293" ht="15.75" customHeight="1">
      <c r="A293" s="7">
        <v>44154.00170138889</v>
      </c>
      <c r="B293" s="8" t="s">
        <v>6</v>
      </c>
    </row>
    <row r="294" ht="15.75" customHeight="1">
      <c r="A294" s="7">
        <v>44154.00346064815</v>
      </c>
      <c r="B294" s="8" t="s">
        <v>6</v>
      </c>
    </row>
    <row r="295" ht="15.75" customHeight="1">
      <c r="A295" s="7">
        <v>44154.00461805556</v>
      </c>
      <c r="B295" s="8" t="s">
        <v>9</v>
      </c>
    </row>
    <row r="296" ht="15.75" customHeight="1">
      <c r="A296" s="7">
        <v>44154.012604166666</v>
      </c>
      <c r="B296" s="8" t="s">
        <v>6</v>
      </c>
    </row>
    <row r="297" ht="15.75" customHeight="1">
      <c r="A297" s="7">
        <v>44154.01505787037</v>
      </c>
      <c r="B297" s="8" t="s">
        <v>9</v>
      </c>
    </row>
    <row r="298" ht="15.75" customHeight="1">
      <c r="A298" s="7">
        <v>44154.021145833336</v>
      </c>
      <c r="B298" s="8" t="s">
        <v>9</v>
      </c>
    </row>
    <row r="299" ht="15.75" customHeight="1">
      <c r="A299" s="7">
        <v>44154.02347222222</v>
      </c>
      <c r="B299" s="8" t="s">
        <v>9</v>
      </c>
    </row>
    <row r="300" ht="15.75" customHeight="1">
      <c r="A300" s="7">
        <v>44154.024247685185</v>
      </c>
      <c r="B300" s="8" t="s">
        <v>9</v>
      </c>
    </row>
    <row r="301" ht="15.75" customHeight="1">
      <c r="A301" s="7">
        <v>44154.03046296296</v>
      </c>
      <c r="B301" s="8" t="s">
        <v>6</v>
      </c>
    </row>
    <row r="302" ht="15.75" customHeight="1">
      <c r="A302" s="7">
        <v>44154.0378587963</v>
      </c>
      <c r="B302" s="8" t="s">
        <v>9</v>
      </c>
    </row>
    <row r="303" ht="15.75" customHeight="1">
      <c r="A303" s="7">
        <v>44154.06964120371</v>
      </c>
      <c r="B303" s="8" t="s">
        <v>6</v>
      </c>
    </row>
    <row r="304" ht="15.75" customHeight="1">
      <c r="A304" s="7">
        <v>44154.10337962963</v>
      </c>
      <c r="B304" s="8" t="s">
        <v>6</v>
      </c>
    </row>
    <row r="305" ht="15.75" customHeight="1">
      <c r="A305" s="7">
        <v>44154.104780092595</v>
      </c>
      <c r="B305" s="8" t="s">
        <v>9</v>
      </c>
    </row>
    <row r="306" ht="15.75" customHeight="1">
      <c r="A306" s="7">
        <v>44154.11707175926</v>
      </c>
      <c r="B306" s="8" t="s">
        <v>9</v>
      </c>
    </row>
    <row r="307" ht="15.75" customHeight="1">
      <c r="A307" s="7">
        <v>44154.1328587963</v>
      </c>
      <c r="B307" s="8" t="s">
        <v>9</v>
      </c>
    </row>
    <row r="308" ht="15.75" customHeight="1">
      <c r="A308" s="7">
        <v>44154.14114583333</v>
      </c>
      <c r="B308" s="8" t="s">
        <v>9</v>
      </c>
    </row>
    <row r="309" ht="15.75" customHeight="1">
      <c r="A309" s="7">
        <v>44154.144375</v>
      </c>
      <c r="B309" s="8" t="s">
        <v>9</v>
      </c>
    </row>
    <row r="310" ht="15.75" customHeight="1">
      <c r="A310" s="7">
        <v>44154.148356481484</v>
      </c>
      <c r="B310" s="8" t="s">
        <v>6</v>
      </c>
    </row>
    <row r="311" ht="15.75" customHeight="1">
      <c r="A311" s="7">
        <v>44154.15314814815</v>
      </c>
      <c r="B311" s="8" t="s">
        <v>6</v>
      </c>
    </row>
    <row r="312" ht="15.75" customHeight="1">
      <c r="A312" s="7">
        <v>44154.17670138889</v>
      </c>
      <c r="B312" s="8" t="s">
        <v>9</v>
      </c>
    </row>
    <row r="313" ht="15.75" customHeight="1">
      <c r="A313" s="7">
        <v>44154.23024305556</v>
      </c>
      <c r="B313" s="8" t="s">
        <v>9</v>
      </c>
    </row>
    <row r="314" ht="15.75" customHeight="1">
      <c r="A314" s="7">
        <v>44154.234189814815</v>
      </c>
      <c r="B314" s="8" t="s">
        <v>9</v>
      </c>
    </row>
    <row r="315" ht="15.75" customHeight="1">
      <c r="A315" s="7">
        <v>44154.278020833335</v>
      </c>
      <c r="B315" s="8" t="s">
        <v>9</v>
      </c>
    </row>
    <row r="316" ht="15.75" customHeight="1">
      <c r="A316" s="7">
        <v>44154.32792824074</v>
      </c>
      <c r="B316" s="8" t="s">
        <v>9</v>
      </c>
    </row>
    <row r="317" ht="15.75" customHeight="1">
      <c r="A317" s="7">
        <v>44154.3337962963</v>
      </c>
      <c r="B317" s="8" t="s">
        <v>9</v>
      </c>
    </row>
    <row r="318" ht="15.75" customHeight="1">
      <c r="A318" s="7">
        <v>44154.36179398148</v>
      </c>
      <c r="B318" s="8" t="s">
        <v>9</v>
      </c>
    </row>
    <row r="319" ht="15.75" customHeight="1">
      <c r="A319" s="7">
        <v>44154.38707175926</v>
      </c>
      <c r="B319" s="8" t="s">
        <v>6</v>
      </c>
    </row>
    <row r="320" ht="15.75" customHeight="1">
      <c r="A320" s="7">
        <v>44154.38721064815</v>
      </c>
      <c r="B320" s="8" t="s">
        <v>6</v>
      </c>
    </row>
    <row r="321" ht="15.75" customHeight="1">
      <c r="A321" s="7">
        <v>44154.38732638889</v>
      </c>
      <c r="B321" s="8" t="s">
        <v>6</v>
      </c>
    </row>
    <row r="322" ht="15.75" customHeight="1">
      <c r="A322" s="7">
        <v>44154.391909722224</v>
      </c>
      <c r="B322" s="8" t="s">
        <v>9</v>
      </c>
    </row>
    <row r="323" ht="15.75" customHeight="1">
      <c r="A323" s="7">
        <v>44154.40950231482</v>
      </c>
      <c r="B323" s="8" t="s">
        <v>9</v>
      </c>
    </row>
    <row r="324" ht="15.75" customHeight="1">
      <c r="A324" s="7">
        <v>44154.416238425925</v>
      </c>
      <c r="B324" s="8" t="s">
        <v>6</v>
      </c>
    </row>
    <row r="325" ht="15.75" customHeight="1">
      <c r="A325" s="7">
        <v>44154.41951388889</v>
      </c>
      <c r="B325" s="8" t="s">
        <v>6</v>
      </c>
    </row>
    <row r="326" ht="15.75" customHeight="1">
      <c r="A326" s="7">
        <v>44154.44027777778</v>
      </c>
      <c r="B326" s="8" t="s">
        <v>9</v>
      </c>
    </row>
    <row r="327" ht="15.75" customHeight="1">
      <c r="A327" s="7">
        <v>44154.454421296294</v>
      </c>
      <c r="B327" s="8" t="s">
        <v>6</v>
      </c>
    </row>
    <row r="328" ht="15.75" customHeight="1">
      <c r="A328" s="7">
        <v>44154.460127314815</v>
      </c>
      <c r="B328" s="8" t="s">
        <v>9</v>
      </c>
    </row>
    <row r="329" ht="15.75" customHeight="1">
      <c r="A329" s="7">
        <v>44154.483402777776</v>
      </c>
      <c r="B329" s="8" t="s">
        <v>9</v>
      </c>
    </row>
    <row r="330" ht="15.75" customHeight="1">
      <c r="A330" s="7">
        <v>44154.49049768518</v>
      </c>
      <c r="B330" s="8" t="s">
        <v>6</v>
      </c>
    </row>
    <row r="331" ht="15.75" customHeight="1">
      <c r="A331" s="7">
        <v>44154.529652777775</v>
      </c>
      <c r="B331" s="8" t="s">
        <v>6</v>
      </c>
    </row>
    <row r="332" ht="15.75" customHeight="1">
      <c r="A332" s="7">
        <v>44154.532002314816</v>
      </c>
      <c r="B332" s="8" t="s">
        <v>9</v>
      </c>
    </row>
    <row r="333" ht="15.75" customHeight="1">
      <c r="A333" s="7">
        <v>44154.53855324074</v>
      </c>
      <c r="B333" s="8" t="s">
        <v>6</v>
      </c>
    </row>
    <row r="334" ht="15.75" customHeight="1">
      <c r="A334" s="7">
        <v>44154.543171296296</v>
      </c>
      <c r="B334" s="8" t="s">
        <v>6</v>
      </c>
    </row>
    <row r="335" ht="15.75" customHeight="1">
      <c r="A335" s="7">
        <v>44154.544027777774</v>
      </c>
      <c r="B335" s="8" t="s">
        <v>6</v>
      </c>
    </row>
    <row r="336" ht="15.75" customHeight="1">
      <c r="A336" s="7">
        <v>44154.56164351852</v>
      </c>
      <c r="B336" s="8" t="s">
        <v>6</v>
      </c>
    </row>
    <row r="337" ht="15.75" customHeight="1">
      <c r="A337" s="7">
        <v>44154.58981481481</v>
      </c>
      <c r="B337" s="8" t="s">
        <v>9</v>
      </c>
    </row>
    <row r="338" ht="15.75" customHeight="1">
      <c r="A338" s="7">
        <v>44154.59174768518</v>
      </c>
      <c r="B338" s="8" t="s">
        <v>6</v>
      </c>
    </row>
    <row r="339" ht="15.75" customHeight="1">
      <c r="A339" s="7">
        <v>44154.59239583334</v>
      </c>
      <c r="B339" s="8" t="s">
        <v>6</v>
      </c>
    </row>
    <row r="340" ht="15.75" customHeight="1">
      <c r="A340" s="7">
        <v>44154.60238425926</v>
      </c>
      <c r="B340" s="8" t="s">
        <v>9</v>
      </c>
    </row>
    <row r="341" ht="15.75" customHeight="1">
      <c r="A341" s="7">
        <v>44154.607152777775</v>
      </c>
      <c r="B341" s="8" t="s">
        <v>9</v>
      </c>
    </row>
    <row r="342" ht="15.75" customHeight="1">
      <c r="A342" s="7">
        <v>44154.6084375</v>
      </c>
      <c r="B342" s="8" t="s">
        <v>9</v>
      </c>
    </row>
    <row r="343" ht="15.75" customHeight="1">
      <c r="A343" s="7">
        <v>44154.63613425926</v>
      </c>
      <c r="B343" s="8" t="s">
        <v>9</v>
      </c>
    </row>
    <row r="344" ht="15.75" customHeight="1">
      <c r="A344" s="7">
        <v>44154.66234953704</v>
      </c>
      <c r="B344" s="8" t="s">
        <v>9</v>
      </c>
    </row>
    <row r="345" ht="15.75" customHeight="1">
      <c r="A345" s="7">
        <v>44154.67209490741</v>
      </c>
      <c r="B345" s="8" t="s">
        <v>6</v>
      </c>
    </row>
    <row r="346" ht="15.75" customHeight="1">
      <c r="A346" s="7">
        <v>44154.69033564815</v>
      </c>
      <c r="B346" s="8" t="s">
        <v>9</v>
      </c>
    </row>
    <row r="347" ht="15.75" customHeight="1">
      <c r="A347" s="7">
        <v>44154.69540509259</v>
      </c>
      <c r="B347" s="8" t="s">
        <v>9</v>
      </c>
    </row>
    <row r="348" ht="15.75" customHeight="1">
      <c r="A348" s="7">
        <v>44154.69594907408</v>
      </c>
      <c r="B348" s="8" t="s">
        <v>6</v>
      </c>
    </row>
    <row r="349" ht="15.75" customHeight="1">
      <c r="A349" s="7">
        <v>44154.69770833333</v>
      </c>
      <c r="B349" s="8" t="s">
        <v>6</v>
      </c>
    </row>
    <row r="350" ht="15.75" customHeight="1">
      <c r="A350" s="7">
        <v>44154.69777777778</v>
      </c>
      <c r="B350" s="8" t="s">
        <v>6</v>
      </c>
    </row>
    <row r="351" ht="15.75" customHeight="1">
      <c r="A351" s="7">
        <v>44154.741435185184</v>
      </c>
      <c r="B351" s="8" t="s">
        <v>9</v>
      </c>
    </row>
    <row r="352" ht="15.75" customHeight="1">
      <c r="A352" s="7">
        <v>44154.766018518516</v>
      </c>
      <c r="B352" s="8" t="s">
        <v>9</v>
      </c>
    </row>
    <row r="353" ht="15.75" customHeight="1">
      <c r="A353" s="7">
        <v>44154.77295138889</v>
      </c>
      <c r="B353" s="8" t="s">
        <v>9</v>
      </c>
    </row>
    <row r="354" ht="15.75" customHeight="1">
      <c r="A354" s="7">
        <v>44154.77318287037</v>
      </c>
      <c r="B354" s="8" t="s">
        <v>6</v>
      </c>
    </row>
    <row r="355" ht="15.75" customHeight="1">
      <c r="A355" s="7">
        <v>44154.7733912037</v>
      </c>
      <c r="B355" s="8" t="s">
        <v>9</v>
      </c>
    </row>
    <row r="356" ht="15.75" customHeight="1">
      <c r="A356" s="7">
        <v>44154.78255787037</v>
      </c>
      <c r="B356" s="8" t="s">
        <v>6</v>
      </c>
    </row>
    <row r="357" ht="15.75" customHeight="1">
      <c r="A357" s="7">
        <v>44154.81047453704</v>
      </c>
      <c r="B357" s="8" t="s">
        <v>6</v>
      </c>
    </row>
    <row r="358" ht="15.75" customHeight="1">
      <c r="A358" s="7">
        <v>44154.815625</v>
      </c>
      <c r="B358" s="8" t="s">
        <v>9</v>
      </c>
    </row>
    <row r="359" ht="15.75" customHeight="1">
      <c r="A359" s="7">
        <v>44154.8218287037</v>
      </c>
      <c r="B359" s="8" t="s">
        <v>6</v>
      </c>
    </row>
    <row r="360" ht="15.75" customHeight="1">
      <c r="A360" s="7">
        <v>44154.84127314815</v>
      </c>
      <c r="B360" s="8" t="s">
        <v>6</v>
      </c>
    </row>
    <row r="361" ht="15.75" customHeight="1">
      <c r="A361" s="7">
        <v>44154.89969907407</v>
      </c>
      <c r="B361" s="8" t="s">
        <v>9</v>
      </c>
    </row>
    <row r="362" ht="15.75" customHeight="1">
      <c r="A362" s="7">
        <v>44154.97877314815</v>
      </c>
      <c r="B362" s="8" t="s">
        <v>9</v>
      </c>
    </row>
    <row r="363" ht="15.75" customHeight="1">
      <c r="A363" s="7">
        <v>44155.44684027778</v>
      </c>
      <c r="B363" s="8" t="s">
        <v>9</v>
      </c>
    </row>
    <row r="364" ht="15.75" customHeight="1">
      <c r="A364" s="7">
        <v>44155.507523148146</v>
      </c>
      <c r="B364" s="8" t="s">
        <v>6</v>
      </c>
    </row>
    <row r="365" ht="15.75" customHeight="1">
      <c r="A365" s="7">
        <v>44155.615590277775</v>
      </c>
      <c r="B365" s="8" t="s">
        <v>6</v>
      </c>
    </row>
    <row r="366" ht="15.75" customHeight="1">
      <c r="A366" s="7">
        <v>44155.826273148145</v>
      </c>
      <c r="B366" s="8" t="s">
        <v>6</v>
      </c>
    </row>
    <row r="367" ht="15.75" customHeight="1">
      <c r="A367" s="7">
        <v>44156.299467592595</v>
      </c>
      <c r="B367" s="8" t="s">
        <v>6</v>
      </c>
    </row>
    <row r="368" ht="15.75" customHeight="1">
      <c r="A368" s="7">
        <v>44156.299467592595</v>
      </c>
      <c r="B368" s="8" t="s">
        <v>6</v>
      </c>
    </row>
    <row r="369" ht="15.75" customHeight="1">
      <c r="A369" s="7">
        <v>44157.481099537035</v>
      </c>
      <c r="B369" s="8" t="s">
        <v>9</v>
      </c>
    </row>
    <row r="370" ht="15.75" customHeight="1">
      <c r="A370" s="7">
        <v>44157.68693287037</v>
      </c>
      <c r="B370" s="8" t="s">
        <v>9</v>
      </c>
    </row>
    <row r="371" ht="15.75" customHeight="1">
      <c r="A371" s="7">
        <v>44157.93703703704</v>
      </c>
      <c r="B371" s="8" t="s">
        <v>9</v>
      </c>
    </row>
    <row r="372" ht="15.75" customHeight="1">
      <c r="A372" s="7">
        <v>44159.73601851852</v>
      </c>
      <c r="B372" s="8" t="s">
        <v>6</v>
      </c>
    </row>
    <row r="373" ht="15.75" customHeight="1">
      <c r="A373" s="7">
        <v>44160.73517361111</v>
      </c>
      <c r="B373" s="8" t="s">
        <v>9</v>
      </c>
    </row>
    <row r="374" ht="15.75" customHeight="1">
      <c r="A374" s="7">
        <v>44165.01399305555</v>
      </c>
      <c r="B374" s="8" t="s">
        <v>9</v>
      </c>
    </row>
    <row r="375" ht="15.75" customHeight="1">
      <c r="A375" s="7">
        <v>44169.83013888889</v>
      </c>
      <c r="B375" s="8" t="s">
        <v>9</v>
      </c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workbookViewId="0"/>
  </sheetViews>
  <sheetFormatPr customHeight="1" defaultColWidth="11.22" defaultRowHeight="15.0"/>
  <cols>
    <col customWidth="1" min="1" max="1" width="45.33"/>
    <col customWidth="1" min="2" max="2" width="44.78"/>
    <col customWidth="1" min="3" max="26" width="10.56"/>
  </cols>
  <sheetData>
    <row r="1" ht="15.75" customHeight="1">
      <c r="A1" s="22" t="s">
        <v>11</v>
      </c>
      <c r="B1" s="23"/>
    </row>
    <row r="2" ht="15.75" customHeight="1">
      <c r="A2" s="24" t="s">
        <v>12</v>
      </c>
      <c r="B2" s="25"/>
    </row>
    <row r="3" ht="15.75" customHeight="1">
      <c r="A3" s="26" t="s">
        <v>13</v>
      </c>
      <c r="B3" s="23"/>
    </row>
    <row r="4" ht="15.75" customHeight="1">
      <c r="A4" s="27" t="s">
        <v>14</v>
      </c>
      <c r="B4" s="28">
        <f>1-B7</f>
        <v>0.05</v>
      </c>
    </row>
    <row r="5" ht="15.75" customHeight="1">
      <c r="A5" s="27" t="s">
        <v>15</v>
      </c>
      <c r="B5" s="29">
        <f>AVERAGE('Mean Data'!B2:B375)</f>
        <v>2.056149733</v>
      </c>
    </row>
    <row r="6" ht="15.75" customHeight="1">
      <c r="A6" s="27" t="s">
        <v>16</v>
      </c>
      <c r="B6" s="29">
        <f>_xlfn.STDEV.S('Mean Data'!B2:B375)</f>
        <v>2.110754319</v>
      </c>
    </row>
    <row r="7" ht="15.75" customHeight="1">
      <c r="A7" s="27" t="s">
        <v>17</v>
      </c>
      <c r="B7" s="30">
        <v>0.95</v>
      </c>
    </row>
    <row r="8" ht="15.75" customHeight="1">
      <c r="A8" s="31" t="s">
        <v>18</v>
      </c>
      <c r="B8" s="32">
        <f>COUNT('Mean Data'!B2:B375)</f>
        <v>374</v>
      </c>
    </row>
    <row r="9" ht="15.75" customHeight="1">
      <c r="A9" s="12"/>
      <c r="B9" s="12"/>
    </row>
    <row r="10" ht="15.75" customHeight="1">
      <c r="A10" s="33" t="s">
        <v>19</v>
      </c>
      <c r="B10" s="34">
        <f>B6/SQRT(B8)</f>
        <v>0.1091445075</v>
      </c>
    </row>
    <row r="11" ht="15.75" customHeight="1">
      <c r="A11" s="27" t="s">
        <v>20</v>
      </c>
      <c r="B11" s="35">
        <f>B8-1</f>
        <v>373</v>
      </c>
    </row>
    <row r="12" ht="15.75" customHeight="1">
      <c r="A12" s="27" t="s">
        <v>21</v>
      </c>
      <c r="B12" s="36">
        <f>_xlfn.T.INV.2T(B4,B11)</f>
        <v>1.966344297</v>
      </c>
    </row>
    <row r="13" ht="15.75" customHeight="1">
      <c r="A13" s="31" t="s">
        <v>22</v>
      </c>
      <c r="B13" s="37">
        <f>B12*B10</f>
        <v>0.2146156799</v>
      </c>
    </row>
    <row r="14" ht="15.75" customHeight="1">
      <c r="A14" s="38"/>
      <c r="B14" s="39"/>
    </row>
    <row r="15" ht="15.75" customHeight="1">
      <c r="A15" s="33" t="s">
        <v>23</v>
      </c>
      <c r="B15" s="34">
        <f>B5-B13</f>
        <v>1.841534053</v>
      </c>
    </row>
    <row r="16" ht="15.75" customHeight="1">
      <c r="A16" s="31" t="s">
        <v>24</v>
      </c>
      <c r="B16" s="37">
        <f>B5+B13</f>
        <v>2.270765413</v>
      </c>
    </row>
    <row r="17" ht="15.75" customHeight="1"/>
    <row r="18" ht="15.75" customHeight="1"/>
    <row r="19" ht="15.75" customHeight="1"/>
    <row r="20" ht="15.75" customHeight="1"/>
    <row r="21" ht="15.75" customHeight="1">
      <c r="H21" s="4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1:B1"/>
    <mergeCell ref="A2:B2"/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1.22" defaultRowHeight="15.0"/>
  <cols>
    <col customWidth="1" min="1" max="1" width="58.56"/>
    <col customWidth="1" min="2" max="2" width="62.78"/>
    <col customWidth="1" min="3" max="26" width="10.56"/>
  </cols>
  <sheetData>
    <row r="1" ht="15.75" customHeight="1">
      <c r="A1" s="41" t="s">
        <v>25</v>
      </c>
      <c r="B1" s="23"/>
    </row>
    <row r="2" ht="15.75" customHeight="1">
      <c r="A2" s="42" t="s">
        <v>26</v>
      </c>
      <c r="B2" s="23"/>
    </row>
    <row r="3" ht="15.75" customHeight="1">
      <c r="A3" s="43" t="s">
        <v>27</v>
      </c>
      <c r="B3" s="23"/>
    </row>
    <row r="4" ht="15.75" customHeight="1">
      <c r="A4" s="44" t="s">
        <v>28</v>
      </c>
      <c r="B4" s="45"/>
      <c r="C4" s="46"/>
      <c r="D4" s="47"/>
    </row>
    <row r="5" ht="15.75" customHeight="1">
      <c r="A5" s="48" t="s">
        <v>29</v>
      </c>
      <c r="B5" s="49"/>
      <c r="C5" s="46"/>
      <c r="D5" s="47"/>
    </row>
    <row r="6" ht="15.75" customHeight="1">
      <c r="A6" s="46" t="s">
        <v>30</v>
      </c>
      <c r="B6" s="50">
        <v>0.62</v>
      </c>
    </row>
    <row r="7" ht="15.75" customHeight="1">
      <c r="A7" s="51" t="s">
        <v>31</v>
      </c>
      <c r="B7" s="52">
        <v>0.62</v>
      </c>
    </row>
    <row r="8" ht="15.75" customHeight="1">
      <c r="A8" s="53" t="s">
        <v>32</v>
      </c>
      <c r="B8" s="54">
        <v>0.59</v>
      </c>
    </row>
    <row r="9" ht="15.75" customHeight="1">
      <c r="A9" s="55" t="s">
        <v>33</v>
      </c>
      <c r="B9" s="52">
        <v>374.0</v>
      </c>
    </row>
    <row r="10" ht="15.75" customHeight="1">
      <c r="A10" s="56" t="s">
        <v>34</v>
      </c>
      <c r="B10" s="57">
        <v>0.95</v>
      </c>
    </row>
    <row r="11" ht="15.75" customHeight="1">
      <c r="A11" s="58"/>
      <c r="B11" s="59"/>
    </row>
    <row r="12" ht="15.75" customHeight="1">
      <c r="A12" s="60" t="s">
        <v>35</v>
      </c>
      <c r="B12" s="61">
        <f>1-B10</f>
        <v>0.05</v>
      </c>
    </row>
    <row r="13" ht="15.75" customHeight="1">
      <c r="A13" s="55" t="s">
        <v>36</v>
      </c>
      <c r="B13" s="62">
        <f>1-B8</f>
        <v>0.41</v>
      </c>
    </row>
    <row r="14" ht="15.75" customHeight="1">
      <c r="A14" s="55" t="s">
        <v>37</v>
      </c>
      <c r="B14" s="36">
        <f>SQRT((B8*B13)/B9)</f>
        <v>0.02543209476</v>
      </c>
    </row>
    <row r="15" ht="15.75" customHeight="1">
      <c r="A15" s="53" t="s">
        <v>38</v>
      </c>
      <c r="B15" s="36">
        <f>STANDARDIZE(B8,B6,B14)</f>
        <v>-1.179611836</v>
      </c>
    </row>
    <row r="16" ht="15.75" customHeight="1">
      <c r="A16" s="53" t="s">
        <v>39</v>
      </c>
      <c r="B16" s="36">
        <f>ABS(_xlfn.NORM.S.INV(B12/2))</f>
        <v>1.959963986</v>
      </c>
    </row>
    <row r="17" ht="15.75" customHeight="1">
      <c r="A17" s="63" t="s">
        <v>22</v>
      </c>
      <c r="B17" s="37">
        <f>B14*B16</f>
        <v>0.04984598982</v>
      </c>
    </row>
    <row r="18" ht="15.75" customHeight="1">
      <c r="A18" s="64"/>
      <c r="B18" s="65"/>
    </row>
    <row r="19" ht="15.75" customHeight="1">
      <c r="A19" s="66" t="s">
        <v>40</v>
      </c>
      <c r="B19" s="67">
        <f>2*(1-_xlfn.NORM.S.DIST(ABS(B15)))</f>
        <v>0.2381546332</v>
      </c>
    </row>
    <row r="20" ht="15.75" customHeight="1">
      <c r="A20" s="59"/>
      <c r="B20" s="59"/>
    </row>
    <row r="21" ht="15.75" customHeight="1">
      <c r="A21" s="68" t="str">
        <f>IF(B19&gt;B12,"Fail to Reject the Null Hypothesis","Reject the Null Hypothesis")</f>
        <v>Fail to Reject the Null Hypothesis</v>
      </c>
      <c r="B21" s="23"/>
    </row>
    <row r="22" ht="15.75" customHeight="1">
      <c r="A22" s="69"/>
      <c r="B22" s="69"/>
    </row>
    <row r="23" ht="15.75" customHeight="1">
      <c r="A23" s="70" t="s">
        <v>41</v>
      </c>
      <c r="B23" s="71"/>
    </row>
    <row r="24" ht="15.75" customHeight="1">
      <c r="A24" s="72"/>
      <c r="B24" s="73"/>
    </row>
    <row r="25" ht="15.75" customHeight="1">
      <c r="A25" s="74"/>
      <c r="B25" s="7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:B1"/>
    <mergeCell ref="A2:B2"/>
    <mergeCell ref="A3:B3"/>
    <mergeCell ref="A4:B4"/>
    <mergeCell ref="A5:B5"/>
    <mergeCell ref="A21:B21"/>
    <mergeCell ref="A23:B25"/>
  </mergeCells>
  <hyperlinks>
    <hyperlink r:id="rId1" ref="A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2020-12-17T01:46:37Z</dcterms:created>
  <dc:creator>Microsoft Office User</dc:creator>
</cp:coreProperties>
</file>