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\Desktop\IA Caixa Microsoft Copilot - Coding the Future - IA Generativa com MS Copilot 30.28\Como Organizar Vida Financeira com Planilhas Inteligentes e IA\"/>
    </mc:Choice>
  </mc:AlternateContent>
  <xr:revisionPtr revIDLastSave="0" documentId="13_ncr:1_{B360B85D-100F-470A-85CC-8D4EA7F5E536}" xr6:coauthVersionLast="47" xr6:coauthVersionMax="47" xr10:uidLastSave="{00000000-0000-0000-0000-000000000000}"/>
  <bookViews>
    <workbookView xWindow="-108" yWindow="-108" windowWidth="23256" windowHeight="12576" tabRatio="595" activeTab="3" xr2:uid="{00000000-000D-0000-FFFF-FFFF00000000}"/>
  </bookViews>
  <sheets>
    <sheet name="Dados" sheetId="1" r:id="rId1"/>
    <sheet name="Controller" sheetId="2" r:id="rId2"/>
    <sheet name="Caixinha" sheetId="6" r:id="rId3"/>
    <sheet name="Dashboard" sheetId="3" r:id="rId4"/>
  </sheets>
  <definedNames>
    <definedName name="_xlnm._FilterDatabase" localSheetId="0" hidden="1">Dados!$A$1:$H$45</definedName>
    <definedName name="NativeTimeline_DATA">#N/A</definedName>
    <definedName name="SegmentaçãodeDados_MÊS">#N/A</definedName>
  </definedNames>
  <calcPr calcId="191028"/>
  <pivotCaches>
    <pivotCache cacheId="3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<sst xmlns="http://schemas.openxmlformats.org/spreadsheetml/2006/main" count="264" uniqueCount="83">
  <si>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</si>
  <si>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</si>
  <si>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</si>
  <si>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</si>
  <si>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</si>
  <si>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</si>
  <si>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</si>
  <si>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</si>
  <si>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</si>
  <si>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</si>
  <si>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</si>
  <si>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</si>
  <si>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</si>
  <si>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</si>
  <si>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</si>
  <si>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</si>
  <si>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</si>
  <si>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</si>
  <si>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</si>
  <si>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</si>
  <si>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</si>
  <si>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</si>
  <si>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</si>
  <si>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</si>
  <si>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</si>
  <si>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</si>
  <si>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</si>
  <si>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</si>
  <si>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</si>
  <si>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</si>
  <si>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</si>
  <si>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</si>
  <si>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</si>
  <si>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</si>
  <si>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</si>
  <si>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</si>
  <si>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</si>
  <si>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</si>
  <si>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</si>
  <si>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</si>
  <si>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</si>
  <si>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</si>
  <si>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</si>
  <si>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</si>
  <si>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</si>
  <si>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</si>
  <si>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</si>
  <si>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</si>
  <si>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</si>
  <si>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</si>
  <si>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</si>
  <si>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</si>
  <si>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</si>
  <si>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</si>
  <si>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</si>
  <si>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</si>
  <si>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</si>
  <si>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</si>
  <si>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</si>
  <si>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</si>
  <si>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</si>
  <si>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</si>
  <si>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</si>
  <si>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</si>
  <si>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</si>
  <si>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 xml:space="preserve">DATA 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</si>
  <si>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</si>
  <si>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</si>
  <si>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</si>
  <si>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</si>
  <si>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</si>
  <si>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</si>
  <si>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</si>
  <si>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</si>
  <si>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</si>
  <si>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</t>
    </r>
    <r>
      <rPr>
        <sz val="11"/>
        <color theme="1"/>
        <rFont val="Calibri"/>
        <family val="2"/>
        <scheme val="minor"/>
      </rPr>
      <t>, sumarizado em reais</t>
    </r>
  </si>
  <si>
    <t>É muito importante fazer a validação dos dados.</t>
  </si>
  <si>
    <t>Toda vez que utilizo dados para responder a um pergunta de negócios eu transformo em INFORMAÇÃO</t>
  </si>
  <si>
    <t>MÊS</t>
  </si>
  <si>
    <t>Data Lançamento</t>
  </si>
  <si>
    <t>Depósito Reservado</t>
  </si>
  <si>
    <t>Total Resevado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</si>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</sst>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0" fontId="0" fillId="5" borderId="0" xfId="0" applyFill="1"/>
    <xf numFmtId="44" fontId="0" fillId="0" borderId="0" xfId="1" applyFont="1"/>
    <xf numFmtId="0" fontId="2" fillId="2" borderId="1" xfId="2"/>
    <xf numFmtId="44" fontId="2" fillId="2" borderId="1" xfId="2" applyNumberFormat="1"/>
  </cellXfs>
  <cellStyles count="3">
    <cellStyle name="Cálculo" xfId="2" builtinId="22"/>
    <cellStyle name="Moeda" xfId="1" builtinId="4"/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[Planilha_Pronta.xlsx]Controller!Tabela_Saidas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591257823541293E-2"/>
          <c:y val="0"/>
          <c:w val="0.94968345302990975"/>
          <c:h val="0.61463400408282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C-4D8B-95CF-A08D0EA46A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93432240"/>
        <c:axId val="93433200"/>
      </c:barChart>
      <c:catAx>
        <c:axId val="934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433200"/>
        <c:crosses val="autoZero"/>
        <c:auto val="1"/>
        <c:lblAlgn val="ctr"/>
        <c:lblOffset val="100"/>
        <c:noMultiLvlLbl val="0"/>
      </c:catAx>
      <c:valAx>
        <c:axId val="934332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43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[Planilha_Pronta.xlsx]Controller!Tabela_Entradas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64721772015127"/>
          <c:y val="6.585612968591692E-2"/>
          <c:w val="0.80233689386881746"/>
          <c:h val="0.81127970705789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B-4C20-80A2-FF3756B78F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9145536"/>
        <c:axId val="1499146016"/>
      </c:barChart>
      <c:catAx>
        <c:axId val="14991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146016"/>
        <c:crosses val="autoZero"/>
        <c:auto val="1"/>
        <c:lblAlgn val="ctr"/>
        <c:lblOffset val="100"/>
        <c:noMultiLvlLbl val="0"/>
      </c:catAx>
      <c:valAx>
        <c:axId val="149914601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991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42869641294839"/>
          <c:y val="0.1087616652085156"/>
          <c:w val="0.79646019247594046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4-4BA0-987D-A19D4B9A5215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B4-4BA0-987D-A19D4B9A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667520"/>
        <c:axId val="222671840"/>
      </c:barChart>
      <c:catAx>
        <c:axId val="2226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671840"/>
        <c:crosses val="autoZero"/>
        <c:auto val="1"/>
        <c:lblAlgn val="ctr"/>
        <c:lblOffset val="100"/>
        <c:noMultiLvlLbl val="0"/>
      </c:catAx>
      <c:valAx>
        <c:axId val="222671840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6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Dados!A1"/><Relationship Id="rId12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160867</xdr:colOff>
      <xdr:row>12</xdr:row>
      <xdr:rowOff>187326</xdr:rowOff>
    </xdr:from>
    <xdr:to>
      <xdr:col>15</xdr:col>
      <xdr:colOff>14394</xdr:colOff>
      <xdr:row>28</xdr:row>
      <xdr:rowOff>253162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53D3E92D-BDE1-C73B-37B3-5BEA8D3B876F}"/>
            </a:ext>
          </a:extLst>
        </xdr:cNvPr>
        <xdr:cNvGrpSpPr/>
      </xdr:nvGrpSpPr>
      <xdr:grpSpPr>
        <a:xfrm>
          <a:off x="2189692" y="3273426"/>
          <a:ext cx="8387927" cy="4180636"/>
          <a:chOff x="1351492" y="3521076"/>
          <a:chExt cx="8387927" cy="4180636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CFDEE023-0874-3B4B-B0BB-C054374BB23E}"/>
              </a:ext>
            </a:extLst>
          </xdr:cNvPr>
          <xdr:cNvSpPr/>
        </xdr:nvSpPr>
        <xdr:spPr>
          <a:xfrm>
            <a:off x="1351492" y="3529537"/>
            <a:ext cx="8322733" cy="3730625"/>
          </a:xfrm>
          <a:prstGeom prst="round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9BEC39F8-8032-4F73-8D4E-0F8D73268C56}"/>
              </a:ext>
            </a:extLst>
          </xdr:cNvPr>
          <xdr:cNvGraphicFramePr>
            <a:graphicFrameLocks/>
          </xdr:cNvGraphicFramePr>
        </xdr:nvGraphicFramePr>
        <xdr:xfrm>
          <a:off x="1418379" y="4124122"/>
          <a:ext cx="8321040" cy="35775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Retângulo: Cantos Superiores Arredondados 4">
            <a:extLst>
              <a:ext uri="{FF2B5EF4-FFF2-40B4-BE49-F238E27FC236}">
                <a16:creationId xmlns:a16="http://schemas.microsoft.com/office/drawing/2014/main" id="{79FEE1EB-11C6-CB7B-00C5-1C755C9A4C9C}"/>
              </a:ext>
            </a:extLst>
          </xdr:cNvPr>
          <xdr:cNvSpPr/>
        </xdr:nvSpPr>
        <xdr:spPr>
          <a:xfrm>
            <a:off x="1359958" y="3521076"/>
            <a:ext cx="8314267" cy="573617"/>
          </a:xfrm>
          <a:prstGeom prst="round2SameRect">
            <a:avLst>
              <a:gd name="adj1" fmla="val 50000"/>
              <a:gd name="adj2" fmla="val 0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FF795179-AB3F-49D7-AF59-347CFB11089E}"/>
              </a:ext>
            </a:extLst>
          </xdr:cNvPr>
          <xdr:cNvSpPr txBox="1"/>
        </xdr:nvSpPr>
        <xdr:spPr>
          <a:xfrm>
            <a:off x="3510492" y="3571876"/>
            <a:ext cx="3801533" cy="4550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 kern="1200">
                <a:latin typeface="Segoe UI" panose="020B0502040204020203" pitchFamily="34" charset="0"/>
                <a:cs typeface="Segoe UI" panose="020B0502040204020203" pitchFamily="34" charset="0"/>
              </a:rPr>
              <a:t>SAÍDAS</a:t>
            </a:r>
          </a:p>
        </xdr:txBody>
      </xdr:sp>
    </xdr:grpSp>
    <xdr:clientData/>
  </xdr:twoCellAnchor>
  <xdr:twoCellAnchor editAs="oneCell">
    <xdr:from>
      <xdr:col>5</xdr:col>
      <xdr:colOff>552450</xdr:colOff>
      <xdr:row>12</xdr:row>
      <xdr:rowOff>228600</xdr:rowOff>
    </xdr:from>
    <xdr:to>
      <xdr:col>6</xdr:col>
      <xdr:colOff>476249</xdr:colOff>
      <xdr:row>14</xdr:row>
      <xdr:rowOff>247649</xdr:rowOff>
    </xdr:to>
    <xdr:pic>
      <xdr:nvPicPr>
        <xdr:cNvPr id="12" name="Gráfico 11" descr="Dinheiro voador estrutura de tópicos">
          <a:extLst>
            <a:ext uri="{FF2B5EF4-FFF2-40B4-BE49-F238E27FC236}">
              <a16:creationId xmlns:a16="http://schemas.microsoft.com/office/drawing/2014/main" id="{A16E4D31-1E7B-234D-3394-2C23A7FD8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81475" y="3314700"/>
          <a:ext cx="533399" cy="533399"/>
        </a:xfrm>
        <a:prstGeom prst="rect">
          <a:avLst/>
        </a:prstGeom>
      </xdr:spPr>
    </xdr:pic>
    <xdr:clientData/>
  </xdr:twoCellAnchor>
  <xdr:twoCellAnchor>
    <xdr:from>
      <xdr:col>1</xdr:col>
      <xdr:colOff>160867</xdr:colOff>
      <xdr:row>0</xdr:row>
      <xdr:rowOff>197626</xdr:rowOff>
    </xdr:from>
    <xdr:to>
      <xdr:col>8</xdr:col>
      <xdr:colOff>596900</xdr:colOff>
      <xdr:row>12</xdr:row>
      <xdr:rowOff>82968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341F05E-5E82-7384-539F-89890E08CD7A}"/>
            </a:ext>
          </a:extLst>
        </xdr:cNvPr>
        <xdr:cNvGrpSpPr/>
      </xdr:nvGrpSpPr>
      <xdr:grpSpPr>
        <a:xfrm>
          <a:off x="2189692" y="197626"/>
          <a:ext cx="4703233" cy="2971442"/>
          <a:chOff x="2189692" y="197626"/>
          <a:chExt cx="4703233" cy="2971442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BB542182-C26D-4179-9462-72F8AC3E98F8}"/>
              </a:ext>
            </a:extLst>
          </xdr:cNvPr>
          <xdr:cNvGraphicFramePr>
            <a:graphicFrameLocks/>
          </xdr:cNvGraphicFramePr>
        </xdr:nvGraphicFramePr>
        <xdr:xfrm>
          <a:off x="2191385" y="714638"/>
          <a:ext cx="4701540" cy="24544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6333142B-07FD-4949-A03E-F7CA2BB5BC3C}"/>
              </a:ext>
            </a:extLst>
          </xdr:cNvPr>
          <xdr:cNvSpPr/>
        </xdr:nvSpPr>
        <xdr:spPr>
          <a:xfrm>
            <a:off x="2189692" y="203202"/>
            <a:ext cx="4690533" cy="538796"/>
          </a:xfrm>
          <a:prstGeom prst="round2SameRect">
            <a:avLst>
              <a:gd name="adj1" fmla="val 50000"/>
              <a:gd name="adj2" fmla="val 0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12282E9A-2BA2-9E82-7CDE-C0194C5EA4CB}"/>
              </a:ext>
            </a:extLst>
          </xdr:cNvPr>
          <xdr:cNvSpPr txBox="1"/>
        </xdr:nvSpPr>
        <xdr:spPr>
          <a:xfrm>
            <a:off x="2731559" y="228600"/>
            <a:ext cx="3801533" cy="4550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 kern="1200"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  <xdr:pic>
        <xdr:nvPicPr>
          <xdr:cNvPr id="14" name="Gráfico 13" descr="Registrar com preenchimento sólido">
            <a:extLst>
              <a:ext uri="{FF2B5EF4-FFF2-40B4-BE49-F238E27FC236}">
                <a16:creationId xmlns:a16="http://schemas.microsoft.com/office/drawing/2014/main" id="{44339111-574B-AD62-20C7-1D9FEE391C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236101" y="197626"/>
            <a:ext cx="526273" cy="52627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85725</xdr:colOff>
      <xdr:row>1</xdr:row>
      <xdr:rowOff>142875</xdr:rowOff>
    </xdr:from>
    <xdr:to>
      <xdr:col>0</xdr:col>
      <xdr:colOff>1914525</xdr:colOff>
      <xdr:row>11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MÊS">
              <a:extLst>
                <a:ext uri="{FF2B5EF4-FFF2-40B4-BE49-F238E27FC236}">
                  <a16:creationId xmlns:a16="http://schemas.microsoft.com/office/drawing/2014/main" id="{4C87898F-B916-4270-A0DC-7095F9D46D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40005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95250</xdr:colOff>
      <xdr:row>11</xdr:row>
      <xdr:rowOff>200025</xdr:rowOff>
    </xdr:from>
    <xdr:to>
      <xdr:col>0</xdr:col>
      <xdr:colOff>1943100</xdr:colOff>
      <xdr:row>17</xdr:row>
      <xdr:rowOff>28575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6" name="DATA ">
              <a:extLst>
                <a:ext uri="{FF2B5EF4-FFF2-40B4-BE49-F238E27FC236}">
                  <a16:creationId xmlns:a16="http://schemas.microsoft.com/office/drawing/2014/main" id="{5C5FE2FB-A3FB-418D-80FD-5971E6B1C3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3028950"/>
              <a:ext cx="18478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10</xdr:col>
      <xdr:colOff>400050</xdr:colOff>
      <xdr:row>0</xdr:row>
      <xdr:rowOff>247650</xdr:rowOff>
    </xdr:from>
    <xdr:to>
      <xdr:col>18</xdr:col>
      <xdr:colOff>28575</xdr:colOff>
      <xdr:row>2</xdr:row>
      <xdr:rowOff>219075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6540946-821B-61E1-F70C-80EB9FD62C06}"/>
            </a:ext>
          </a:extLst>
        </xdr:cNvPr>
        <xdr:cNvGrpSpPr/>
      </xdr:nvGrpSpPr>
      <xdr:grpSpPr>
        <a:xfrm>
          <a:off x="7915275" y="247650"/>
          <a:ext cx="4505325" cy="485775"/>
          <a:chOff x="7915275" y="247650"/>
          <a:chExt cx="4505325" cy="485775"/>
        </a:xfrm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DE48ECAB-919E-523B-8141-26F6821E1D33}"/>
              </a:ext>
            </a:extLst>
          </xdr:cNvPr>
          <xdr:cNvSpPr/>
        </xdr:nvSpPr>
        <xdr:spPr>
          <a:xfrm>
            <a:off x="7915275" y="247650"/>
            <a:ext cx="4505325" cy="485775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7B95A24C-1EC8-4153-AC3D-71CEC0E30832}"/>
              </a:ext>
            </a:extLst>
          </xdr:cNvPr>
          <xdr:cNvSpPr txBox="1"/>
        </xdr:nvSpPr>
        <xdr:spPr>
          <a:xfrm>
            <a:off x="8105775" y="314325"/>
            <a:ext cx="270510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0" kern="1200">
                <a:solidFill>
                  <a:schemeClr val="bg2">
                    <a:lumMod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Pesquisar dados...</a:t>
            </a:r>
            <a:endParaRPr lang="pt-BR" sz="1200" b="0" kern="120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0" name="Gráfico 19" descr="Lupa com preenchimento sólido">
            <a:extLst>
              <a:ext uri="{FF2B5EF4-FFF2-40B4-BE49-F238E27FC236}">
                <a16:creationId xmlns:a16="http://schemas.microsoft.com/office/drawing/2014/main" id="{451295A5-0E80-AE43-29DB-D6BA98C8D3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744325" y="295275"/>
            <a:ext cx="419100" cy="419100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152401</xdr:colOff>
      <xdr:row>3</xdr:row>
      <xdr:rowOff>85725</xdr:rowOff>
    </xdr:from>
    <xdr:to>
      <xdr:col>23</xdr:col>
      <xdr:colOff>476251</xdr:colOff>
      <xdr:row>16</xdr:row>
      <xdr:rowOff>238125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14C5CE30-1452-40BD-A274-AFC9C0CCD410}"/>
            </a:ext>
          </a:extLst>
        </xdr:cNvPr>
        <xdr:cNvGrpSpPr/>
      </xdr:nvGrpSpPr>
      <xdr:grpSpPr>
        <a:xfrm>
          <a:off x="10715626" y="857250"/>
          <a:ext cx="5200650" cy="3495675"/>
          <a:chOff x="1351492" y="3521076"/>
          <a:chExt cx="8322733" cy="3739086"/>
        </a:xfrm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67AC3844-A9CF-2D1B-661F-7A87E6E27A54}"/>
              </a:ext>
            </a:extLst>
          </xdr:cNvPr>
          <xdr:cNvSpPr/>
        </xdr:nvSpPr>
        <xdr:spPr>
          <a:xfrm>
            <a:off x="1351492" y="3529537"/>
            <a:ext cx="8322733" cy="3730625"/>
          </a:xfrm>
          <a:prstGeom prst="round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99F8C54A-F3B3-7ED4-C910-FE6F73C6A1C9}"/>
              </a:ext>
            </a:extLst>
          </xdr:cNvPr>
          <xdr:cNvSpPr/>
        </xdr:nvSpPr>
        <xdr:spPr>
          <a:xfrm>
            <a:off x="1359958" y="3521076"/>
            <a:ext cx="8314267" cy="573617"/>
          </a:xfrm>
          <a:prstGeom prst="round2SameRect">
            <a:avLst>
              <a:gd name="adj1" fmla="val 50000"/>
              <a:gd name="adj2" fmla="val 0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74810C99-0A4A-65F6-D596-B7A3141D80E8}"/>
              </a:ext>
            </a:extLst>
          </xdr:cNvPr>
          <xdr:cNvSpPr txBox="1"/>
        </xdr:nvSpPr>
        <xdr:spPr>
          <a:xfrm>
            <a:off x="3510492" y="3571876"/>
            <a:ext cx="3801533" cy="4550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 kern="1200"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16</xdr:col>
      <xdr:colOff>590551</xdr:colOff>
      <xdr:row>3</xdr:row>
      <xdr:rowOff>85725</xdr:rowOff>
    </xdr:from>
    <xdr:to>
      <xdr:col>17</xdr:col>
      <xdr:colOff>514350</xdr:colOff>
      <xdr:row>5</xdr:row>
      <xdr:rowOff>104774</xdr:rowOff>
    </xdr:to>
    <xdr:pic>
      <xdr:nvPicPr>
        <xdr:cNvPr id="36" name="Gráfico 35" descr="Cofrinho com preenchimento sólido">
          <a:extLst>
            <a:ext uri="{FF2B5EF4-FFF2-40B4-BE49-F238E27FC236}">
              <a16:creationId xmlns:a16="http://schemas.microsoft.com/office/drawing/2014/main" id="{2BB37F8D-F59C-475A-BF7B-4DC9B5DB0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11763376" y="857250"/>
          <a:ext cx="533399" cy="533399"/>
        </a:xfrm>
        <a:prstGeom prst="rect">
          <a:avLst/>
        </a:prstGeom>
      </xdr:spPr>
    </xdr:pic>
    <xdr:clientData/>
  </xdr:twoCellAnchor>
  <xdr:twoCellAnchor>
    <xdr:from>
      <xdr:col>15</xdr:col>
      <xdr:colOff>400050</xdr:colOff>
      <xdr:row>5</xdr:row>
      <xdr:rowOff>114300</xdr:rowOff>
    </xdr:from>
    <xdr:to>
      <xdr:col>23</xdr:col>
      <xdr:colOff>95250</xdr:colOff>
      <xdr:row>16</xdr:row>
      <xdr:rowOff>28575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E4160D84-B243-4B83-B0F5-CA1C204C6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5674.614953703705" createdVersion="8" refreshedVersion="8" minRefreshableVersion="3" recordCount="44" xr:uid="{094260F4-EF41-42BD-8729-0EBE923C2DFE}">
  <cacheSource type="worksheet">
    <worksheetSource ref="A1:H45" sheet="Dados"/>
  </cacheSource>
  <cacheFields count="8">
    <cacheField name="DATA 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6097485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64B35-DD5D-4C10-A42C-68E6EACB2EF7}" name="Tabela_Entradas" cacheId="3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E3:F8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2F7D8-E502-4B97-AB6E-C519D7A13BE9}" name="Tabela_Saidas" cacheId="3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1">
  <location ref="A3:B19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44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860886B-1183-4F0D-8CF4-305B79395896}" sourceName="MÊS">
  <pivotTables>
    <pivotTable tabId="2" name="Tabela_Saidas"/>
    <pivotTable tabId="2" name="Tabela_Entradas"/>
  </pivotTables>
  <data>
    <tabular pivotCacheId="60974851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5A91A72-F9CC-4702-B69B-3421D4316B82}" cache="SegmentaçãodeDados_MÊS" caption="MÊS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BBD373-5E00-4D3C-B231-CDD9805890EB}" name="Tabela3" displayName="Tabela3" ref="C6:D20" totalsRowShown="0">
  <autoFilter ref="C6:D20" xr:uid="{7EBBD373-5E00-4D3C-B231-CDD9805890EB}"/>
  <tableColumns count="2">
    <tableColumn id="1" xr3:uid="{4700CA3C-736A-47BC-8D8B-7AC16373667D}" name="Data Lançamento" dataDxfId="0"/>
    <tableColumn id="2" xr3:uid="{A4F62FAA-3BCA-40D7-98DE-42BA0F0A24D9}" name="Depósito Reservado" dataCellStyle="Mo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02ABDF3C-B90B-4F71-888B-43855DCB2908}" sourceName="DATA ">
  <pivotTables>
    <pivotTable tabId="2" name="Tabela_Entradas"/>
    <pivotTable tabId="2" name="Tabela_Saidas"/>
  </pivotTables>
  <state minimalRefreshVersion="6" lastRefreshVersion="6" pivotCacheId="609748511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" xr10:uid="{9FF29A7D-0100-41EF-8B66-034BEFD1DA2B}" cache="NativeTimeline_DATA" caption="DATA " level="2" selectionLevel="2" scrollPosition="2024-05-07T00:00:00"/>
</timeline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45"/>
  <sheetViews>
    <sheetView workbookViewId="0"/>
  </sheetViews>
  <sheetFormatPr defaultRowHeight="14.4" x14ac:dyDescent="0.3"/>
  <cols>
    <col min="1" max="8" width="23.6640625" style="1" customWidth="1"/>
  </cols>
  <sheetData>
    <row r="1" spans="1:8" x14ac:dyDescent="0.3">
      <c r="A1" s="1" t="s">
        <v>65</v>
      </c>
      <c r="B1" s="1" t="s">
        <v>78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3">
      <c r="A2" s="2">
        <v>45505</v>
      </c>
      <c r="B2" s="11">
        <f>MONTH(A2)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">
      <c r="A3" s="2">
        <v>45505</v>
      </c>
      <c r="B3" s="11">
        <f t="shared" ref="B3:B45" si="0">MONTH(A3)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">
      <c r="A4" s="2">
        <v>45507</v>
      </c>
      <c r="B4" s="11">
        <f t="shared" si="0"/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">
      <c r="A5" s="2">
        <v>45509</v>
      </c>
      <c r="B5" s="11">
        <f t="shared" si="0"/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">
      <c r="A6" s="2">
        <v>45511</v>
      </c>
      <c r="B6" s="11">
        <f t="shared" si="0"/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">
      <c r="A7" s="2">
        <v>45514</v>
      </c>
      <c r="B7" s="11">
        <f t="shared" si="0"/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">
      <c r="A8" s="2">
        <v>45516</v>
      </c>
      <c r="B8" s="11">
        <f t="shared" si="0"/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">
      <c r="A9" s="2">
        <v>45519</v>
      </c>
      <c r="B9" s="11">
        <f t="shared" si="0"/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">
      <c r="A10" s="2">
        <v>45519</v>
      </c>
      <c r="B10" s="11">
        <f t="shared" si="0"/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">
      <c r="A11" s="2">
        <v>45522</v>
      </c>
      <c r="B11" s="11">
        <f t="shared" si="0"/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">
      <c r="A12" s="2">
        <v>45524</v>
      </c>
      <c r="B12" s="11">
        <f t="shared" si="0"/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">
      <c r="A13" s="2">
        <v>45526</v>
      </c>
      <c r="B13" s="11">
        <f t="shared" si="0"/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">
      <c r="A14" s="2">
        <v>45528</v>
      </c>
      <c r="B14" s="11">
        <f t="shared" si="0"/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">
      <c r="A15" s="2">
        <v>45532</v>
      </c>
      <c r="B15" s="11">
        <f t="shared" si="0"/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">
      <c r="A16" s="2">
        <v>45534</v>
      </c>
      <c r="B16" s="11">
        <f t="shared" si="0"/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">
      <c r="A17" s="2">
        <v>45535</v>
      </c>
      <c r="B17" s="11">
        <f t="shared" si="0"/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">
      <c r="A18" s="2">
        <v>45536</v>
      </c>
      <c r="B18" s="11">
        <f t="shared" si="0"/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">
      <c r="A19" s="2">
        <v>45537</v>
      </c>
      <c r="B19" s="11">
        <f t="shared" si="0"/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">
      <c r="A20" s="2">
        <v>45540</v>
      </c>
      <c r="B20" s="11">
        <f t="shared" si="0"/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">
      <c r="A21" s="2">
        <v>45543</v>
      </c>
      <c r="B21" s="11">
        <f t="shared" si="0"/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">
      <c r="A22" s="2">
        <v>45546</v>
      </c>
      <c r="B22" s="11">
        <f t="shared" si="0"/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">
      <c r="A23" s="2">
        <v>45549</v>
      </c>
      <c r="B23" s="11">
        <f t="shared" si="0"/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">
      <c r="A24" s="2">
        <v>45552</v>
      </c>
      <c r="B24" s="11">
        <f t="shared" si="0"/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">
      <c r="A25" s="2">
        <v>45555</v>
      </c>
      <c r="B25" s="11">
        <f t="shared" si="0"/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">
      <c r="A26" s="2">
        <v>45555</v>
      </c>
      <c r="B26" s="11">
        <f t="shared" si="0"/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">
      <c r="A27" s="2">
        <v>45558</v>
      </c>
      <c r="B27" s="11">
        <f t="shared" si="0"/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">
      <c r="A28" s="2">
        <v>45561</v>
      </c>
      <c r="B28" s="11">
        <f t="shared" si="0"/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">
      <c r="A29" s="2">
        <v>45564</v>
      </c>
      <c r="B29" s="11">
        <f t="shared" si="0"/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">
      <c r="A30" s="2">
        <v>45566</v>
      </c>
      <c r="B30" s="11">
        <f t="shared" si="0"/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">
      <c r="A31" s="2">
        <v>45566</v>
      </c>
      <c r="B31" s="11">
        <f t="shared" si="0"/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">
      <c r="A32" s="2">
        <v>45568</v>
      </c>
      <c r="B32" s="11">
        <f t="shared" si="0"/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">
      <c r="A33" s="2">
        <v>45570</v>
      </c>
      <c r="B33" s="11">
        <f t="shared" si="0"/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">
      <c r="A34" s="2">
        <v>45573</v>
      </c>
      <c r="B34" s="11">
        <f t="shared" si="0"/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">
      <c r="A35" s="2">
        <v>45575</v>
      </c>
      <c r="B35" s="11">
        <f t="shared" si="0"/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">
      <c r="A36" s="2">
        <v>45578</v>
      </c>
      <c r="B36" s="11">
        <f t="shared" si="0"/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">
      <c r="A37" s="2">
        <v>45580</v>
      </c>
      <c r="B37" s="11">
        <f t="shared" si="0"/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">
      <c r="A38" s="2">
        <v>45583</v>
      </c>
      <c r="B38" s="11">
        <f t="shared" si="0"/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">
      <c r="A39" s="2">
        <v>45583</v>
      </c>
      <c r="B39" s="11">
        <f t="shared" si="0"/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">
      <c r="A40" s="2">
        <v>45585</v>
      </c>
      <c r="B40" s="11">
        <f t="shared" si="0"/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">
      <c r="A41" s="2">
        <v>45587</v>
      </c>
      <c r="B41" s="11">
        <f t="shared" si="0"/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">
      <c r="A42" s="2">
        <v>45589</v>
      </c>
      <c r="B42" s="11">
        <f t="shared" si="0"/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">
      <c r="A43" s="2">
        <v>45591</v>
      </c>
      <c r="B43" s="11">
        <f t="shared" si="0"/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">
      <c r="A44" s="2">
        <v>45595</v>
      </c>
      <c r="B44" s="11">
        <f t="shared" si="0"/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">
      <c r="A45" s="2">
        <v>45596</v>
      </c>
      <c r="B45" s="11">
        <f t="shared" si="0"/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autoFilter ref="A1:H4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4272-EE33-427B-8D1B-1A18574AD7C2}">
  <sheetPr>
    <tabColor theme="8" tint="-0.249977111117893"/>
  </sheetPr>
  <dimension ref="A1:I19"/>
  <sheetViews>
    <sheetView workbookViewId="0"/>
  </sheetViews>
  <sheetFormatPr defaultRowHeight="14.4" x14ac:dyDescent="0.3"/>
  <cols>
    <col min="1" max="1" width="19.21875" bestFit="1" customWidth="1"/>
    <col min="2" max="2" width="14.6640625" bestFit="1" customWidth="1"/>
    <col min="5" max="5" width="17.21875" bestFit="1" customWidth="1"/>
    <col min="6" max="6" width="14.6640625" bestFit="1" customWidth="1"/>
  </cols>
  <sheetData>
    <row r="1" spans="1:9" x14ac:dyDescent="0.3">
      <c r="A1" s="5" t="s">
        <v>66</v>
      </c>
      <c r="B1" t="s">
        <v>5</v>
      </c>
      <c r="E1" s="5" t="s">
        <v>66</v>
      </c>
      <c r="F1" t="s">
        <v>0</v>
      </c>
    </row>
    <row r="2" spans="1:9" x14ac:dyDescent="0.3">
      <c r="I2" t="s">
        <v>75</v>
      </c>
    </row>
    <row r="3" spans="1:9" x14ac:dyDescent="0.3">
      <c r="A3" s="5" t="s">
        <v>72</v>
      </c>
      <c r="B3" t="s">
        <v>74</v>
      </c>
      <c r="E3" s="5" t="s">
        <v>72</v>
      </c>
      <c r="F3" t="s">
        <v>74</v>
      </c>
    </row>
    <row r="4" spans="1:9" x14ac:dyDescent="0.3">
      <c r="A4" s="6" t="s">
        <v>6</v>
      </c>
      <c r="B4" s="7">
        <v>1600</v>
      </c>
      <c r="E4" s="6" t="s">
        <v>43</v>
      </c>
      <c r="F4" s="7">
        <v>1200</v>
      </c>
      <c r="I4" s="8" t="s">
        <v>76</v>
      </c>
    </row>
    <row r="5" spans="1:9" x14ac:dyDescent="0.3">
      <c r="A5" s="6" t="s">
        <v>32</v>
      </c>
      <c r="B5" s="7">
        <v>330</v>
      </c>
      <c r="E5" s="6" t="s">
        <v>22</v>
      </c>
      <c r="F5" s="7">
        <v>800</v>
      </c>
      <c r="I5" s="8" t="s">
        <v>77</v>
      </c>
    </row>
    <row r="6" spans="1:9" x14ac:dyDescent="0.3">
      <c r="A6" s="6" t="s">
        <v>18</v>
      </c>
      <c r="B6" s="7">
        <v>1100</v>
      </c>
      <c r="E6" s="6" t="s">
        <v>1</v>
      </c>
      <c r="F6" s="7">
        <v>15000</v>
      </c>
    </row>
    <row r="7" spans="1:9" x14ac:dyDescent="0.3">
      <c r="A7" s="6" t="s">
        <v>26</v>
      </c>
      <c r="B7" s="7">
        <v>3000</v>
      </c>
      <c r="E7" s="6" t="s">
        <v>56</v>
      </c>
      <c r="F7" s="7">
        <v>1500</v>
      </c>
    </row>
    <row r="8" spans="1:9" x14ac:dyDescent="0.3">
      <c r="A8" s="6" t="s">
        <v>38</v>
      </c>
      <c r="B8" s="7">
        <v>570</v>
      </c>
      <c r="E8" s="6" t="s">
        <v>73</v>
      </c>
      <c r="F8" s="7">
        <v>18500</v>
      </c>
    </row>
    <row r="9" spans="1:9" x14ac:dyDescent="0.3">
      <c r="A9" s="6" t="s">
        <v>14</v>
      </c>
      <c r="B9" s="7">
        <v>500</v>
      </c>
    </row>
    <row r="10" spans="1:9" x14ac:dyDescent="0.3">
      <c r="A10" s="6" t="s">
        <v>34</v>
      </c>
      <c r="B10" s="7">
        <v>350</v>
      </c>
    </row>
    <row r="11" spans="1:9" x14ac:dyDescent="0.3">
      <c r="A11" s="6" t="s">
        <v>30</v>
      </c>
      <c r="B11" s="7">
        <v>830</v>
      </c>
    </row>
    <row r="12" spans="1:9" x14ac:dyDescent="0.3">
      <c r="A12" s="6" t="s">
        <v>16</v>
      </c>
      <c r="B12" s="7">
        <v>970</v>
      </c>
    </row>
    <row r="13" spans="1:9" x14ac:dyDescent="0.3">
      <c r="A13" s="6" t="s">
        <v>24</v>
      </c>
      <c r="B13" s="7">
        <v>1400</v>
      </c>
    </row>
    <row r="14" spans="1:9" x14ac:dyDescent="0.3">
      <c r="A14" s="6" t="s">
        <v>10</v>
      </c>
      <c r="B14" s="7">
        <v>800</v>
      </c>
    </row>
    <row r="15" spans="1:9" x14ac:dyDescent="0.3">
      <c r="A15" s="6" t="s">
        <v>47</v>
      </c>
      <c r="B15" s="7">
        <v>250</v>
      </c>
    </row>
    <row r="16" spans="1:9" x14ac:dyDescent="0.3">
      <c r="A16" s="6" t="s">
        <v>28</v>
      </c>
      <c r="B16" s="7">
        <v>1250</v>
      </c>
    </row>
    <row r="17" spans="1:2" x14ac:dyDescent="0.3">
      <c r="A17" s="6" t="s">
        <v>20</v>
      </c>
      <c r="B17" s="7">
        <v>1500</v>
      </c>
    </row>
    <row r="18" spans="1:2" x14ac:dyDescent="0.3">
      <c r="A18" s="6" t="s">
        <v>36</v>
      </c>
      <c r="B18" s="7">
        <v>1250</v>
      </c>
    </row>
    <row r="19" spans="1:2" x14ac:dyDescent="0.3">
      <c r="A19" s="6" t="s">
        <v>73</v>
      </c>
      <c r="B19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D797-52EE-430F-A647-24F946D912E0}">
  <dimension ref="C1:D20"/>
  <sheetViews>
    <sheetView workbookViewId="0">
      <selection activeCell="F9" sqref="F9"/>
    </sheetView>
  </sheetViews>
  <sheetFormatPr defaultRowHeight="14.4" x14ac:dyDescent="0.3"/>
  <cols>
    <col min="3" max="3" width="17.33203125" customWidth="1"/>
    <col min="4" max="4" width="19.21875" customWidth="1"/>
  </cols>
  <sheetData>
    <row r="1" spans="3:4" s="13" customFormat="1" ht="60" customHeight="1" x14ac:dyDescent="0.3"/>
    <row r="3" spans="3:4" x14ac:dyDescent="0.3">
      <c r="C3" s="15" t="s">
        <v>81</v>
      </c>
      <c r="D3" s="16">
        <f>SUM(Tabela3[Depósito Reservado])</f>
        <v>1437</v>
      </c>
    </row>
    <row r="4" spans="3:4" x14ac:dyDescent="0.3">
      <c r="C4" s="15" t="s">
        <v>82</v>
      </c>
      <c r="D4" s="16">
        <v>5000</v>
      </c>
    </row>
    <row r="6" spans="3:4" x14ac:dyDescent="0.3">
      <c r="C6" t="s">
        <v>79</v>
      </c>
      <c r="D6" t="s">
        <v>80</v>
      </c>
    </row>
    <row r="7" spans="3:4" x14ac:dyDescent="0.3">
      <c r="C7" s="12">
        <v>45603</v>
      </c>
      <c r="D7" s="14">
        <v>50</v>
      </c>
    </row>
    <row r="8" spans="3:4" x14ac:dyDescent="0.3">
      <c r="C8" s="12">
        <v>45605</v>
      </c>
      <c r="D8" s="14">
        <v>175</v>
      </c>
    </row>
    <row r="9" spans="3:4" x14ac:dyDescent="0.3">
      <c r="C9" s="12">
        <v>45606</v>
      </c>
      <c r="D9" s="14">
        <v>20</v>
      </c>
    </row>
    <row r="10" spans="3:4" x14ac:dyDescent="0.3">
      <c r="C10" s="12">
        <v>45607</v>
      </c>
      <c r="D10" s="14">
        <v>114</v>
      </c>
    </row>
    <row r="11" spans="3:4" x14ac:dyDescent="0.3">
      <c r="C11" s="12">
        <v>45608</v>
      </c>
      <c r="D11" s="14">
        <v>91</v>
      </c>
    </row>
    <row r="12" spans="3:4" x14ac:dyDescent="0.3">
      <c r="C12" s="12">
        <v>45609</v>
      </c>
      <c r="D12" s="14">
        <v>16</v>
      </c>
    </row>
    <row r="13" spans="3:4" x14ac:dyDescent="0.3">
      <c r="C13" s="12">
        <v>45610</v>
      </c>
      <c r="D13" s="14">
        <v>112</v>
      </c>
    </row>
    <row r="14" spans="3:4" x14ac:dyDescent="0.3">
      <c r="C14" s="12">
        <v>45611</v>
      </c>
      <c r="D14" s="14">
        <v>11</v>
      </c>
    </row>
    <row r="15" spans="3:4" x14ac:dyDescent="0.3">
      <c r="C15" s="12">
        <v>45612</v>
      </c>
      <c r="D15" s="14">
        <v>117</v>
      </c>
    </row>
    <row r="16" spans="3:4" x14ac:dyDescent="0.3">
      <c r="C16" s="12">
        <v>45613</v>
      </c>
      <c r="D16" s="14">
        <v>172</v>
      </c>
    </row>
    <row r="17" spans="3:4" x14ac:dyDescent="0.3">
      <c r="C17" s="12">
        <v>45614</v>
      </c>
      <c r="D17" s="14">
        <v>84</v>
      </c>
    </row>
    <row r="18" spans="3:4" x14ac:dyDescent="0.3">
      <c r="C18" s="12">
        <v>45615</v>
      </c>
      <c r="D18" s="14">
        <v>195</v>
      </c>
    </row>
    <row r="19" spans="3:4" x14ac:dyDescent="0.3">
      <c r="C19" s="12">
        <v>45616</v>
      </c>
      <c r="D19" s="14">
        <v>190</v>
      </c>
    </row>
    <row r="20" spans="3:4" x14ac:dyDescent="0.3">
      <c r="C20" s="12">
        <v>45617</v>
      </c>
      <c r="D20" s="14">
        <v>90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6629-399A-4F34-B44C-E3B7745A4649}">
  <sheetPr>
    <tabColor theme="1" tint="0.499984740745262"/>
  </sheetPr>
  <dimension ref="A1:Z29"/>
  <sheetViews>
    <sheetView tabSelected="1" zoomScale="80" zoomScaleNormal="80" workbookViewId="0">
      <selection activeCell="T20" sqref="T20"/>
    </sheetView>
  </sheetViews>
  <sheetFormatPr defaultRowHeight="14.4" x14ac:dyDescent="0.3"/>
  <cols>
    <col min="1" max="1" width="29.5546875" style="9" customWidth="1"/>
  </cols>
  <sheetData>
    <row r="1" spans="2:26" ht="20.399999999999999" customHeight="1" x14ac:dyDescent="0.3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ht="20.399999999999999" customHeight="1" x14ac:dyDescent="0.3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2:26" ht="20.399999999999999" customHeigh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26" ht="20.399999999999999" customHeight="1" x14ac:dyDescent="0.3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2:26" ht="20.399999999999999" customHeight="1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2:26" ht="20.399999999999999" customHeight="1" x14ac:dyDescent="0.3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26" ht="20.399999999999999" customHeight="1" x14ac:dyDescent="0.3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26" ht="20.399999999999999" customHeight="1" x14ac:dyDescent="0.3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2:26" ht="20.399999999999999" customHeight="1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2:26" ht="20.399999999999999" customHeight="1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2:26" ht="20.399999999999999" customHeight="1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26" ht="20.399999999999999" customHeight="1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26" ht="20.399999999999999" customHeight="1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2:26" ht="20.399999999999999" customHeight="1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2:26" ht="20.399999999999999" customHeight="1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2:26" ht="20.399999999999999" customHeight="1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2:26" ht="20.399999999999999" customHeight="1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2:26" ht="20.399999999999999" customHeight="1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2:26" ht="20.399999999999999" customHeight="1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2:26" ht="20.399999999999999" customHeight="1" x14ac:dyDescent="0.3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2:26" ht="20.399999999999999" customHeight="1" x14ac:dyDescent="0.3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2:26" ht="20.399999999999999" customHeight="1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2:26" ht="20.399999999999999" customHeight="1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2:26" ht="20.399999999999999" customHeight="1" x14ac:dyDescent="0.3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2:26" ht="20.399999999999999" customHeight="1" x14ac:dyDescent="0.3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2:26" ht="20.399999999999999" customHeight="1" x14ac:dyDescent="0.3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2:26" ht="20.399999999999999" customHeight="1" x14ac:dyDescent="0.3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2:26" ht="20.399999999999999" customHeight="1" x14ac:dyDescent="0.3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2:26" ht="20.399999999999999" customHeight="1" x14ac:dyDescent="0.3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Alex Soares</cp:lastModifiedBy>
  <cp:revision/>
  <dcterms:created xsi:type="dcterms:W3CDTF">2015-06-05T18:19:34Z</dcterms:created>
  <dcterms:modified xsi:type="dcterms:W3CDTF">2025-01-17T19:22:39Z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