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7795" windowHeight="141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" i="1" l="1"/>
  <c r="G3" i="1"/>
  <c r="H3" i="1" s="1"/>
  <c r="B21" i="1"/>
  <c r="B20" i="1"/>
  <c r="B19" i="1"/>
  <c r="B18" i="1"/>
  <c r="B17" i="1"/>
  <c r="G4" i="1" l="1"/>
  <c r="H4" i="1" l="1"/>
  <c r="G5" i="1"/>
  <c r="H5" i="1" l="1"/>
  <c r="G6" i="1"/>
  <c r="H6" i="1" l="1"/>
  <c r="G7" i="1"/>
  <c r="H7" i="1" l="1"/>
  <c r="G8" i="1"/>
  <c r="G9" i="1" l="1"/>
  <c r="H8" i="1"/>
  <c r="G10" i="1" l="1"/>
  <c r="H9" i="1"/>
  <c r="H10" i="1" l="1"/>
  <c r="G11" i="1"/>
  <c r="H11" i="1" l="1"/>
  <c r="G12" i="1"/>
  <c r="G13" i="1" l="1"/>
  <c r="H12" i="1"/>
  <c r="G14" i="1" l="1"/>
  <c r="H13" i="1"/>
  <c r="G15" i="1" l="1"/>
  <c r="H14" i="1"/>
  <c r="G16" i="1" l="1"/>
  <c r="H15" i="1"/>
  <c r="G17" i="1" l="1"/>
  <c r="H16" i="1"/>
  <c r="G18" i="1" l="1"/>
  <c r="H17" i="1"/>
  <c r="G19" i="1" l="1"/>
  <c r="H18" i="1"/>
  <c r="H19" i="1" l="1"/>
  <c r="G20" i="1"/>
  <c r="H20" i="1" l="1"/>
  <c r="G21" i="1"/>
  <c r="H21" i="1" l="1"/>
  <c r="G22" i="1"/>
  <c r="H22" i="1" s="1"/>
</calcChain>
</file>

<file path=xl/sharedStrings.xml><?xml version="1.0" encoding="utf-8"?>
<sst xmlns="http://schemas.openxmlformats.org/spreadsheetml/2006/main" count="51" uniqueCount="51">
  <si>
    <t>MAX_PROGRAM</t>
  </si>
  <si>
    <t>NUM_SWITCHES</t>
  </si>
  <si>
    <t>NUM_INPUTS</t>
  </si>
  <si>
    <t>NUM_LIMITS</t>
  </si>
  <si>
    <t>NUM_COLOR_CHANGES</t>
  </si>
  <si>
    <t>NUM_PWM</t>
  </si>
  <si>
    <t>RADIO_ADDR_TX_BYTES</t>
  </si>
  <si>
    <t>RADIO_ADDR_R0_BYTES</t>
  </si>
  <si>
    <t>RADIO_ADDR_R1_BYTES</t>
  </si>
  <si>
    <t>RADIO_ADDR_R2_BYTES</t>
  </si>
  <si>
    <t>RADIO_ADDR_R3_BYTES</t>
  </si>
  <si>
    <t>RADIO_ADDR_R4_BYTES</t>
  </si>
  <si>
    <t>RADIO_ADDR_R5_BYTES</t>
  </si>
  <si>
    <t>INPUT_ADDR_BYTES</t>
  </si>
  <si>
    <t>DAYLIGHT_SAVE_BYTES</t>
  </si>
  <si>
    <t>SWITCH_STUFF_BYTES</t>
  </si>
  <si>
    <t>INPUT_BYTES</t>
  </si>
  <si>
    <t>LIMIT_BYTES</t>
  </si>
  <si>
    <t>COLOR_CHANGE_BYTES</t>
  </si>
  <si>
    <t>WEEKLY_PROGRAM_BYTES</t>
  </si>
  <si>
    <t>TWEAK_TIMER_BYTES</t>
  </si>
  <si>
    <t>PWM_DIR_BYTES</t>
  </si>
  <si>
    <t>SWITCH_PWM_BYTES</t>
  </si>
  <si>
    <t>COLOR_CHANGEABLE_BYTES</t>
  </si>
  <si>
    <t>INP_MESS_TIME_BYTES</t>
  </si>
  <si>
    <t>HUESPEED_BYTES</t>
  </si>
  <si>
    <t>COL_CHANGE_BYTES</t>
  </si>
  <si>
    <t>MEMORY MAP</t>
  </si>
  <si>
    <t>DAYLIGHT_SAVE</t>
  </si>
  <si>
    <t>RADIO_ADDR_TX</t>
  </si>
  <si>
    <t>RADIO_ADDR_R0</t>
  </si>
  <si>
    <t>RADIO_ADDR_R1</t>
  </si>
  <si>
    <t>RADIO_ADDR_R2</t>
  </si>
  <si>
    <t>RADIO_ADDR_R3</t>
  </si>
  <si>
    <t>RADIO_ADDR_R4</t>
  </si>
  <si>
    <t>RADIO_ADDR_R5</t>
  </si>
  <si>
    <t>INPUT_ADDR</t>
  </si>
  <si>
    <t>SWITCH_STUFF</t>
  </si>
  <si>
    <t>INPUT</t>
  </si>
  <si>
    <t>LIMIT</t>
  </si>
  <si>
    <t>COLOR_CHANGE</t>
  </si>
  <si>
    <t>WEEKLY_PROGRAM</t>
  </si>
  <si>
    <t>TWEAK_TIMER</t>
  </si>
  <si>
    <t>PWM_DIR</t>
  </si>
  <si>
    <t>SWITCH_PWM</t>
  </si>
  <si>
    <t>INP_MESS_TIME</t>
  </si>
  <si>
    <t>HUESPEED</t>
  </si>
  <si>
    <t>COL_CHANGE</t>
  </si>
  <si>
    <t>end</t>
  </si>
  <si>
    <t>Addr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</si>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</sst>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F1" sqref="F1"/>
    </sheetView>
  </sheetViews>
  <sheetFormatPr defaultRowHeight="15" x14ac:dyDescent="0.25"/>
  <cols>
    <col min="1" max="1" width="29.42578125" customWidth="1"/>
    <col min="6" max="6" width="32.42578125" customWidth="1"/>
  </cols>
  <sheetData>
    <row r="1" spans="1:8" x14ac:dyDescent="0.25">
      <c r="A1" t="s">
        <v>0</v>
      </c>
      <c r="B1">
        <v>24</v>
      </c>
      <c r="F1" s="1" t="s">
        <v>27</v>
      </c>
      <c r="G1" t="s">
        <v>49</v>
      </c>
      <c r="H1" t="s">
        <v>50</v>
      </c>
    </row>
    <row r="2" spans="1:8" x14ac:dyDescent="0.25">
      <c r="A2" t="s">
        <v>1</v>
      </c>
      <c r="B2">
        <v>24</v>
      </c>
      <c r="F2" t="s">
        <v>28</v>
      </c>
      <c r="G2">
        <v>0</v>
      </c>
      <c r="H2" t="str">
        <f>DEC2HEX(G2,4)</f>
        <v>0000</v>
      </c>
    </row>
    <row r="3" spans="1:8" x14ac:dyDescent="0.25">
      <c r="A3" t="s">
        <v>2</v>
      </c>
      <c r="B3">
        <v>8</v>
      </c>
      <c r="F3" t="s">
        <v>29</v>
      </c>
      <c r="G3">
        <f>+G2+B16</f>
        <v>8</v>
      </c>
      <c r="H3" t="str">
        <f>DEC2HEX(G3,4)</f>
        <v>0008</v>
      </c>
    </row>
    <row r="4" spans="1:8" x14ac:dyDescent="0.25">
      <c r="A4" t="s">
        <v>3</v>
      </c>
      <c r="B4">
        <v>8</v>
      </c>
      <c r="F4" t="s">
        <v>30</v>
      </c>
      <c r="G4">
        <f>+G3+B8</f>
        <v>15</v>
      </c>
      <c r="H4" t="str">
        <f>DEC2HEX(G4,4)</f>
        <v>000F</v>
      </c>
    </row>
    <row r="5" spans="1:8" x14ac:dyDescent="0.25">
      <c r="A5" t="s">
        <v>4</v>
      </c>
      <c r="B5">
        <v>20</v>
      </c>
      <c r="F5" t="s">
        <v>31</v>
      </c>
      <c r="G5">
        <f>+G4+B9</f>
        <v>22</v>
      </c>
      <c r="H5" t="str">
        <f>DEC2HEX(G5,4)</f>
        <v>0016</v>
      </c>
    </row>
    <row r="6" spans="1:8" x14ac:dyDescent="0.25">
      <c r="A6" t="s">
        <v>5</v>
      </c>
      <c r="B6">
        <v>1</v>
      </c>
      <c r="F6" t="s">
        <v>32</v>
      </c>
      <c r="G6">
        <f>+G5+B10</f>
        <v>29</v>
      </c>
      <c r="H6" t="str">
        <f>DEC2HEX(G6,4)</f>
        <v>001D</v>
      </c>
    </row>
    <row r="7" spans="1:8" x14ac:dyDescent="0.25">
      <c r="F7" t="s">
        <v>33</v>
      </c>
      <c r="G7">
        <f>+G6+B11</f>
        <v>32</v>
      </c>
      <c r="H7" t="str">
        <f>DEC2HEX(G7,4)</f>
        <v>0020</v>
      </c>
    </row>
    <row r="8" spans="1:8" x14ac:dyDescent="0.25">
      <c r="A8" t="s">
        <v>6</v>
      </c>
      <c r="B8">
        <v>7</v>
      </c>
      <c r="F8" t="s">
        <v>34</v>
      </c>
      <c r="G8">
        <f>+G7+B12</f>
        <v>35</v>
      </c>
      <c r="H8" t="str">
        <f>DEC2HEX(G8,4)</f>
        <v>0023</v>
      </c>
    </row>
    <row r="9" spans="1:8" x14ac:dyDescent="0.25">
      <c r="A9" t="s">
        <v>7</v>
      </c>
      <c r="B9">
        <v>7</v>
      </c>
      <c r="F9" t="s">
        <v>35</v>
      </c>
      <c r="G9">
        <f>+G8+B13</f>
        <v>38</v>
      </c>
      <c r="H9" t="str">
        <f>DEC2HEX(G9,4)</f>
        <v>0026</v>
      </c>
    </row>
    <row r="10" spans="1:8" x14ac:dyDescent="0.25">
      <c r="A10" t="s">
        <v>8</v>
      </c>
      <c r="B10">
        <v>7</v>
      </c>
      <c r="F10" t="s">
        <v>36</v>
      </c>
      <c r="G10">
        <f>+G9+B14</f>
        <v>41</v>
      </c>
      <c r="H10" t="str">
        <f>DEC2HEX(G10,4)</f>
        <v>0029</v>
      </c>
    </row>
    <row r="11" spans="1:8" x14ac:dyDescent="0.25">
      <c r="A11" t="s">
        <v>9</v>
      </c>
      <c r="B11">
        <v>3</v>
      </c>
      <c r="F11" t="s">
        <v>37</v>
      </c>
      <c r="G11">
        <f>+G10+B15</f>
        <v>48</v>
      </c>
      <c r="H11" t="str">
        <f>DEC2HEX(G11,4)</f>
        <v>0030</v>
      </c>
    </row>
    <row r="12" spans="1:8" x14ac:dyDescent="0.25">
      <c r="A12" t="s">
        <v>10</v>
      </c>
      <c r="B12">
        <v>3</v>
      </c>
      <c r="F12" t="s">
        <v>38</v>
      </c>
      <c r="G12">
        <f>+G11+B17</f>
        <v>74</v>
      </c>
      <c r="H12" t="str">
        <f>DEC2HEX(G12,4)</f>
        <v>004A</v>
      </c>
    </row>
    <row r="13" spans="1:8" x14ac:dyDescent="0.25">
      <c r="A13" t="s">
        <v>11</v>
      </c>
      <c r="B13">
        <v>3</v>
      </c>
      <c r="F13" t="s">
        <v>39</v>
      </c>
      <c r="G13">
        <f>+G12+(B18*B3)</f>
        <v>154</v>
      </c>
      <c r="H13" t="str">
        <f>DEC2HEX(G13,4)</f>
        <v>009A</v>
      </c>
    </row>
    <row r="14" spans="1:8" x14ac:dyDescent="0.25">
      <c r="A14" t="s">
        <v>12</v>
      </c>
      <c r="B14">
        <v>3</v>
      </c>
      <c r="F14" t="s">
        <v>40</v>
      </c>
      <c r="G14">
        <f>+G13+(B19*B4)</f>
        <v>194</v>
      </c>
      <c r="H14" t="str">
        <f>DEC2HEX(G14,4)</f>
        <v>00C2</v>
      </c>
    </row>
    <row r="15" spans="1:8" x14ac:dyDescent="0.25">
      <c r="A15" t="s">
        <v>13</v>
      </c>
      <c r="B15">
        <v>7</v>
      </c>
      <c r="F15" t="s">
        <v>41</v>
      </c>
      <c r="G15">
        <f>+G14+(B20*B5)</f>
        <v>294</v>
      </c>
      <c r="H15" t="str">
        <f>DEC2HEX(G15,4)</f>
        <v>0126</v>
      </c>
    </row>
    <row r="16" spans="1:8" x14ac:dyDescent="0.25">
      <c r="A16" t="s">
        <v>14</v>
      </c>
      <c r="B16">
        <v>8</v>
      </c>
      <c r="F16" t="s">
        <v>42</v>
      </c>
      <c r="G16">
        <f>+G15+(B21*B1)</f>
        <v>582</v>
      </c>
      <c r="H16" t="str">
        <f>DEC2HEX(G16,4)</f>
        <v>0246</v>
      </c>
    </row>
    <row r="17" spans="1:8" x14ac:dyDescent="0.25">
      <c r="A17" t="s">
        <v>15</v>
      </c>
      <c r="B17">
        <f>+B2+2</f>
        <v>26</v>
      </c>
      <c r="F17" t="s">
        <v>43</v>
      </c>
      <c r="G17">
        <f>+G16+B22</f>
        <v>586</v>
      </c>
      <c r="H17" t="str">
        <f>DEC2HEX(G17,4)</f>
        <v>024A</v>
      </c>
    </row>
    <row r="18" spans="1:8" x14ac:dyDescent="0.25">
      <c r="A18" t="s">
        <v>16</v>
      </c>
      <c r="B18">
        <f>8+2</f>
        <v>10</v>
      </c>
      <c r="F18" t="s">
        <v>44</v>
      </c>
      <c r="G18">
        <f>+G17+B23</f>
        <v>589</v>
      </c>
      <c r="H18" t="str">
        <f>DEC2HEX(G18,4)</f>
        <v>024D</v>
      </c>
    </row>
    <row r="19" spans="1:8" x14ac:dyDescent="0.25">
      <c r="A19" t="s">
        <v>17</v>
      </c>
      <c r="B19">
        <f>3+2</f>
        <v>5</v>
      </c>
      <c r="F19" t="s">
        <v>45</v>
      </c>
      <c r="G19">
        <f>+G18+(B24*B2)</f>
        <v>661</v>
      </c>
      <c r="H19" t="str">
        <f>DEC2HEX(G19,4)</f>
        <v>0295</v>
      </c>
    </row>
    <row r="20" spans="1:8" x14ac:dyDescent="0.25">
      <c r="A20" t="s">
        <v>18</v>
      </c>
      <c r="B20">
        <f>3+2</f>
        <v>5</v>
      </c>
      <c r="F20" t="s">
        <v>46</v>
      </c>
      <c r="G20">
        <f>+G19+B26</f>
        <v>665</v>
      </c>
      <c r="H20" t="str">
        <f>DEC2HEX(G20,4)</f>
        <v>0299</v>
      </c>
    </row>
    <row r="21" spans="1:8" x14ac:dyDescent="0.25">
      <c r="A21" t="s">
        <v>19</v>
      </c>
      <c r="B21">
        <f>10+2</f>
        <v>12</v>
      </c>
      <c r="F21" t="s">
        <v>47</v>
      </c>
      <c r="G21">
        <f>+G20+B27</f>
        <v>669</v>
      </c>
      <c r="H21" t="str">
        <f>DEC2HEX(G21,4)</f>
        <v>029D</v>
      </c>
    </row>
    <row r="22" spans="1:8" x14ac:dyDescent="0.25">
      <c r="A22" t="s">
        <v>20</v>
      </c>
      <c r="B22">
        <v>4</v>
      </c>
      <c r="F22" t="s">
        <v>48</v>
      </c>
      <c r="G22">
        <f>+G21+B28</f>
        <v>673</v>
      </c>
      <c r="H22" t="str">
        <f>DEC2HEX(G22,4)</f>
        <v>02A1</v>
      </c>
    </row>
    <row r="23" spans="1:8" x14ac:dyDescent="0.25">
      <c r="A23" t="s">
        <v>21</v>
      </c>
      <c r="B23">
        <v>3</v>
      </c>
    </row>
    <row r="24" spans="1:8" x14ac:dyDescent="0.25">
      <c r="A24" t="s">
        <v>22</v>
      </c>
      <c r="B24">
        <v>3</v>
      </c>
    </row>
    <row r="25" spans="1:8" x14ac:dyDescent="0.25">
      <c r="A25" t="s">
        <v>23</v>
      </c>
      <c r="B25">
        <v>3</v>
      </c>
    </row>
    <row r="26" spans="1:8" x14ac:dyDescent="0.25">
      <c r="A26" t="s">
        <v>24</v>
      </c>
      <c r="B26">
        <v>4</v>
      </c>
    </row>
    <row r="27" spans="1:8" x14ac:dyDescent="0.25">
      <c r="A27" t="s">
        <v>25</v>
      </c>
      <c r="B27">
        <v>4</v>
      </c>
    </row>
    <row r="28" spans="1:8" x14ac:dyDescent="0.25">
      <c r="A28" t="s">
        <v>26</v>
      </c>
      <c r="B28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dwhipple</dc:creator>
  <cp:lastModifiedBy>dwhipple</cp:lastModifiedBy>
  <dcterms:created xsi:type="dcterms:W3CDTF">2015-06-22T19:48:09Z</dcterms:created>
  <dcterms:modified xsi:type="dcterms:W3CDTF">2015-06-22T20:33:14Z</dcterms:modified>
</cp:coreProperties>
</file>