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fs" sheetId="1" r:id="rId4"/>
  </sheets>
  <definedNames/>
  <calcPr/>
</workbook>
</file>

<file path=xl/sharedStrings.xml><?xml version="1.0" encoding="utf-8"?>
<sst xmlns="http://schemas.openxmlformats.org/spreadsheetml/2006/main" count="16" uniqueCount="12">
  <si>
    <t>Clefs Labyrinthe à craft:</t>
  </si>
  <si>
    <t>Clefs Geldorak à craft:</t>
  </si>
  <si>
    <t>Items</t>
  </si>
  <si>
    <t>Total</t>
  </si>
  <si>
    <t>Stack</t>
  </si>
  <si>
    <t>Unité</t>
  </si>
  <si>
    <t>Âme des ruines</t>
  </si>
  <si>
    <t>Mycélium</t>
  </si>
  <si>
    <t>Fragments de feuille</t>
  </si>
  <si>
    <t>Cœur de bois</t>
  </si>
  <si>
    <t>Tissu maudit</t>
  </si>
  <si>
    <t>Écorces Sylvestre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</si>
</sst>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8.0"/>
      <color rgb="FFFFFFFF"/>
      <name val="Arial"/>
      <scheme val="minor"/>
    </font>
    <font>
      <b/>
      <sz val="18.0"/>
      <color rgb="FFFF0000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</fills>
  <borders count="4">
    <border/>
    <border>
      <left style="thick">
        <color rgb="FF9900FF"/>
      </left>
      <right style="thick">
        <color rgb="FF9900FF"/>
      </right>
      <top style="thick">
        <color rgb="FF9900FF"/>
      </top>
      <bottom style="thick">
        <color rgb="FF9900FF"/>
      </bottom>
    </border>
    <border>
      <top style="thick">
        <color rgb="FF9900FF"/>
      </top>
    </border>
    <border>
      <right style="thick">
        <color rgb="FF9900FF"/>
      </right>
      <top style="thick">
        <color rgb="FF9900FF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3" fontId="2" numFmtId="0" xfId="0" applyAlignment="1" applyBorder="1" applyFill="1" applyFont="1">
      <alignment horizontal="center" readingOrder="0" vertical="top"/>
    </xf>
    <xf borderId="2" fillId="2" fontId="3" numFmtId="0" xfId="0" applyAlignment="1" applyBorder="1" applyFont="1">
      <alignment vertical="top"/>
    </xf>
    <xf borderId="3" fillId="2" fontId="3" numFmtId="0" xfId="0" applyAlignment="1" applyBorder="1" applyFont="1">
      <alignment vertical="top"/>
    </xf>
    <xf borderId="1" fillId="2" fontId="1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2" fillId="2" fontId="3" numFmtId="0" xfId="0" applyBorder="1" applyFont="1"/>
    <xf borderId="3" fillId="2" fontId="3" numFmtId="0" xfId="0" applyBorder="1" applyFont="1"/>
    <xf borderId="1" fillId="3" fontId="1" numFmtId="0" xfId="0" applyAlignment="1" applyBorder="1" applyFont="1">
      <alignment horizontal="center" vertical="top"/>
    </xf>
    <xf borderId="1" fillId="3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41.0"/>
    <col customWidth="1" min="3" max="3" width="13.75"/>
    <col customWidth="1" min="4" max="4" width="10.88"/>
    <col customWidth="1" min="5" max="5" width="12.63"/>
    <col customWidth="1" min="6" max="6" width="4.5"/>
    <col customWidth="1" min="7" max="7" width="35.75"/>
    <col customWidth="1" min="8" max="8" width="13.13"/>
    <col customWidth="1" min="9" max="9" width="11.0"/>
  </cols>
  <sheetData>
    <row r="2">
      <c r="B2" s="1" t="s">
        <v>0</v>
      </c>
      <c r="C2" s="2">
        <v>21.0</v>
      </c>
      <c r="D2" s="3"/>
      <c r="E2" s="4"/>
      <c r="G2" s="5" t="s">
        <v>1</v>
      </c>
      <c r="H2" s="6">
        <v>10.0</v>
      </c>
      <c r="I2" s="7"/>
      <c r="J2" s="8"/>
    </row>
    <row r="3" ht="29.25" customHeight="1">
      <c r="B3" s="1" t="s">
        <v>2</v>
      </c>
      <c r="C3" s="1" t="s">
        <v>3</v>
      </c>
      <c r="D3" s="1" t="s">
        <v>4</v>
      </c>
      <c r="E3" s="1" t="s">
        <v>5</v>
      </c>
      <c r="G3" s="5" t="s">
        <v>2</v>
      </c>
      <c r="H3" s="5" t="s">
        <v>3</v>
      </c>
      <c r="I3" s="5" t="s">
        <v>4</v>
      </c>
      <c r="J3" s="5" t="s">
        <v>5</v>
      </c>
    </row>
    <row r="4">
      <c r="B4" s="1" t="s">
        <v>6</v>
      </c>
      <c r="C4" s="9">
        <f>PRODUCT(C2*10)</f>
        <v>210</v>
      </c>
      <c r="D4" s="9">
        <f t="shared" ref="D4:D6" si="1">INT(C4/64)</f>
        <v>3</v>
      </c>
      <c r="E4" s="9">
        <f t="shared" ref="E4:E6" si="2">MOD(C4,64)</f>
        <v>18</v>
      </c>
      <c r="G4" s="5" t="s">
        <v>7</v>
      </c>
      <c r="H4" s="10">
        <f>PRODUCT(H2*1)</f>
        <v>10</v>
      </c>
      <c r="I4" s="10">
        <f t="shared" ref="I4:I6" si="3">INT(H4/64)</f>
        <v>0</v>
      </c>
      <c r="J4" s="10">
        <f t="shared" ref="J4:J6" si="4">MOD(H4,64)</f>
        <v>10</v>
      </c>
    </row>
    <row r="5">
      <c r="B5" s="1" t="s">
        <v>8</v>
      </c>
      <c r="C5" s="9">
        <f>PRODUCT(C2*20)</f>
        <v>420</v>
      </c>
      <c r="D5" s="9">
        <f t="shared" si="1"/>
        <v>6</v>
      </c>
      <c r="E5" s="9">
        <f t="shared" si="2"/>
        <v>36</v>
      </c>
      <c r="G5" s="5" t="s">
        <v>9</v>
      </c>
      <c r="H5" s="10">
        <f>PRODUCT(H2*4)</f>
        <v>40</v>
      </c>
      <c r="I5" s="10">
        <f t="shared" si="3"/>
        <v>0</v>
      </c>
      <c r="J5" s="10">
        <f t="shared" si="4"/>
        <v>40</v>
      </c>
    </row>
    <row r="6">
      <c r="B6" s="1" t="s">
        <v>10</v>
      </c>
      <c r="C6" s="9">
        <f>PRODUCT(C2*15)</f>
        <v>315</v>
      </c>
      <c r="D6" s="9">
        <f t="shared" si="1"/>
        <v>4</v>
      </c>
      <c r="E6" s="9">
        <f t="shared" si="2"/>
        <v>59</v>
      </c>
      <c r="G6" s="5" t="s">
        <v>11</v>
      </c>
      <c r="H6" s="10">
        <f>PRODUCT(H2*10)</f>
        <v>100</v>
      </c>
      <c r="I6" s="10">
        <f t="shared" si="3"/>
        <v>1</v>
      </c>
      <c r="J6" s="10">
        <f t="shared" si="4"/>
        <v>36</v>
      </c>
    </row>
  </sheetData>
  <drawing r:id="rId1"/>
</worksheet>
</file>