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ttps://tigermailauburn-my.sharepoint.com/personal/aeb0084_tigermail_auburn_edu/Documents/Schwartz Lab/Dissertation/Active Writing/"/>
    </mc:Choice>
  </mc:AlternateContent>
  <bookViews>
    <workbookView xWindow="0" yWindow="0" windowWidth="28800" windowHeight="12300" activeTab="1"/>
  </bookViews>
  <sheets>
    <sheet name="Editable" sheetId="3" r:id="rId1"/>
    <sheet name="Example" sheetId="1" r:id="rId2"/>
  </sheet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42" i="3" l="1"/>
  <c r="D38" i="3"/>
  <c r="E38" i="3" s="1"/>
  <c r="D37" i="3"/>
  <c r="E37" i="3" s="1"/>
  <c r="D36" i="3"/>
  <c r="E36" i="3" s="1"/>
  <c r="I35" i="3"/>
  <c r="D35" i="3"/>
  <c r="E35" i="3" s="1"/>
  <c r="I34" i="3"/>
  <c r="D34" i="3"/>
  <c r="E34" i="3" s="1"/>
  <c r="I33" i="3"/>
  <c r="D33" i="3"/>
  <c r="E33" i="3" s="1"/>
  <c r="I32" i="3"/>
  <c r="D32" i="3"/>
  <c r="E32" i="3" s="1"/>
  <c r="I31" i="3"/>
  <c r="D31" i="3"/>
  <c r="E31" i="3" s="1"/>
  <c r="I30" i="3"/>
  <c r="D30" i="3"/>
  <c r="E30" i="3" s="1"/>
  <c r="I29" i="3"/>
  <c r="D29" i="3"/>
  <c r="D41" i="3" s="1"/>
  <c r="E41" i="3" s="1"/>
  <c r="E29" i="3" l="1"/>
  <c r="I28" i="1" l="1"/>
  <c r="E41" i="1" l="1"/>
  <c r="D37" i="1"/>
  <c r="E37" i="1" s="1"/>
  <c r="D36" i="1"/>
  <c r="E36" i="1" s="1"/>
  <c r="D35" i="1"/>
  <c r="E35" i="1" s="1"/>
  <c r="I34" i="1"/>
  <c r="D34" i="1"/>
  <c r="E34" i="1" s="1"/>
  <c r="I33" i="1"/>
  <c r="D33" i="1"/>
  <c r="E33" i="1" s="1"/>
  <c r="I32" i="1"/>
  <c r="D32" i="1"/>
  <c r="E32" i="1" s="1"/>
  <c r="I31" i="1"/>
  <c r="D31" i="1"/>
  <c r="E31" i="1" s="1"/>
  <c r="I30" i="1"/>
  <c r="D30" i="1"/>
  <c r="E30" i="1" s="1"/>
  <c r="I29" i="1"/>
  <c r="D29" i="1"/>
  <c r="E29" i="1" s="1"/>
  <c r="D28" i="1"/>
  <c r="D40" i="1" l="1"/>
  <c r="E40" i="1" s="1"/>
  <c r="E28" i="1"/>
</calcChain>
</file>

<file path=xl/sharedStrings.xml><?xml version="1.0" encoding="utf-8"?>
<sst xmlns="http://schemas.openxmlformats.org/spreadsheetml/2006/main" count="343" uniqueCount="97">
  <si>
    <t>Date</t>
  </si>
  <si>
    <t>STANDARD LAYOUT FOR EACH GENE/PRIMER</t>
  </si>
  <si>
    <t>WELL</t>
  </si>
  <si>
    <t>A</t>
  </si>
  <si>
    <t>STD1</t>
  </si>
  <si>
    <t>B</t>
  </si>
  <si>
    <t>STD2</t>
  </si>
  <si>
    <t>C</t>
  </si>
  <si>
    <t>STD3</t>
  </si>
  <si>
    <t>D</t>
  </si>
  <si>
    <t>STD4</t>
  </si>
  <si>
    <t>E</t>
  </si>
  <si>
    <t>STD5</t>
  </si>
  <si>
    <t>F</t>
  </si>
  <si>
    <t>STD6</t>
  </si>
  <si>
    <t>G</t>
  </si>
  <si>
    <t>STD7</t>
  </si>
  <si>
    <t>H</t>
  </si>
  <si>
    <t>NTC</t>
  </si>
  <si>
    <t>Standard Concentrations</t>
  </si>
  <si>
    <t>Reagent</t>
  </si>
  <si>
    <t>Stock concentration</t>
  </si>
  <si>
    <t>Final concentration</t>
  </si>
  <si>
    <t>copies/ul</t>
  </si>
  <si>
    <t>copies in reaction</t>
  </si>
  <si>
    <t>2X IDT qPCR Mix</t>
  </si>
  <si>
    <t>IGF1: Probe</t>
  </si>
  <si>
    <t>IGF2: Probe</t>
  </si>
  <si>
    <t>EEF: Probe</t>
  </si>
  <si>
    <t>DNA</t>
  </si>
  <si>
    <t>Template cDNA</t>
  </si>
  <si>
    <t>50 Dilution</t>
  </si>
  <si>
    <t xml:space="preserve">Water </t>
  </si>
  <si>
    <t xml:space="preserve">NOTE: Primer vol are sufficient for a 300nM rxn conc. </t>
  </si>
  <si>
    <t>Samples 1-8</t>
  </si>
  <si>
    <t>Samples 9-16</t>
  </si>
  <si>
    <t>Samples 17-24</t>
  </si>
  <si>
    <t>Samples 25-32</t>
  </si>
  <si>
    <t>Samples 33-40</t>
  </si>
  <si>
    <t>Samples 41-48</t>
  </si>
  <si>
    <t>Project Goal:</t>
  </si>
  <si>
    <t>Standards</t>
  </si>
  <si>
    <t>Volume of</t>
  </si>
  <si>
    <t>reaction (ul)</t>
  </si>
  <si>
    <t>Number of</t>
  </si>
  <si>
    <t>Reactions + extra</t>
  </si>
  <si>
    <t>Standard ID</t>
  </si>
  <si>
    <t>copies in reaction no notation</t>
  </si>
  <si>
    <t>IGF1: F primer</t>
  </si>
  <si>
    <t>IGF1: R primer</t>
  </si>
  <si>
    <t>IGF2: F primer</t>
  </si>
  <si>
    <t>IGF2: R primer</t>
  </si>
  <si>
    <t>EEF: F primer</t>
  </si>
  <si>
    <t>EEF: R primer</t>
  </si>
  <si>
    <t>Appendix B: This form can be used to edit the qPCR reaction with changes that include: primer and probe concentration, template DNA volume, and adjustments to the standard curve. H29-35 are standard curve values determined by the standard you designed in Appendix A. I29-35 will automatically adjust based on the template volume entered in D40. If adjustments are made to primer/probe stock or final concentrations, the volumes needed per reaction will automatically adjust. Enter the total number of reactions you will be running into cell E28 to get the volumes needed to create a master mix. An example sheet can be found on the next tab.</t>
  </si>
  <si>
    <t>EDBP23</t>
  </si>
  <si>
    <t>St2_2</t>
  </si>
  <si>
    <t>01L</t>
  </si>
  <si>
    <t>33L</t>
  </si>
  <si>
    <t>Adult L3</t>
  </si>
  <si>
    <t>ST_4 2</t>
  </si>
  <si>
    <t>38L</t>
  </si>
  <si>
    <t>67L</t>
  </si>
  <si>
    <t>EDBP26</t>
  </si>
  <si>
    <t>03L</t>
  </si>
  <si>
    <t>Adult L4</t>
  </si>
  <si>
    <t>EDBP15</t>
  </si>
  <si>
    <t>Adult L7</t>
  </si>
  <si>
    <t>35L</t>
  </si>
  <si>
    <t>Adult L2</t>
  </si>
  <si>
    <t>56L</t>
  </si>
  <si>
    <t>EDBP14</t>
  </si>
  <si>
    <t>08L</t>
  </si>
  <si>
    <t>37L</t>
  </si>
  <si>
    <t>65L</t>
  </si>
  <si>
    <t>EDBP29</t>
  </si>
  <si>
    <t>EDBP39</t>
  </si>
  <si>
    <t>Adult L5</t>
  </si>
  <si>
    <t>02L</t>
  </si>
  <si>
    <t>54L</t>
  </si>
  <si>
    <t>60L</t>
  </si>
  <si>
    <t>St_2 1</t>
  </si>
  <si>
    <t>50L</t>
  </si>
  <si>
    <t>EDBP24</t>
  </si>
  <si>
    <t>27L</t>
  </si>
  <si>
    <t>St_4 1</t>
  </si>
  <si>
    <t>04L</t>
  </si>
  <si>
    <t>Adult L1</t>
  </si>
  <si>
    <t>Adult L8</t>
  </si>
  <si>
    <t>EDBP43</t>
  </si>
  <si>
    <t>24L</t>
  </si>
  <si>
    <t>11L</t>
  </si>
  <si>
    <t>52L</t>
  </si>
  <si>
    <t>42L</t>
  </si>
  <si>
    <t>Adult L6</t>
  </si>
  <si>
    <t>Aliquot Master Mix</t>
  </si>
  <si>
    <t>qPCR Calculations and Plate Design from Beatty and Schwartz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</si>
</sst>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0"/>
      <color rgb="FF000000"/>
      <name val="Arial"/>
    </font>
    <font>
      <sz val="10"/>
      <name val="Arial"/>
      <family val="2"/>
    </font>
    <font>
      <b/>
      <sz val="10"/>
      <name val="Arial"/>
      <family val="2"/>
    </font>
    <font>
      <sz val="10"/>
      <name val="Arial"/>
      <family val="2"/>
    </font>
    <font>
      <sz val="10"/>
      <color rgb="FF000000"/>
      <name val="Arial"/>
      <family val="2"/>
    </font>
    <font>
      <b/>
      <sz val="10"/>
      <name val="Arial"/>
      <family val="2"/>
    </font>
    <font>
      <sz val="12"/>
      <color rgb="FF000000"/>
      <name val="Calibri"/>
      <family val="2"/>
    </font>
    <font>
      <i/>
      <sz val="10"/>
      <name val="Arial"/>
      <family val="2"/>
    </font>
    <font>
      <b/>
      <sz val="10"/>
      <color rgb="FF000000"/>
      <name val="Arial"/>
      <family val="2"/>
    </font>
  </fonts>
  <fills count="9">
    <fill>
      <patternFill patternType="none"/>
    </fill>
    <fill>
      <patternFill patternType="gray125"/>
    </fill>
    <fill>
      <patternFill patternType="solid">
        <fgColor rgb="FF999999"/>
        <bgColor rgb="FF999999"/>
      </patternFill>
    </fill>
    <fill>
      <patternFill patternType="solid">
        <fgColor rgb="FF00FF00"/>
        <bgColor rgb="FF00FF00"/>
      </patternFill>
    </fill>
    <fill>
      <patternFill patternType="solid">
        <fgColor rgb="FFFFE599"/>
        <bgColor rgb="FFFFE599"/>
      </patternFill>
    </fill>
    <fill>
      <patternFill patternType="solid">
        <fgColor rgb="FFDD7E6B"/>
        <bgColor rgb="FFDD7E6B"/>
      </patternFill>
    </fill>
    <fill>
      <patternFill patternType="solid">
        <fgColor rgb="FFEA9999"/>
        <bgColor rgb="FFEA9999"/>
      </patternFill>
    </fill>
    <fill>
      <patternFill patternType="solid">
        <fgColor rgb="FFFFFF00"/>
        <bgColor rgb="FFFFFF00"/>
      </patternFill>
    </fill>
    <fill>
      <patternFill patternType="solid">
        <fgColor rgb="FFFFF2CC"/>
        <bgColor rgb="FFFFF2CC"/>
      </patternFill>
    </fill>
  </fills>
  <borders count="13">
    <border>
      <left/>
      <right/>
      <top/>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top/>
      <bottom/>
      <diagonal/>
    </border>
    <border>
      <left style="thin">
        <color rgb="FF000000"/>
      </left>
      <right style="thin">
        <color rgb="FF000000"/>
      </right>
      <top style="thin">
        <color rgb="FF00000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72">
    <xf numFmtId="0" fontId="0" fillId="0" borderId="0" xfId="0" applyFont="1" applyAlignment="1"/>
    <xf numFmtId="0" fontId="1" fillId="2" borderId="0" xfId="0" applyFont="1" applyFill="1" applyAlignment="1"/>
    <xf numFmtId="0" fontId="2" fillId="2" borderId="0" xfId="0" applyFont="1" applyFill="1" applyAlignment="1">
      <alignment horizontal="center"/>
    </xf>
    <xf numFmtId="0" fontId="1" fillId="2" borderId="0" xfId="0" applyFont="1" applyFill="1" applyAlignment="1"/>
    <xf numFmtId="0" fontId="2" fillId="2" borderId="0" xfId="0" applyFont="1" applyFill="1" applyAlignment="1"/>
    <xf numFmtId="14" fontId="2" fillId="2" borderId="0" xfId="0" applyNumberFormat="1" applyFont="1" applyFill="1" applyAlignment="1">
      <alignment horizontal="center"/>
    </xf>
    <xf numFmtId="0" fontId="1" fillId="0" borderId="0" xfId="0" applyFont="1" applyAlignment="1"/>
    <xf numFmtId="0" fontId="2" fillId="0" borderId="1" xfId="0" applyFont="1" applyBorder="1" applyAlignment="1">
      <alignment horizontal="center"/>
    </xf>
    <xf numFmtId="0" fontId="2" fillId="0" borderId="0" xfId="0" applyFont="1" applyAlignment="1"/>
    <xf numFmtId="0" fontId="1" fillId="3" borderId="1" xfId="0" applyFont="1" applyFill="1" applyBorder="1" applyAlignment="1"/>
    <xf numFmtId="0" fontId="1" fillId="3" borderId="6" xfId="0" applyFont="1" applyFill="1" applyBorder="1" applyAlignment="1"/>
    <xf numFmtId="0" fontId="3" fillId="0" borderId="7" xfId="0" applyFont="1" applyBorder="1" applyAlignment="1">
      <alignment horizontal="center"/>
    </xf>
    <xf numFmtId="0" fontId="3" fillId="0" borderId="6" xfId="0" applyFont="1" applyBorder="1" applyAlignment="1">
      <alignment horizontal="center"/>
    </xf>
    <xf numFmtId="0" fontId="4" fillId="3" borderId="6" xfId="0" applyFont="1" applyFill="1" applyBorder="1" applyAlignment="1"/>
    <xf numFmtId="0" fontId="1" fillId="0" borderId="6" xfId="0" applyFont="1" applyBorder="1" applyAlignment="1">
      <alignment horizontal="center"/>
    </xf>
    <xf numFmtId="0" fontId="4" fillId="6" borderId="6" xfId="0" applyFont="1" applyFill="1" applyBorder="1" applyAlignment="1"/>
    <xf numFmtId="0" fontId="1" fillId="0" borderId="8" xfId="0" applyFont="1" applyBorder="1" applyAlignment="1"/>
    <xf numFmtId="0" fontId="1" fillId="0" borderId="0" xfId="0" applyFont="1" applyAlignment="1">
      <alignment horizontal="center"/>
    </xf>
    <xf numFmtId="0" fontId="2" fillId="0" borderId="9" xfId="0" applyFont="1" applyBorder="1" applyAlignment="1"/>
    <xf numFmtId="0" fontId="1" fillId="0" borderId="9" xfId="0" applyFont="1" applyBorder="1" applyAlignment="1"/>
    <xf numFmtId="0" fontId="2" fillId="0" borderId="9" xfId="0" applyFont="1" applyBorder="1" applyAlignment="1"/>
    <xf numFmtId="0" fontId="2" fillId="0" borderId="0" xfId="0" applyFont="1" applyAlignment="1"/>
    <xf numFmtId="0" fontId="5" fillId="0" borderId="0" xfId="0" applyFont="1" applyAlignment="1"/>
    <xf numFmtId="0" fontId="2" fillId="0" borderId="3" xfId="0" applyFont="1" applyBorder="1" applyAlignment="1"/>
    <xf numFmtId="0" fontId="2" fillId="0" borderId="3" xfId="0" applyFont="1" applyBorder="1" applyAlignment="1"/>
    <xf numFmtId="0" fontId="2" fillId="7" borderId="3" xfId="0" applyFont="1" applyFill="1" applyBorder="1" applyAlignment="1"/>
    <xf numFmtId="0" fontId="1" fillId="0" borderId="6" xfId="0" applyFont="1" applyBorder="1" applyAlignment="1">
      <alignment wrapText="1"/>
    </xf>
    <xf numFmtId="0" fontId="1" fillId="0" borderId="6" xfId="0" applyFont="1" applyBorder="1" applyAlignment="1">
      <alignment horizontal="right"/>
    </xf>
    <xf numFmtId="0" fontId="1" fillId="8" borderId="6" xfId="0" applyFont="1" applyFill="1" applyBorder="1" applyAlignment="1">
      <alignment horizontal="right"/>
    </xf>
    <xf numFmtId="0" fontId="1" fillId="0" borderId="6" xfId="0" applyFont="1" applyBorder="1" applyAlignment="1"/>
    <xf numFmtId="0" fontId="2" fillId="0" borderId="6" xfId="0" applyFont="1" applyBorder="1" applyAlignment="1">
      <alignment wrapText="1"/>
    </xf>
    <xf numFmtId="0" fontId="2" fillId="0" borderId="6" xfId="0" applyFont="1" applyBorder="1" applyAlignment="1">
      <alignment horizontal="right"/>
    </xf>
    <xf numFmtId="0" fontId="2" fillId="8" borderId="6" xfId="0" applyFont="1" applyFill="1" applyBorder="1" applyAlignment="1">
      <alignment horizontal="right"/>
    </xf>
    <xf numFmtId="0" fontId="1" fillId="0" borderId="6" xfId="0" applyFont="1" applyBorder="1" applyAlignment="1">
      <alignment horizontal="right"/>
    </xf>
    <xf numFmtId="0" fontId="1" fillId="8" borderId="6" xfId="0" applyFont="1" applyFill="1" applyBorder="1" applyAlignment="1">
      <alignment horizontal="right"/>
    </xf>
    <xf numFmtId="0" fontId="1" fillId="7" borderId="6" xfId="0" applyFont="1" applyFill="1" applyBorder="1" applyAlignment="1">
      <alignment horizontal="right"/>
    </xf>
    <xf numFmtId="0" fontId="7" fillId="0" borderId="9" xfId="0" applyFont="1" applyBorder="1" applyAlignment="1"/>
    <xf numFmtId="0" fontId="5" fillId="0" borderId="0" xfId="0" applyFont="1"/>
    <xf numFmtId="0" fontId="2" fillId="0" borderId="0" xfId="0" applyFont="1" applyAlignment="1">
      <alignment horizontal="center"/>
    </xf>
    <xf numFmtId="0" fontId="2" fillId="2" borderId="0" xfId="0" applyFont="1" applyFill="1" applyAlignment="1">
      <alignment horizontal="center"/>
    </xf>
    <xf numFmtId="0" fontId="0" fillId="0" borderId="0" xfId="0" applyFont="1" applyAlignment="1"/>
    <xf numFmtId="0" fontId="2" fillId="0" borderId="0" xfId="0" applyFont="1" applyAlignment="1">
      <alignment horizontal="center"/>
    </xf>
    <xf numFmtId="0" fontId="2" fillId="0" borderId="5" xfId="0" applyFont="1" applyBorder="1" applyAlignment="1">
      <alignment horizontal="center"/>
    </xf>
    <xf numFmtId="0" fontId="8" fillId="0" borderId="9" xfId="0" applyFont="1" applyFill="1" applyBorder="1" applyAlignment="1"/>
    <xf numFmtId="0" fontId="4" fillId="6" borderId="10" xfId="0" applyFont="1" applyFill="1" applyBorder="1" applyAlignment="1"/>
    <xf numFmtId="0" fontId="8" fillId="0" borderId="0" xfId="0" applyFont="1" applyAlignment="1"/>
    <xf numFmtId="0" fontId="0" fillId="0" borderId="11" xfId="0" applyFont="1" applyBorder="1" applyAlignment="1"/>
    <xf numFmtId="0" fontId="5" fillId="0" borderId="11" xfId="0" applyFont="1" applyBorder="1" applyAlignment="1"/>
    <xf numFmtId="0" fontId="3" fillId="0" borderId="11" xfId="0" applyFont="1" applyBorder="1"/>
    <xf numFmtId="0" fontId="1" fillId="0" borderId="11" xfId="0" applyFont="1" applyBorder="1" applyAlignment="1"/>
    <xf numFmtId="0" fontId="1" fillId="0" borderId="11" xfId="0" applyFont="1" applyBorder="1" applyAlignment="1">
      <alignment horizontal="right"/>
    </xf>
    <xf numFmtId="0" fontId="6" fillId="0" borderId="11" xfId="0" applyFont="1" applyBorder="1" applyAlignment="1"/>
    <xf numFmtId="11" fontId="6" fillId="0" borderId="11" xfId="0" applyNumberFormat="1" applyFont="1" applyBorder="1" applyAlignment="1">
      <alignment horizontal="right"/>
    </xf>
    <xf numFmtId="11" fontId="1" fillId="0" borderId="11" xfId="0" applyNumberFormat="1" applyFont="1" applyBorder="1" applyAlignment="1">
      <alignment horizontal="right"/>
    </xf>
    <xf numFmtId="3" fontId="3" fillId="0" borderId="11" xfId="0" applyNumberFormat="1" applyFont="1" applyBorder="1" applyAlignment="1"/>
    <xf numFmtId="0" fontId="3" fillId="0" borderId="11" xfId="0" applyFont="1" applyBorder="1" applyAlignment="1"/>
    <xf numFmtId="3" fontId="6" fillId="0" borderId="11" xfId="0" applyNumberFormat="1" applyFont="1" applyBorder="1" applyAlignment="1">
      <alignment horizontal="right"/>
    </xf>
    <xf numFmtId="0" fontId="6" fillId="0" borderId="11" xfId="0" applyFont="1" applyBorder="1" applyAlignment="1">
      <alignment horizontal="right"/>
    </xf>
    <xf numFmtId="0" fontId="1" fillId="0" borderId="12" xfId="0" applyFont="1" applyBorder="1" applyAlignment="1"/>
    <xf numFmtId="0" fontId="0" fillId="0" borderId="9" xfId="0" applyFont="1" applyBorder="1" applyAlignment="1"/>
    <xf numFmtId="0" fontId="1" fillId="4" borderId="2" xfId="0" applyFont="1" applyFill="1" applyBorder="1" applyAlignment="1">
      <alignment horizontal="center"/>
    </xf>
    <xf numFmtId="0" fontId="3" fillId="0" borderId="3" xfId="0" applyFont="1" applyBorder="1"/>
    <xf numFmtId="0" fontId="1" fillId="4" borderId="3" xfId="0" applyFont="1" applyFill="1" applyBorder="1" applyAlignment="1">
      <alignment horizontal="center"/>
    </xf>
    <xf numFmtId="0" fontId="3" fillId="0" borderId="4" xfId="0" applyFont="1" applyBorder="1"/>
    <xf numFmtId="0" fontId="1" fillId="5" borderId="3"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0" fontId="2" fillId="2" borderId="0" xfId="0" applyFont="1" applyFill="1" applyAlignment="1">
      <alignment horizontal="center"/>
    </xf>
    <xf numFmtId="0" fontId="0" fillId="0" borderId="0" xfId="0" applyFont="1" applyAlignment="1"/>
    <xf numFmtId="0" fontId="4" fillId="0" borderId="0" xfId="0" applyFont="1" applyAlignment="1">
      <alignment horizontal="left" vertical="top" wrapText="1"/>
    </xf>
    <xf numFmtId="0" fontId="0" fillId="0" borderId="0" xfId="0" applyFont="1" applyAlignment="1">
      <alignment horizontal="left" vertical="top" wrapText="1"/>
    </xf>
    <xf numFmtId="0" fontId="2"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AC988"/>
  <sheetViews>
    <sheetView workbookViewId="0">
      <selection activeCell="H41" sqref="H41"/>
    </sheetView>
  </sheetViews>
  <sheetFormatPr defaultColWidth="14.42578125" defaultRowHeight="15.75" customHeight="1" x14ac:dyDescent="0.2"/>
  <cols>
    <col min="1" max="1" width="14.140625" style="40" customWidth="1"/>
    <col min="2" max="2" width="20.42578125" style="40" customWidth="1"/>
    <col min="3" max="3" width="18.28515625" style="40" customWidth="1"/>
    <col min="4" max="4" width="13.140625" style="40" customWidth="1"/>
    <col min="5" max="5" width="10.140625" style="40" customWidth="1"/>
    <col min="6" max="9" width="14.42578125" style="40"/>
    <col min="10" max="10" width="23.7109375" style="40" customWidth="1"/>
    <col min="11" max="16384" width="14.42578125" style="40"/>
  </cols>
  <sheetData>
    <row r="1" spans="1:29" ht="81" customHeight="1" x14ac:dyDescent="0.2">
      <c r="A1" s="69" t="s">
        <v>54</v>
      </c>
      <c r="B1" s="70"/>
      <c r="C1" s="70"/>
      <c r="D1" s="70"/>
      <c r="E1" s="70"/>
      <c r="F1" s="70"/>
      <c r="G1" s="70"/>
      <c r="H1" s="70"/>
      <c r="I1" s="70"/>
      <c r="J1" s="70"/>
      <c r="K1" s="70"/>
      <c r="L1" s="70"/>
      <c r="M1" s="70"/>
    </row>
    <row r="2" spans="1:29" ht="15.75" customHeight="1" x14ac:dyDescent="0.2">
      <c r="A2" s="3" t="s">
        <v>40</v>
      </c>
      <c r="B2" s="67"/>
      <c r="C2" s="68"/>
      <c r="D2" s="68"/>
      <c r="E2" s="68"/>
      <c r="F2" s="68"/>
      <c r="G2" s="68"/>
      <c r="H2" s="68"/>
      <c r="I2" s="39"/>
      <c r="J2" s="39"/>
      <c r="K2" s="39"/>
      <c r="L2" s="39"/>
      <c r="M2" s="39"/>
      <c r="N2" s="3"/>
      <c r="O2" s="3"/>
      <c r="P2" s="3"/>
      <c r="Q2" s="3"/>
      <c r="R2" s="3"/>
      <c r="S2" s="3"/>
      <c r="T2" s="3"/>
      <c r="U2" s="3"/>
      <c r="V2" s="3"/>
      <c r="W2" s="3"/>
      <c r="X2" s="3"/>
      <c r="Y2" s="3"/>
      <c r="Z2" s="3"/>
      <c r="AA2" s="3"/>
      <c r="AB2" s="3"/>
      <c r="AC2" s="3"/>
    </row>
    <row r="3" spans="1:29" ht="15.75" customHeight="1" x14ac:dyDescent="0.2">
      <c r="A3" s="4" t="s">
        <v>0</v>
      </c>
      <c r="B3" s="5"/>
      <c r="C3" s="39"/>
      <c r="D3" s="39"/>
      <c r="E3" s="39"/>
      <c r="F3" s="39"/>
      <c r="G3" s="39"/>
      <c r="H3" s="39"/>
      <c r="I3" s="39"/>
      <c r="J3" s="39"/>
      <c r="K3" s="39"/>
      <c r="L3" s="39"/>
      <c r="M3" s="39"/>
      <c r="N3" s="3"/>
      <c r="O3" s="3"/>
      <c r="P3" s="3"/>
      <c r="Q3" s="3"/>
      <c r="R3" s="3"/>
      <c r="S3" s="3"/>
      <c r="T3" s="3"/>
      <c r="U3" s="3"/>
      <c r="V3" s="3"/>
      <c r="W3" s="3"/>
      <c r="X3" s="3"/>
      <c r="Y3" s="3"/>
      <c r="Z3" s="3"/>
      <c r="AA3" s="3"/>
      <c r="AB3" s="3"/>
      <c r="AC3" s="3"/>
    </row>
    <row r="4" spans="1:29" ht="15.75" customHeight="1" x14ac:dyDescent="0.2">
      <c r="A4" s="6"/>
      <c r="B4" s="71" t="s">
        <v>1</v>
      </c>
      <c r="C4" s="68"/>
      <c r="D4" s="68"/>
      <c r="E4" s="68"/>
      <c r="F4" s="68"/>
      <c r="G4" s="68"/>
      <c r="H4" s="68"/>
      <c r="I4" s="68"/>
      <c r="J4" s="68"/>
      <c r="K4" s="68"/>
      <c r="L4" s="68"/>
      <c r="M4" s="68"/>
      <c r="N4" s="6"/>
      <c r="O4" s="6"/>
      <c r="P4" s="6"/>
      <c r="Q4" s="6"/>
      <c r="R4" s="6"/>
      <c r="S4" s="6"/>
      <c r="T4" s="6"/>
      <c r="U4" s="6"/>
      <c r="V4" s="6"/>
      <c r="W4" s="6"/>
      <c r="X4" s="6"/>
      <c r="Y4" s="6"/>
      <c r="Z4" s="6"/>
      <c r="AA4" s="6"/>
      <c r="AB4" s="6"/>
      <c r="AC4" s="6"/>
    </row>
    <row r="5" spans="1:29" ht="15.75" customHeight="1" x14ac:dyDescent="0.2">
      <c r="A5" s="17" t="s">
        <v>2</v>
      </c>
      <c r="B5" s="7">
        <v>1</v>
      </c>
      <c r="C5" s="7">
        <v>2</v>
      </c>
      <c r="D5" s="7">
        <v>3</v>
      </c>
      <c r="E5" s="7">
        <v>4</v>
      </c>
      <c r="F5" s="7">
        <v>5</v>
      </c>
      <c r="G5" s="7">
        <v>6</v>
      </c>
      <c r="H5" s="7">
        <v>7</v>
      </c>
      <c r="I5" s="7">
        <v>8</v>
      </c>
      <c r="J5" s="7">
        <v>9</v>
      </c>
      <c r="K5" s="7">
        <v>10</v>
      </c>
      <c r="L5" s="7">
        <v>11</v>
      </c>
      <c r="M5" s="7">
        <v>12</v>
      </c>
      <c r="N5" s="6"/>
      <c r="O5" s="6"/>
      <c r="P5" s="6"/>
      <c r="Q5" s="6"/>
      <c r="R5" s="6"/>
      <c r="S5" s="6"/>
      <c r="T5" s="6"/>
      <c r="U5" s="6"/>
      <c r="V5" s="6"/>
      <c r="W5" s="6"/>
      <c r="X5" s="6"/>
      <c r="Y5" s="6"/>
      <c r="Z5" s="6"/>
      <c r="AA5" s="6"/>
      <c r="AB5" s="6"/>
      <c r="AC5" s="6"/>
    </row>
    <row r="6" spans="1:29" ht="15.75" customHeight="1" x14ac:dyDescent="0.2">
      <c r="A6" s="21"/>
      <c r="B6" s="65" t="s">
        <v>41</v>
      </c>
      <c r="C6" s="65"/>
      <c r="D6" s="66"/>
      <c r="E6" s="60" t="s">
        <v>34</v>
      </c>
      <c r="F6" s="61"/>
      <c r="G6" s="63"/>
      <c r="H6" s="64" t="s">
        <v>35</v>
      </c>
      <c r="I6" s="61"/>
      <c r="J6" s="61"/>
      <c r="K6" s="62" t="s">
        <v>36</v>
      </c>
      <c r="L6" s="61"/>
      <c r="M6" s="63"/>
      <c r="N6" s="6"/>
      <c r="O6" s="6"/>
      <c r="P6" s="6"/>
      <c r="Q6" s="6"/>
      <c r="R6" s="6"/>
      <c r="S6" s="6"/>
      <c r="T6" s="6"/>
      <c r="U6" s="6"/>
      <c r="V6" s="6"/>
      <c r="W6" s="6"/>
      <c r="X6" s="6"/>
      <c r="Y6" s="6"/>
      <c r="Z6" s="6"/>
      <c r="AA6" s="6"/>
      <c r="AB6" s="6"/>
      <c r="AC6" s="6"/>
    </row>
    <row r="7" spans="1:29" ht="15.75" customHeight="1" x14ac:dyDescent="0.2">
      <c r="A7" s="42" t="s">
        <v>3</v>
      </c>
      <c r="B7" s="10" t="s">
        <v>4</v>
      </c>
      <c r="C7" s="10" t="s">
        <v>4</v>
      </c>
      <c r="D7" s="10" t="s">
        <v>4</v>
      </c>
      <c r="E7" s="11"/>
      <c r="F7" s="11"/>
      <c r="G7" s="11"/>
      <c r="H7" s="12"/>
      <c r="I7" s="12"/>
      <c r="J7" s="12"/>
      <c r="K7" s="12"/>
      <c r="L7" s="12"/>
      <c r="M7" s="12"/>
      <c r="N7" s="6"/>
      <c r="O7" s="6"/>
      <c r="P7" s="6"/>
      <c r="Q7" s="6"/>
      <c r="R7" s="6"/>
      <c r="S7" s="6"/>
      <c r="T7" s="6"/>
      <c r="U7" s="6"/>
      <c r="V7" s="6"/>
      <c r="W7" s="6"/>
      <c r="X7" s="6"/>
      <c r="Y7" s="6"/>
      <c r="Z7" s="6"/>
      <c r="AA7" s="6"/>
      <c r="AB7" s="6"/>
      <c r="AC7" s="6"/>
    </row>
    <row r="8" spans="1:29" ht="15.75" customHeight="1" x14ac:dyDescent="0.2">
      <c r="A8" s="42" t="s">
        <v>5</v>
      </c>
      <c r="B8" s="13" t="s">
        <v>6</v>
      </c>
      <c r="C8" s="13" t="s">
        <v>6</v>
      </c>
      <c r="D8" s="13" t="s">
        <v>6</v>
      </c>
      <c r="E8" s="11"/>
      <c r="F8" s="11"/>
      <c r="G8" s="11"/>
      <c r="H8" s="12"/>
      <c r="I8" s="12"/>
      <c r="J8" s="12"/>
      <c r="K8" s="12"/>
      <c r="L8" s="12"/>
      <c r="M8" s="12"/>
      <c r="N8" s="6"/>
      <c r="O8" s="6"/>
      <c r="P8" s="6"/>
      <c r="Q8" s="6"/>
      <c r="R8" s="6"/>
      <c r="S8" s="6"/>
      <c r="T8" s="6"/>
      <c r="U8" s="6"/>
      <c r="V8" s="6"/>
      <c r="W8" s="6"/>
      <c r="X8" s="6"/>
      <c r="Y8" s="6"/>
      <c r="Z8" s="6"/>
      <c r="AA8" s="6"/>
      <c r="AB8" s="6"/>
      <c r="AC8" s="6"/>
    </row>
    <row r="9" spans="1:29" ht="15.75" customHeight="1" x14ac:dyDescent="0.2">
      <c r="A9" s="42" t="s">
        <v>7</v>
      </c>
      <c r="B9" s="13" t="s">
        <v>8</v>
      </c>
      <c r="C9" s="13" t="s">
        <v>8</v>
      </c>
      <c r="D9" s="13" t="s">
        <v>8</v>
      </c>
      <c r="E9" s="14"/>
      <c r="F9" s="14"/>
      <c r="G9" s="14"/>
      <c r="H9" s="12"/>
      <c r="I9" s="12"/>
      <c r="J9" s="12"/>
      <c r="K9" s="12"/>
      <c r="L9" s="12"/>
      <c r="M9" s="12"/>
      <c r="N9" s="6"/>
      <c r="O9" s="6"/>
      <c r="P9" s="6"/>
      <c r="Q9" s="6"/>
      <c r="R9" s="6"/>
      <c r="S9" s="6"/>
      <c r="T9" s="6"/>
      <c r="U9" s="6"/>
      <c r="V9" s="6"/>
      <c r="W9" s="6"/>
      <c r="X9" s="6"/>
      <c r="Y9" s="6"/>
      <c r="Z9" s="6"/>
      <c r="AA9" s="6"/>
      <c r="AB9" s="6"/>
      <c r="AC9" s="6"/>
    </row>
    <row r="10" spans="1:29" ht="15.75" customHeight="1" x14ac:dyDescent="0.2">
      <c r="A10" s="42" t="s">
        <v>9</v>
      </c>
      <c r="B10" s="13" t="s">
        <v>10</v>
      </c>
      <c r="C10" s="13" t="s">
        <v>10</v>
      </c>
      <c r="D10" s="13" t="s">
        <v>10</v>
      </c>
      <c r="E10" s="14"/>
      <c r="F10" s="14"/>
      <c r="G10" s="14"/>
      <c r="H10" s="12"/>
      <c r="I10" s="12"/>
      <c r="J10" s="12"/>
      <c r="K10" s="12"/>
      <c r="L10" s="12"/>
      <c r="M10" s="12"/>
      <c r="N10" s="6"/>
      <c r="O10" s="6"/>
      <c r="P10" s="6"/>
      <c r="Q10" s="6"/>
      <c r="R10" s="6"/>
      <c r="S10" s="6"/>
      <c r="T10" s="6"/>
      <c r="U10" s="6"/>
      <c r="V10" s="6"/>
      <c r="W10" s="6"/>
      <c r="X10" s="6"/>
      <c r="Y10" s="6"/>
      <c r="Z10" s="6"/>
      <c r="AA10" s="6"/>
      <c r="AB10" s="6"/>
      <c r="AC10" s="6"/>
    </row>
    <row r="11" spans="1:29" ht="15.75" customHeight="1" x14ac:dyDescent="0.2">
      <c r="A11" s="42" t="s">
        <v>11</v>
      </c>
      <c r="B11" s="13" t="s">
        <v>12</v>
      </c>
      <c r="C11" s="13" t="s">
        <v>12</v>
      </c>
      <c r="D11" s="13" t="s">
        <v>12</v>
      </c>
      <c r="E11" s="14"/>
      <c r="F11" s="14"/>
      <c r="G11" s="14"/>
      <c r="H11" s="12"/>
      <c r="I11" s="12"/>
      <c r="J11" s="12"/>
      <c r="K11" s="12"/>
      <c r="L11" s="12"/>
      <c r="M11" s="12"/>
      <c r="N11" s="6"/>
      <c r="O11" s="6"/>
      <c r="P11" s="6"/>
      <c r="Q11" s="6"/>
      <c r="R11" s="6"/>
      <c r="S11" s="6"/>
      <c r="T11" s="6"/>
      <c r="U11" s="6"/>
      <c r="V11" s="6"/>
      <c r="W11" s="6"/>
      <c r="X11" s="6"/>
      <c r="Y11" s="6"/>
      <c r="Z11" s="6"/>
      <c r="AA11" s="6"/>
      <c r="AB11" s="6"/>
      <c r="AC11" s="6"/>
    </row>
    <row r="12" spans="1:29" ht="15.75" customHeight="1" x14ac:dyDescent="0.2">
      <c r="A12" s="42" t="s">
        <v>13</v>
      </c>
      <c r="B12" s="13" t="s">
        <v>14</v>
      </c>
      <c r="C12" s="13" t="s">
        <v>14</v>
      </c>
      <c r="D12" s="13" t="s">
        <v>14</v>
      </c>
      <c r="E12" s="14"/>
      <c r="F12" s="14"/>
      <c r="G12" s="14"/>
      <c r="H12" s="12"/>
      <c r="I12" s="12"/>
      <c r="J12" s="12"/>
      <c r="K12" s="12"/>
      <c r="L12" s="12"/>
      <c r="M12" s="12"/>
      <c r="N12" s="6"/>
      <c r="O12" s="6"/>
      <c r="P12" s="6"/>
      <c r="Q12" s="6"/>
      <c r="R12" s="6"/>
      <c r="S12" s="6"/>
      <c r="T12" s="6"/>
      <c r="U12" s="6"/>
      <c r="V12" s="6"/>
      <c r="W12" s="6"/>
      <c r="X12" s="6"/>
      <c r="Y12" s="6"/>
      <c r="Z12" s="6"/>
      <c r="AA12" s="6"/>
      <c r="AB12" s="6"/>
      <c r="AC12" s="6"/>
    </row>
    <row r="13" spans="1:29" ht="15.75" customHeight="1" x14ac:dyDescent="0.2">
      <c r="A13" s="42" t="s">
        <v>15</v>
      </c>
      <c r="B13" s="13" t="s">
        <v>16</v>
      </c>
      <c r="C13" s="13" t="s">
        <v>16</v>
      </c>
      <c r="D13" s="13" t="s">
        <v>16</v>
      </c>
      <c r="E13" s="14"/>
      <c r="F13" s="14"/>
      <c r="G13" s="14"/>
      <c r="H13" s="12"/>
      <c r="I13" s="12"/>
      <c r="J13" s="12"/>
      <c r="K13" s="12"/>
      <c r="L13" s="12"/>
      <c r="M13" s="12"/>
      <c r="N13" s="6"/>
      <c r="O13" s="6"/>
      <c r="P13" s="6"/>
      <c r="Q13" s="6"/>
      <c r="R13" s="6"/>
      <c r="S13" s="6"/>
      <c r="T13" s="6"/>
      <c r="U13" s="6"/>
      <c r="V13" s="6"/>
      <c r="W13" s="6"/>
      <c r="X13" s="6"/>
      <c r="Y13" s="6"/>
      <c r="Z13" s="6"/>
      <c r="AA13" s="6"/>
      <c r="AB13" s="6"/>
      <c r="AC13" s="6"/>
    </row>
    <row r="14" spans="1:29" ht="15.75" customHeight="1" x14ac:dyDescent="0.2">
      <c r="A14" s="42" t="s">
        <v>17</v>
      </c>
      <c r="B14" s="15" t="s">
        <v>18</v>
      </c>
      <c r="C14" s="15" t="s">
        <v>18</v>
      </c>
      <c r="D14" s="15" t="s">
        <v>18</v>
      </c>
      <c r="E14" s="14"/>
      <c r="F14" s="14"/>
      <c r="G14" s="14"/>
      <c r="H14" s="12"/>
      <c r="I14" s="12"/>
      <c r="J14" s="12"/>
      <c r="K14" s="12"/>
      <c r="L14" s="12"/>
      <c r="M14" s="12"/>
      <c r="N14" s="6"/>
      <c r="O14" s="6"/>
      <c r="P14" s="6"/>
      <c r="Q14" s="6"/>
      <c r="R14" s="6"/>
      <c r="S14" s="6"/>
      <c r="T14" s="6"/>
      <c r="U14" s="6"/>
      <c r="V14" s="6"/>
      <c r="W14" s="6"/>
      <c r="X14" s="6"/>
      <c r="Y14" s="6"/>
      <c r="Z14" s="6"/>
      <c r="AA14" s="6"/>
      <c r="AB14" s="6"/>
      <c r="AC14" s="6"/>
    </row>
    <row r="15" spans="1:29" ht="15.75" customHeight="1" x14ac:dyDescent="0.2">
      <c r="A15" s="17"/>
      <c r="B15" s="16"/>
      <c r="C15" s="16"/>
      <c r="D15" s="6"/>
      <c r="E15" s="17"/>
      <c r="F15" s="17"/>
      <c r="G15" s="17"/>
      <c r="H15" s="17"/>
      <c r="I15" s="17"/>
      <c r="J15" s="17"/>
      <c r="K15" s="17"/>
      <c r="L15" s="17"/>
      <c r="M15" s="17"/>
      <c r="N15" s="6"/>
      <c r="O15" s="6"/>
      <c r="P15" s="6"/>
      <c r="Q15" s="6"/>
      <c r="R15" s="6"/>
      <c r="S15" s="6"/>
      <c r="T15" s="6"/>
      <c r="U15" s="6"/>
      <c r="V15" s="6"/>
      <c r="W15" s="6"/>
      <c r="X15" s="6"/>
      <c r="Y15" s="6"/>
      <c r="Z15" s="6"/>
      <c r="AA15" s="6"/>
      <c r="AB15" s="6"/>
      <c r="AC15" s="6"/>
    </row>
    <row r="16" spans="1:29" ht="15.75" customHeight="1" x14ac:dyDescent="0.2">
      <c r="A16" s="17" t="s">
        <v>2</v>
      </c>
      <c r="B16" s="7">
        <v>1</v>
      </c>
      <c r="C16" s="7">
        <v>2</v>
      </c>
      <c r="D16" s="7">
        <v>3</v>
      </c>
      <c r="E16" s="7">
        <v>4</v>
      </c>
      <c r="F16" s="7">
        <v>5</v>
      </c>
      <c r="G16" s="7">
        <v>6</v>
      </c>
      <c r="H16" s="7">
        <v>7</v>
      </c>
      <c r="I16" s="7">
        <v>8</v>
      </c>
      <c r="J16" s="7">
        <v>9</v>
      </c>
      <c r="K16" s="7">
        <v>10</v>
      </c>
      <c r="L16" s="7">
        <v>11</v>
      </c>
      <c r="M16" s="7">
        <v>12</v>
      </c>
      <c r="N16" s="6"/>
      <c r="O16" s="6"/>
      <c r="P16" s="6"/>
      <c r="Q16" s="6"/>
      <c r="R16" s="6"/>
      <c r="S16" s="6"/>
      <c r="T16" s="6"/>
      <c r="U16" s="6"/>
      <c r="V16" s="6"/>
      <c r="W16" s="6"/>
      <c r="X16" s="6"/>
      <c r="Y16" s="6"/>
      <c r="Z16" s="6"/>
      <c r="AA16" s="6"/>
      <c r="AB16" s="6"/>
      <c r="AC16" s="6"/>
    </row>
    <row r="17" spans="1:28" ht="15.75" customHeight="1" x14ac:dyDescent="0.2">
      <c r="A17" s="41"/>
      <c r="B17" s="9"/>
      <c r="C17" s="9"/>
      <c r="D17" s="9"/>
      <c r="E17" s="60" t="s">
        <v>37</v>
      </c>
      <c r="F17" s="61"/>
      <c r="G17" s="61"/>
      <c r="H17" s="64" t="s">
        <v>38</v>
      </c>
      <c r="I17" s="61"/>
      <c r="J17" s="61"/>
      <c r="K17" s="62" t="s">
        <v>39</v>
      </c>
      <c r="L17" s="61"/>
      <c r="M17" s="63"/>
      <c r="N17" s="6"/>
      <c r="O17" s="6"/>
      <c r="P17" s="6"/>
      <c r="Q17" s="6"/>
      <c r="R17" s="6"/>
      <c r="S17" s="6"/>
      <c r="T17" s="6"/>
      <c r="U17" s="6"/>
      <c r="V17" s="6"/>
      <c r="W17" s="6"/>
      <c r="X17" s="6"/>
      <c r="Y17" s="6"/>
      <c r="Z17" s="6"/>
      <c r="AA17" s="6"/>
      <c r="AB17" s="6"/>
    </row>
    <row r="18" spans="1:28" ht="15.75" customHeight="1" x14ac:dyDescent="0.2">
      <c r="A18" s="42" t="s">
        <v>3</v>
      </c>
      <c r="B18" s="10" t="s">
        <v>4</v>
      </c>
      <c r="C18" s="10" t="s">
        <v>4</v>
      </c>
      <c r="D18" s="10" t="s">
        <v>4</v>
      </c>
      <c r="E18" s="11"/>
      <c r="F18" s="11"/>
      <c r="G18" s="11"/>
      <c r="H18" s="12"/>
      <c r="I18" s="12"/>
      <c r="J18" s="12"/>
      <c r="K18" s="12"/>
      <c r="L18" s="12"/>
      <c r="M18" s="12"/>
      <c r="N18" s="6"/>
      <c r="O18" s="6"/>
      <c r="P18" s="6"/>
      <c r="Q18" s="6"/>
      <c r="R18" s="6"/>
      <c r="S18" s="6"/>
      <c r="T18" s="6"/>
      <c r="U18" s="6"/>
      <c r="V18" s="6"/>
      <c r="W18" s="6"/>
      <c r="X18" s="6"/>
      <c r="Y18" s="6"/>
      <c r="Z18" s="6"/>
      <c r="AA18" s="6"/>
      <c r="AB18" s="6"/>
    </row>
    <row r="19" spans="1:28" ht="15.75" customHeight="1" x14ac:dyDescent="0.2">
      <c r="A19" s="42" t="s">
        <v>5</v>
      </c>
      <c r="B19" s="13" t="s">
        <v>6</v>
      </c>
      <c r="C19" s="13" t="s">
        <v>6</v>
      </c>
      <c r="D19" s="13" t="s">
        <v>6</v>
      </c>
      <c r="E19" s="11"/>
      <c r="F19" s="11"/>
      <c r="G19" s="11"/>
      <c r="H19" s="12"/>
      <c r="I19" s="12"/>
      <c r="J19" s="12"/>
      <c r="K19" s="12"/>
      <c r="L19" s="12"/>
      <c r="M19" s="12"/>
      <c r="N19" s="6"/>
      <c r="O19" s="6"/>
      <c r="P19" s="6"/>
      <c r="Q19" s="6"/>
      <c r="R19" s="6"/>
      <c r="S19" s="6"/>
      <c r="T19" s="6"/>
      <c r="U19" s="6"/>
      <c r="V19" s="6"/>
      <c r="W19" s="6"/>
      <c r="X19" s="6"/>
      <c r="Y19" s="6"/>
      <c r="Z19" s="6"/>
      <c r="AA19" s="6"/>
      <c r="AB19" s="6"/>
    </row>
    <row r="20" spans="1:28" ht="15.75" customHeight="1" x14ac:dyDescent="0.2">
      <c r="A20" s="42" t="s">
        <v>7</v>
      </c>
      <c r="B20" s="13" t="s">
        <v>8</v>
      </c>
      <c r="C20" s="13" t="s">
        <v>8</v>
      </c>
      <c r="D20" s="13" t="s">
        <v>8</v>
      </c>
      <c r="E20" s="14"/>
      <c r="F20" s="14"/>
      <c r="G20" s="14"/>
      <c r="H20" s="12"/>
      <c r="I20" s="12"/>
      <c r="J20" s="12"/>
      <c r="K20" s="12"/>
      <c r="L20" s="12"/>
      <c r="M20" s="12"/>
      <c r="N20" s="6"/>
      <c r="O20" s="6"/>
      <c r="P20" s="6"/>
      <c r="Q20" s="6"/>
      <c r="R20" s="6"/>
      <c r="S20" s="6"/>
      <c r="T20" s="6"/>
      <c r="U20" s="6"/>
      <c r="V20" s="6"/>
      <c r="W20" s="6"/>
      <c r="X20" s="6"/>
      <c r="Y20" s="6"/>
      <c r="Z20" s="6"/>
      <c r="AA20" s="6"/>
      <c r="AB20" s="6"/>
    </row>
    <row r="21" spans="1:28" ht="15.75" customHeight="1" x14ac:dyDescent="0.2">
      <c r="A21" s="42" t="s">
        <v>9</v>
      </c>
      <c r="B21" s="13" t="s">
        <v>10</v>
      </c>
      <c r="C21" s="13" t="s">
        <v>10</v>
      </c>
      <c r="D21" s="13" t="s">
        <v>10</v>
      </c>
      <c r="E21" s="14"/>
      <c r="F21" s="14"/>
      <c r="G21" s="14"/>
      <c r="H21" s="12"/>
      <c r="I21" s="12"/>
      <c r="J21" s="12"/>
      <c r="K21" s="12"/>
      <c r="L21" s="12"/>
      <c r="M21" s="12"/>
      <c r="N21" s="6"/>
      <c r="O21" s="6"/>
      <c r="P21" s="6"/>
      <c r="Q21" s="6"/>
      <c r="R21" s="6"/>
      <c r="S21" s="6"/>
      <c r="T21" s="6"/>
      <c r="U21" s="6"/>
      <c r="V21" s="6"/>
      <c r="W21" s="6"/>
      <c r="X21" s="6"/>
      <c r="Y21" s="6"/>
      <c r="Z21" s="6"/>
      <c r="AA21" s="6"/>
      <c r="AB21" s="6"/>
    </row>
    <row r="22" spans="1:28" ht="15.75" customHeight="1" x14ac:dyDescent="0.2">
      <c r="A22" s="42" t="s">
        <v>11</v>
      </c>
      <c r="B22" s="13" t="s">
        <v>12</v>
      </c>
      <c r="C22" s="13" t="s">
        <v>12</v>
      </c>
      <c r="D22" s="13" t="s">
        <v>12</v>
      </c>
      <c r="E22" s="14"/>
      <c r="F22" s="14"/>
      <c r="G22" s="14"/>
      <c r="H22" s="12"/>
      <c r="I22" s="12"/>
      <c r="J22" s="12"/>
      <c r="K22" s="12"/>
      <c r="L22" s="12"/>
      <c r="M22" s="12"/>
      <c r="N22" s="6"/>
      <c r="O22" s="6"/>
      <c r="P22" s="6"/>
      <c r="Q22" s="6"/>
      <c r="R22" s="6"/>
      <c r="S22" s="6"/>
      <c r="T22" s="6"/>
      <c r="U22" s="6"/>
      <c r="V22" s="6"/>
      <c r="W22" s="6"/>
      <c r="X22" s="6"/>
      <c r="Y22" s="6"/>
      <c r="Z22" s="6"/>
      <c r="AA22" s="6"/>
      <c r="AB22" s="6"/>
    </row>
    <row r="23" spans="1:28" ht="15.75" customHeight="1" x14ac:dyDescent="0.2">
      <c r="A23" s="42" t="s">
        <v>13</v>
      </c>
      <c r="B23" s="13" t="s">
        <v>14</v>
      </c>
      <c r="C23" s="13" t="s">
        <v>14</v>
      </c>
      <c r="D23" s="13" t="s">
        <v>14</v>
      </c>
      <c r="E23" s="14"/>
      <c r="F23" s="14"/>
      <c r="G23" s="14"/>
      <c r="H23" s="12"/>
      <c r="I23" s="12"/>
      <c r="J23" s="12"/>
      <c r="K23" s="12"/>
      <c r="L23" s="12"/>
      <c r="M23" s="12"/>
      <c r="N23" s="6"/>
      <c r="O23" s="6"/>
      <c r="P23" s="6"/>
      <c r="Q23" s="6"/>
      <c r="R23" s="6"/>
      <c r="S23" s="6"/>
      <c r="T23" s="6"/>
      <c r="U23" s="6"/>
      <c r="V23" s="6"/>
      <c r="W23" s="6"/>
      <c r="X23" s="6"/>
      <c r="Y23" s="6"/>
      <c r="Z23" s="6"/>
      <c r="AA23" s="6"/>
      <c r="AB23" s="6"/>
    </row>
    <row r="24" spans="1:28" ht="15.75" customHeight="1" x14ac:dyDescent="0.2">
      <c r="A24" s="42" t="s">
        <v>15</v>
      </c>
      <c r="B24" s="13" t="s">
        <v>16</v>
      </c>
      <c r="C24" s="13" t="s">
        <v>16</v>
      </c>
      <c r="D24" s="13" t="s">
        <v>16</v>
      </c>
      <c r="E24" s="14"/>
      <c r="F24" s="14"/>
      <c r="G24" s="14"/>
      <c r="H24" s="12"/>
      <c r="I24" s="12"/>
      <c r="J24" s="12"/>
      <c r="K24" s="12"/>
      <c r="L24" s="12"/>
      <c r="M24" s="12"/>
      <c r="N24" s="6"/>
      <c r="O24" s="6"/>
      <c r="P24" s="6"/>
      <c r="Q24" s="6"/>
      <c r="R24" s="6"/>
      <c r="S24" s="6"/>
      <c r="T24" s="6"/>
      <c r="U24" s="6"/>
      <c r="V24" s="6"/>
      <c r="W24" s="6"/>
      <c r="X24" s="6"/>
      <c r="Y24" s="6"/>
      <c r="Z24" s="6"/>
      <c r="AA24" s="6"/>
      <c r="AB24" s="6"/>
    </row>
    <row r="25" spans="1:28" ht="15.75" customHeight="1" x14ac:dyDescent="0.2">
      <c r="A25" s="42" t="s">
        <v>17</v>
      </c>
      <c r="B25" s="15" t="s">
        <v>18</v>
      </c>
      <c r="C25" s="15" t="s">
        <v>18</v>
      </c>
      <c r="D25" s="44" t="s">
        <v>18</v>
      </c>
      <c r="E25" s="14"/>
      <c r="F25" s="14"/>
      <c r="G25" s="14"/>
      <c r="H25" s="12"/>
      <c r="I25" s="12"/>
      <c r="J25" s="12"/>
      <c r="K25" s="12"/>
      <c r="L25" s="12"/>
      <c r="M25" s="12"/>
      <c r="N25" s="6"/>
      <c r="O25" s="6"/>
      <c r="P25" s="6"/>
      <c r="Q25" s="6"/>
      <c r="R25" s="6"/>
      <c r="S25" s="6"/>
      <c r="T25" s="6"/>
      <c r="U25" s="6"/>
      <c r="V25" s="6"/>
      <c r="W25" s="6"/>
      <c r="X25" s="6"/>
      <c r="Y25" s="6"/>
      <c r="Z25" s="6"/>
      <c r="AA25" s="6"/>
      <c r="AB25" s="6"/>
    </row>
    <row r="26" spans="1:28" ht="15.75" customHeight="1" x14ac:dyDescent="0.2">
      <c r="D26" s="43" t="s">
        <v>42</v>
      </c>
      <c r="E26" s="45" t="s">
        <v>44</v>
      </c>
      <c r="J26" s="6"/>
      <c r="K26" s="6"/>
      <c r="L26" s="6"/>
      <c r="M26" s="6"/>
      <c r="N26" s="6"/>
      <c r="O26" s="6"/>
      <c r="P26" s="6"/>
      <c r="Q26" s="6"/>
      <c r="R26" s="6"/>
      <c r="S26" s="6"/>
      <c r="T26" s="6"/>
      <c r="U26" s="6"/>
      <c r="V26" s="6"/>
      <c r="W26" s="6"/>
      <c r="X26" s="6"/>
      <c r="Y26" s="6"/>
      <c r="Z26" s="6"/>
      <c r="AA26" s="6"/>
      <c r="AB26" s="6"/>
    </row>
    <row r="27" spans="1:28" ht="15.75" customHeight="1" x14ac:dyDescent="0.2">
      <c r="A27" s="20"/>
      <c r="B27" s="19"/>
      <c r="D27" s="20" t="s">
        <v>43</v>
      </c>
      <c r="E27" s="21" t="s">
        <v>45</v>
      </c>
      <c r="F27" s="22"/>
      <c r="G27" s="46"/>
      <c r="H27" s="47" t="s">
        <v>19</v>
      </c>
      <c r="I27" s="48"/>
      <c r="J27" s="58"/>
      <c r="K27" s="59"/>
    </row>
    <row r="28" spans="1:28" ht="15.75" customHeight="1" x14ac:dyDescent="0.2">
      <c r="A28" s="24" t="s">
        <v>20</v>
      </c>
      <c r="B28" s="24" t="s">
        <v>21</v>
      </c>
      <c r="C28" s="24" t="s">
        <v>22</v>
      </c>
      <c r="D28" s="25">
        <v>20</v>
      </c>
      <c r="E28" s="21">
        <v>204</v>
      </c>
      <c r="G28" s="49" t="s">
        <v>46</v>
      </c>
      <c r="H28" s="50" t="s">
        <v>23</v>
      </c>
      <c r="I28" s="49" t="s">
        <v>24</v>
      </c>
      <c r="J28" s="49" t="s">
        <v>47</v>
      </c>
    </row>
    <row r="29" spans="1:28" ht="26.25" x14ac:dyDescent="0.25">
      <c r="A29" s="26" t="s">
        <v>25</v>
      </c>
      <c r="B29" s="33">
        <v>2</v>
      </c>
      <c r="C29" s="33">
        <v>1</v>
      </c>
      <c r="D29" s="34">
        <f t="shared" ref="D29:D38" si="0">(C29*D$28)/B29</f>
        <v>10</v>
      </c>
      <c r="E29" s="29">
        <f t="shared" ref="E29:E38" si="1">$E$28*D29</f>
        <v>2040</v>
      </c>
      <c r="G29" s="51" t="s">
        <v>4</v>
      </c>
      <c r="H29" s="52">
        <v>10000000</v>
      </c>
      <c r="I29" s="53">
        <f>H29*$D$40</f>
        <v>30000000</v>
      </c>
      <c r="J29" s="54">
        <v>30000000</v>
      </c>
    </row>
    <row r="30" spans="1:28" x14ac:dyDescent="0.25">
      <c r="A30" s="26" t="s">
        <v>48</v>
      </c>
      <c r="B30" s="33">
        <v>10</v>
      </c>
      <c r="C30" s="33">
        <v>0.3</v>
      </c>
      <c r="D30" s="34">
        <f t="shared" si="0"/>
        <v>0.6</v>
      </c>
      <c r="E30" s="29">
        <f t="shared" si="1"/>
        <v>122.39999999999999</v>
      </c>
      <c r="G30" s="51" t="s">
        <v>6</v>
      </c>
      <c r="H30" s="52">
        <v>1000000</v>
      </c>
      <c r="I30" s="53">
        <f t="shared" ref="I30:I35" si="2">H30*$D$40</f>
        <v>3000000</v>
      </c>
      <c r="J30" s="54">
        <v>3000000</v>
      </c>
    </row>
    <row r="31" spans="1:28" x14ac:dyDescent="0.25">
      <c r="A31" s="26" t="s">
        <v>49</v>
      </c>
      <c r="B31" s="33">
        <v>10</v>
      </c>
      <c r="C31" s="33">
        <v>0.3</v>
      </c>
      <c r="D31" s="34">
        <f t="shared" si="0"/>
        <v>0.6</v>
      </c>
      <c r="E31" s="29">
        <f t="shared" si="1"/>
        <v>122.39999999999999</v>
      </c>
      <c r="G31" s="51" t="s">
        <v>8</v>
      </c>
      <c r="H31" s="52">
        <v>100000</v>
      </c>
      <c r="I31" s="53">
        <f t="shared" si="2"/>
        <v>300000</v>
      </c>
      <c r="J31" s="54">
        <v>300000</v>
      </c>
    </row>
    <row r="32" spans="1:28" x14ac:dyDescent="0.25">
      <c r="A32" s="30" t="s">
        <v>26</v>
      </c>
      <c r="B32" s="31">
        <v>10</v>
      </c>
      <c r="C32" s="31">
        <v>0.2</v>
      </c>
      <c r="D32" s="32">
        <f t="shared" si="0"/>
        <v>0.4</v>
      </c>
      <c r="E32" s="29">
        <f t="shared" si="1"/>
        <v>81.600000000000009</v>
      </c>
      <c r="G32" s="51" t="s">
        <v>10</v>
      </c>
      <c r="H32" s="52">
        <v>10000</v>
      </c>
      <c r="I32" s="53">
        <f t="shared" si="2"/>
        <v>30000</v>
      </c>
      <c r="J32" s="54">
        <v>30000</v>
      </c>
    </row>
    <row r="33" spans="1:10" x14ac:dyDescent="0.25">
      <c r="A33" s="26" t="s">
        <v>50</v>
      </c>
      <c r="B33" s="33">
        <v>10</v>
      </c>
      <c r="C33" s="33">
        <v>0.3</v>
      </c>
      <c r="D33" s="34">
        <f t="shared" si="0"/>
        <v>0.6</v>
      </c>
      <c r="E33" s="29">
        <f t="shared" si="1"/>
        <v>122.39999999999999</v>
      </c>
      <c r="G33" s="51" t="s">
        <v>12</v>
      </c>
      <c r="H33" s="52">
        <v>1000</v>
      </c>
      <c r="I33" s="53">
        <f t="shared" si="2"/>
        <v>3000</v>
      </c>
      <c r="J33" s="55">
        <v>3000</v>
      </c>
    </row>
    <row r="34" spans="1:10" x14ac:dyDescent="0.25">
      <c r="A34" s="26" t="s">
        <v>51</v>
      </c>
      <c r="B34" s="33">
        <v>10</v>
      </c>
      <c r="C34" s="33">
        <v>0.3</v>
      </c>
      <c r="D34" s="34">
        <f t="shared" si="0"/>
        <v>0.6</v>
      </c>
      <c r="E34" s="29">
        <f t="shared" si="1"/>
        <v>122.39999999999999</v>
      </c>
      <c r="G34" s="51" t="s">
        <v>14</v>
      </c>
      <c r="H34" s="56">
        <v>100</v>
      </c>
      <c r="I34" s="50">
        <f t="shared" si="2"/>
        <v>300</v>
      </c>
      <c r="J34" s="55">
        <v>300</v>
      </c>
    </row>
    <row r="35" spans="1:10" x14ac:dyDescent="0.25">
      <c r="A35" s="30" t="s">
        <v>27</v>
      </c>
      <c r="B35" s="31">
        <v>10</v>
      </c>
      <c r="C35" s="31">
        <v>0.2</v>
      </c>
      <c r="D35" s="32">
        <f t="shared" si="0"/>
        <v>0.4</v>
      </c>
      <c r="E35" s="29">
        <f t="shared" si="1"/>
        <v>81.600000000000009</v>
      </c>
      <c r="G35" s="51" t="s">
        <v>16</v>
      </c>
      <c r="H35" s="57">
        <v>10</v>
      </c>
      <c r="I35" s="50">
        <f t="shared" si="2"/>
        <v>30</v>
      </c>
      <c r="J35" s="55">
        <v>30</v>
      </c>
    </row>
    <row r="36" spans="1:10" ht="15.75" customHeight="1" x14ac:dyDescent="0.2">
      <c r="A36" s="26" t="s">
        <v>52</v>
      </c>
      <c r="B36" s="33">
        <v>10</v>
      </c>
      <c r="C36" s="33">
        <v>0.3</v>
      </c>
      <c r="D36" s="34">
        <f t="shared" si="0"/>
        <v>0.6</v>
      </c>
      <c r="E36" s="29">
        <f t="shared" si="1"/>
        <v>122.39999999999999</v>
      </c>
      <c r="F36" s="6"/>
      <c r="G36" s="6"/>
      <c r="H36" s="6"/>
    </row>
    <row r="37" spans="1:10" ht="15.75" customHeight="1" x14ac:dyDescent="0.2">
      <c r="A37" s="26" t="s">
        <v>53</v>
      </c>
      <c r="B37" s="33">
        <v>10</v>
      </c>
      <c r="C37" s="33">
        <v>0.3</v>
      </c>
      <c r="D37" s="34">
        <f t="shared" si="0"/>
        <v>0.6</v>
      </c>
      <c r="E37" s="29">
        <f t="shared" si="1"/>
        <v>122.39999999999999</v>
      </c>
    </row>
    <row r="38" spans="1:10" ht="15.75" customHeight="1" x14ac:dyDescent="0.2">
      <c r="A38" s="30" t="s">
        <v>28</v>
      </c>
      <c r="B38" s="31">
        <v>10</v>
      </c>
      <c r="C38" s="31">
        <v>0.2</v>
      </c>
      <c r="D38" s="32">
        <f t="shared" si="0"/>
        <v>0.4</v>
      </c>
      <c r="E38" s="29">
        <f t="shared" si="1"/>
        <v>81.600000000000009</v>
      </c>
    </row>
    <row r="39" spans="1:10" ht="12.75" x14ac:dyDescent="0.2">
      <c r="A39" s="26"/>
      <c r="B39" s="33"/>
      <c r="C39" s="33"/>
      <c r="D39" s="34" t="s">
        <v>29</v>
      </c>
      <c r="E39" s="29"/>
    </row>
    <row r="40" spans="1:10" ht="12.75" x14ac:dyDescent="0.2">
      <c r="A40" s="26" t="s">
        <v>30</v>
      </c>
      <c r="B40" s="33" t="s">
        <v>31</v>
      </c>
      <c r="C40" s="33"/>
      <c r="D40" s="35">
        <v>3</v>
      </c>
      <c r="E40" s="29"/>
    </row>
    <row r="41" spans="1:10" ht="12.75" x14ac:dyDescent="0.2">
      <c r="A41" s="26" t="s">
        <v>32</v>
      </c>
      <c r="B41" s="33"/>
      <c r="C41" s="33"/>
      <c r="D41" s="34">
        <f>D28-SUM(D29:D40)</f>
        <v>2.2000000000000028</v>
      </c>
      <c r="E41" s="29">
        <f>$E$28*D41</f>
        <v>448.80000000000058</v>
      </c>
    </row>
    <row r="42" spans="1:10" ht="12.75" x14ac:dyDescent="0.2">
      <c r="A42" s="36" t="s">
        <v>33</v>
      </c>
      <c r="B42" s="19"/>
      <c r="C42" s="19"/>
      <c r="E42" s="37">
        <f>D28-D40</f>
        <v>17</v>
      </c>
      <c r="F42" s="20" t="s">
        <v>95</v>
      </c>
    </row>
    <row r="43" spans="1:10" ht="12.75" x14ac:dyDescent="0.2">
      <c r="A43" s="6"/>
      <c r="B43" s="6"/>
      <c r="C43" s="6"/>
      <c r="D43" s="6"/>
    </row>
    <row r="77" spans="5:29" ht="12.75" x14ac:dyDescent="0.2">
      <c r="E77" s="6"/>
      <c r="F77" s="6"/>
      <c r="G77" s="6"/>
      <c r="H77" s="6"/>
      <c r="I77" s="6"/>
      <c r="J77" s="6"/>
      <c r="K77" s="6"/>
      <c r="L77" s="6"/>
      <c r="M77" s="6"/>
      <c r="N77" s="6"/>
      <c r="O77" s="6"/>
      <c r="P77" s="6"/>
      <c r="Q77" s="6"/>
      <c r="R77" s="6"/>
      <c r="S77" s="6"/>
      <c r="T77" s="6"/>
      <c r="U77" s="6"/>
      <c r="V77" s="6"/>
      <c r="W77" s="6"/>
      <c r="X77" s="6"/>
      <c r="Y77" s="6"/>
      <c r="Z77" s="6"/>
      <c r="AA77" s="6"/>
      <c r="AB77" s="6"/>
      <c r="AC77" s="6"/>
    </row>
    <row r="78" spans="5:29" ht="12.75" x14ac:dyDescent="0.2">
      <c r="E78" s="6"/>
      <c r="F78" s="6"/>
      <c r="G78" s="6"/>
      <c r="H78" s="6"/>
      <c r="I78" s="6"/>
      <c r="J78" s="6"/>
      <c r="K78" s="6"/>
      <c r="L78" s="6"/>
      <c r="M78" s="6"/>
      <c r="N78" s="6"/>
      <c r="O78" s="6"/>
      <c r="P78" s="6"/>
      <c r="Q78" s="6"/>
      <c r="R78" s="6"/>
      <c r="S78" s="6"/>
      <c r="T78" s="6"/>
      <c r="U78" s="6"/>
      <c r="V78" s="6"/>
      <c r="W78" s="6"/>
      <c r="X78" s="6"/>
      <c r="Y78" s="6"/>
      <c r="Z78" s="6"/>
      <c r="AA78" s="6"/>
      <c r="AB78" s="6"/>
      <c r="AC78" s="6"/>
    </row>
    <row r="79" spans="5:29" ht="12.75" x14ac:dyDescent="0.2">
      <c r="E79" s="6"/>
      <c r="F79" s="6"/>
      <c r="G79" s="6"/>
      <c r="H79" s="6"/>
      <c r="I79" s="6"/>
      <c r="J79" s="6"/>
      <c r="K79" s="6"/>
      <c r="L79" s="6"/>
      <c r="M79" s="6"/>
      <c r="N79" s="6"/>
      <c r="O79" s="6"/>
      <c r="P79" s="6"/>
      <c r="Q79" s="6"/>
      <c r="R79" s="6"/>
      <c r="S79" s="6"/>
      <c r="T79" s="6"/>
      <c r="U79" s="6"/>
      <c r="V79" s="6"/>
      <c r="W79" s="6"/>
      <c r="X79" s="6"/>
      <c r="Y79" s="6"/>
      <c r="Z79" s="6"/>
      <c r="AA79" s="6"/>
      <c r="AB79" s="6"/>
      <c r="AC79" s="6"/>
    </row>
    <row r="80" spans="5:29" ht="12.75" x14ac:dyDescent="0.2">
      <c r="E80" s="6"/>
      <c r="F80" s="6"/>
      <c r="G80" s="6"/>
      <c r="H80" s="6"/>
      <c r="I80" s="6"/>
      <c r="J80" s="6"/>
      <c r="K80" s="6"/>
      <c r="L80" s="6"/>
      <c r="M80" s="6"/>
      <c r="N80" s="6"/>
      <c r="O80" s="6"/>
      <c r="P80" s="6"/>
      <c r="Q80" s="6"/>
      <c r="R80" s="6"/>
      <c r="S80" s="6"/>
      <c r="T80" s="6"/>
      <c r="U80" s="6"/>
      <c r="V80" s="6"/>
      <c r="W80" s="6"/>
      <c r="X80" s="6"/>
      <c r="Y80" s="6"/>
      <c r="Z80" s="6"/>
      <c r="AA80" s="6"/>
      <c r="AB80" s="6"/>
      <c r="AC80" s="6"/>
    </row>
    <row r="81" spans="1:29" ht="12.75" x14ac:dyDescent="0.2">
      <c r="E81" s="6"/>
      <c r="F81" s="6"/>
      <c r="G81" s="6"/>
      <c r="H81" s="6"/>
      <c r="I81" s="6"/>
      <c r="J81" s="6"/>
      <c r="K81" s="6"/>
      <c r="L81" s="6"/>
      <c r="M81" s="6"/>
      <c r="N81" s="6"/>
      <c r="O81" s="6"/>
      <c r="P81" s="6"/>
      <c r="Q81" s="6"/>
      <c r="R81" s="6"/>
      <c r="S81" s="6"/>
      <c r="T81" s="6"/>
      <c r="U81" s="6"/>
      <c r="V81" s="6"/>
      <c r="W81" s="6"/>
      <c r="X81" s="6"/>
      <c r="Y81" s="6"/>
      <c r="Z81" s="6"/>
      <c r="AA81" s="6"/>
      <c r="AB81" s="6"/>
      <c r="AC81" s="6"/>
    </row>
    <row r="82" spans="1:29" ht="12.75" x14ac:dyDescent="0.2">
      <c r="E82" s="6"/>
      <c r="F82" s="6"/>
      <c r="G82" s="6"/>
      <c r="H82" s="6"/>
      <c r="I82" s="6"/>
      <c r="J82" s="6"/>
      <c r="K82" s="6"/>
      <c r="L82" s="6"/>
      <c r="M82" s="6"/>
      <c r="N82" s="6"/>
      <c r="O82" s="6"/>
      <c r="P82" s="6"/>
      <c r="Q82" s="6"/>
      <c r="R82" s="6"/>
      <c r="S82" s="6"/>
      <c r="T82" s="6"/>
      <c r="U82" s="6"/>
      <c r="V82" s="6"/>
      <c r="W82" s="6"/>
      <c r="X82" s="6"/>
      <c r="Y82" s="6"/>
      <c r="Z82" s="6"/>
      <c r="AA82" s="6"/>
      <c r="AB82" s="6"/>
      <c r="AC82" s="6"/>
    </row>
    <row r="83" spans="1:29" ht="12.75" x14ac:dyDescent="0.2">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row>
    <row r="84" spans="1:29" ht="12.75" x14ac:dyDescent="0.2">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row>
    <row r="85" spans="1:29" ht="12.75" x14ac:dyDescent="0.2">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row>
    <row r="86" spans="1:29" ht="12.75" x14ac:dyDescent="0.2">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row>
    <row r="87" spans="1:29" ht="12.75" x14ac:dyDescent="0.2">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row>
    <row r="88" spans="1:29" ht="12.75" x14ac:dyDescent="0.2">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row>
    <row r="89" spans="1:29" ht="12.75" x14ac:dyDescent="0.2">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row>
    <row r="90" spans="1:29" ht="12.75" x14ac:dyDescent="0.2">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row>
    <row r="91" spans="1:29" ht="12.75" x14ac:dyDescent="0.2">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row>
    <row r="92" spans="1:29" ht="12.75" x14ac:dyDescent="0.2">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row>
    <row r="93" spans="1:29" ht="12.75" x14ac:dyDescent="0.2">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row>
    <row r="94" spans="1:29" ht="12.75" x14ac:dyDescent="0.2">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row>
    <row r="95" spans="1:29" ht="12.75" x14ac:dyDescent="0.2">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row>
    <row r="96" spans="1:29" ht="12.75" x14ac:dyDescent="0.2">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row>
    <row r="97" spans="1:29" ht="12.75" x14ac:dyDescent="0.2">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row>
    <row r="98" spans="1:29" ht="12.75" x14ac:dyDescent="0.2">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row>
    <row r="99" spans="1:29" ht="12.75" x14ac:dyDescent="0.2">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row>
    <row r="100" spans="1:29" ht="12.75" x14ac:dyDescent="0.2">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row>
    <row r="101" spans="1:29" ht="12.75" x14ac:dyDescent="0.2">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row>
    <row r="102" spans="1:29" ht="12.75" x14ac:dyDescent="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row>
    <row r="103" spans="1:29" ht="12.75" x14ac:dyDescent="0.2">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row>
    <row r="104" spans="1:29" ht="12.75" x14ac:dyDescent="0.2">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row>
    <row r="105" spans="1:29" ht="12.75" x14ac:dyDescent="0.2">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row>
    <row r="106" spans="1:29" ht="12.75" x14ac:dyDescent="0.2">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row>
    <row r="107" spans="1:29" ht="12.75" x14ac:dyDescent="0.2">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row>
    <row r="108" spans="1:29" ht="12.75" x14ac:dyDescent="0.2">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row>
    <row r="109" spans="1:29" ht="12.75" x14ac:dyDescent="0.2">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row>
    <row r="110" spans="1:29" ht="12.75" x14ac:dyDescent="0.2">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row>
    <row r="111" spans="1:29" ht="12.75" x14ac:dyDescent="0.2">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row>
    <row r="112" spans="1:29" ht="12.75" x14ac:dyDescent="0.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row>
    <row r="113" spans="1:29" ht="12.75" x14ac:dyDescent="0.2">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row>
    <row r="114" spans="1:29" ht="12.75" x14ac:dyDescent="0.2">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row>
    <row r="115" spans="1:29" ht="12.75" x14ac:dyDescent="0.2">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row>
    <row r="116" spans="1:29" ht="12.75" x14ac:dyDescent="0.2">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row>
    <row r="117" spans="1:29" ht="12.75" x14ac:dyDescent="0.2">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row>
    <row r="118" spans="1:29" ht="12.75" x14ac:dyDescent="0.2">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row>
    <row r="119" spans="1:29" ht="12.75" x14ac:dyDescent="0.2">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row>
    <row r="120" spans="1:29" ht="12.75" x14ac:dyDescent="0.2">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row>
    <row r="121" spans="1:29" ht="12.75" x14ac:dyDescent="0.2">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row>
    <row r="122" spans="1:29" ht="12.75" x14ac:dyDescent="0.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row>
    <row r="123" spans="1:29" ht="12.75" x14ac:dyDescent="0.2">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row>
    <row r="124" spans="1:29" ht="12.75" x14ac:dyDescent="0.2">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row>
    <row r="125" spans="1:29" ht="12.75" x14ac:dyDescent="0.2">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row>
    <row r="126" spans="1:29" ht="12.75" x14ac:dyDescent="0.2">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row>
    <row r="127" spans="1:29" ht="12.75" x14ac:dyDescent="0.2">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row>
    <row r="128" spans="1:29" ht="12.75" x14ac:dyDescent="0.2">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row>
    <row r="129" spans="1:29" ht="12.75" x14ac:dyDescent="0.2">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row>
    <row r="130" spans="1:29" ht="12.75" x14ac:dyDescent="0.2">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row>
    <row r="131" spans="1:29" ht="12.75" x14ac:dyDescent="0.2">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row>
    <row r="132" spans="1:29" ht="12.75" x14ac:dyDescent="0.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row>
    <row r="133" spans="1:29" ht="12.75" x14ac:dyDescent="0.2">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row>
    <row r="134" spans="1:29" ht="12.75" x14ac:dyDescent="0.2">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row>
    <row r="135" spans="1:29" ht="12.75" x14ac:dyDescent="0.2">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row>
    <row r="136" spans="1:29" ht="12.75" x14ac:dyDescent="0.2">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row>
    <row r="137" spans="1:29" ht="12.75" x14ac:dyDescent="0.2">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row>
    <row r="138" spans="1:29" ht="12.75" x14ac:dyDescent="0.2">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row>
    <row r="139" spans="1:29" ht="12.75" x14ac:dyDescent="0.2">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row>
    <row r="140" spans="1:29" ht="12.75" x14ac:dyDescent="0.2">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row>
    <row r="141" spans="1:29" ht="12.75" x14ac:dyDescent="0.2">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row>
    <row r="142" spans="1:29" ht="12.75" x14ac:dyDescent="0.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row>
    <row r="143" spans="1:29" ht="12.75" x14ac:dyDescent="0.2">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row>
    <row r="144" spans="1:29" ht="12.75" x14ac:dyDescent="0.2">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row>
    <row r="145" spans="1:29" ht="12.75" x14ac:dyDescent="0.2">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row>
    <row r="146" spans="1:29" ht="12.75" x14ac:dyDescent="0.2">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row>
    <row r="147" spans="1:29" ht="12.75" x14ac:dyDescent="0.2">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row>
    <row r="148" spans="1:29" ht="12.75" x14ac:dyDescent="0.2">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row>
    <row r="149" spans="1:29" ht="12.75" x14ac:dyDescent="0.2">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row>
    <row r="150" spans="1:29" ht="12.75" x14ac:dyDescent="0.2">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row>
    <row r="151" spans="1:29" ht="12.75" x14ac:dyDescent="0.2">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row>
    <row r="152" spans="1:29" ht="12.75" x14ac:dyDescent="0.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row>
    <row r="153" spans="1:29" ht="12.75" x14ac:dyDescent="0.2">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row>
    <row r="154" spans="1:29" ht="12.75" x14ac:dyDescent="0.2">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row>
    <row r="155" spans="1:29" ht="12.75" x14ac:dyDescent="0.2">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row>
    <row r="156" spans="1:29" ht="12.75" x14ac:dyDescent="0.2">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row>
    <row r="157" spans="1:29" ht="12.75" x14ac:dyDescent="0.2">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row>
    <row r="158" spans="1:29" ht="12.75" x14ac:dyDescent="0.2">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row>
    <row r="159" spans="1:29" ht="12.75" x14ac:dyDescent="0.2">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row>
    <row r="160" spans="1:29" ht="12.75" x14ac:dyDescent="0.2">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row>
    <row r="161" spans="1:29" ht="12.75" x14ac:dyDescent="0.2">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row>
    <row r="162" spans="1:29" ht="12.75" x14ac:dyDescent="0.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row>
    <row r="163" spans="1:29" ht="12.75" x14ac:dyDescent="0.2">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row>
    <row r="164" spans="1:29" ht="12.75" x14ac:dyDescent="0.2">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row>
    <row r="165" spans="1:29" ht="12.75" x14ac:dyDescent="0.2">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row>
    <row r="166" spans="1:29" ht="12.75" x14ac:dyDescent="0.2">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row>
    <row r="167" spans="1:29" ht="12.75" x14ac:dyDescent="0.2">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row>
    <row r="168" spans="1:29" ht="12.75" x14ac:dyDescent="0.2">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row>
    <row r="169" spans="1:29" ht="12.75" x14ac:dyDescent="0.2">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row>
    <row r="170" spans="1:29" ht="12.75" x14ac:dyDescent="0.2">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row>
    <row r="171" spans="1:29" ht="12.75" x14ac:dyDescent="0.2">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row>
    <row r="172" spans="1:29" ht="12.75" x14ac:dyDescent="0.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row>
    <row r="173" spans="1:29" ht="12.75" x14ac:dyDescent="0.2">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row>
    <row r="174" spans="1:29" ht="12.75" x14ac:dyDescent="0.2">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row>
    <row r="175" spans="1:29" ht="12.75" x14ac:dyDescent="0.2">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row>
    <row r="176" spans="1:29" ht="12.75" x14ac:dyDescent="0.2">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row>
    <row r="177" spans="1:29" ht="12.75" x14ac:dyDescent="0.2">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row>
    <row r="178" spans="1:29" ht="12.75" x14ac:dyDescent="0.2">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row>
    <row r="179" spans="1:29" ht="12.75" x14ac:dyDescent="0.2">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row>
    <row r="180" spans="1:29" ht="12.75" x14ac:dyDescent="0.2">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row>
    <row r="181" spans="1:29" ht="12.75" x14ac:dyDescent="0.2">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row>
    <row r="182" spans="1:29" ht="12.75" x14ac:dyDescent="0.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row>
    <row r="183" spans="1:29" ht="12.75" x14ac:dyDescent="0.2">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row>
    <row r="184" spans="1:29" ht="12.75" x14ac:dyDescent="0.2">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row>
    <row r="185" spans="1:29" ht="12.75" x14ac:dyDescent="0.2">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row>
    <row r="186" spans="1:29" ht="12.75" x14ac:dyDescent="0.2">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row>
    <row r="187" spans="1:29" ht="12.75" x14ac:dyDescent="0.2">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row>
    <row r="188" spans="1:29" ht="12.75" x14ac:dyDescent="0.2">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row>
    <row r="189" spans="1:29" ht="12.75" x14ac:dyDescent="0.2">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row>
    <row r="190" spans="1:29" ht="12.75" x14ac:dyDescent="0.2">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row>
    <row r="191" spans="1:29" ht="12.75" x14ac:dyDescent="0.2">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row>
    <row r="192" spans="1:29" ht="12.75" x14ac:dyDescent="0.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row>
    <row r="193" spans="1:29" ht="12.75" x14ac:dyDescent="0.2">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row>
    <row r="194" spans="1:29" ht="12.75" x14ac:dyDescent="0.2">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row>
    <row r="195" spans="1:29" ht="12.75" x14ac:dyDescent="0.2">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row>
    <row r="196" spans="1:29" ht="12.75" x14ac:dyDescent="0.2">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row>
    <row r="197" spans="1:29" ht="12.75" x14ac:dyDescent="0.2">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row>
    <row r="198" spans="1:29" ht="12.75" x14ac:dyDescent="0.2">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row>
    <row r="199" spans="1:29" ht="12.75" x14ac:dyDescent="0.2">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row>
    <row r="200" spans="1:29" ht="12.75" x14ac:dyDescent="0.2">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row>
    <row r="201" spans="1:29" ht="12.75" x14ac:dyDescent="0.2">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row>
    <row r="202" spans="1:29" ht="12.75" x14ac:dyDescent="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row>
    <row r="203" spans="1:29" ht="12.75" x14ac:dyDescent="0.2">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row>
    <row r="204" spans="1:29" ht="12.75" x14ac:dyDescent="0.2">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row>
    <row r="205" spans="1:29" ht="12.75" x14ac:dyDescent="0.2">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row>
    <row r="206" spans="1:29" ht="12.75" x14ac:dyDescent="0.2">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row>
    <row r="207" spans="1:29" ht="12.75" x14ac:dyDescent="0.2">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row>
    <row r="208" spans="1:29" ht="12.75" x14ac:dyDescent="0.2">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row>
    <row r="209" spans="1:29" ht="12.75" x14ac:dyDescent="0.2">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row>
    <row r="210" spans="1:29" ht="12.75" x14ac:dyDescent="0.2">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row>
    <row r="211" spans="1:29" ht="12.75" x14ac:dyDescent="0.2">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row>
    <row r="212" spans="1:29" ht="12.75" x14ac:dyDescent="0.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row>
    <row r="213" spans="1:29" ht="12.75" x14ac:dyDescent="0.2">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row>
    <row r="214" spans="1:29" ht="12.75" x14ac:dyDescent="0.2">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row>
    <row r="215" spans="1:29" ht="12.75" x14ac:dyDescent="0.2">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row>
    <row r="216" spans="1:29" ht="12.75" x14ac:dyDescent="0.2">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row>
    <row r="217" spans="1:29" ht="12.75" x14ac:dyDescent="0.2">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row>
    <row r="218" spans="1:29" ht="12.75" x14ac:dyDescent="0.2">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row>
    <row r="219" spans="1:29" ht="12.75" x14ac:dyDescent="0.2">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row>
    <row r="220" spans="1:29" ht="12.75" x14ac:dyDescent="0.2">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row>
    <row r="221" spans="1:29" ht="12.75" x14ac:dyDescent="0.2">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row>
    <row r="222" spans="1:29" ht="12.75" x14ac:dyDescent="0.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row>
    <row r="223" spans="1:29" ht="12.75" x14ac:dyDescent="0.2">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row>
    <row r="224" spans="1:29" ht="12.75" x14ac:dyDescent="0.2">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row>
    <row r="225" spans="1:29" ht="12.75" x14ac:dyDescent="0.2">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row>
    <row r="226" spans="1:29" ht="12.75" x14ac:dyDescent="0.2">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row>
    <row r="227" spans="1:29" ht="12.75" x14ac:dyDescent="0.2">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row>
    <row r="228" spans="1:29" ht="12.75" x14ac:dyDescent="0.2">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row>
    <row r="229" spans="1:29" ht="12.75" x14ac:dyDescent="0.2">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row>
    <row r="230" spans="1:29" ht="12.75" x14ac:dyDescent="0.2">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row>
    <row r="231" spans="1:29" ht="12.75" x14ac:dyDescent="0.2">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row>
    <row r="232" spans="1:29" ht="12.75" x14ac:dyDescent="0.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row>
    <row r="233" spans="1:29" ht="12.75" x14ac:dyDescent="0.2">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row>
    <row r="234" spans="1:29" ht="12.75" x14ac:dyDescent="0.2">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row>
    <row r="235" spans="1:29" ht="12.75" x14ac:dyDescent="0.2">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row>
    <row r="236" spans="1:29" ht="12.75" x14ac:dyDescent="0.2">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row>
    <row r="237" spans="1:29" ht="12.75" x14ac:dyDescent="0.2">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row>
    <row r="238" spans="1:29" ht="12.75" x14ac:dyDescent="0.2">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row>
    <row r="239" spans="1:29" ht="12.75" x14ac:dyDescent="0.2">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row>
    <row r="240" spans="1:29" ht="12.75" x14ac:dyDescent="0.2">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row>
    <row r="241" spans="1:29" ht="12.75" x14ac:dyDescent="0.2">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row>
    <row r="242" spans="1:29" ht="12.75" x14ac:dyDescent="0.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row>
    <row r="243" spans="1:29" ht="12.75" x14ac:dyDescent="0.2">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row>
    <row r="244" spans="1:29" ht="12.75" x14ac:dyDescent="0.2">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row>
    <row r="245" spans="1:29" ht="12.75" x14ac:dyDescent="0.2">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row>
    <row r="246" spans="1:29" ht="12.75" x14ac:dyDescent="0.2">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row>
    <row r="247" spans="1:29" ht="12.75" x14ac:dyDescent="0.2">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row>
    <row r="248" spans="1:29" ht="12.75" x14ac:dyDescent="0.2">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row>
    <row r="249" spans="1:29" ht="12.75" x14ac:dyDescent="0.2">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row>
    <row r="250" spans="1:29" ht="12.75" x14ac:dyDescent="0.2">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row>
    <row r="251" spans="1:29" ht="12.75" x14ac:dyDescent="0.2">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row>
    <row r="252" spans="1:29" ht="12.75" x14ac:dyDescent="0.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row>
    <row r="253" spans="1:29" ht="12.75" x14ac:dyDescent="0.2">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row>
    <row r="254" spans="1:29" ht="12.75" x14ac:dyDescent="0.2">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row>
    <row r="255" spans="1:29" ht="12.75" x14ac:dyDescent="0.2">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row>
    <row r="256" spans="1:29" ht="12.75" x14ac:dyDescent="0.2">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row>
    <row r="257" spans="1:29" ht="12.75" x14ac:dyDescent="0.2">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row>
    <row r="258" spans="1:29" ht="12.75" x14ac:dyDescent="0.2">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row>
    <row r="259" spans="1:29" ht="12.75" x14ac:dyDescent="0.2">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row>
    <row r="260" spans="1:29" ht="12.75" x14ac:dyDescent="0.2">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row>
    <row r="261" spans="1:29" ht="12.75" x14ac:dyDescent="0.2">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row>
    <row r="262" spans="1:29" ht="12.75" x14ac:dyDescent="0.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row>
    <row r="263" spans="1:29" ht="12.75" x14ac:dyDescent="0.2">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row>
    <row r="264" spans="1:29" ht="12.75" x14ac:dyDescent="0.2">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row>
    <row r="265" spans="1:29" ht="12.75" x14ac:dyDescent="0.2">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row>
    <row r="266" spans="1:29" ht="12.75" x14ac:dyDescent="0.2">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row>
    <row r="267" spans="1:29" ht="12.75" x14ac:dyDescent="0.2">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row>
    <row r="268" spans="1:29" ht="12.75" x14ac:dyDescent="0.2">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row>
    <row r="269" spans="1:29" ht="12.75" x14ac:dyDescent="0.2">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row>
    <row r="270" spans="1:29" ht="12.75" x14ac:dyDescent="0.2">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row>
    <row r="271" spans="1:29" ht="12.75" x14ac:dyDescent="0.2">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row>
    <row r="272" spans="1:29" ht="12.75" x14ac:dyDescent="0.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row>
    <row r="273" spans="1:29" ht="12.75" x14ac:dyDescent="0.2">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row>
    <row r="274" spans="1:29" ht="12.75" x14ac:dyDescent="0.2">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row>
    <row r="275" spans="1:29" ht="12.75" x14ac:dyDescent="0.2">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row>
    <row r="276" spans="1:29" ht="12.75" x14ac:dyDescent="0.2">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row>
    <row r="277" spans="1:29" ht="12.75" x14ac:dyDescent="0.2">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row>
    <row r="278" spans="1:29" ht="12.75" x14ac:dyDescent="0.2">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row>
    <row r="279" spans="1:29" ht="12.75" x14ac:dyDescent="0.2">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row>
    <row r="280" spans="1:29" ht="12.75" x14ac:dyDescent="0.2">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row>
    <row r="281" spans="1:29" ht="12.75" x14ac:dyDescent="0.2">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row>
    <row r="282" spans="1:29" ht="12.75" x14ac:dyDescent="0.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row>
    <row r="283" spans="1:29" ht="12.75" x14ac:dyDescent="0.2">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row>
    <row r="284" spans="1:29" ht="12.75" x14ac:dyDescent="0.2">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row>
    <row r="285" spans="1:29" ht="12.75" x14ac:dyDescent="0.2">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row>
    <row r="286" spans="1:29" ht="12.75" x14ac:dyDescent="0.2">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row>
    <row r="287" spans="1:29" ht="12.75" x14ac:dyDescent="0.2">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row>
    <row r="288" spans="1:29" ht="12.75" x14ac:dyDescent="0.2">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row>
    <row r="289" spans="1:29" ht="12.75" x14ac:dyDescent="0.2">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row>
    <row r="290" spans="1:29" ht="12.75" x14ac:dyDescent="0.2">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row>
    <row r="291" spans="1:29" ht="12.75" x14ac:dyDescent="0.2">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row>
    <row r="292" spans="1:29" ht="12.75" x14ac:dyDescent="0.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row>
    <row r="293" spans="1:29" ht="12.75" x14ac:dyDescent="0.2">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row>
    <row r="294" spans="1:29" ht="12.75" x14ac:dyDescent="0.2">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row>
    <row r="295" spans="1:29" ht="12.75" x14ac:dyDescent="0.2">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row>
    <row r="296" spans="1:29" ht="12.75" x14ac:dyDescent="0.2">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row>
    <row r="297" spans="1:29" ht="12.75" x14ac:dyDescent="0.2">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row>
    <row r="298" spans="1:29" ht="12.75" x14ac:dyDescent="0.2">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row>
    <row r="299" spans="1:29" ht="12.75" x14ac:dyDescent="0.2">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row>
    <row r="300" spans="1:29" ht="12.75" x14ac:dyDescent="0.2">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row>
    <row r="301" spans="1:29" ht="12.75" x14ac:dyDescent="0.2">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row>
    <row r="302" spans="1:29" ht="12.75" x14ac:dyDescent="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row>
    <row r="303" spans="1:29" ht="12.75" x14ac:dyDescent="0.2">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row>
    <row r="304" spans="1:29" ht="12.75" x14ac:dyDescent="0.2">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row>
    <row r="305" spans="1:29" ht="12.75" x14ac:dyDescent="0.2">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row>
    <row r="306" spans="1:29" ht="12.75" x14ac:dyDescent="0.2">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row>
    <row r="307" spans="1:29" ht="12.75" x14ac:dyDescent="0.2">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row>
    <row r="308" spans="1:29" ht="12.75" x14ac:dyDescent="0.2">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row>
    <row r="309" spans="1:29" ht="12.75" x14ac:dyDescent="0.2">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row>
    <row r="310" spans="1:29" ht="12.75" x14ac:dyDescent="0.2">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row>
    <row r="311" spans="1:29" ht="12.75" x14ac:dyDescent="0.2">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row>
    <row r="312" spans="1:29" ht="12.75" x14ac:dyDescent="0.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row>
    <row r="313" spans="1:29" ht="12.75" x14ac:dyDescent="0.2">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row>
    <row r="314" spans="1:29" ht="12.75" x14ac:dyDescent="0.2">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row>
    <row r="315" spans="1:29" ht="12.75" x14ac:dyDescent="0.2">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row>
    <row r="316" spans="1:29" ht="12.75" x14ac:dyDescent="0.2">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row>
    <row r="317" spans="1:29" ht="12.75" x14ac:dyDescent="0.2">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row>
    <row r="318" spans="1:29" ht="12.75" x14ac:dyDescent="0.2">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row>
    <row r="319" spans="1:29" ht="12.75" x14ac:dyDescent="0.2">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row>
    <row r="320" spans="1:29" ht="12.75" x14ac:dyDescent="0.2">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row>
    <row r="321" spans="1:29" ht="12.75" x14ac:dyDescent="0.2">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row>
    <row r="322" spans="1:29" ht="12.75" x14ac:dyDescent="0.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row>
    <row r="323" spans="1:29" ht="12.75" x14ac:dyDescent="0.2">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row>
    <row r="324" spans="1:29" ht="12.75" x14ac:dyDescent="0.2">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row>
    <row r="325" spans="1:29" ht="12.75" x14ac:dyDescent="0.2">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row>
    <row r="326" spans="1:29" ht="12.75" x14ac:dyDescent="0.2">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row>
    <row r="327" spans="1:29" ht="12.75" x14ac:dyDescent="0.2">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row>
    <row r="328" spans="1:29" ht="12.75" x14ac:dyDescent="0.2">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row>
    <row r="329" spans="1:29" ht="12.75" x14ac:dyDescent="0.2">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row>
    <row r="330" spans="1:29" ht="12.75" x14ac:dyDescent="0.2">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row>
    <row r="331" spans="1:29" ht="12.75" x14ac:dyDescent="0.2">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row>
    <row r="332" spans="1:29" ht="12.75" x14ac:dyDescent="0.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row>
    <row r="333" spans="1:29" ht="12.75" x14ac:dyDescent="0.2">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row>
    <row r="334" spans="1:29" ht="12.75" x14ac:dyDescent="0.2">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row>
    <row r="335" spans="1:29" ht="12.75" x14ac:dyDescent="0.2">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row>
    <row r="336" spans="1:29" ht="12.75" x14ac:dyDescent="0.2">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row>
    <row r="337" spans="1:29" ht="12.75" x14ac:dyDescent="0.2">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row>
    <row r="338" spans="1:29" ht="12.75" x14ac:dyDescent="0.2">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row>
    <row r="339" spans="1:29" ht="12.75" x14ac:dyDescent="0.2">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row>
    <row r="340" spans="1:29" ht="12.75" x14ac:dyDescent="0.2">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row>
    <row r="341" spans="1:29" ht="12.75" x14ac:dyDescent="0.2">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row>
    <row r="342" spans="1:29" ht="12.75" x14ac:dyDescent="0.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row>
    <row r="343" spans="1:29" ht="12.75" x14ac:dyDescent="0.2">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row>
    <row r="344" spans="1:29" ht="12.75" x14ac:dyDescent="0.2">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row>
    <row r="345" spans="1:29" ht="12.75" x14ac:dyDescent="0.2">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row>
    <row r="346" spans="1:29" ht="12.75" x14ac:dyDescent="0.2">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row>
    <row r="347" spans="1:29" ht="12.75" x14ac:dyDescent="0.2">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row>
    <row r="348" spans="1:29" ht="12.75" x14ac:dyDescent="0.2">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row>
    <row r="349" spans="1:29" ht="12.75" x14ac:dyDescent="0.2">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row>
    <row r="350" spans="1:29" ht="12.75" x14ac:dyDescent="0.2">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row>
    <row r="351" spans="1:29" ht="12.75" x14ac:dyDescent="0.2">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row>
    <row r="352" spans="1:29" ht="12.75" x14ac:dyDescent="0.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row>
    <row r="353" spans="1:29" ht="12.75" x14ac:dyDescent="0.2">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row>
    <row r="354" spans="1:29" ht="12.75" x14ac:dyDescent="0.2">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row>
    <row r="355" spans="1:29" ht="12.75" x14ac:dyDescent="0.2">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row>
    <row r="356" spans="1:29" ht="12.75" x14ac:dyDescent="0.2">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row>
    <row r="357" spans="1:29" ht="12.75" x14ac:dyDescent="0.2">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row>
    <row r="358" spans="1:29" ht="12.75" x14ac:dyDescent="0.2">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row>
    <row r="359" spans="1:29" ht="12.75" x14ac:dyDescent="0.2">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row>
    <row r="360" spans="1:29" ht="12.75" x14ac:dyDescent="0.2">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row>
    <row r="361" spans="1:29" ht="12.75" x14ac:dyDescent="0.2">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row>
    <row r="362" spans="1:29" ht="12.75" x14ac:dyDescent="0.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row>
    <row r="363" spans="1:29" ht="12.75" x14ac:dyDescent="0.2">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row>
    <row r="364" spans="1:29" ht="12.75" x14ac:dyDescent="0.2">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row>
    <row r="365" spans="1:29" ht="12.75" x14ac:dyDescent="0.2">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row>
    <row r="366" spans="1:29" ht="12.75" x14ac:dyDescent="0.2">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row>
    <row r="367" spans="1:29" ht="12.75" x14ac:dyDescent="0.2">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row>
    <row r="368" spans="1:29" ht="12.75" x14ac:dyDescent="0.2">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row>
    <row r="369" spans="1:29" ht="12.75" x14ac:dyDescent="0.2">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row>
    <row r="370" spans="1:29" ht="12.75" x14ac:dyDescent="0.2">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row>
    <row r="371" spans="1:29" ht="12.75" x14ac:dyDescent="0.2">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row>
    <row r="372" spans="1:29" ht="12.75" x14ac:dyDescent="0.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row>
    <row r="373" spans="1:29" ht="12.75" x14ac:dyDescent="0.2">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row>
    <row r="374" spans="1:29" ht="12.75" x14ac:dyDescent="0.2">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row>
    <row r="375" spans="1:29" ht="12.75" x14ac:dyDescent="0.2">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row>
    <row r="376" spans="1:29" ht="12.75" x14ac:dyDescent="0.2">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row>
    <row r="377" spans="1:29" ht="12.75" x14ac:dyDescent="0.2">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row>
    <row r="378" spans="1:29" ht="12.75" x14ac:dyDescent="0.2">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row>
    <row r="379" spans="1:29" ht="12.75" x14ac:dyDescent="0.2">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row>
    <row r="380" spans="1:29" ht="12.75" x14ac:dyDescent="0.2">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row>
    <row r="381" spans="1:29" ht="12.75" x14ac:dyDescent="0.2">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row>
    <row r="382" spans="1:29" ht="12.75" x14ac:dyDescent="0.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row>
    <row r="383" spans="1:29" ht="12.75" x14ac:dyDescent="0.2">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row>
    <row r="384" spans="1:29" ht="12.75" x14ac:dyDescent="0.2">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row>
    <row r="385" spans="1:29" ht="12.75" x14ac:dyDescent="0.2">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row>
    <row r="386" spans="1:29" ht="12.75" x14ac:dyDescent="0.2">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row>
    <row r="387" spans="1:29" ht="12.75" x14ac:dyDescent="0.2">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row>
    <row r="388" spans="1:29" ht="12.75" x14ac:dyDescent="0.2">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row>
    <row r="389" spans="1:29" ht="12.75" x14ac:dyDescent="0.2">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row>
    <row r="390" spans="1:29" ht="12.75" x14ac:dyDescent="0.2">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row>
    <row r="391" spans="1:29" ht="12.75" x14ac:dyDescent="0.2">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row>
    <row r="392" spans="1:29" ht="12.75" x14ac:dyDescent="0.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row>
    <row r="393" spans="1:29" ht="12.75" x14ac:dyDescent="0.2">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row>
    <row r="394" spans="1:29" ht="12.75" x14ac:dyDescent="0.2">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row>
    <row r="395" spans="1:29" ht="12.75" x14ac:dyDescent="0.2">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row>
    <row r="396" spans="1:29" ht="12.75" x14ac:dyDescent="0.2">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row>
    <row r="397" spans="1:29" ht="12.75" x14ac:dyDescent="0.2">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row>
    <row r="398" spans="1:29" ht="12.75" x14ac:dyDescent="0.2">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row>
    <row r="399" spans="1:29" ht="12.75" x14ac:dyDescent="0.2">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row>
    <row r="400" spans="1:29" ht="12.75" x14ac:dyDescent="0.2">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row>
    <row r="401" spans="1:29" ht="12.75" x14ac:dyDescent="0.2">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row>
    <row r="402" spans="1:29" ht="12.75" x14ac:dyDescent="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row>
    <row r="403" spans="1:29" ht="12.75" x14ac:dyDescent="0.2">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row>
    <row r="404" spans="1:29" ht="12.75" x14ac:dyDescent="0.2">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row>
    <row r="405" spans="1:29" ht="12.75" x14ac:dyDescent="0.2">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row>
    <row r="406" spans="1:29" ht="12.75" x14ac:dyDescent="0.2">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row>
    <row r="407" spans="1:29" ht="12.75" x14ac:dyDescent="0.2">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row>
    <row r="408" spans="1:29" ht="12.75" x14ac:dyDescent="0.2">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row>
    <row r="409" spans="1:29" ht="12.75" x14ac:dyDescent="0.2">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row>
    <row r="410" spans="1:29" ht="12.75" x14ac:dyDescent="0.2">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row>
    <row r="411" spans="1:29" ht="12.75" x14ac:dyDescent="0.2">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row>
    <row r="412" spans="1:29" ht="12.75" x14ac:dyDescent="0.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row>
    <row r="413" spans="1:29" ht="12.75" x14ac:dyDescent="0.2">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row>
    <row r="414" spans="1:29" ht="12.75" x14ac:dyDescent="0.2">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row>
    <row r="415" spans="1:29" ht="12.75" x14ac:dyDescent="0.2">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row>
    <row r="416" spans="1:29" ht="12.75" x14ac:dyDescent="0.2">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row>
    <row r="417" spans="1:29" ht="12.75" x14ac:dyDescent="0.2">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row>
    <row r="418" spans="1:29" ht="12.75" x14ac:dyDescent="0.2">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row>
    <row r="419" spans="1:29" ht="12.75" x14ac:dyDescent="0.2">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row>
    <row r="420" spans="1:29" ht="12.75" x14ac:dyDescent="0.2">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row>
    <row r="421" spans="1:29" ht="12.75" x14ac:dyDescent="0.2">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row>
    <row r="422" spans="1:29" ht="12.75" x14ac:dyDescent="0.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row>
    <row r="423" spans="1:29" ht="12.75" x14ac:dyDescent="0.2">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row>
    <row r="424" spans="1:29" ht="12.75" x14ac:dyDescent="0.2">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row>
    <row r="425" spans="1:29" ht="12.75" x14ac:dyDescent="0.2">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row>
    <row r="426" spans="1:29" ht="12.75" x14ac:dyDescent="0.2">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row>
    <row r="427" spans="1:29" ht="12.75" x14ac:dyDescent="0.2">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row>
    <row r="428" spans="1:29" ht="12.75" x14ac:dyDescent="0.2">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row>
    <row r="429" spans="1:29" ht="12.75" x14ac:dyDescent="0.2">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row>
    <row r="430" spans="1:29" ht="12.75" x14ac:dyDescent="0.2">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row>
    <row r="431" spans="1:29" ht="12.75" x14ac:dyDescent="0.2">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row>
    <row r="432" spans="1:29" ht="12.75" x14ac:dyDescent="0.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row>
    <row r="433" spans="1:29" ht="12.75" x14ac:dyDescent="0.2">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row>
    <row r="434" spans="1:29" ht="12.75" x14ac:dyDescent="0.2">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row>
    <row r="435" spans="1:29" ht="12.75" x14ac:dyDescent="0.2">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row>
    <row r="436" spans="1:29" ht="12.75" x14ac:dyDescent="0.2">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row>
    <row r="437" spans="1:29" ht="12.75" x14ac:dyDescent="0.2">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row>
    <row r="438" spans="1:29" ht="12.75" x14ac:dyDescent="0.2">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row>
    <row r="439" spans="1:29" ht="12.75" x14ac:dyDescent="0.2">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row>
    <row r="440" spans="1:29" ht="12.75" x14ac:dyDescent="0.2">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row>
    <row r="441" spans="1:29" ht="12.75" x14ac:dyDescent="0.2">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row>
    <row r="442" spans="1:29" ht="12.75" x14ac:dyDescent="0.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row>
    <row r="443" spans="1:29" ht="12.75" x14ac:dyDescent="0.2">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row>
    <row r="444" spans="1:29" ht="12.75" x14ac:dyDescent="0.2">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row>
    <row r="445" spans="1:29" ht="12.75" x14ac:dyDescent="0.2">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row>
    <row r="446" spans="1:29" ht="12.75" x14ac:dyDescent="0.2">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row>
    <row r="447" spans="1:29" ht="12.75" x14ac:dyDescent="0.2">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row>
    <row r="448" spans="1:29" ht="12.75" x14ac:dyDescent="0.2">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row>
    <row r="449" spans="1:29" ht="12.75" x14ac:dyDescent="0.2">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row>
    <row r="450" spans="1:29" ht="12.75" x14ac:dyDescent="0.2">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row>
    <row r="451" spans="1:29" ht="12.75" x14ac:dyDescent="0.2">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row>
    <row r="452" spans="1:29" ht="12.75" x14ac:dyDescent="0.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row>
    <row r="453" spans="1:29" ht="12.75" x14ac:dyDescent="0.2">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row>
    <row r="454" spans="1:29" ht="12.75" x14ac:dyDescent="0.2">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row>
    <row r="455" spans="1:29" ht="12.75" x14ac:dyDescent="0.2">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row>
    <row r="456" spans="1:29" ht="12.75" x14ac:dyDescent="0.2">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row>
    <row r="457" spans="1:29" ht="12.75" x14ac:dyDescent="0.2">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row>
    <row r="458" spans="1:29" ht="12.75" x14ac:dyDescent="0.2">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row>
    <row r="459" spans="1:29" ht="12.75" x14ac:dyDescent="0.2">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row>
    <row r="460" spans="1:29" ht="12.75" x14ac:dyDescent="0.2">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row>
    <row r="461" spans="1:29" ht="12.75" x14ac:dyDescent="0.2">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row>
    <row r="462" spans="1:29" ht="12.75" x14ac:dyDescent="0.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row>
    <row r="463" spans="1:29" ht="12.75" x14ac:dyDescent="0.2">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row>
    <row r="464" spans="1:29" ht="12.75" x14ac:dyDescent="0.2">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row>
    <row r="465" spans="1:29" ht="12.75" x14ac:dyDescent="0.2">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row>
    <row r="466" spans="1:29" ht="12.75" x14ac:dyDescent="0.2">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row>
    <row r="467" spans="1:29" ht="12.75" x14ac:dyDescent="0.2">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row>
    <row r="468" spans="1:29" ht="12.75" x14ac:dyDescent="0.2">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row>
    <row r="469" spans="1:29" ht="12.75" x14ac:dyDescent="0.2">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row>
    <row r="470" spans="1:29" ht="12.75" x14ac:dyDescent="0.2">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row>
    <row r="471" spans="1:29" ht="12.75" x14ac:dyDescent="0.2">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row>
    <row r="472" spans="1:29" ht="12.75" x14ac:dyDescent="0.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row>
    <row r="473" spans="1:29" ht="12.75" x14ac:dyDescent="0.2">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row>
    <row r="474" spans="1:29" ht="12.75" x14ac:dyDescent="0.2">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row>
    <row r="475" spans="1:29" ht="12.75" x14ac:dyDescent="0.2">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row>
    <row r="476" spans="1:29" ht="12.75" x14ac:dyDescent="0.2">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row>
    <row r="477" spans="1:29" ht="12.75" x14ac:dyDescent="0.2">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row>
    <row r="478" spans="1:29" ht="12.75" x14ac:dyDescent="0.2">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row>
    <row r="479" spans="1:29" ht="12.75" x14ac:dyDescent="0.2">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row>
    <row r="480" spans="1:29" ht="12.75" x14ac:dyDescent="0.2">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row>
    <row r="481" spans="1:29" ht="12.75" x14ac:dyDescent="0.2">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row>
    <row r="482" spans="1:29" ht="12.75" x14ac:dyDescent="0.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row>
    <row r="483" spans="1:29" ht="12.75" x14ac:dyDescent="0.2">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row>
    <row r="484" spans="1:29" ht="12.75" x14ac:dyDescent="0.2">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row>
    <row r="485" spans="1:29" ht="12.75" x14ac:dyDescent="0.2">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row>
    <row r="486" spans="1:29" ht="12.75" x14ac:dyDescent="0.2">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row>
    <row r="487" spans="1:29" ht="12.75" x14ac:dyDescent="0.2">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row>
    <row r="488" spans="1:29" ht="12.75" x14ac:dyDescent="0.2">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row>
    <row r="489" spans="1:29" ht="12.75" x14ac:dyDescent="0.2">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row>
    <row r="490" spans="1:29" ht="12.75" x14ac:dyDescent="0.2">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row>
    <row r="491" spans="1:29" ht="12.75" x14ac:dyDescent="0.2">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row>
    <row r="492" spans="1:29" ht="12.75" x14ac:dyDescent="0.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row>
    <row r="493" spans="1:29" ht="12.75" x14ac:dyDescent="0.2">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row>
    <row r="494" spans="1:29" ht="12.75" x14ac:dyDescent="0.2">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row>
    <row r="495" spans="1:29" ht="12.75" x14ac:dyDescent="0.2">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row>
    <row r="496" spans="1:29" ht="12.75" x14ac:dyDescent="0.2">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row>
    <row r="497" spans="1:29" ht="12.75" x14ac:dyDescent="0.2">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row>
    <row r="498" spans="1:29" ht="12.75" x14ac:dyDescent="0.2">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row>
    <row r="499" spans="1:29" ht="12.75" x14ac:dyDescent="0.2">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row>
    <row r="500" spans="1:29" ht="12.75" x14ac:dyDescent="0.2">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row>
    <row r="501" spans="1:29" ht="12.75" x14ac:dyDescent="0.2">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row>
    <row r="502" spans="1:29" ht="12.75" x14ac:dyDescent="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row>
    <row r="503" spans="1:29" ht="12.75" x14ac:dyDescent="0.2">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row>
    <row r="504" spans="1:29" ht="12.75" x14ac:dyDescent="0.2">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row>
    <row r="505" spans="1:29" ht="12.75" x14ac:dyDescent="0.2">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row>
    <row r="506" spans="1:29" ht="12.75" x14ac:dyDescent="0.2">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row>
    <row r="507" spans="1:29" ht="12.75" x14ac:dyDescent="0.2">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row>
    <row r="508" spans="1:29" ht="12.75" x14ac:dyDescent="0.2">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row>
    <row r="509" spans="1:29" ht="12.75" x14ac:dyDescent="0.2">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row>
    <row r="510" spans="1:29" ht="12.75" x14ac:dyDescent="0.2">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row>
    <row r="511" spans="1:29" ht="12.75" x14ac:dyDescent="0.2">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row>
    <row r="512" spans="1:29" ht="12.75" x14ac:dyDescent="0.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row>
    <row r="513" spans="1:29" ht="12.75" x14ac:dyDescent="0.2">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row>
    <row r="514" spans="1:29" ht="12.75" x14ac:dyDescent="0.2">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row>
    <row r="515" spans="1:29" ht="12.75" x14ac:dyDescent="0.2">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row>
    <row r="516" spans="1:29" ht="12.75" x14ac:dyDescent="0.2">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row>
    <row r="517" spans="1:29" ht="12.75" x14ac:dyDescent="0.2">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row>
    <row r="518" spans="1:29" ht="12.75" x14ac:dyDescent="0.2">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row>
    <row r="519" spans="1:29" ht="12.75" x14ac:dyDescent="0.2">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row>
    <row r="520" spans="1:29" ht="12.75" x14ac:dyDescent="0.2">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row>
    <row r="521" spans="1:29" ht="12.75" x14ac:dyDescent="0.2">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row>
    <row r="522" spans="1:29" ht="12.75" x14ac:dyDescent="0.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row>
    <row r="523" spans="1:29" ht="12.75" x14ac:dyDescent="0.2">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row>
    <row r="524" spans="1:29" ht="12.75" x14ac:dyDescent="0.2">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row>
    <row r="525" spans="1:29" ht="12.75" x14ac:dyDescent="0.2">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row>
    <row r="526" spans="1:29" ht="12.75" x14ac:dyDescent="0.2">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row>
    <row r="527" spans="1:29" ht="12.75" x14ac:dyDescent="0.2">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row>
    <row r="528" spans="1:29" ht="12.75" x14ac:dyDescent="0.2">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row>
    <row r="529" spans="1:29" ht="12.75" x14ac:dyDescent="0.2">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row>
    <row r="530" spans="1:29" ht="12.75" x14ac:dyDescent="0.2">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row>
    <row r="531" spans="1:29" ht="12.75" x14ac:dyDescent="0.2">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row>
    <row r="532" spans="1:29" ht="12.75" x14ac:dyDescent="0.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row>
    <row r="533" spans="1:29" ht="12.75" x14ac:dyDescent="0.2">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row>
    <row r="534" spans="1:29" ht="12.75" x14ac:dyDescent="0.2">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row>
    <row r="535" spans="1:29" ht="12.75" x14ac:dyDescent="0.2">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row>
    <row r="536" spans="1:29" ht="12.75" x14ac:dyDescent="0.2">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row>
    <row r="537" spans="1:29" ht="12.75" x14ac:dyDescent="0.2">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row>
    <row r="538" spans="1:29" ht="12.75" x14ac:dyDescent="0.2">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row>
    <row r="539" spans="1:29" ht="12.75" x14ac:dyDescent="0.2">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row>
    <row r="540" spans="1:29" ht="12.75" x14ac:dyDescent="0.2">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row>
    <row r="541" spans="1:29" ht="12.75" x14ac:dyDescent="0.2">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row>
    <row r="542" spans="1:29" ht="12.75" x14ac:dyDescent="0.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row>
    <row r="543" spans="1:29" ht="12.75" x14ac:dyDescent="0.2">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row>
    <row r="544" spans="1:29" ht="12.75" x14ac:dyDescent="0.2">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row>
    <row r="545" spans="1:29" ht="12.75" x14ac:dyDescent="0.2">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row>
    <row r="546" spans="1:29" ht="12.75" x14ac:dyDescent="0.2">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row>
    <row r="547" spans="1:29" ht="12.75" x14ac:dyDescent="0.2">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row>
    <row r="548" spans="1:29" ht="12.75" x14ac:dyDescent="0.2">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row>
    <row r="549" spans="1:29" ht="12.75" x14ac:dyDescent="0.2">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row>
    <row r="550" spans="1:29" ht="12.75" x14ac:dyDescent="0.2">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row>
    <row r="551" spans="1:29" ht="12.75" x14ac:dyDescent="0.2">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row>
    <row r="552" spans="1:29" ht="12.75" x14ac:dyDescent="0.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row>
    <row r="553" spans="1:29" ht="12.75" x14ac:dyDescent="0.2">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row>
    <row r="554" spans="1:29" ht="12.75" x14ac:dyDescent="0.2">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row>
    <row r="555" spans="1:29" ht="12.75" x14ac:dyDescent="0.2">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row>
    <row r="556" spans="1:29" ht="12.75" x14ac:dyDescent="0.2">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row>
    <row r="557" spans="1:29" ht="12.75" x14ac:dyDescent="0.2">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row>
    <row r="558" spans="1:29" ht="12.75" x14ac:dyDescent="0.2">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row>
    <row r="559" spans="1:29" ht="12.75" x14ac:dyDescent="0.2">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row>
    <row r="560" spans="1:29" ht="12.75" x14ac:dyDescent="0.2">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row>
    <row r="561" spans="1:29" ht="12.75" x14ac:dyDescent="0.2">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row>
    <row r="562" spans="1:29" ht="12.75" x14ac:dyDescent="0.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row>
    <row r="563" spans="1:29" ht="12.75" x14ac:dyDescent="0.2">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row>
    <row r="564" spans="1:29" ht="12.75" x14ac:dyDescent="0.2">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row>
    <row r="565" spans="1:29" ht="12.75" x14ac:dyDescent="0.2">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row>
    <row r="566" spans="1:29" ht="12.75" x14ac:dyDescent="0.2">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row>
    <row r="567" spans="1:29" ht="12.75" x14ac:dyDescent="0.2">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row>
    <row r="568" spans="1:29" ht="12.75" x14ac:dyDescent="0.2">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row>
    <row r="569" spans="1:29" ht="12.75" x14ac:dyDescent="0.2">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row>
    <row r="570" spans="1:29" ht="12.75" x14ac:dyDescent="0.2">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row>
    <row r="571" spans="1:29" ht="12.75" x14ac:dyDescent="0.2">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row>
    <row r="572" spans="1:29" ht="12.75" x14ac:dyDescent="0.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row>
    <row r="573" spans="1:29" ht="12.75" x14ac:dyDescent="0.2">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row>
    <row r="574" spans="1:29" ht="12.75" x14ac:dyDescent="0.2">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row>
    <row r="575" spans="1:29" ht="12.75" x14ac:dyDescent="0.2">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row>
    <row r="576" spans="1:29" ht="12.75" x14ac:dyDescent="0.2">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row>
    <row r="577" spans="1:29" ht="12.75" x14ac:dyDescent="0.2">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row>
    <row r="578" spans="1:29" ht="12.75" x14ac:dyDescent="0.2">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row>
    <row r="579" spans="1:29" ht="12.75" x14ac:dyDescent="0.2">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row>
    <row r="580" spans="1:29" ht="12.75" x14ac:dyDescent="0.2">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row>
    <row r="581" spans="1:29" ht="12.75" x14ac:dyDescent="0.2">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row>
    <row r="582" spans="1:29" ht="12.75" x14ac:dyDescent="0.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row>
    <row r="583" spans="1:29" ht="12.75" x14ac:dyDescent="0.2">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row>
    <row r="584" spans="1:29" ht="12.75" x14ac:dyDescent="0.2">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row>
    <row r="585" spans="1:29" ht="12.75" x14ac:dyDescent="0.2">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row>
    <row r="586" spans="1:29" ht="12.75" x14ac:dyDescent="0.2">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row>
    <row r="587" spans="1:29" ht="12.75" x14ac:dyDescent="0.2">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row>
    <row r="588" spans="1:29" ht="12.75" x14ac:dyDescent="0.2">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row>
    <row r="589" spans="1:29" ht="12.75" x14ac:dyDescent="0.2">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row>
    <row r="590" spans="1:29" ht="12.75" x14ac:dyDescent="0.2">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row>
    <row r="591" spans="1:29" ht="12.75" x14ac:dyDescent="0.2">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row>
    <row r="592" spans="1:29" ht="12.75" x14ac:dyDescent="0.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row>
    <row r="593" spans="1:29" ht="12.75" x14ac:dyDescent="0.2">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row>
    <row r="594" spans="1:29" ht="12.75" x14ac:dyDescent="0.2">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row>
    <row r="595" spans="1:29" ht="12.75" x14ac:dyDescent="0.2">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row>
    <row r="596" spans="1:29" ht="12.75" x14ac:dyDescent="0.2">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row>
    <row r="597" spans="1:29" ht="12.75" x14ac:dyDescent="0.2">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row>
    <row r="598" spans="1:29" ht="12.75" x14ac:dyDescent="0.2">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row>
    <row r="599" spans="1:29" ht="12.75" x14ac:dyDescent="0.2">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row>
    <row r="600" spans="1:29" ht="12.75" x14ac:dyDescent="0.2">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row>
    <row r="601" spans="1:29" ht="12.75" x14ac:dyDescent="0.2">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row>
    <row r="602" spans="1:29" ht="12.75" x14ac:dyDescent="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row>
    <row r="603" spans="1:29" ht="12.75" x14ac:dyDescent="0.2">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row>
    <row r="604" spans="1:29" ht="12.75" x14ac:dyDescent="0.2">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row>
    <row r="605" spans="1:29" ht="12.75" x14ac:dyDescent="0.2">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row>
    <row r="606" spans="1:29" ht="12.75" x14ac:dyDescent="0.2">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row>
    <row r="607" spans="1:29" ht="12.75" x14ac:dyDescent="0.2">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row>
    <row r="608" spans="1:29" ht="12.75" x14ac:dyDescent="0.2">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row>
    <row r="609" spans="1:29" ht="12.75" x14ac:dyDescent="0.2">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row>
    <row r="610" spans="1:29" ht="12.75" x14ac:dyDescent="0.2">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row>
    <row r="611" spans="1:29" ht="12.75" x14ac:dyDescent="0.2">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row>
    <row r="612" spans="1:29" ht="12.75" x14ac:dyDescent="0.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row>
    <row r="613" spans="1:29" ht="12.75" x14ac:dyDescent="0.2">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row>
    <row r="614" spans="1:29" ht="12.75" x14ac:dyDescent="0.2">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row>
    <row r="615" spans="1:29" ht="12.75" x14ac:dyDescent="0.2">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row>
    <row r="616" spans="1:29" ht="12.75" x14ac:dyDescent="0.2">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row>
    <row r="617" spans="1:29" ht="12.75" x14ac:dyDescent="0.2">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row>
    <row r="618" spans="1:29" ht="12.75" x14ac:dyDescent="0.2">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row>
    <row r="619" spans="1:29" ht="12.75" x14ac:dyDescent="0.2">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row>
    <row r="620" spans="1:29" ht="12.75" x14ac:dyDescent="0.2">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row>
    <row r="621" spans="1:29" ht="12.75" x14ac:dyDescent="0.2">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row>
    <row r="622" spans="1:29" ht="12.75" x14ac:dyDescent="0.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row>
    <row r="623" spans="1:29" ht="12.75" x14ac:dyDescent="0.2">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row>
    <row r="624" spans="1:29" ht="12.75" x14ac:dyDescent="0.2">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row>
    <row r="625" spans="1:29" ht="12.75" x14ac:dyDescent="0.2">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row>
    <row r="626" spans="1:29" ht="12.75" x14ac:dyDescent="0.2">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row>
    <row r="627" spans="1:29" ht="12.75" x14ac:dyDescent="0.2">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row>
    <row r="628" spans="1:29" ht="12.75" x14ac:dyDescent="0.2">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row>
    <row r="629" spans="1:29" ht="12.75" x14ac:dyDescent="0.2">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row>
    <row r="630" spans="1:29" ht="12.75" x14ac:dyDescent="0.2">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row>
    <row r="631" spans="1:29" ht="12.75" x14ac:dyDescent="0.2">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row>
    <row r="632" spans="1:29" ht="12.75" x14ac:dyDescent="0.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row>
    <row r="633" spans="1:29" ht="12.75" x14ac:dyDescent="0.2">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row>
    <row r="634" spans="1:29" ht="12.75" x14ac:dyDescent="0.2">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row>
    <row r="635" spans="1:29" ht="12.75" x14ac:dyDescent="0.2">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row>
    <row r="636" spans="1:29" ht="12.75" x14ac:dyDescent="0.2">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row>
    <row r="637" spans="1:29" ht="12.75" x14ac:dyDescent="0.2">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row>
    <row r="638" spans="1:29" ht="12.75" x14ac:dyDescent="0.2">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row>
    <row r="639" spans="1:29" ht="12.75" x14ac:dyDescent="0.2">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row>
    <row r="640" spans="1:29" ht="12.75" x14ac:dyDescent="0.2">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row>
    <row r="641" spans="1:29" ht="12.75" x14ac:dyDescent="0.2">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row>
    <row r="642" spans="1:29" ht="12.75" x14ac:dyDescent="0.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row>
    <row r="643" spans="1:29" ht="12.75" x14ac:dyDescent="0.2">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row>
    <row r="644" spans="1:29" ht="12.75" x14ac:dyDescent="0.2">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row>
    <row r="645" spans="1:29" ht="12.75" x14ac:dyDescent="0.2">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row>
    <row r="646" spans="1:29" ht="12.75" x14ac:dyDescent="0.2">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row>
    <row r="647" spans="1:29" ht="12.75" x14ac:dyDescent="0.2">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row>
    <row r="648" spans="1:29" ht="12.75" x14ac:dyDescent="0.2">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row>
    <row r="649" spans="1:29" ht="12.75" x14ac:dyDescent="0.2">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row>
    <row r="650" spans="1:29" ht="12.75" x14ac:dyDescent="0.2">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row>
    <row r="651" spans="1:29" ht="12.75" x14ac:dyDescent="0.2">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row>
    <row r="652" spans="1:29" ht="12.75" x14ac:dyDescent="0.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row>
    <row r="653" spans="1:29" ht="12.75" x14ac:dyDescent="0.2">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row>
    <row r="654" spans="1:29" ht="12.75" x14ac:dyDescent="0.2">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row>
    <row r="655" spans="1:29" ht="12.75" x14ac:dyDescent="0.2">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row>
    <row r="656" spans="1:29" ht="12.75" x14ac:dyDescent="0.2">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row>
    <row r="657" spans="1:29" ht="12.75" x14ac:dyDescent="0.2">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row>
    <row r="658" spans="1:29" ht="12.75" x14ac:dyDescent="0.2">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row>
    <row r="659" spans="1:29" ht="12.75" x14ac:dyDescent="0.2">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row>
    <row r="660" spans="1:29" ht="12.75" x14ac:dyDescent="0.2">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row>
    <row r="661" spans="1:29" ht="12.75" x14ac:dyDescent="0.2">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row>
    <row r="662" spans="1:29" ht="12.75" x14ac:dyDescent="0.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row>
    <row r="663" spans="1:29" ht="12.75" x14ac:dyDescent="0.2">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row>
    <row r="664" spans="1:29" ht="12.75" x14ac:dyDescent="0.2">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row>
    <row r="665" spans="1:29" ht="12.75" x14ac:dyDescent="0.2">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row>
    <row r="666" spans="1:29" ht="12.75" x14ac:dyDescent="0.2">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row>
    <row r="667" spans="1:29" ht="12.75" x14ac:dyDescent="0.2">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row>
    <row r="668" spans="1:29" ht="12.75" x14ac:dyDescent="0.2">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row>
    <row r="669" spans="1:29" ht="12.75" x14ac:dyDescent="0.2">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row>
    <row r="670" spans="1:29" ht="12.75" x14ac:dyDescent="0.2">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row>
    <row r="671" spans="1:29" ht="12.75" x14ac:dyDescent="0.2">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row>
    <row r="672" spans="1:29" ht="12.75" x14ac:dyDescent="0.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row>
    <row r="673" spans="1:29" ht="12.75" x14ac:dyDescent="0.2">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row>
    <row r="674" spans="1:29" ht="12.75" x14ac:dyDescent="0.2">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row>
    <row r="675" spans="1:29" ht="12.75" x14ac:dyDescent="0.2">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row>
    <row r="676" spans="1:29" ht="12.75" x14ac:dyDescent="0.2">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row>
    <row r="677" spans="1:29" ht="12.75" x14ac:dyDescent="0.2">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row>
    <row r="678" spans="1:29" ht="12.75" x14ac:dyDescent="0.2">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row>
    <row r="679" spans="1:29" ht="12.75" x14ac:dyDescent="0.2">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row>
    <row r="680" spans="1:29" ht="12.75" x14ac:dyDescent="0.2">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row>
    <row r="681" spans="1:29" ht="12.75" x14ac:dyDescent="0.2">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row>
    <row r="682" spans="1:29" ht="12.75" x14ac:dyDescent="0.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row>
    <row r="683" spans="1:29" ht="12.75" x14ac:dyDescent="0.2">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row>
    <row r="684" spans="1:29" ht="12.75" x14ac:dyDescent="0.2">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row>
    <row r="685" spans="1:29" ht="12.75" x14ac:dyDescent="0.2">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row>
    <row r="686" spans="1:29" ht="12.75" x14ac:dyDescent="0.2">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row>
    <row r="687" spans="1:29" ht="12.75" x14ac:dyDescent="0.2">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row>
    <row r="688" spans="1:29" ht="12.75" x14ac:dyDescent="0.2">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row>
    <row r="689" spans="1:29" ht="12.75" x14ac:dyDescent="0.2">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row>
    <row r="690" spans="1:29" ht="12.75" x14ac:dyDescent="0.2">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row>
    <row r="691" spans="1:29" ht="12.75" x14ac:dyDescent="0.2">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row>
    <row r="692" spans="1:29" ht="12.75" x14ac:dyDescent="0.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row>
    <row r="693" spans="1:29" ht="12.75" x14ac:dyDescent="0.2">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row>
    <row r="694" spans="1:29" ht="12.75" x14ac:dyDescent="0.2">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row>
    <row r="695" spans="1:29" ht="12.75" x14ac:dyDescent="0.2">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row>
    <row r="696" spans="1:29" ht="12.75" x14ac:dyDescent="0.2">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row>
    <row r="697" spans="1:29" ht="12.75" x14ac:dyDescent="0.2">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row>
    <row r="698" spans="1:29" ht="12.75" x14ac:dyDescent="0.2">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row>
    <row r="699" spans="1:29" ht="12.75" x14ac:dyDescent="0.2">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row>
    <row r="700" spans="1:29" ht="12.75" x14ac:dyDescent="0.2">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row>
    <row r="701" spans="1:29" ht="12.75" x14ac:dyDescent="0.2">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row>
    <row r="702" spans="1:29" ht="12.75" x14ac:dyDescent="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row>
    <row r="703" spans="1:29" ht="12.75" x14ac:dyDescent="0.2">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row>
    <row r="704" spans="1:29" ht="12.75" x14ac:dyDescent="0.2">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row>
    <row r="705" spans="1:29" ht="12.75" x14ac:dyDescent="0.2">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row>
    <row r="706" spans="1:29" ht="12.75" x14ac:dyDescent="0.2">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row>
    <row r="707" spans="1:29" ht="12.75" x14ac:dyDescent="0.2">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row>
    <row r="708" spans="1:29" ht="12.75" x14ac:dyDescent="0.2">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row>
    <row r="709" spans="1:29" ht="12.75" x14ac:dyDescent="0.2">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row>
    <row r="710" spans="1:29" ht="12.75" x14ac:dyDescent="0.2">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row>
    <row r="711" spans="1:29" ht="12.75" x14ac:dyDescent="0.2">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row>
    <row r="712" spans="1:29" ht="12.75" x14ac:dyDescent="0.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row>
    <row r="713" spans="1:29" ht="12.75" x14ac:dyDescent="0.2">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row>
    <row r="714" spans="1:29" ht="12.75" x14ac:dyDescent="0.2">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row>
    <row r="715" spans="1:29" ht="12.75" x14ac:dyDescent="0.2">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row>
    <row r="716" spans="1:29" ht="12.75" x14ac:dyDescent="0.2">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row>
    <row r="717" spans="1:29" ht="12.75" x14ac:dyDescent="0.2">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row>
    <row r="718" spans="1:29" ht="12.75" x14ac:dyDescent="0.2">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row>
    <row r="719" spans="1:29" ht="12.75" x14ac:dyDescent="0.2">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row>
    <row r="720" spans="1:29" ht="12.75" x14ac:dyDescent="0.2">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row>
    <row r="721" spans="1:29" ht="12.75" x14ac:dyDescent="0.2">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row>
    <row r="722" spans="1:29" ht="12.75" x14ac:dyDescent="0.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row>
    <row r="723" spans="1:29" ht="12.75" x14ac:dyDescent="0.2">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row>
    <row r="724" spans="1:29" ht="12.75" x14ac:dyDescent="0.2">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row>
    <row r="725" spans="1:29" ht="12.75" x14ac:dyDescent="0.2">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row>
    <row r="726" spans="1:29" ht="12.75" x14ac:dyDescent="0.2">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row>
    <row r="727" spans="1:29" ht="12.75" x14ac:dyDescent="0.2">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row>
    <row r="728" spans="1:29" ht="12.75" x14ac:dyDescent="0.2">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row>
    <row r="729" spans="1:29" ht="12.75" x14ac:dyDescent="0.2">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row>
    <row r="730" spans="1:29" ht="12.75" x14ac:dyDescent="0.2">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row>
    <row r="731" spans="1:29" ht="12.75" x14ac:dyDescent="0.2">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row>
    <row r="732" spans="1:29" ht="12.75" x14ac:dyDescent="0.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row>
    <row r="733" spans="1:29" ht="12.75" x14ac:dyDescent="0.2">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row>
    <row r="734" spans="1:29" ht="12.75" x14ac:dyDescent="0.2">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row>
    <row r="735" spans="1:29" ht="12.75" x14ac:dyDescent="0.2">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row>
    <row r="736" spans="1:29" ht="12.75" x14ac:dyDescent="0.2">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row>
    <row r="737" spans="1:29" ht="12.75" x14ac:dyDescent="0.2">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row>
    <row r="738" spans="1:29" ht="12.75" x14ac:dyDescent="0.2">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row>
    <row r="739" spans="1:29" ht="12.75" x14ac:dyDescent="0.2">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row>
    <row r="740" spans="1:29" ht="12.75" x14ac:dyDescent="0.2">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row>
    <row r="741" spans="1:29" ht="12.75" x14ac:dyDescent="0.2">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row>
    <row r="742" spans="1:29" ht="12.75" x14ac:dyDescent="0.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row>
    <row r="743" spans="1:29" ht="12.75" x14ac:dyDescent="0.2">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row>
    <row r="744" spans="1:29" ht="12.75" x14ac:dyDescent="0.2">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row>
    <row r="745" spans="1:29" ht="12.75" x14ac:dyDescent="0.2">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row>
    <row r="746" spans="1:29" ht="12.75" x14ac:dyDescent="0.2">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row>
    <row r="747" spans="1:29" ht="12.75" x14ac:dyDescent="0.2">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row>
    <row r="748" spans="1:29" ht="12.75" x14ac:dyDescent="0.2">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row>
    <row r="749" spans="1:29" ht="12.75" x14ac:dyDescent="0.2">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row>
    <row r="750" spans="1:29" ht="12.75" x14ac:dyDescent="0.2">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row>
    <row r="751" spans="1:29" ht="12.75" x14ac:dyDescent="0.2">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row>
    <row r="752" spans="1:29" ht="12.75" x14ac:dyDescent="0.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row>
    <row r="753" spans="1:29" ht="12.75" x14ac:dyDescent="0.2">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row>
    <row r="754" spans="1:29" ht="12.75" x14ac:dyDescent="0.2">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row>
    <row r="755" spans="1:29" ht="12.75" x14ac:dyDescent="0.2">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row>
    <row r="756" spans="1:29" ht="12.75" x14ac:dyDescent="0.2">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row>
    <row r="757" spans="1:29" ht="12.75" x14ac:dyDescent="0.2">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row>
    <row r="758" spans="1:29" ht="12.75" x14ac:dyDescent="0.2">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row>
    <row r="759" spans="1:29" ht="12.75" x14ac:dyDescent="0.2">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row>
    <row r="760" spans="1:29" ht="12.75" x14ac:dyDescent="0.2">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row>
    <row r="761" spans="1:29" ht="12.75" x14ac:dyDescent="0.2">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row>
    <row r="762" spans="1:29" ht="12.75" x14ac:dyDescent="0.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row>
    <row r="763" spans="1:29" ht="12.75" x14ac:dyDescent="0.2">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row>
    <row r="764" spans="1:29" ht="12.75" x14ac:dyDescent="0.2">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row>
    <row r="765" spans="1:29" ht="12.75" x14ac:dyDescent="0.2">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row>
    <row r="766" spans="1:29" ht="12.75" x14ac:dyDescent="0.2">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row>
    <row r="767" spans="1:29" ht="12.75" x14ac:dyDescent="0.2">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row>
    <row r="768" spans="1:29" ht="12.75" x14ac:dyDescent="0.2">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row>
    <row r="769" spans="1:29" ht="12.75" x14ac:dyDescent="0.2">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row>
    <row r="770" spans="1:29" ht="12.75" x14ac:dyDescent="0.2">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row>
    <row r="771" spans="1:29" ht="12.75" x14ac:dyDescent="0.2">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row>
    <row r="772" spans="1:29" ht="12.75" x14ac:dyDescent="0.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row>
    <row r="773" spans="1:29" ht="12.75" x14ac:dyDescent="0.2">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row>
    <row r="774" spans="1:29" ht="12.75" x14ac:dyDescent="0.2">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row>
    <row r="775" spans="1:29" ht="12.75" x14ac:dyDescent="0.2">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row>
    <row r="776" spans="1:29" ht="12.75" x14ac:dyDescent="0.2">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row>
    <row r="777" spans="1:29" ht="12.75" x14ac:dyDescent="0.2">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row>
    <row r="778" spans="1:29" ht="12.75" x14ac:dyDescent="0.2">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row>
    <row r="779" spans="1:29" ht="12.75" x14ac:dyDescent="0.2">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row>
    <row r="780" spans="1:29" ht="12.75" x14ac:dyDescent="0.2">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row>
    <row r="781" spans="1:29" ht="12.75" x14ac:dyDescent="0.2">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row>
    <row r="782" spans="1:29" ht="12.75" x14ac:dyDescent="0.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row>
    <row r="783" spans="1:29" ht="12.75" x14ac:dyDescent="0.2">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row>
    <row r="784" spans="1:29" ht="12.75" x14ac:dyDescent="0.2">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row>
    <row r="785" spans="1:29" ht="12.75" x14ac:dyDescent="0.2">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row>
    <row r="786" spans="1:29" ht="12.75" x14ac:dyDescent="0.2">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row>
    <row r="787" spans="1:29" ht="12.75" x14ac:dyDescent="0.2">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row>
    <row r="788" spans="1:29" ht="12.75" x14ac:dyDescent="0.2">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row>
    <row r="789" spans="1:29" ht="12.75" x14ac:dyDescent="0.2">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row>
    <row r="790" spans="1:29" ht="12.75" x14ac:dyDescent="0.2">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row>
    <row r="791" spans="1:29" ht="12.75" x14ac:dyDescent="0.2">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row>
    <row r="792" spans="1:29" ht="12.75" x14ac:dyDescent="0.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row>
    <row r="793" spans="1:29" ht="12.75" x14ac:dyDescent="0.2">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row>
    <row r="794" spans="1:29" ht="12.75" x14ac:dyDescent="0.2">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row>
    <row r="795" spans="1:29" ht="12.75" x14ac:dyDescent="0.2">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row>
    <row r="796" spans="1:29" ht="12.75" x14ac:dyDescent="0.2">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row>
    <row r="797" spans="1:29" ht="12.75" x14ac:dyDescent="0.2">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row>
    <row r="798" spans="1:29" ht="12.75" x14ac:dyDescent="0.2">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row>
    <row r="799" spans="1:29" ht="12.75" x14ac:dyDescent="0.2">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row>
    <row r="800" spans="1:29" ht="12.75" x14ac:dyDescent="0.2">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row>
    <row r="801" spans="1:29" ht="12.75" x14ac:dyDescent="0.2">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row>
    <row r="802" spans="1:29" ht="12.75" x14ac:dyDescent="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row>
    <row r="803" spans="1:29" ht="12.75" x14ac:dyDescent="0.2">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row>
    <row r="804" spans="1:29" ht="12.75" x14ac:dyDescent="0.2">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row>
    <row r="805" spans="1:29" ht="12.75" x14ac:dyDescent="0.2">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row>
    <row r="806" spans="1:29" ht="12.75" x14ac:dyDescent="0.2">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row>
    <row r="807" spans="1:29" ht="12.75" x14ac:dyDescent="0.2">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row>
    <row r="808" spans="1:29" ht="12.75" x14ac:dyDescent="0.2">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row>
    <row r="809" spans="1:29" ht="12.75" x14ac:dyDescent="0.2">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row>
    <row r="810" spans="1:29" ht="12.75" x14ac:dyDescent="0.2">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row>
    <row r="811" spans="1:29" ht="12.75" x14ac:dyDescent="0.2">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row>
    <row r="812" spans="1:29" ht="12.75" x14ac:dyDescent="0.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row>
    <row r="813" spans="1:29" ht="12.75" x14ac:dyDescent="0.2">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row>
    <row r="814" spans="1:29" ht="12.75" x14ac:dyDescent="0.2">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row>
    <row r="815" spans="1:29" ht="12.75" x14ac:dyDescent="0.2">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row>
    <row r="816" spans="1:29" ht="12.75" x14ac:dyDescent="0.2">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row>
    <row r="817" spans="1:29" ht="12.75" x14ac:dyDescent="0.2">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row>
    <row r="818" spans="1:29" ht="12.75" x14ac:dyDescent="0.2">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row>
    <row r="819" spans="1:29" ht="12.75" x14ac:dyDescent="0.2">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row>
    <row r="820" spans="1:29" ht="12.75" x14ac:dyDescent="0.2">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row>
    <row r="821" spans="1:29" ht="12.75" x14ac:dyDescent="0.2">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row>
    <row r="822" spans="1:29" ht="12.75" x14ac:dyDescent="0.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row>
    <row r="823" spans="1:29" ht="12.75" x14ac:dyDescent="0.2">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row>
    <row r="824" spans="1:29" ht="12.75" x14ac:dyDescent="0.2">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row>
    <row r="825" spans="1:29" ht="12.75" x14ac:dyDescent="0.2">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row>
    <row r="826" spans="1:29" ht="12.75" x14ac:dyDescent="0.2">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row>
    <row r="827" spans="1:29" ht="12.75" x14ac:dyDescent="0.2">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row>
    <row r="828" spans="1:29" ht="12.75" x14ac:dyDescent="0.2">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row>
    <row r="829" spans="1:29" ht="12.75" x14ac:dyDescent="0.2">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row>
    <row r="830" spans="1:29" ht="12.75" x14ac:dyDescent="0.2">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row>
    <row r="831" spans="1:29" ht="12.75" x14ac:dyDescent="0.2">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row>
    <row r="832" spans="1:29" ht="12.75" x14ac:dyDescent="0.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row>
    <row r="833" spans="1:29" ht="12.75" x14ac:dyDescent="0.2">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row>
    <row r="834" spans="1:29" ht="12.75" x14ac:dyDescent="0.2">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row>
    <row r="835" spans="1:29" ht="12.75" x14ac:dyDescent="0.2">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row>
    <row r="836" spans="1:29" ht="12.75" x14ac:dyDescent="0.2">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row>
    <row r="837" spans="1:29" ht="12.75" x14ac:dyDescent="0.2">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row>
    <row r="838" spans="1:29" ht="12.75" x14ac:dyDescent="0.2">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row>
    <row r="839" spans="1:29" ht="12.75" x14ac:dyDescent="0.2">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row>
    <row r="840" spans="1:29" ht="12.75" x14ac:dyDescent="0.2">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row>
    <row r="841" spans="1:29" ht="12.75" x14ac:dyDescent="0.2">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row>
    <row r="842" spans="1:29" ht="12.75" x14ac:dyDescent="0.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row>
    <row r="843" spans="1:29" ht="12.75" x14ac:dyDescent="0.2">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row>
    <row r="844" spans="1:29" ht="12.75" x14ac:dyDescent="0.2">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row>
    <row r="845" spans="1:29" ht="12.75" x14ac:dyDescent="0.2">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row>
    <row r="846" spans="1:29" ht="12.75" x14ac:dyDescent="0.2">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row>
    <row r="847" spans="1:29" ht="12.75" x14ac:dyDescent="0.2">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row>
    <row r="848" spans="1:29" ht="12.75" x14ac:dyDescent="0.2">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row>
    <row r="849" spans="1:29" ht="12.75" x14ac:dyDescent="0.2">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row>
    <row r="850" spans="1:29" ht="12.75" x14ac:dyDescent="0.2">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row>
    <row r="851" spans="1:29" ht="12.75" x14ac:dyDescent="0.2">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row>
    <row r="852" spans="1:29" ht="12.75" x14ac:dyDescent="0.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row>
    <row r="853" spans="1:29" ht="12.75" x14ac:dyDescent="0.2">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row>
    <row r="854" spans="1:29" ht="12.75" x14ac:dyDescent="0.2">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row>
    <row r="855" spans="1:29" ht="12.75" x14ac:dyDescent="0.2">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row>
    <row r="856" spans="1:29" ht="12.75" x14ac:dyDescent="0.2">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row>
    <row r="857" spans="1:29" ht="12.75" x14ac:dyDescent="0.2">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row>
    <row r="858" spans="1:29" ht="12.75" x14ac:dyDescent="0.2">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row>
    <row r="859" spans="1:29" ht="12.75" x14ac:dyDescent="0.2">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row>
    <row r="860" spans="1:29" ht="12.75" x14ac:dyDescent="0.2">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row>
    <row r="861" spans="1:29" ht="12.75" x14ac:dyDescent="0.2">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row>
    <row r="862" spans="1:29" ht="12.75" x14ac:dyDescent="0.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row>
    <row r="863" spans="1:29" ht="12.75" x14ac:dyDescent="0.2">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row>
    <row r="864" spans="1:29" ht="12.75" x14ac:dyDescent="0.2">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row>
    <row r="865" spans="1:29" ht="12.75" x14ac:dyDescent="0.2">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row>
    <row r="866" spans="1:29" ht="12.75" x14ac:dyDescent="0.2">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row>
    <row r="867" spans="1:29" ht="12.75" x14ac:dyDescent="0.2">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row>
    <row r="868" spans="1:29" ht="12.75" x14ac:dyDescent="0.2">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row>
    <row r="869" spans="1:29" ht="12.75" x14ac:dyDescent="0.2">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row>
    <row r="870" spans="1:29" ht="12.75" x14ac:dyDescent="0.2">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row>
    <row r="871" spans="1:29" ht="12.75" x14ac:dyDescent="0.2">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row>
    <row r="872" spans="1:29" ht="12.75" x14ac:dyDescent="0.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row>
    <row r="873" spans="1:29" ht="12.75" x14ac:dyDescent="0.2">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row>
    <row r="874" spans="1:29" ht="12.75" x14ac:dyDescent="0.2">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row>
    <row r="875" spans="1:29" ht="12.75" x14ac:dyDescent="0.2">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row>
    <row r="876" spans="1:29" ht="12.75" x14ac:dyDescent="0.2">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row>
    <row r="877" spans="1:29" ht="12.75" x14ac:dyDescent="0.2">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row>
    <row r="878" spans="1:29" ht="12.75" x14ac:dyDescent="0.2">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row>
    <row r="879" spans="1:29" ht="12.75" x14ac:dyDescent="0.2">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row>
    <row r="880" spans="1:29" ht="12.75" x14ac:dyDescent="0.2">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row>
    <row r="881" spans="1:29" ht="12.75" x14ac:dyDescent="0.2">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row>
    <row r="882" spans="1:29" ht="12.75" x14ac:dyDescent="0.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row>
    <row r="883" spans="1:29" ht="12.75" x14ac:dyDescent="0.2">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row>
    <row r="884" spans="1:29" ht="12.75" x14ac:dyDescent="0.2">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row>
    <row r="885" spans="1:29" ht="12.75" x14ac:dyDescent="0.2">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row>
    <row r="886" spans="1:29" ht="12.75" x14ac:dyDescent="0.2">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row>
    <row r="887" spans="1:29" ht="12.75" x14ac:dyDescent="0.2">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row>
    <row r="888" spans="1:29" ht="12.75" x14ac:dyDescent="0.2">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row>
    <row r="889" spans="1:29" ht="12.75" x14ac:dyDescent="0.2">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row>
    <row r="890" spans="1:29" ht="12.75" x14ac:dyDescent="0.2">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row>
    <row r="891" spans="1:29" ht="12.75" x14ac:dyDescent="0.2">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row>
    <row r="892" spans="1:29" ht="12.75" x14ac:dyDescent="0.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row>
    <row r="893" spans="1:29" ht="12.75" x14ac:dyDescent="0.2">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row>
    <row r="894" spans="1:29" ht="12.75" x14ac:dyDescent="0.2">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row>
    <row r="895" spans="1:29" ht="12.75" x14ac:dyDescent="0.2">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row>
    <row r="896" spans="1:29" ht="12.75" x14ac:dyDescent="0.2">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row>
    <row r="897" spans="1:29" ht="12.75" x14ac:dyDescent="0.2">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row>
    <row r="898" spans="1:29" ht="12.75" x14ac:dyDescent="0.2">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row>
    <row r="899" spans="1:29" ht="12.75" x14ac:dyDescent="0.2">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row>
    <row r="900" spans="1:29" ht="12.75" x14ac:dyDescent="0.2">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row>
    <row r="901" spans="1:29" ht="12.75" x14ac:dyDescent="0.2">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row>
    <row r="902" spans="1:29" ht="12.75" x14ac:dyDescent="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row>
    <row r="903" spans="1:29" ht="12.75" x14ac:dyDescent="0.2">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row>
    <row r="904" spans="1:29" ht="12.75" x14ac:dyDescent="0.2">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row>
    <row r="905" spans="1:29" ht="12.75" x14ac:dyDescent="0.2">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row>
    <row r="906" spans="1:29" ht="12.75" x14ac:dyDescent="0.2">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row>
    <row r="907" spans="1:29" ht="12.75" x14ac:dyDescent="0.2">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row>
    <row r="908" spans="1:29" ht="12.75" x14ac:dyDescent="0.2">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row>
    <row r="909" spans="1:29" ht="12.75" x14ac:dyDescent="0.2">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row>
    <row r="910" spans="1:29" ht="12.75" x14ac:dyDescent="0.2">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row>
    <row r="911" spans="1:29" ht="12.75" x14ac:dyDescent="0.2">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row>
    <row r="912" spans="1:29" ht="12.75" x14ac:dyDescent="0.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row>
    <row r="913" spans="1:29" ht="12.75" x14ac:dyDescent="0.2">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row>
    <row r="914" spans="1:29" ht="12.75" x14ac:dyDescent="0.2">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row>
    <row r="915" spans="1:29" ht="12.75" x14ac:dyDescent="0.2">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row>
    <row r="916" spans="1:29" ht="12.75" x14ac:dyDescent="0.2">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row>
    <row r="917" spans="1:29" ht="12.75" x14ac:dyDescent="0.2">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row>
    <row r="918" spans="1:29" ht="12.75" x14ac:dyDescent="0.2">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row>
    <row r="919" spans="1:29" ht="12.75" x14ac:dyDescent="0.2">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row>
    <row r="920" spans="1:29" ht="12.75" x14ac:dyDescent="0.2">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row>
    <row r="921" spans="1:29" ht="12.75" x14ac:dyDescent="0.2">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row>
    <row r="922" spans="1:29" ht="12.75" x14ac:dyDescent="0.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row>
    <row r="923" spans="1:29" ht="12.75" x14ac:dyDescent="0.2">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row>
    <row r="924" spans="1:29" ht="12.75" x14ac:dyDescent="0.2">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row>
    <row r="925" spans="1:29" ht="12.75" x14ac:dyDescent="0.2">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row>
    <row r="926" spans="1:29" ht="12.75" x14ac:dyDescent="0.2">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row>
    <row r="927" spans="1:29" ht="12.75" x14ac:dyDescent="0.2">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row>
    <row r="928" spans="1:29" ht="12.75" x14ac:dyDescent="0.2">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row>
    <row r="929" spans="1:29" ht="12.75" x14ac:dyDescent="0.2">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row>
    <row r="930" spans="1:29" ht="12.75" x14ac:dyDescent="0.2">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row>
    <row r="931" spans="1:29" ht="12.75" x14ac:dyDescent="0.2">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row>
    <row r="932" spans="1:29" ht="12.75" x14ac:dyDescent="0.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row>
    <row r="933" spans="1:29" ht="12.75" x14ac:dyDescent="0.2">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row>
    <row r="934" spans="1:29" ht="12.75" x14ac:dyDescent="0.2">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row>
    <row r="935" spans="1:29" ht="12.75" x14ac:dyDescent="0.2">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row>
    <row r="936" spans="1:29" ht="12.75" x14ac:dyDescent="0.2">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row>
    <row r="937" spans="1:29" ht="12.75" x14ac:dyDescent="0.2">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row>
    <row r="938" spans="1:29" ht="12.75" x14ac:dyDescent="0.2">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row>
    <row r="939" spans="1:29" ht="12.75" x14ac:dyDescent="0.2">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row>
    <row r="940" spans="1:29" ht="12.75" x14ac:dyDescent="0.2">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row>
    <row r="941" spans="1:29" ht="12.75" x14ac:dyDescent="0.2">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row>
    <row r="942" spans="1:29" ht="12.75" x14ac:dyDescent="0.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row>
    <row r="943" spans="1:29" ht="12.75" x14ac:dyDescent="0.2">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row>
    <row r="944" spans="1:29" ht="12.75" x14ac:dyDescent="0.2">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row>
    <row r="945" spans="1:29" ht="12.75" x14ac:dyDescent="0.2">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row>
    <row r="946" spans="1:29" ht="12.75" x14ac:dyDescent="0.2">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row>
    <row r="947" spans="1:29" ht="12.75" x14ac:dyDescent="0.2">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row>
    <row r="948" spans="1:29" ht="12.75" x14ac:dyDescent="0.2">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row>
    <row r="949" spans="1:29" ht="12.75" x14ac:dyDescent="0.2">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row>
    <row r="950" spans="1:29" ht="12.75" x14ac:dyDescent="0.2">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row>
    <row r="951" spans="1:29" ht="12.75" x14ac:dyDescent="0.2">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row>
    <row r="952" spans="1:29" ht="12.75" x14ac:dyDescent="0.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row>
    <row r="953" spans="1:29" ht="12.75" x14ac:dyDescent="0.2">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row>
    <row r="954" spans="1:29" ht="12.75" x14ac:dyDescent="0.2">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row>
    <row r="955" spans="1:29" ht="12.75" x14ac:dyDescent="0.2">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row>
    <row r="956" spans="1:29" ht="12.75" x14ac:dyDescent="0.2">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row>
    <row r="957" spans="1:29" ht="12.75" x14ac:dyDescent="0.2">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row>
    <row r="958" spans="1:29" ht="12.75" x14ac:dyDescent="0.2">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row>
    <row r="959" spans="1:29" ht="12.75" x14ac:dyDescent="0.2">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row>
    <row r="960" spans="1:29" ht="12.75" x14ac:dyDescent="0.2">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row>
    <row r="961" spans="1:29" ht="12.75" x14ac:dyDescent="0.2">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row>
    <row r="962" spans="1:29" ht="12.75" x14ac:dyDescent="0.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row>
    <row r="963" spans="1:29" ht="12.75" x14ac:dyDescent="0.2">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row>
    <row r="964" spans="1:29" ht="12.75" x14ac:dyDescent="0.2">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row>
    <row r="965" spans="1:29" ht="12.75" x14ac:dyDescent="0.2">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row>
    <row r="966" spans="1:29" ht="12.75" x14ac:dyDescent="0.2">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row>
    <row r="967" spans="1:29" ht="12.75" x14ac:dyDescent="0.2">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row>
    <row r="968" spans="1:29" ht="12.75" x14ac:dyDescent="0.2">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row>
    <row r="969" spans="1:29" ht="12.75" x14ac:dyDescent="0.2">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row>
    <row r="970" spans="1:29" ht="12.75" x14ac:dyDescent="0.2">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row>
    <row r="971" spans="1:29" ht="12.75" x14ac:dyDescent="0.2">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row>
    <row r="972" spans="1:29" ht="12.75" x14ac:dyDescent="0.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row>
    <row r="973" spans="1:29" ht="12.75" x14ac:dyDescent="0.2">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row>
    <row r="974" spans="1:29" ht="12.75" x14ac:dyDescent="0.2">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row>
    <row r="975" spans="1:29" ht="12.75" x14ac:dyDescent="0.2">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row>
    <row r="976" spans="1:29" ht="12.75" x14ac:dyDescent="0.2">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row>
    <row r="977" spans="1:29" ht="12.75" x14ac:dyDescent="0.2">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row>
    <row r="978" spans="1:29" ht="12.75" x14ac:dyDescent="0.2">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row>
    <row r="979" spans="1:29" ht="12.75" x14ac:dyDescent="0.2">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row>
    <row r="980" spans="1:29" ht="12.75" x14ac:dyDescent="0.2">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row>
    <row r="981" spans="1:29" ht="12.75" x14ac:dyDescent="0.2">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row>
    <row r="982" spans="1:29" ht="12.75" x14ac:dyDescent="0.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row>
    <row r="983" spans="1:29" ht="12.75" x14ac:dyDescent="0.2">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row>
    <row r="984" spans="1:29" ht="12.75" x14ac:dyDescent="0.2">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row>
    <row r="985" spans="1:29" ht="12.75" x14ac:dyDescent="0.2">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row>
    <row r="986" spans="1:29" ht="12.75" x14ac:dyDescent="0.2">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row>
    <row r="987" spans="1:29" ht="12.75" x14ac:dyDescent="0.2">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row>
    <row r="988" spans="1:29" ht="12.75" x14ac:dyDescent="0.2">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row>
  </sheetData>
  <mergeCells count="10">
    <mergeCell ref="E17:G17"/>
    <mergeCell ref="H17:J17"/>
    <mergeCell ref="K17:M17"/>
    <mergeCell ref="A1:M1"/>
    <mergeCell ref="B2:H2"/>
    <mergeCell ref="B4:M4"/>
    <mergeCell ref="B6:D6"/>
    <mergeCell ref="E6:G6"/>
    <mergeCell ref="H6:J6"/>
    <mergeCell ref="K6:M6"/>
  </mergeCells>
  <printOptions horizontalCentered="1" gridLines="1"/>
  <pageMargins left="0.7" right="0.7" top="0.75" bottom="0.75" header="0" footer="0"/>
  <pageSetup fitToWidth="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AC987"/>
  <sheetViews>
    <sheetView tabSelected="1" workbookViewId="0">
      <selection activeCell="A2" sqref="A2"/>
    </sheetView>
  </sheetViews>
  <sheetFormatPr defaultColWidth="14.42578125" defaultRowHeight="15.75" customHeight="1" x14ac:dyDescent="0.2"/>
  <cols>
    <col min="1" max="1" width="14.140625" customWidth="1"/>
    <col min="2" max="2" width="20.42578125" customWidth="1"/>
    <col min="3" max="3" width="18.28515625" customWidth="1"/>
    <col min="4" max="4" width="13.140625" customWidth="1"/>
    <col min="5" max="5" width="10.140625" customWidth="1"/>
    <col min="10" max="10" width="23.7109375" customWidth="1"/>
  </cols>
  <sheetData>
    <row r="1" spans="1:29" ht="15.75" customHeight="1" x14ac:dyDescent="0.2">
      <c r="A1" s="1" t="s">
        <v>40</v>
      </c>
      <c r="B1" s="67" t="s">
        <v>96</v>
      </c>
      <c r="C1" s="68"/>
      <c r="D1" s="68"/>
      <c r="E1" s="68"/>
      <c r="F1" s="68"/>
      <c r="G1" s="68"/>
      <c r="H1" s="68"/>
      <c r="I1" s="2"/>
      <c r="J1" s="2"/>
      <c r="K1" s="2"/>
      <c r="L1" s="2"/>
      <c r="M1" s="2"/>
      <c r="N1" s="3"/>
      <c r="O1" s="3"/>
      <c r="P1" s="3"/>
      <c r="Q1" s="3"/>
      <c r="R1" s="3"/>
      <c r="S1" s="3"/>
      <c r="T1" s="3"/>
      <c r="U1" s="3"/>
      <c r="V1" s="3"/>
      <c r="W1" s="3"/>
      <c r="X1" s="3"/>
      <c r="Y1" s="3"/>
      <c r="Z1" s="3"/>
      <c r="AA1" s="3"/>
      <c r="AB1" s="3"/>
      <c r="AC1" s="3"/>
    </row>
    <row r="2" spans="1:29" ht="15.75" customHeight="1" x14ac:dyDescent="0.2">
      <c r="A2" s="4"/>
      <c r="B2" s="5"/>
      <c r="C2" s="2"/>
      <c r="D2" s="2"/>
      <c r="E2" s="2"/>
      <c r="F2" s="2"/>
      <c r="G2" s="2"/>
      <c r="H2" s="2"/>
      <c r="I2" s="2"/>
      <c r="J2" s="2"/>
      <c r="K2" s="2"/>
      <c r="L2" s="2"/>
      <c r="M2" s="2"/>
      <c r="N2" s="3"/>
      <c r="O2" s="3"/>
      <c r="P2" s="3"/>
      <c r="Q2" s="3"/>
      <c r="R2" s="3"/>
      <c r="S2" s="3"/>
      <c r="T2" s="3"/>
      <c r="U2" s="3"/>
      <c r="V2" s="3"/>
      <c r="W2" s="3"/>
      <c r="X2" s="3"/>
      <c r="Y2" s="3"/>
      <c r="Z2" s="3"/>
      <c r="AA2" s="3"/>
      <c r="AB2" s="3"/>
      <c r="AC2" s="3"/>
    </row>
    <row r="3" spans="1:29" ht="15.75" customHeight="1" x14ac:dyDescent="0.2">
      <c r="A3" s="6"/>
      <c r="B3" s="71" t="s">
        <v>1</v>
      </c>
      <c r="C3" s="68"/>
      <c r="D3" s="68"/>
      <c r="E3" s="68"/>
      <c r="F3" s="68"/>
      <c r="G3" s="68"/>
      <c r="H3" s="68"/>
      <c r="I3" s="68"/>
      <c r="J3" s="68"/>
      <c r="K3" s="68"/>
      <c r="L3" s="68"/>
      <c r="M3" s="68"/>
      <c r="N3" s="6"/>
      <c r="O3" s="6"/>
      <c r="P3" s="6"/>
      <c r="Q3" s="6"/>
      <c r="R3" s="6"/>
      <c r="S3" s="6"/>
      <c r="T3" s="6"/>
      <c r="U3" s="6"/>
      <c r="V3" s="6"/>
      <c r="W3" s="6"/>
      <c r="X3" s="6"/>
      <c r="Y3" s="6"/>
      <c r="Z3" s="6"/>
      <c r="AA3" s="6"/>
      <c r="AB3" s="6"/>
      <c r="AC3" s="6"/>
    </row>
    <row r="4" spans="1:29" ht="15.75" customHeight="1" x14ac:dyDescent="0.2">
      <c r="A4" s="17" t="s">
        <v>2</v>
      </c>
      <c r="B4" s="7">
        <v>1</v>
      </c>
      <c r="C4" s="7">
        <v>2</v>
      </c>
      <c r="D4" s="7">
        <v>3</v>
      </c>
      <c r="E4" s="7">
        <v>4</v>
      </c>
      <c r="F4" s="7">
        <v>5</v>
      </c>
      <c r="G4" s="7">
        <v>6</v>
      </c>
      <c r="H4" s="7">
        <v>7</v>
      </c>
      <c r="I4" s="7">
        <v>8</v>
      </c>
      <c r="J4" s="7">
        <v>9</v>
      </c>
      <c r="K4" s="7">
        <v>10</v>
      </c>
      <c r="L4" s="7">
        <v>11</v>
      </c>
      <c r="M4" s="7">
        <v>12</v>
      </c>
      <c r="N4" s="6"/>
      <c r="O4" s="6"/>
      <c r="P4" s="6"/>
      <c r="Q4" s="6"/>
      <c r="R4" s="6"/>
      <c r="S4" s="6"/>
      <c r="T4" s="6"/>
      <c r="U4" s="6"/>
      <c r="V4" s="6"/>
      <c r="W4" s="6"/>
      <c r="X4" s="6"/>
      <c r="Y4" s="6"/>
      <c r="Z4" s="6"/>
      <c r="AA4" s="6"/>
      <c r="AB4" s="6"/>
      <c r="AC4" s="6"/>
    </row>
    <row r="5" spans="1:29" ht="15.75" customHeight="1" x14ac:dyDescent="0.2">
      <c r="A5" s="8"/>
      <c r="B5" s="65" t="s">
        <v>41</v>
      </c>
      <c r="C5" s="65"/>
      <c r="D5" s="66"/>
      <c r="E5" s="60" t="s">
        <v>34</v>
      </c>
      <c r="F5" s="61"/>
      <c r="G5" s="63"/>
      <c r="H5" s="64" t="s">
        <v>35</v>
      </c>
      <c r="I5" s="61"/>
      <c r="J5" s="61"/>
      <c r="K5" s="62" t="s">
        <v>36</v>
      </c>
      <c r="L5" s="61"/>
      <c r="M5" s="63"/>
      <c r="N5" s="6"/>
      <c r="O5" s="6"/>
      <c r="P5" s="6"/>
      <c r="Q5" s="6"/>
      <c r="R5" s="6"/>
      <c r="S5" s="6"/>
      <c r="T5" s="6"/>
      <c r="U5" s="6"/>
      <c r="V5" s="6"/>
      <c r="W5" s="6"/>
      <c r="X5" s="6"/>
      <c r="Y5" s="6"/>
      <c r="Z5" s="6"/>
      <c r="AA5" s="6"/>
      <c r="AB5" s="6"/>
      <c r="AC5" s="6"/>
    </row>
    <row r="6" spans="1:29" ht="15.75" customHeight="1" x14ac:dyDescent="0.2">
      <c r="A6" s="42" t="s">
        <v>3</v>
      </c>
      <c r="B6" s="10" t="s">
        <v>4</v>
      </c>
      <c r="C6" s="10" t="s">
        <v>4</v>
      </c>
      <c r="D6" s="10" t="s">
        <v>4</v>
      </c>
      <c r="E6" s="11" t="s">
        <v>55</v>
      </c>
      <c r="F6" s="11" t="s">
        <v>55</v>
      </c>
      <c r="G6" s="11" t="s">
        <v>55</v>
      </c>
      <c r="H6" s="12" t="s">
        <v>56</v>
      </c>
      <c r="I6" s="12" t="s">
        <v>56</v>
      </c>
      <c r="J6" s="12" t="s">
        <v>56</v>
      </c>
      <c r="K6" s="12" t="s">
        <v>57</v>
      </c>
      <c r="L6" s="12" t="s">
        <v>57</v>
      </c>
      <c r="M6" s="12" t="s">
        <v>57</v>
      </c>
      <c r="N6" s="6"/>
      <c r="O6" s="6"/>
      <c r="P6" s="6"/>
      <c r="Q6" s="6"/>
      <c r="R6" s="6"/>
      <c r="S6" s="6"/>
      <c r="T6" s="6"/>
      <c r="U6" s="6"/>
      <c r="V6" s="6"/>
      <c r="W6" s="6"/>
      <c r="X6" s="6"/>
      <c r="Y6" s="6"/>
      <c r="Z6" s="6"/>
      <c r="AA6" s="6"/>
      <c r="AB6" s="6"/>
      <c r="AC6" s="6"/>
    </row>
    <row r="7" spans="1:29" ht="15.75" customHeight="1" x14ac:dyDescent="0.2">
      <c r="A7" s="42" t="s">
        <v>5</v>
      </c>
      <c r="B7" s="13" t="s">
        <v>6</v>
      </c>
      <c r="C7" s="13" t="s">
        <v>6</v>
      </c>
      <c r="D7" s="13" t="s">
        <v>6</v>
      </c>
      <c r="E7" s="11" t="s">
        <v>58</v>
      </c>
      <c r="F7" s="11" t="s">
        <v>58</v>
      </c>
      <c r="G7" s="11" t="s">
        <v>58</v>
      </c>
      <c r="H7" s="12">
        <v>286</v>
      </c>
      <c r="I7" s="12">
        <v>286</v>
      </c>
      <c r="J7" s="12">
        <v>286</v>
      </c>
      <c r="K7" s="12" t="s">
        <v>59</v>
      </c>
      <c r="L7" s="12" t="s">
        <v>59</v>
      </c>
      <c r="M7" s="12" t="s">
        <v>59</v>
      </c>
      <c r="N7" s="6"/>
      <c r="O7" s="6"/>
      <c r="P7" s="6"/>
      <c r="Q7" s="6"/>
      <c r="R7" s="6"/>
      <c r="S7" s="6"/>
      <c r="T7" s="6"/>
      <c r="U7" s="6"/>
      <c r="V7" s="6"/>
      <c r="W7" s="6"/>
      <c r="X7" s="6"/>
      <c r="Y7" s="6"/>
      <c r="Z7" s="6"/>
      <c r="AA7" s="6"/>
      <c r="AB7" s="6"/>
      <c r="AC7" s="6"/>
    </row>
    <row r="8" spans="1:29" ht="15.75" customHeight="1" x14ac:dyDescent="0.2">
      <c r="A8" s="42" t="s">
        <v>7</v>
      </c>
      <c r="B8" s="13" t="s">
        <v>8</v>
      </c>
      <c r="C8" s="13" t="s">
        <v>8</v>
      </c>
      <c r="D8" s="13" t="s">
        <v>8</v>
      </c>
      <c r="E8" s="14" t="s">
        <v>60</v>
      </c>
      <c r="F8" s="14" t="s">
        <v>60</v>
      </c>
      <c r="G8" s="14" t="s">
        <v>60</v>
      </c>
      <c r="H8" s="12" t="s">
        <v>61</v>
      </c>
      <c r="I8" s="12" t="s">
        <v>61</v>
      </c>
      <c r="J8" s="12" t="s">
        <v>61</v>
      </c>
      <c r="K8" s="12" t="s">
        <v>62</v>
      </c>
      <c r="L8" s="12" t="s">
        <v>62</v>
      </c>
      <c r="M8" s="12" t="s">
        <v>62</v>
      </c>
      <c r="N8" s="6"/>
      <c r="O8" s="6"/>
      <c r="P8" s="6"/>
      <c r="Q8" s="6"/>
      <c r="R8" s="6"/>
      <c r="S8" s="6"/>
      <c r="T8" s="6"/>
      <c r="U8" s="6"/>
      <c r="V8" s="6"/>
      <c r="W8" s="6"/>
      <c r="X8" s="6"/>
      <c r="Y8" s="6"/>
      <c r="Z8" s="6"/>
      <c r="AA8" s="6"/>
      <c r="AB8" s="6"/>
      <c r="AC8" s="6"/>
    </row>
    <row r="9" spans="1:29" ht="15.75" customHeight="1" x14ac:dyDescent="0.2">
      <c r="A9" s="42" t="s">
        <v>9</v>
      </c>
      <c r="B9" s="13" t="s">
        <v>10</v>
      </c>
      <c r="C9" s="13" t="s">
        <v>10</v>
      </c>
      <c r="D9" s="13" t="s">
        <v>10</v>
      </c>
      <c r="E9" s="14">
        <v>289</v>
      </c>
      <c r="F9" s="14">
        <v>289</v>
      </c>
      <c r="G9" s="14">
        <v>289</v>
      </c>
      <c r="H9" s="12" t="s">
        <v>63</v>
      </c>
      <c r="I9" s="12" t="s">
        <v>63</v>
      </c>
      <c r="J9" s="12" t="s">
        <v>63</v>
      </c>
      <c r="K9" s="12" t="s">
        <v>64</v>
      </c>
      <c r="L9" s="12" t="s">
        <v>64</v>
      </c>
      <c r="M9" s="12" t="s">
        <v>64</v>
      </c>
      <c r="N9" s="6"/>
      <c r="O9" s="6"/>
      <c r="P9" s="6"/>
      <c r="Q9" s="6"/>
      <c r="R9" s="6"/>
      <c r="S9" s="6"/>
      <c r="T9" s="6"/>
      <c r="U9" s="6"/>
      <c r="V9" s="6"/>
      <c r="W9" s="6"/>
      <c r="X9" s="6"/>
      <c r="Y9" s="6"/>
      <c r="Z9" s="6"/>
      <c r="AA9" s="6"/>
      <c r="AB9" s="6"/>
      <c r="AC9" s="6"/>
    </row>
    <row r="10" spans="1:29" ht="15.75" customHeight="1" x14ac:dyDescent="0.2">
      <c r="A10" s="42" t="s">
        <v>11</v>
      </c>
      <c r="B10" s="13" t="s">
        <v>12</v>
      </c>
      <c r="C10" s="13" t="s">
        <v>12</v>
      </c>
      <c r="D10" s="13" t="s">
        <v>12</v>
      </c>
      <c r="E10" s="14" t="s">
        <v>65</v>
      </c>
      <c r="F10" s="14" t="s">
        <v>65</v>
      </c>
      <c r="G10" s="14" t="s">
        <v>65</v>
      </c>
      <c r="H10" s="12" t="s">
        <v>66</v>
      </c>
      <c r="I10" s="12" t="s">
        <v>66</v>
      </c>
      <c r="J10" s="12" t="s">
        <v>66</v>
      </c>
      <c r="K10" s="12" t="s">
        <v>67</v>
      </c>
      <c r="L10" s="12" t="s">
        <v>67</v>
      </c>
      <c r="M10" s="12" t="s">
        <v>67</v>
      </c>
      <c r="N10" s="6"/>
      <c r="O10" s="6"/>
      <c r="P10" s="6"/>
      <c r="Q10" s="6"/>
      <c r="R10" s="6"/>
      <c r="S10" s="6"/>
      <c r="T10" s="6"/>
      <c r="U10" s="6"/>
      <c r="V10" s="6"/>
      <c r="W10" s="6"/>
      <c r="X10" s="6"/>
      <c r="Y10" s="6"/>
      <c r="Z10" s="6"/>
      <c r="AA10" s="6"/>
      <c r="AB10" s="6"/>
      <c r="AC10" s="6"/>
    </row>
    <row r="11" spans="1:29" ht="15.75" customHeight="1" x14ac:dyDescent="0.2">
      <c r="A11" s="42" t="s">
        <v>13</v>
      </c>
      <c r="B11" s="13" t="s">
        <v>14</v>
      </c>
      <c r="C11" s="13" t="s">
        <v>14</v>
      </c>
      <c r="D11" s="13" t="s">
        <v>14</v>
      </c>
      <c r="E11" s="14" t="s">
        <v>68</v>
      </c>
      <c r="F11" s="14" t="s">
        <v>68</v>
      </c>
      <c r="G11" s="14" t="s">
        <v>68</v>
      </c>
      <c r="H11" s="12" t="s">
        <v>69</v>
      </c>
      <c r="I11" s="12" t="s">
        <v>69</v>
      </c>
      <c r="J11" s="12" t="s">
        <v>69</v>
      </c>
      <c r="K11" s="12" t="s">
        <v>70</v>
      </c>
      <c r="L11" s="12" t="s">
        <v>70</v>
      </c>
      <c r="M11" s="12" t="s">
        <v>70</v>
      </c>
      <c r="N11" s="6"/>
      <c r="O11" s="6"/>
      <c r="P11" s="6"/>
      <c r="Q11" s="6"/>
      <c r="R11" s="6"/>
      <c r="S11" s="6"/>
      <c r="T11" s="6"/>
      <c r="U11" s="6"/>
      <c r="V11" s="6"/>
      <c r="W11" s="6"/>
      <c r="X11" s="6"/>
      <c r="Y11" s="6"/>
      <c r="Z11" s="6"/>
      <c r="AA11" s="6"/>
      <c r="AB11" s="6"/>
      <c r="AC11" s="6"/>
    </row>
    <row r="12" spans="1:29" ht="15.75" customHeight="1" x14ac:dyDescent="0.2">
      <c r="A12" s="42" t="s">
        <v>15</v>
      </c>
      <c r="B12" s="13" t="s">
        <v>16</v>
      </c>
      <c r="C12" s="13" t="s">
        <v>16</v>
      </c>
      <c r="D12" s="13" t="s">
        <v>16</v>
      </c>
      <c r="E12" s="14" t="s">
        <v>71</v>
      </c>
      <c r="F12" s="14" t="s">
        <v>71</v>
      </c>
      <c r="G12" s="14" t="s">
        <v>71</v>
      </c>
      <c r="H12" s="12">
        <v>290</v>
      </c>
      <c r="I12" s="12">
        <v>290</v>
      </c>
      <c r="J12" s="12">
        <v>290</v>
      </c>
      <c r="K12" s="12" t="s">
        <v>72</v>
      </c>
      <c r="L12" s="12" t="s">
        <v>72</v>
      </c>
      <c r="M12" s="12" t="s">
        <v>72</v>
      </c>
      <c r="N12" s="6"/>
      <c r="O12" s="6"/>
      <c r="P12" s="6"/>
      <c r="Q12" s="6"/>
      <c r="R12" s="6"/>
      <c r="S12" s="6"/>
      <c r="T12" s="6"/>
      <c r="U12" s="6"/>
      <c r="V12" s="6"/>
      <c r="W12" s="6"/>
      <c r="X12" s="6"/>
      <c r="Y12" s="6"/>
      <c r="Z12" s="6"/>
      <c r="AA12" s="6"/>
      <c r="AB12" s="6"/>
      <c r="AC12" s="6"/>
    </row>
    <row r="13" spans="1:29" ht="15.75" customHeight="1" x14ac:dyDescent="0.2">
      <c r="A13" s="42" t="s">
        <v>17</v>
      </c>
      <c r="B13" s="15" t="s">
        <v>18</v>
      </c>
      <c r="C13" s="15" t="s">
        <v>18</v>
      </c>
      <c r="D13" s="15" t="s">
        <v>18</v>
      </c>
      <c r="E13" s="14" t="s">
        <v>73</v>
      </c>
      <c r="F13" s="14" t="s">
        <v>73</v>
      </c>
      <c r="G13" s="14" t="s">
        <v>73</v>
      </c>
      <c r="H13" s="12" t="s">
        <v>74</v>
      </c>
      <c r="I13" s="12" t="s">
        <v>74</v>
      </c>
      <c r="J13" s="12" t="s">
        <v>74</v>
      </c>
      <c r="K13" s="12" t="s">
        <v>75</v>
      </c>
      <c r="L13" s="12" t="s">
        <v>75</v>
      </c>
      <c r="M13" s="12" t="s">
        <v>75</v>
      </c>
      <c r="N13" s="6"/>
      <c r="O13" s="6"/>
      <c r="P13" s="6"/>
      <c r="Q13" s="6"/>
      <c r="R13" s="6"/>
      <c r="S13" s="6"/>
      <c r="T13" s="6"/>
      <c r="U13" s="6"/>
      <c r="V13" s="6"/>
      <c r="W13" s="6"/>
      <c r="X13" s="6"/>
      <c r="Y13" s="6"/>
      <c r="Z13" s="6"/>
      <c r="AA13" s="6"/>
      <c r="AB13" s="6"/>
      <c r="AC13" s="6"/>
    </row>
    <row r="14" spans="1:29" ht="15.75" customHeight="1" x14ac:dyDescent="0.2">
      <c r="A14" s="17"/>
      <c r="B14" s="16"/>
      <c r="C14" s="16"/>
      <c r="D14" s="6"/>
      <c r="E14" s="17"/>
      <c r="F14" s="17"/>
      <c r="G14" s="17"/>
      <c r="H14" s="17"/>
      <c r="I14" s="17"/>
      <c r="J14" s="17"/>
      <c r="K14" s="17"/>
      <c r="L14" s="17"/>
      <c r="M14" s="17"/>
      <c r="N14" s="6"/>
      <c r="O14" s="6"/>
      <c r="P14" s="6"/>
      <c r="Q14" s="6"/>
      <c r="R14" s="6"/>
      <c r="S14" s="6"/>
      <c r="T14" s="6"/>
      <c r="U14" s="6"/>
      <c r="V14" s="6"/>
      <c r="W14" s="6"/>
      <c r="X14" s="6"/>
      <c r="Y14" s="6"/>
      <c r="Z14" s="6"/>
      <c r="AA14" s="6"/>
      <c r="AB14" s="6"/>
      <c r="AC14" s="6"/>
    </row>
    <row r="15" spans="1:29" ht="15.75" customHeight="1" x14ac:dyDescent="0.2">
      <c r="A15" s="17" t="s">
        <v>2</v>
      </c>
      <c r="B15" s="7">
        <v>1</v>
      </c>
      <c r="C15" s="7">
        <v>2</v>
      </c>
      <c r="D15" s="7">
        <v>3</v>
      </c>
      <c r="E15" s="7">
        <v>4</v>
      </c>
      <c r="F15" s="7">
        <v>5</v>
      </c>
      <c r="G15" s="7">
        <v>6</v>
      </c>
      <c r="H15" s="7">
        <v>7</v>
      </c>
      <c r="I15" s="7">
        <v>8</v>
      </c>
      <c r="J15" s="7">
        <v>9</v>
      </c>
      <c r="K15" s="7">
        <v>10</v>
      </c>
      <c r="L15" s="7">
        <v>11</v>
      </c>
      <c r="M15" s="7">
        <v>12</v>
      </c>
      <c r="N15" s="6"/>
      <c r="O15" s="6"/>
      <c r="P15" s="6"/>
      <c r="Q15" s="6"/>
      <c r="R15" s="6"/>
      <c r="S15" s="6"/>
      <c r="T15" s="6"/>
      <c r="U15" s="6"/>
      <c r="V15" s="6"/>
      <c r="W15" s="6"/>
      <c r="X15" s="6"/>
      <c r="Y15" s="6"/>
      <c r="Z15" s="6"/>
      <c r="AA15" s="6"/>
      <c r="AB15" s="6"/>
      <c r="AC15" s="6"/>
    </row>
    <row r="16" spans="1:29" ht="15.75" customHeight="1" x14ac:dyDescent="0.2">
      <c r="A16" s="38"/>
      <c r="B16" s="9"/>
      <c r="C16" s="9"/>
      <c r="D16" s="9"/>
      <c r="E16" s="60" t="s">
        <v>37</v>
      </c>
      <c r="F16" s="61"/>
      <c r="G16" s="61"/>
      <c r="H16" s="64" t="s">
        <v>38</v>
      </c>
      <c r="I16" s="61"/>
      <c r="J16" s="61"/>
      <c r="K16" s="62" t="s">
        <v>39</v>
      </c>
      <c r="L16" s="61"/>
      <c r="M16" s="63"/>
      <c r="N16" s="6"/>
      <c r="O16" s="6"/>
      <c r="P16" s="6"/>
      <c r="Q16" s="6"/>
      <c r="R16" s="6"/>
      <c r="S16" s="6"/>
      <c r="T16" s="6"/>
      <c r="U16" s="6"/>
      <c r="V16" s="6"/>
      <c r="W16" s="6"/>
      <c r="X16" s="6"/>
      <c r="Y16" s="6"/>
      <c r="Z16" s="6"/>
      <c r="AA16" s="6"/>
      <c r="AB16" s="6"/>
    </row>
    <row r="17" spans="1:28" ht="15.75" customHeight="1" x14ac:dyDescent="0.2">
      <c r="A17" s="42" t="s">
        <v>3</v>
      </c>
      <c r="B17" s="10" t="s">
        <v>4</v>
      </c>
      <c r="C17" s="10" t="s">
        <v>4</v>
      </c>
      <c r="D17" s="10" t="s">
        <v>4</v>
      </c>
      <c r="E17" s="11" t="s">
        <v>76</v>
      </c>
      <c r="F17" s="11" t="s">
        <v>76</v>
      </c>
      <c r="G17" s="11" t="s">
        <v>76</v>
      </c>
      <c r="H17" s="12" t="s">
        <v>77</v>
      </c>
      <c r="I17" s="12" t="s">
        <v>77</v>
      </c>
      <c r="J17" s="12" t="s">
        <v>77</v>
      </c>
      <c r="K17" s="12" t="s">
        <v>78</v>
      </c>
      <c r="L17" s="12" t="s">
        <v>78</v>
      </c>
      <c r="M17" s="12" t="s">
        <v>78</v>
      </c>
      <c r="N17" s="6"/>
      <c r="O17" s="6"/>
      <c r="P17" s="6"/>
      <c r="Q17" s="6"/>
      <c r="R17" s="6"/>
      <c r="S17" s="6"/>
      <c r="T17" s="6"/>
      <c r="U17" s="6"/>
      <c r="V17" s="6"/>
      <c r="W17" s="6"/>
      <c r="X17" s="6"/>
      <c r="Y17" s="6"/>
      <c r="Z17" s="6"/>
      <c r="AA17" s="6"/>
      <c r="AB17" s="6"/>
    </row>
    <row r="18" spans="1:28" ht="15.75" customHeight="1" x14ac:dyDescent="0.2">
      <c r="A18" s="42" t="s">
        <v>5</v>
      </c>
      <c r="B18" s="13" t="s">
        <v>6</v>
      </c>
      <c r="C18" s="13" t="s">
        <v>6</v>
      </c>
      <c r="D18" s="13" t="s">
        <v>6</v>
      </c>
      <c r="E18" s="11" t="s">
        <v>79</v>
      </c>
      <c r="F18" s="11" t="s">
        <v>79</v>
      </c>
      <c r="G18" s="11" t="s">
        <v>79</v>
      </c>
      <c r="H18" s="12" t="s">
        <v>80</v>
      </c>
      <c r="I18" s="12" t="s">
        <v>80</v>
      </c>
      <c r="J18" s="12" t="s">
        <v>80</v>
      </c>
      <c r="K18" s="12" t="s">
        <v>81</v>
      </c>
      <c r="L18" s="12" t="s">
        <v>81</v>
      </c>
      <c r="M18" s="12" t="s">
        <v>81</v>
      </c>
      <c r="N18" s="6"/>
      <c r="O18" s="6"/>
      <c r="P18" s="6"/>
      <c r="Q18" s="6"/>
      <c r="R18" s="6"/>
      <c r="S18" s="6"/>
      <c r="T18" s="6"/>
      <c r="U18" s="6"/>
      <c r="V18" s="6"/>
      <c r="W18" s="6"/>
      <c r="X18" s="6"/>
      <c r="Y18" s="6"/>
      <c r="Z18" s="6"/>
      <c r="AA18" s="6"/>
      <c r="AB18" s="6"/>
    </row>
    <row r="19" spans="1:28" ht="15.75" customHeight="1" x14ac:dyDescent="0.2">
      <c r="A19" s="42" t="s">
        <v>7</v>
      </c>
      <c r="B19" s="13" t="s">
        <v>8</v>
      </c>
      <c r="C19" s="13" t="s">
        <v>8</v>
      </c>
      <c r="D19" s="13" t="s">
        <v>8</v>
      </c>
      <c r="E19" s="14" t="s">
        <v>82</v>
      </c>
      <c r="F19" s="14" t="s">
        <v>82</v>
      </c>
      <c r="G19" s="14" t="s">
        <v>82</v>
      </c>
      <c r="H19" s="12" t="s">
        <v>83</v>
      </c>
      <c r="I19" s="12" t="s">
        <v>83</v>
      </c>
      <c r="J19" s="12" t="s">
        <v>83</v>
      </c>
      <c r="K19" s="12" t="s">
        <v>84</v>
      </c>
      <c r="L19" s="12" t="s">
        <v>84</v>
      </c>
      <c r="M19" s="12" t="s">
        <v>84</v>
      </c>
      <c r="N19" s="6"/>
      <c r="O19" s="6"/>
      <c r="P19" s="6"/>
      <c r="Q19" s="6"/>
      <c r="R19" s="6"/>
      <c r="S19" s="6"/>
      <c r="T19" s="6"/>
      <c r="U19" s="6"/>
      <c r="V19" s="6"/>
      <c r="W19" s="6"/>
      <c r="X19" s="6"/>
      <c r="Y19" s="6"/>
      <c r="Z19" s="6"/>
      <c r="AA19" s="6"/>
      <c r="AB19" s="6"/>
    </row>
    <row r="20" spans="1:28" ht="15.75" customHeight="1" x14ac:dyDescent="0.2">
      <c r="A20" s="42" t="s">
        <v>9</v>
      </c>
      <c r="B20" s="13" t="s">
        <v>10</v>
      </c>
      <c r="C20" s="13" t="s">
        <v>10</v>
      </c>
      <c r="D20" s="13" t="s">
        <v>10</v>
      </c>
      <c r="E20" s="14" t="s">
        <v>85</v>
      </c>
      <c r="F20" s="14" t="s">
        <v>85</v>
      </c>
      <c r="G20" s="14" t="s">
        <v>85</v>
      </c>
      <c r="H20" s="12" t="s">
        <v>86</v>
      </c>
      <c r="I20" s="12" t="s">
        <v>86</v>
      </c>
      <c r="J20" s="12" t="s">
        <v>86</v>
      </c>
      <c r="K20" s="12" t="s">
        <v>87</v>
      </c>
      <c r="L20" s="12" t="s">
        <v>87</v>
      </c>
      <c r="M20" s="12" t="s">
        <v>87</v>
      </c>
      <c r="N20" s="6"/>
      <c r="O20" s="6"/>
      <c r="P20" s="6"/>
      <c r="Q20" s="6"/>
      <c r="R20" s="6"/>
      <c r="S20" s="6"/>
      <c r="T20" s="6"/>
      <c r="U20" s="6"/>
      <c r="V20" s="6"/>
      <c r="W20" s="6"/>
      <c r="X20" s="6"/>
      <c r="Y20" s="6"/>
      <c r="Z20" s="6"/>
      <c r="AA20" s="6"/>
      <c r="AB20" s="6"/>
    </row>
    <row r="21" spans="1:28" ht="15.75" customHeight="1" x14ac:dyDescent="0.2">
      <c r="A21" s="42" t="s">
        <v>11</v>
      </c>
      <c r="B21" s="13" t="s">
        <v>12</v>
      </c>
      <c r="C21" s="13" t="s">
        <v>12</v>
      </c>
      <c r="D21" s="13" t="s">
        <v>12</v>
      </c>
      <c r="E21" s="14">
        <v>293</v>
      </c>
      <c r="F21" s="14">
        <v>293</v>
      </c>
      <c r="G21" s="14">
        <v>293</v>
      </c>
      <c r="H21" s="12" t="s">
        <v>88</v>
      </c>
      <c r="I21" s="12" t="s">
        <v>88</v>
      </c>
      <c r="J21" s="12" t="s">
        <v>88</v>
      </c>
      <c r="K21" s="12"/>
      <c r="L21" s="12"/>
      <c r="M21" s="12"/>
      <c r="N21" s="6"/>
      <c r="O21" s="6"/>
      <c r="P21" s="6"/>
      <c r="Q21" s="6"/>
      <c r="R21" s="6"/>
      <c r="S21" s="6"/>
      <c r="T21" s="6"/>
      <c r="U21" s="6"/>
      <c r="V21" s="6"/>
      <c r="W21" s="6"/>
      <c r="X21" s="6"/>
      <c r="Y21" s="6"/>
      <c r="Z21" s="6"/>
      <c r="AA21" s="6"/>
      <c r="AB21" s="6"/>
    </row>
    <row r="22" spans="1:28" ht="15.75" customHeight="1" x14ac:dyDescent="0.2">
      <c r="A22" s="42" t="s">
        <v>13</v>
      </c>
      <c r="B22" s="13" t="s">
        <v>14</v>
      </c>
      <c r="C22" s="13" t="s">
        <v>14</v>
      </c>
      <c r="D22" s="13" t="s">
        <v>14</v>
      </c>
      <c r="E22" s="14" t="s">
        <v>89</v>
      </c>
      <c r="F22" s="14" t="s">
        <v>89</v>
      </c>
      <c r="G22" s="14" t="s">
        <v>89</v>
      </c>
      <c r="H22" s="12" t="s">
        <v>90</v>
      </c>
      <c r="I22" s="12" t="s">
        <v>90</v>
      </c>
      <c r="J22" s="12" t="s">
        <v>90</v>
      </c>
      <c r="K22" s="12"/>
      <c r="L22" s="12"/>
      <c r="M22" s="12"/>
      <c r="N22" s="6"/>
      <c r="O22" s="6"/>
      <c r="P22" s="6"/>
      <c r="Q22" s="6"/>
      <c r="R22" s="6"/>
      <c r="S22" s="6"/>
      <c r="T22" s="6"/>
      <c r="U22" s="6"/>
      <c r="V22" s="6"/>
      <c r="W22" s="6"/>
      <c r="X22" s="6"/>
      <c r="Y22" s="6"/>
      <c r="Z22" s="6"/>
      <c r="AA22" s="6"/>
      <c r="AB22" s="6"/>
    </row>
    <row r="23" spans="1:28" ht="15.75" customHeight="1" x14ac:dyDescent="0.2">
      <c r="A23" s="42" t="s">
        <v>15</v>
      </c>
      <c r="B23" s="13" t="s">
        <v>16</v>
      </c>
      <c r="C23" s="13" t="s">
        <v>16</v>
      </c>
      <c r="D23" s="13" t="s">
        <v>16</v>
      </c>
      <c r="E23" s="14" t="s">
        <v>91</v>
      </c>
      <c r="F23" s="14" t="s">
        <v>91</v>
      </c>
      <c r="G23" s="14" t="s">
        <v>91</v>
      </c>
      <c r="H23" s="12" t="s">
        <v>92</v>
      </c>
      <c r="I23" s="12" t="s">
        <v>92</v>
      </c>
      <c r="J23" s="12" t="s">
        <v>92</v>
      </c>
      <c r="K23" s="12"/>
      <c r="L23" s="12"/>
      <c r="M23" s="12"/>
      <c r="N23" s="6"/>
      <c r="O23" s="6"/>
      <c r="P23" s="6"/>
      <c r="Q23" s="6"/>
      <c r="R23" s="6"/>
      <c r="S23" s="6"/>
      <c r="T23" s="6"/>
      <c r="U23" s="6"/>
      <c r="V23" s="6"/>
      <c r="W23" s="6"/>
      <c r="X23" s="6"/>
      <c r="Y23" s="6"/>
      <c r="Z23" s="6"/>
      <c r="AA23" s="6"/>
      <c r="AB23" s="6"/>
    </row>
    <row r="24" spans="1:28" ht="15.75" customHeight="1" x14ac:dyDescent="0.2">
      <c r="A24" s="42" t="s">
        <v>17</v>
      </c>
      <c r="B24" s="15" t="s">
        <v>18</v>
      </c>
      <c r="C24" s="15" t="s">
        <v>18</v>
      </c>
      <c r="D24" s="44" t="s">
        <v>18</v>
      </c>
      <c r="E24" s="14" t="s">
        <v>93</v>
      </c>
      <c r="F24" s="14" t="s">
        <v>93</v>
      </c>
      <c r="G24" s="14" t="s">
        <v>93</v>
      </c>
      <c r="H24" s="12" t="s">
        <v>94</v>
      </c>
      <c r="I24" s="12" t="s">
        <v>94</v>
      </c>
      <c r="J24" s="12" t="s">
        <v>94</v>
      </c>
      <c r="K24" s="12"/>
      <c r="L24" s="12"/>
      <c r="M24" s="12"/>
      <c r="N24" s="6"/>
      <c r="O24" s="6"/>
      <c r="P24" s="6"/>
      <c r="Q24" s="6"/>
      <c r="R24" s="6"/>
      <c r="S24" s="6"/>
      <c r="T24" s="6"/>
      <c r="U24" s="6"/>
      <c r="V24" s="6"/>
      <c r="W24" s="6"/>
      <c r="X24" s="6"/>
      <c r="Y24" s="6"/>
      <c r="Z24" s="6"/>
      <c r="AA24" s="6"/>
      <c r="AB24" s="6"/>
    </row>
    <row r="25" spans="1:28" ht="15.75" customHeight="1" x14ac:dyDescent="0.2">
      <c r="D25" s="43" t="s">
        <v>42</v>
      </c>
      <c r="E25" s="45" t="s">
        <v>44</v>
      </c>
      <c r="J25" s="6"/>
      <c r="K25" s="6"/>
      <c r="L25" s="6"/>
      <c r="M25" s="6"/>
      <c r="N25" s="6"/>
      <c r="O25" s="6"/>
      <c r="P25" s="6"/>
      <c r="Q25" s="6"/>
      <c r="R25" s="6"/>
      <c r="S25" s="6"/>
      <c r="T25" s="6"/>
      <c r="U25" s="6"/>
      <c r="V25" s="6"/>
      <c r="W25" s="6"/>
      <c r="X25" s="6"/>
      <c r="Y25" s="6"/>
      <c r="Z25" s="6"/>
      <c r="AA25" s="6"/>
      <c r="AB25" s="6"/>
    </row>
    <row r="26" spans="1:28" ht="15.75" customHeight="1" x14ac:dyDescent="0.2">
      <c r="A26" s="18"/>
      <c r="B26" s="19"/>
      <c r="D26" s="20" t="s">
        <v>43</v>
      </c>
      <c r="E26" s="21" t="s">
        <v>45</v>
      </c>
      <c r="F26" s="22"/>
      <c r="G26" s="46"/>
      <c r="H26" s="47" t="s">
        <v>19</v>
      </c>
      <c r="I26" s="48"/>
      <c r="J26" s="58"/>
      <c r="K26" s="59"/>
    </row>
    <row r="27" spans="1:28" ht="15.75" customHeight="1" x14ac:dyDescent="0.2">
      <c r="A27" s="23" t="s">
        <v>20</v>
      </c>
      <c r="B27" s="24" t="s">
        <v>21</v>
      </c>
      <c r="C27" s="24" t="s">
        <v>22</v>
      </c>
      <c r="D27" s="25">
        <v>20</v>
      </c>
      <c r="E27" s="21">
        <v>192</v>
      </c>
      <c r="G27" s="49" t="s">
        <v>46</v>
      </c>
      <c r="H27" s="50" t="s">
        <v>23</v>
      </c>
      <c r="I27" s="49" t="s">
        <v>24</v>
      </c>
      <c r="J27" s="49" t="s">
        <v>47</v>
      </c>
    </row>
    <row r="28" spans="1:28" ht="26.25" x14ac:dyDescent="0.25">
      <c r="A28" s="26" t="s">
        <v>25</v>
      </c>
      <c r="B28" s="27">
        <v>2</v>
      </c>
      <c r="C28" s="27">
        <v>1</v>
      </c>
      <c r="D28" s="28">
        <f t="shared" ref="D28:D37" si="0">(C28*D$27)/B28</f>
        <v>10</v>
      </c>
      <c r="E28" s="29">
        <f t="shared" ref="E28:E37" si="1">$E$27*D28</f>
        <v>1920</v>
      </c>
      <c r="G28" s="51" t="s">
        <v>4</v>
      </c>
      <c r="H28" s="52">
        <v>10000000</v>
      </c>
      <c r="I28" s="53">
        <f>H28*$D$39</f>
        <v>30000000</v>
      </c>
      <c r="J28" s="54">
        <v>30000000</v>
      </c>
    </row>
    <row r="29" spans="1:28" x14ac:dyDescent="0.25">
      <c r="A29" s="26" t="s">
        <v>48</v>
      </c>
      <c r="B29" s="27">
        <v>10</v>
      </c>
      <c r="C29" s="27">
        <v>0.3</v>
      </c>
      <c r="D29" s="28">
        <f t="shared" si="0"/>
        <v>0.6</v>
      </c>
      <c r="E29" s="29">
        <f t="shared" si="1"/>
        <v>115.19999999999999</v>
      </c>
      <c r="G29" s="51" t="s">
        <v>6</v>
      </c>
      <c r="H29" s="52">
        <v>1000000</v>
      </c>
      <c r="I29" s="53">
        <f t="shared" ref="I29:I34" si="2">H29*$D$39</f>
        <v>3000000</v>
      </c>
      <c r="J29" s="54">
        <v>3000000</v>
      </c>
    </row>
    <row r="30" spans="1:28" x14ac:dyDescent="0.25">
      <c r="A30" s="26" t="s">
        <v>49</v>
      </c>
      <c r="B30" s="27">
        <v>10</v>
      </c>
      <c r="C30" s="27">
        <v>0.3</v>
      </c>
      <c r="D30" s="28">
        <f t="shared" si="0"/>
        <v>0.6</v>
      </c>
      <c r="E30" s="29">
        <f t="shared" si="1"/>
        <v>115.19999999999999</v>
      </c>
      <c r="G30" s="51" t="s">
        <v>8</v>
      </c>
      <c r="H30" s="52">
        <v>100000</v>
      </c>
      <c r="I30" s="53">
        <f t="shared" si="2"/>
        <v>300000</v>
      </c>
      <c r="J30" s="54">
        <v>300000</v>
      </c>
    </row>
    <row r="31" spans="1:28" x14ac:dyDescent="0.25">
      <c r="A31" s="30" t="s">
        <v>26</v>
      </c>
      <c r="B31" s="31">
        <v>10</v>
      </c>
      <c r="C31" s="31">
        <v>0.2</v>
      </c>
      <c r="D31" s="32">
        <f t="shared" si="0"/>
        <v>0.4</v>
      </c>
      <c r="E31" s="29">
        <f t="shared" si="1"/>
        <v>76.800000000000011</v>
      </c>
      <c r="G31" s="51" t="s">
        <v>10</v>
      </c>
      <c r="H31" s="52">
        <v>10000</v>
      </c>
      <c r="I31" s="53">
        <f t="shared" si="2"/>
        <v>30000</v>
      </c>
      <c r="J31" s="54">
        <v>30000</v>
      </c>
    </row>
    <row r="32" spans="1:28" x14ac:dyDescent="0.25">
      <c r="A32" s="26" t="s">
        <v>50</v>
      </c>
      <c r="B32" s="27">
        <v>10</v>
      </c>
      <c r="C32" s="27">
        <v>0.3</v>
      </c>
      <c r="D32" s="28">
        <f t="shared" si="0"/>
        <v>0.6</v>
      </c>
      <c r="E32" s="29">
        <f t="shared" si="1"/>
        <v>115.19999999999999</v>
      </c>
      <c r="G32" s="51" t="s">
        <v>12</v>
      </c>
      <c r="H32" s="52">
        <v>1000</v>
      </c>
      <c r="I32" s="53">
        <f t="shared" si="2"/>
        <v>3000</v>
      </c>
      <c r="J32" s="55">
        <v>3000</v>
      </c>
    </row>
    <row r="33" spans="1:10" x14ac:dyDescent="0.25">
      <c r="A33" s="26" t="s">
        <v>51</v>
      </c>
      <c r="B33" s="27">
        <v>10</v>
      </c>
      <c r="C33" s="27">
        <v>0.3</v>
      </c>
      <c r="D33" s="28">
        <f t="shared" si="0"/>
        <v>0.6</v>
      </c>
      <c r="E33" s="29">
        <f t="shared" si="1"/>
        <v>115.19999999999999</v>
      </c>
      <c r="G33" s="51" t="s">
        <v>14</v>
      </c>
      <c r="H33" s="56">
        <v>100</v>
      </c>
      <c r="I33" s="50">
        <f t="shared" si="2"/>
        <v>300</v>
      </c>
      <c r="J33" s="55">
        <v>300</v>
      </c>
    </row>
    <row r="34" spans="1:10" x14ac:dyDescent="0.25">
      <c r="A34" s="30" t="s">
        <v>27</v>
      </c>
      <c r="B34" s="31">
        <v>10</v>
      </c>
      <c r="C34" s="31">
        <v>0.2</v>
      </c>
      <c r="D34" s="32">
        <f t="shared" si="0"/>
        <v>0.4</v>
      </c>
      <c r="E34" s="29">
        <f t="shared" si="1"/>
        <v>76.800000000000011</v>
      </c>
      <c r="G34" s="51" t="s">
        <v>16</v>
      </c>
      <c r="H34" s="57">
        <v>10</v>
      </c>
      <c r="I34" s="50">
        <f t="shared" si="2"/>
        <v>30</v>
      </c>
      <c r="J34" s="55">
        <v>30</v>
      </c>
    </row>
    <row r="35" spans="1:10" ht="15.75" customHeight="1" x14ac:dyDescent="0.2">
      <c r="A35" s="26" t="s">
        <v>52</v>
      </c>
      <c r="B35" s="27">
        <v>10</v>
      </c>
      <c r="C35" s="27">
        <v>0.3</v>
      </c>
      <c r="D35" s="28">
        <f t="shared" si="0"/>
        <v>0.6</v>
      </c>
      <c r="E35" s="29">
        <f t="shared" si="1"/>
        <v>115.19999999999999</v>
      </c>
      <c r="F35" s="6"/>
      <c r="G35" s="6"/>
      <c r="H35" s="6"/>
    </row>
    <row r="36" spans="1:10" ht="15.75" customHeight="1" x14ac:dyDescent="0.2">
      <c r="A36" s="26" t="s">
        <v>53</v>
      </c>
      <c r="B36" s="27">
        <v>10</v>
      </c>
      <c r="C36" s="27">
        <v>0.3</v>
      </c>
      <c r="D36" s="28">
        <f t="shared" si="0"/>
        <v>0.6</v>
      </c>
      <c r="E36" s="29">
        <f t="shared" si="1"/>
        <v>115.19999999999999</v>
      </c>
    </row>
    <row r="37" spans="1:10" ht="15.75" customHeight="1" x14ac:dyDescent="0.2">
      <c r="A37" s="30" t="s">
        <v>28</v>
      </c>
      <c r="B37" s="31">
        <v>10</v>
      </c>
      <c r="C37" s="31">
        <v>0.2</v>
      </c>
      <c r="D37" s="32">
        <f t="shared" si="0"/>
        <v>0.4</v>
      </c>
      <c r="E37" s="29">
        <f t="shared" si="1"/>
        <v>76.800000000000011</v>
      </c>
    </row>
    <row r="38" spans="1:10" ht="12.75" x14ac:dyDescent="0.2">
      <c r="A38" s="26"/>
      <c r="B38" s="27"/>
      <c r="C38" s="33"/>
      <c r="D38" s="34" t="s">
        <v>29</v>
      </c>
      <c r="E38" s="29"/>
    </row>
    <row r="39" spans="1:10" ht="12.75" x14ac:dyDescent="0.2">
      <c r="A39" s="26" t="s">
        <v>30</v>
      </c>
      <c r="B39" s="27" t="s">
        <v>31</v>
      </c>
      <c r="C39" s="33"/>
      <c r="D39" s="35">
        <v>3</v>
      </c>
      <c r="E39" s="29"/>
    </row>
    <row r="40" spans="1:10" ht="12.75" x14ac:dyDescent="0.2">
      <c r="A40" s="26" t="s">
        <v>32</v>
      </c>
      <c r="B40" s="33"/>
      <c r="C40" s="33"/>
      <c r="D40" s="28">
        <f>D27-SUM(D28:D39)</f>
        <v>2.2000000000000028</v>
      </c>
      <c r="E40" s="29">
        <f>$E$27*D40</f>
        <v>422.40000000000055</v>
      </c>
    </row>
    <row r="41" spans="1:10" ht="12.75" x14ac:dyDescent="0.2">
      <c r="A41" s="36" t="s">
        <v>33</v>
      </c>
      <c r="B41" s="19"/>
      <c r="C41" s="19"/>
      <c r="E41" s="37">
        <f>D27-D39</f>
        <v>17</v>
      </c>
      <c r="F41" s="20" t="s">
        <v>95</v>
      </c>
    </row>
    <row r="42" spans="1:10" ht="12.75" x14ac:dyDescent="0.2">
      <c r="A42" s="6"/>
      <c r="B42" s="6"/>
      <c r="C42" s="6"/>
      <c r="D42" s="6"/>
    </row>
    <row r="76" spans="5:29" ht="12.75" x14ac:dyDescent="0.2">
      <c r="E76" s="6"/>
      <c r="F76" s="6"/>
      <c r="G76" s="6"/>
      <c r="H76" s="6"/>
      <c r="I76" s="6"/>
      <c r="J76" s="6"/>
      <c r="K76" s="6"/>
      <c r="L76" s="6"/>
      <c r="M76" s="6"/>
      <c r="N76" s="6"/>
      <c r="O76" s="6"/>
      <c r="P76" s="6"/>
      <c r="Q76" s="6"/>
      <c r="R76" s="6"/>
      <c r="S76" s="6"/>
      <c r="T76" s="6"/>
      <c r="U76" s="6"/>
      <c r="V76" s="6"/>
      <c r="W76" s="6"/>
      <c r="X76" s="6"/>
      <c r="Y76" s="6"/>
      <c r="Z76" s="6"/>
      <c r="AA76" s="6"/>
      <c r="AB76" s="6"/>
      <c r="AC76" s="6"/>
    </row>
    <row r="77" spans="5:29" ht="12.75" x14ac:dyDescent="0.2">
      <c r="E77" s="6"/>
      <c r="F77" s="6"/>
      <c r="G77" s="6"/>
      <c r="H77" s="6"/>
      <c r="I77" s="6"/>
      <c r="J77" s="6"/>
      <c r="K77" s="6"/>
      <c r="L77" s="6"/>
      <c r="M77" s="6"/>
      <c r="N77" s="6"/>
      <c r="O77" s="6"/>
      <c r="P77" s="6"/>
      <c r="Q77" s="6"/>
      <c r="R77" s="6"/>
      <c r="S77" s="6"/>
      <c r="T77" s="6"/>
      <c r="U77" s="6"/>
      <c r="V77" s="6"/>
      <c r="W77" s="6"/>
      <c r="X77" s="6"/>
      <c r="Y77" s="6"/>
      <c r="Z77" s="6"/>
      <c r="AA77" s="6"/>
      <c r="AB77" s="6"/>
      <c r="AC77" s="6"/>
    </row>
    <row r="78" spans="5:29" ht="12.75" x14ac:dyDescent="0.2">
      <c r="E78" s="6"/>
      <c r="F78" s="6"/>
      <c r="G78" s="6"/>
      <c r="H78" s="6"/>
      <c r="I78" s="6"/>
      <c r="J78" s="6"/>
      <c r="K78" s="6"/>
      <c r="L78" s="6"/>
      <c r="M78" s="6"/>
      <c r="N78" s="6"/>
      <c r="O78" s="6"/>
      <c r="P78" s="6"/>
      <c r="Q78" s="6"/>
      <c r="R78" s="6"/>
      <c r="S78" s="6"/>
      <c r="T78" s="6"/>
      <c r="U78" s="6"/>
      <c r="V78" s="6"/>
      <c r="W78" s="6"/>
      <c r="X78" s="6"/>
      <c r="Y78" s="6"/>
      <c r="Z78" s="6"/>
      <c r="AA78" s="6"/>
      <c r="AB78" s="6"/>
      <c r="AC78" s="6"/>
    </row>
    <row r="79" spans="5:29" ht="12.75" x14ac:dyDescent="0.2">
      <c r="E79" s="6"/>
      <c r="F79" s="6"/>
      <c r="G79" s="6"/>
      <c r="H79" s="6"/>
      <c r="I79" s="6"/>
      <c r="J79" s="6"/>
      <c r="K79" s="6"/>
      <c r="L79" s="6"/>
      <c r="M79" s="6"/>
      <c r="N79" s="6"/>
      <c r="O79" s="6"/>
      <c r="P79" s="6"/>
      <c r="Q79" s="6"/>
      <c r="R79" s="6"/>
      <c r="S79" s="6"/>
      <c r="T79" s="6"/>
      <c r="U79" s="6"/>
      <c r="V79" s="6"/>
      <c r="W79" s="6"/>
      <c r="X79" s="6"/>
      <c r="Y79" s="6"/>
      <c r="Z79" s="6"/>
      <c r="AA79" s="6"/>
      <c r="AB79" s="6"/>
      <c r="AC79" s="6"/>
    </row>
    <row r="80" spans="5:29" ht="12.75" x14ac:dyDescent="0.2">
      <c r="E80" s="6"/>
      <c r="F80" s="6"/>
      <c r="G80" s="6"/>
      <c r="H80" s="6"/>
      <c r="I80" s="6"/>
      <c r="J80" s="6"/>
      <c r="K80" s="6"/>
      <c r="L80" s="6"/>
      <c r="M80" s="6"/>
      <c r="N80" s="6"/>
      <c r="O80" s="6"/>
      <c r="P80" s="6"/>
      <c r="Q80" s="6"/>
      <c r="R80" s="6"/>
      <c r="S80" s="6"/>
      <c r="T80" s="6"/>
      <c r="U80" s="6"/>
      <c r="V80" s="6"/>
      <c r="W80" s="6"/>
      <c r="X80" s="6"/>
      <c r="Y80" s="6"/>
      <c r="Z80" s="6"/>
      <c r="AA80" s="6"/>
      <c r="AB80" s="6"/>
      <c r="AC80" s="6"/>
    </row>
    <row r="81" spans="1:29" ht="12.75" x14ac:dyDescent="0.2">
      <c r="E81" s="6"/>
      <c r="F81" s="6"/>
      <c r="G81" s="6"/>
      <c r="H81" s="6"/>
      <c r="I81" s="6"/>
      <c r="J81" s="6"/>
      <c r="K81" s="6"/>
      <c r="L81" s="6"/>
      <c r="M81" s="6"/>
      <c r="N81" s="6"/>
      <c r="O81" s="6"/>
      <c r="P81" s="6"/>
      <c r="Q81" s="6"/>
      <c r="R81" s="6"/>
      <c r="S81" s="6"/>
      <c r="T81" s="6"/>
      <c r="U81" s="6"/>
      <c r="V81" s="6"/>
      <c r="W81" s="6"/>
      <c r="X81" s="6"/>
      <c r="Y81" s="6"/>
      <c r="Z81" s="6"/>
      <c r="AA81" s="6"/>
      <c r="AB81" s="6"/>
      <c r="AC81" s="6"/>
    </row>
    <row r="82" spans="1:29" ht="12.75" x14ac:dyDescent="0.2">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row>
    <row r="83" spans="1:29" ht="12.75" x14ac:dyDescent="0.2">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row>
    <row r="84" spans="1:29" ht="12.75" x14ac:dyDescent="0.2">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row>
    <row r="85" spans="1:29" ht="12.75" x14ac:dyDescent="0.2">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row>
    <row r="86" spans="1:29" ht="12.75" x14ac:dyDescent="0.2">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row>
    <row r="87" spans="1:29" ht="12.75" x14ac:dyDescent="0.2">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row>
    <row r="88" spans="1:29" ht="12.75" x14ac:dyDescent="0.2">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row>
    <row r="89" spans="1:29" ht="12.75" x14ac:dyDescent="0.2">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row>
    <row r="90" spans="1:29" ht="12.75" x14ac:dyDescent="0.2">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row>
    <row r="91" spans="1:29" ht="12.75" x14ac:dyDescent="0.2">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row>
    <row r="92" spans="1:29" ht="12.75" x14ac:dyDescent="0.2">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row>
    <row r="93" spans="1:29" ht="12.75" x14ac:dyDescent="0.2">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row>
    <row r="94" spans="1:29" ht="12.75" x14ac:dyDescent="0.2">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row>
    <row r="95" spans="1:29" ht="12.75" x14ac:dyDescent="0.2">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row>
    <row r="96" spans="1:29" ht="12.75" x14ac:dyDescent="0.2">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row>
    <row r="97" spans="1:29" ht="12.75" x14ac:dyDescent="0.2">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row>
    <row r="98" spans="1:29" ht="12.75" x14ac:dyDescent="0.2">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row>
    <row r="99" spans="1:29" ht="12.75" x14ac:dyDescent="0.2">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row>
    <row r="100" spans="1:29" ht="12.75" x14ac:dyDescent="0.2">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row>
    <row r="101" spans="1:29" ht="12.75" x14ac:dyDescent="0.2">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row>
    <row r="102" spans="1:29" ht="12.75" x14ac:dyDescent="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row>
    <row r="103" spans="1:29" ht="12.75" x14ac:dyDescent="0.2">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row>
    <row r="104" spans="1:29" ht="12.75" x14ac:dyDescent="0.2">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row>
    <row r="105" spans="1:29" ht="12.75" x14ac:dyDescent="0.2">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row>
    <row r="106" spans="1:29" ht="12.75" x14ac:dyDescent="0.2">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row>
    <row r="107" spans="1:29" ht="12.75" x14ac:dyDescent="0.2">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row>
    <row r="108" spans="1:29" ht="12.75" x14ac:dyDescent="0.2">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row>
    <row r="109" spans="1:29" ht="12.75" x14ac:dyDescent="0.2">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row>
    <row r="110" spans="1:29" ht="12.75" x14ac:dyDescent="0.2">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row>
    <row r="111" spans="1:29" ht="12.75" x14ac:dyDescent="0.2">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row>
    <row r="112" spans="1:29" ht="12.75" x14ac:dyDescent="0.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row>
    <row r="113" spans="1:29" ht="12.75" x14ac:dyDescent="0.2">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row>
    <row r="114" spans="1:29" ht="12.75" x14ac:dyDescent="0.2">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row>
    <row r="115" spans="1:29" ht="12.75" x14ac:dyDescent="0.2">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row>
    <row r="116" spans="1:29" ht="12.75" x14ac:dyDescent="0.2">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row>
    <row r="117" spans="1:29" ht="12.75" x14ac:dyDescent="0.2">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row>
    <row r="118" spans="1:29" ht="12.75" x14ac:dyDescent="0.2">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row>
    <row r="119" spans="1:29" ht="12.75" x14ac:dyDescent="0.2">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row>
    <row r="120" spans="1:29" ht="12.75" x14ac:dyDescent="0.2">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row>
    <row r="121" spans="1:29" ht="12.75" x14ac:dyDescent="0.2">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row>
    <row r="122" spans="1:29" ht="12.75" x14ac:dyDescent="0.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row>
    <row r="123" spans="1:29" ht="12.75" x14ac:dyDescent="0.2">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row>
    <row r="124" spans="1:29" ht="12.75" x14ac:dyDescent="0.2">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row>
    <row r="125" spans="1:29" ht="12.75" x14ac:dyDescent="0.2">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row>
    <row r="126" spans="1:29" ht="12.75" x14ac:dyDescent="0.2">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row>
    <row r="127" spans="1:29" ht="12.75" x14ac:dyDescent="0.2">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row>
    <row r="128" spans="1:29" ht="12.75" x14ac:dyDescent="0.2">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row>
    <row r="129" spans="1:29" ht="12.75" x14ac:dyDescent="0.2">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row>
    <row r="130" spans="1:29" ht="12.75" x14ac:dyDescent="0.2">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row>
    <row r="131" spans="1:29" ht="12.75" x14ac:dyDescent="0.2">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row>
    <row r="132" spans="1:29" ht="12.75" x14ac:dyDescent="0.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row>
    <row r="133" spans="1:29" ht="12.75" x14ac:dyDescent="0.2">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row>
    <row r="134" spans="1:29" ht="12.75" x14ac:dyDescent="0.2">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row>
    <row r="135" spans="1:29" ht="12.75" x14ac:dyDescent="0.2">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row>
    <row r="136" spans="1:29" ht="12.75" x14ac:dyDescent="0.2">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row>
    <row r="137" spans="1:29" ht="12.75" x14ac:dyDescent="0.2">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row>
    <row r="138" spans="1:29" ht="12.75" x14ac:dyDescent="0.2">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row>
    <row r="139" spans="1:29" ht="12.75" x14ac:dyDescent="0.2">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row>
    <row r="140" spans="1:29" ht="12.75" x14ac:dyDescent="0.2">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row>
    <row r="141" spans="1:29" ht="12.75" x14ac:dyDescent="0.2">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row>
    <row r="142" spans="1:29" ht="12.75" x14ac:dyDescent="0.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row>
    <row r="143" spans="1:29" ht="12.75" x14ac:dyDescent="0.2">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row>
    <row r="144" spans="1:29" ht="12.75" x14ac:dyDescent="0.2">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row>
    <row r="145" spans="1:29" ht="12.75" x14ac:dyDescent="0.2">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row>
    <row r="146" spans="1:29" ht="12.75" x14ac:dyDescent="0.2">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row>
    <row r="147" spans="1:29" ht="12.75" x14ac:dyDescent="0.2">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row>
    <row r="148" spans="1:29" ht="12.75" x14ac:dyDescent="0.2">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row>
    <row r="149" spans="1:29" ht="12.75" x14ac:dyDescent="0.2">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row>
    <row r="150" spans="1:29" ht="12.75" x14ac:dyDescent="0.2">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row>
    <row r="151" spans="1:29" ht="12.75" x14ac:dyDescent="0.2">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row>
    <row r="152" spans="1:29" ht="12.75" x14ac:dyDescent="0.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row>
    <row r="153" spans="1:29" ht="12.75" x14ac:dyDescent="0.2">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row>
    <row r="154" spans="1:29" ht="12.75" x14ac:dyDescent="0.2">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row>
    <row r="155" spans="1:29" ht="12.75" x14ac:dyDescent="0.2">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row>
    <row r="156" spans="1:29" ht="12.75" x14ac:dyDescent="0.2">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row>
    <row r="157" spans="1:29" ht="12.75" x14ac:dyDescent="0.2">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row>
    <row r="158" spans="1:29" ht="12.75" x14ac:dyDescent="0.2">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row>
    <row r="159" spans="1:29" ht="12.75" x14ac:dyDescent="0.2">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row>
    <row r="160" spans="1:29" ht="12.75" x14ac:dyDescent="0.2">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row>
    <row r="161" spans="1:29" ht="12.75" x14ac:dyDescent="0.2">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row>
    <row r="162" spans="1:29" ht="12.75" x14ac:dyDescent="0.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row>
    <row r="163" spans="1:29" ht="12.75" x14ac:dyDescent="0.2">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row>
    <row r="164" spans="1:29" ht="12.75" x14ac:dyDescent="0.2">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row>
    <row r="165" spans="1:29" ht="12.75" x14ac:dyDescent="0.2">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row>
    <row r="166" spans="1:29" ht="12.75" x14ac:dyDescent="0.2">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row>
    <row r="167" spans="1:29" ht="12.75" x14ac:dyDescent="0.2">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row>
    <row r="168" spans="1:29" ht="12.75" x14ac:dyDescent="0.2">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row>
    <row r="169" spans="1:29" ht="12.75" x14ac:dyDescent="0.2">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row>
    <row r="170" spans="1:29" ht="12.75" x14ac:dyDescent="0.2">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row>
    <row r="171" spans="1:29" ht="12.75" x14ac:dyDescent="0.2">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row>
    <row r="172" spans="1:29" ht="12.75" x14ac:dyDescent="0.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row>
    <row r="173" spans="1:29" ht="12.75" x14ac:dyDescent="0.2">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row>
    <row r="174" spans="1:29" ht="12.75" x14ac:dyDescent="0.2">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row>
    <row r="175" spans="1:29" ht="12.75" x14ac:dyDescent="0.2">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row>
    <row r="176" spans="1:29" ht="12.75" x14ac:dyDescent="0.2">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row>
    <row r="177" spans="1:29" ht="12.75" x14ac:dyDescent="0.2">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row>
    <row r="178" spans="1:29" ht="12.75" x14ac:dyDescent="0.2">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row>
    <row r="179" spans="1:29" ht="12.75" x14ac:dyDescent="0.2">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row>
    <row r="180" spans="1:29" ht="12.75" x14ac:dyDescent="0.2">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row>
    <row r="181" spans="1:29" ht="12.75" x14ac:dyDescent="0.2">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row>
    <row r="182" spans="1:29" ht="12.75" x14ac:dyDescent="0.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row>
    <row r="183" spans="1:29" ht="12.75" x14ac:dyDescent="0.2">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row>
    <row r="184" spans="1:29" ht="12.75" x14ac:dyDescent="0.2">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row>
    <row r="185" spans="1:29" ht="12.75" x14ac:dyDescent="0.2">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row>
    <row r="186" spans="1:29" ht="12.75" x14ac:dyDescent="0.2">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row>
    <row r="187" spans="1:29" ht="12.75" x14ac:dyDescent="0.2">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row>
    <row r="188" spans="1:29" ht="12.75" x14ac:dyDescent="0.2">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row>
    <row r="189" spans="1:29" ht="12.75" x14ac:dyDescent="0.2">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row>
    <row r="190" spans="1:29" ht="12.75" x14ac:dyDescent="0.2">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row>
    <row r="191" spans="1:29" ht="12.75" x14ac:dyDescent="0.2">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row>
    <row r="192" spans="1:29" ht="12.75" x14ac:dyDescent="0.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row>
    <row r="193" spans="1:29" ht="12.75" x14ac:dyDescent="0.2">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row>
    <row r="194" spans="1:29" ht="12.75" x14ac:dyDescent="0.2">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row>
    <row r="195" spans="1:29" ht="12.75" x14ac:dyDescent="0.2">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row>
    <row r="196" spans="1:29" ht="12.75" x14ac:dyDescent="0.2">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row>
    <row r="197" spans="1:29" ht="12.75" x14ac:dyDescent="0.2">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row>
    <row r="198" spans="1:29" ht="12.75" x14ac:dyDescent="0.2">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row>
    <row r="199" spans="1:29" ht="12.75" x14ac:dyDescent="0.2">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row>
    <row r="200" spans="1:29" ht="12.75" x14ac:dyDescent="0.2">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row>
    <row r="201" spans="1:29" ht="12.75" x14ac:dyDescent="0.2">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row>
    <row r="202" spans="1:29" ht="12.75" x14ac:dyDescent="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row>
    <row r="203" spans="1:29" ht="12.75" x14ac:dyDescent="0.2">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row>
    <row r="204" spans="1:29" ht="12.75" x14ac:dyDescent="0.2">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row>
    <row r="205" spans="1:29" ht="12.75" x14ac:dyDescent="0.2">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row>
    <row r="206" spans="1:29" ht="12.75" x14ac:dyDescent="0.2">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row>
    <row r="207" spans="1:29" ht="12.75" x14ac:dyDescent="0.2">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row>
    <row r="208" spans="1:29" ht="12.75" x14ac:dyDescent="0.2">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row>
    <row r="209" spans="1:29" ht="12.75" x14ac:dyDescent="0.2">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row>
    <row r="210" spans="1:29" ht="12.75" x14ac:dyDescent="0.2">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row>
    <row r="211" spans="1:29" ht="12.75" x14ac:dyDescent="0.2">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row>
    <row r="212" spans="1:29" ht="12.75" x14ac:dyDescent="0.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row>
    <row r="213" spans="1:29" ht="12.75" x14ac:dyDescent="0.2">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row>
    <row r="214" spans="1:29" ht="12.75" x14ac:dyDescent="0.2">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row>
    <row r="215" spans="1:29" ht="12.75" x14ac:dyDescent="0.2">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row>
    <row r="216" spans="1:29" ht="12.75" x14ac:dyDescent="0.2">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row>
    <row r="217" spans="1:29" ht="12.75" x14ac:dyDescent="0.2">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row>
    <row r="218" spans="1:29" ht="12.75" x14ac:dyDescent="0.2">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row>
    <row r="219" spans="1:29" ht="12.75" x14ac:dyDescent="0.2">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row>
    <row r="220" spans="1:29" ht="12.75" x14ac:dyDescent="0.2">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row>
    <row r="221" spans="1:29" ht="12.75" x14ac:dyDescent="0.2">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row>
    <row r="222" spans="1:29" ht="12.75" x14ac:dyDescent="0.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row>
    <row r="223" spans="1:29" ht="12.75" x14ac:dyDescent="0.2">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row>
    <row r="224" spans="1:29" ht="12.75" x14ac:dyDescent="0.2">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row>
    <row r="225" spans="1:29" ht="12.75" x14ac:dyDescent="0.2">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row>
    <row r="226" spans="1:29" ht="12.75" x14ac:dyDescent="0.2">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row>
    <row r="227" spans="1:29" ht="12.75" x14ac:dyDescent="0.2">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row>
    <row r="228" spans="1:29" ht="12.75" x14ac:dyDescent="0.2">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row>
    <row r="229" spans="1:29" ht="12.75" x14ac:dyDescent="0.2">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row>
    <row r="230" spans="1:29" ht="12.75" x14ac:dyDescent="0.2">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row>
    <row r="231" spans="1:29" ht="12.75" x14ac:dyDescent="0.2">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row>
    <row r="232" spans="1:29" ht="12.75" x14ac:dyDescent="0.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row>
    <row r="233" spans="1:29" ht="12.75" x14ac:dyDescent="0.2">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row>
    <row r="234" spans="1:29" ht="12.75" x14ac:dyDescent="0.2">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row>
    <row r="235" spans="1:29" ht="12.75" x14ac:dyDescent="0.2">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row>
    <row r="236" spans="1:29" ht="12.75" x14ac:dyDescent="0.2">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row>
    <row r="237" spans="1:29" ht="12.75" x14ac:dyDescent="0.2">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row>
    <row r="238" spans="1:29" ht="12.75" x14ac:dyDescent="0.2">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row>
    <row r="239" spans="1:29" ht="12.75" x14ac:dyDescent="0.2">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row>
    <row r="240" spans="1:29" ht="12.75" x14ac:dyDescent="0.2">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row>
    <row r="241" spans="1:29" ht="12.75" x14ac:dyDescent="0.2">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row>
    <row r="242" spans="1:29" ht="12.75" x14ac:dyDescent="0.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row>
    <row r="243" spans="1:29" ht="12.75" x14ac:dyDescent="0.2">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row>
    <row r="244" spans="1:29" ht="12.75" x14ac:dyDescent="0.2">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row>
    <row r="245" spans="1:29" ht="12.75" x14ac:dyDescent="0.2">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row>
    <row r="246" spans="1:29" ht="12.75" x14ac:dyDescent="0.2">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row>
    <row r="247" spans="1:29" ht="12.75" x14ac:dyDescent="0.2">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row>
    <row r="248" spans="1:29" ht="12.75" x14ac:dyDescent="0.2">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row>
    <row r="249" spans="1:29" ht="12.75" x14ac:dyDescent="0.2">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row>
    <row r="250" spans="1:29" ht="12.75" x14ac:dyDescent="0.2">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row>
    <row r="251" spans="1:29" ht="12.75" x14ac:dyDescent="0.2">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row>
    <row r="252" spans="1:29" ht="12.75" x14ac:dyDescent="0.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row>
    <row r="253" spans="1:29" ht="12.75" x14ac:dyDescent="0.2">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row>
    <row r="254" spans="1:29" ht="12.75" x14ac:dyDescent="0.2">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row>
    <row r="255" spans="1:29" ht="12.75" x14ac:dyDescent="0.2">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row>
    <row r="256" spans="1:29" ht="12.75" x14ac:dyDescent="0.2">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row>
    <row r="257" spans="1:29" ht="12.75" x14ac:dyDescent="0.2">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row>
    <row r="258" spans="1:29" ht="12.75" x14ac:dyDescent="0.2">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row>
    <row r="259" spans="1:29" ht="12.75" x14ac:dyDescent="0.2">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row>
    <row r="260" spans="1:29" ht="12.75" x14ac:dyDescent="0.2">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row>
    <row r="261" spans="1:29" ht="12.75" x14ac:dyDescent="0.2">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row>
    <row r="262" spans="1:29" ht="12.75" x14ac:dyDescent="0.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row>
    <row r="263" spans="1:29" ht="12.75" x14ac:dyDescent="0.2">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row>
    <row r="264" spans="1:29" ht="12.75" x14ac:dyDescent="0.2">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row>
    <row r="265" spans="1:29" ht="12.75" x14ac:dyDescent="0.2">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row>
    <row r="266" spans="1:29" ht="12.75" x14ac:dyDescent="0.2">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row>
    <row r="267" spans="1:29" ht="12.75" x14ac:dyDescent="0.2">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row>
    <row r="268" spans="1:29" ht="12.75" x14ac:dyDescent="0.2">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row>
    <row r="269" spans="1:29" ht="12.75" x14ac:dyDescent="0.2">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row>
    <row r="270" spans="1:29" ht="12.75" x14ac:dyDescent="0.2">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row>
    <row r="271" spans="1:29" ht="12.75" x14ac:dyDescent="0.2">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row>
    <row r="272" spans="1:29" ht="12.75" x14ac:dyDescent="0.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row>
    <row r="273" spans="1:29" ht="12.75" x14ac:dyDescent="0.2">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row>
    <row r="274" spans="1:29" ht="12.75" x14ac:dyDescent="0.2">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row>
    <row r="275" spans="1:29" ht="12.75" x14ac:dyDescent="0.2">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row>
    <row r="276" spans="1:29" ht="12.75" x14ac:dyDescent="0.2">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row>
    <row r="277" spans="1:29" ht="12.75" x14ac:dyDescent="0.2">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row>
    <row r="278" spans="1:29" ht="12.75" x14ac:dyDescent="0.2">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row>
    <row r="279" spans="1:29" ht="12.75" x14ac:dyDescent="0.2">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row>
    <row r="280" spans="1:29" ht="12.75" x14ac:dyDescent="0.2">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row>
    <row r="281" spans="1:29" ht="12.75" x14ac:dyDescent="0.2">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row>
    <row r="282" spans="1:29" ht="12.75" x14ac:dyDescent="0.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row>
    <row r="283" spans="1:29" ht="12.75" x14ac:dyDescent="0.2">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row>
    <row r="284" spans="1:29" ht="12.75" x14ac:dyDescent="0.2">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row>
    <row r="285" spans="1:29" ht="12.75" x14ac:dyDescent="0.2">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row>
    <row r="286" spans="1:29" ht="12.75" x14ac:dyDescent="0.2">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row>
    <row r="287" spans="1:29" ht="12.75" x14ac:dyDescent="0.2">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row>
    <row r="288" spans="1:29" ht="12.75" x14ac:dyDescent="0.2">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row>
    <row r="289" spans="1:29" ht="12.75" x14ac:dyDescent="0.2">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row>
    <row r="290" spans="1:29" ht="12.75" x14ac:dyDescent="0.2">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row>
    <row r="291" spans="1:29" ht="12.75" x14ac:dyDescent="0.2">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row>
    <row r="292" spans="1:29" ht="12.75" x14ac:dyDescent="0.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row>
    <row r="293" spans="1:29" ht="12.75" x14ac:dyDescent="0.2">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row>
    <row r="294" spans="1:29" ht="12.75" x14ac:dyDescent="0.2">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row>
    <row r="295" spans="1:29" ht="12.75" x14ac:dyDescent="0.2">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row>
    <row r="296" spans="1:29" ht="12.75" x14ac:dyDescent="0.2">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row>
    <row r="297" spans="1:29" ht="12.75" x14ac:dyDescent="0.2">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row>
    <row r="298" spans="1:29" ht="12.75" x14ac:dyDescent="0.2">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row>
    <row r="299" spans="1:29" ht="12.75" x14ac:dyDescent="0.2">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row>
    <row r="300" spans="1:29" ht="12.75" x14ac:dyDescent="0.2">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row>
    <row r="301" spans="1:29" ht="12.75" x14ac:dyDescent="0.2">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row>
    <row r="302" spans="1:29" ht="12.75" x14ac:dyDescent="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row>
    <row r="303" spans="1:29" ht="12.75" x14ac:dyDescent="0.2">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row>
    <row r="304" spans="1:29" ht="12.75" x14ac:dyDescent="0.2">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row>
    <row r="305" spans="1:29" ht="12.75" x14ac:dyDescent="0.2">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row>
    <row r="306" spans="1:29" ht="12.75" x14ac:dyDescent="0.2">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row>
    <row r="307" spans="1:29" ht="12.75" x14ac:dyDescent="0.2">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row>
    <row r="308" spans="1:29" ht="12.75" x14ac:dyDescent="0.2">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row>
    <row r="309" spans="1:29" ht="12.75" x14ac:dyDescent="0.2">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row>
    <row r="310" spans="1:29" ht="12.75" x14ac:dyDescent="0.2">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row>
    <row r="311" spans="1:29" ht="12.75" x14ac:dyDescent="0.2">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row>
    <row r="312" spans="1:29" ht="12.75" x14ac:dyDescent="0.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row>
    <row r="313" spans="1:29" ht="12.75" x14ac:dyDescent="0.2">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row>
    <row r="314" spans="1:29" ht="12.75" x14ac:dyDescent="0.2">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row>
    <row r="315" spans="1:29" ht="12.75" x14ac:dyDescent="0.2">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row>
    <row r="316" spans="1:29" ht="12.75" x14ac:dyDescent="0.2">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row>
    <row r="317" spans="1:29" ht="12.75" x14ac:dyDescent="0.2">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row>
    <row r="318" spans="1:29" ht="12.75" x14ac:dyDescent="0.2">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row>
    <row r="319" spans="1:29" ht="12.75" x14ac:dyDescent="0.2">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row>
    <row r="320" spans="1:29" ht="12.75" x14ac:dyDescent="0.2">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row>
    <row r="321" spans="1:29" ht="12.75" x14ac:dyDescent="0.2">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row>
    <row r="322" spans="1:29" ht="12.75" x14ac:dyDescent="0.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row>
    <row r="323" spans="1:29" ht="12.75" x14ac:dyDescent="0.2">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row>
    <row r="324" spans="1:29" ht="12.75" x14ac:dyDescent="0.2">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row>
    <row r="325" spans="1:29" ht="12.75" x14ac:dyDescent="0.2">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row>
    <row r="326" spans="1:29" ht="12.75" x14ac:dyDescent="0.2">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row>
    <row r="327" spans="1:29" ht="12.75" x14ac:dyDescent="0.2">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row>
    <row r="328" spans="1:29" ht="12.75" x14ac:dyDescent="0.2">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row>
    <row r="329" spans="1:29" ht="12.75" x14ac:dyDescent="0.2">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row>
    <row r="330" spans="1:29" ht="12.75" x14ac:dyDescent="0.2">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row>
    <row r="331" spans="1:29" ht="12.75" x14ac:dyDescent="0.2">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row>
    <row r="332" spans="1:29" ht="12.75" x14ac:dyDescent="0.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row>
    <row r="333" spans="1:29" ht="12.75" x14ac:dyDescent="0.2">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row>
    <row r="334" spans="1:29" ht="12.75" x14ac:dyDescent="0.2">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row>
    <row r="335" spans="1:29" ht="12.75" x14ac:dyDescent="0.2">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row>
    <row r="336" spans="1:29" ht="12.75" x14ac:dyDescent="0.2">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row>
    <row r="337" spans="1:29" ht="12.75" x14ac:dyDescent="0.2">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row>
    <row r="338" spans="1:29" ht="12.75" x14ac:dyDescent="0.2">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row>
    <row r="339" spans="1:29" ht="12.75" x14ac:dyDescent="0.2">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row>
    <row r="340" spans="1:29" ht="12.75" x14ac:dyDescent="0.2">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row>
    <row r="341" spans="1:29" ht="12.75" x14ac:dyDescent="0.2">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row>
    <row r="342" spans="1:29" ht="12.75" x14ac:dyDescent="0.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row>
    <row r="343" spans="1:29" ht="12.75" x14ac:dyDescent="0.2">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row>
    <row r="344" spans="1:29" ht="12.75" x14ac:dyDescent="0.2">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row>
    <row r="345" spans="1:29" ht="12.75" x14ac:dyDescent="0.2">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row>
    <row r="346" spans="1:29" ht="12.75" x14ac:dyDescent="0.2">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row>
    <row r="347" spans="1:29" ht="12.75" x14ac:dyDescent="0.2">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row>
    <row r="348" spans="1:29" ht="12.75" x14ac:dyDescent="0.2">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row>
    <row r="349" spans="1:29" ht="12.75" x14ac:dyDescent="0.2">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row>
    <row r="350" spans="1:29" ht="12.75" x14ac:dyDescent="0.2">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row>
    <row r="351" spans="1:29" ht="12.75" x14ac:dyDescent="0.2">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row>
    <row r="352" spans="1:29" ht="12.75" x14ac:dyDescent="0.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row>
    <row r="353" spans="1:29" ht="12.75" x14ac:dyDescent="0.2">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row>
    <row r="354" spans="1:29" ht="12.75" x14ac:dyDescent="0.2">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row>
    <row r="355" spans="1:29" ht="12.75" x14ac:dyDescent="0.2">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row>
    <row r="356" spans="1:29" ht="12.75" x14ac:dyDescent="0.2">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row>
    <row r="357" spans="1:29" ht="12.75" x14ac:dyDescent="0.2">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row>
    <row r="358" spans="1:29" ht="12.75" x14ac:dyDescent="0.2">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row>
    <row r="359" spans="1:29" ht="12.75" x14ac:dyDescent="0.2">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row>
    <row r="360" spans="1:29" ht="12.75" x14ac:dyDescent="0.2">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row>
    <row r="361" spans="1:29" ht="12.75" x14ac:dyDescent="0.2">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row>
    <row r="362" spans="1:29" ht="12.75" x14ac:dyDescent="0.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row>
    <row r="363" spans="1:29" ht="12.75" x14ac:dyDescent="0.2">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row>
    <row r="364" spans="1:29" ht="12.75" x14ac:dyDescent="0.2">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row>
    <row r="365" spans="1:29" ht="12.75" x14ac:dyDescent="0.2">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row>
    <row r="366" spans="1:29" ht="12.75" x14ac:dyDescent="0.2">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row>
    <row r="367" spans="1:29" ht="12.75" x14ac:dyDescent="0.2">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row>
    <row r="368" spans="1:29" ht="12.75" x14ac:dyDescent="0.2">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row>
    <row r="369" spans="1:29" ht="12.75" x14ac:dyDescent="0.2">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row>
    <row r="370" spans="1:29" ht="12.75" x14ac:dyDescent="0.2">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row>
    <row r="371" spans="1:29" ht="12.75" x14ac:dyDescent="0.2">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row>
    <row r="372" spans="1:29" ht="12.75" x14ac:dyDescent="0.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row>
    <row r="373" spans="1:29" ht="12.75" x14ac:dyDescent="0.2">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row>
    <row r="374" spans="1:29" ht="12.75" x14ac:dyDescent="0.2">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row>
    <row r="375" spans="1:29" ht="12.75" x14ac:dyDescent="0.2">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row>
    <row r="376" spans="1:29" ht="12.75" x14ac:dyDescent="0.2">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row>
    <row r="377" spans="1:29" ht="12.75" x14ac:dyDescent="0.2">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row>
    <row r="378" spans="1:29" ht="12.75" x14ac:dyDescent="0.2">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row>
    <row r="379" spans="1:29" ht="12.75" x14ac:dyDescent="0.2">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row>
    <row r="380" spans="1:29" ht="12.75" x14ac:dyDescent="0.2">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row>
    <row r="381" spans="1:29" ht="12.75" x14ac:dyDescent="0.2">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row>
    <row r="382" spans="1:29" ht="12.75" x14ac:dyDescent="0.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row>
    <row r="383" spans="1:29" ht="12.75" x14ac:dyDescent="0.2">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row>
    <row r="384" spans="1:29" ht="12.75" x14ac:dyDescent="0.2">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row>
    <row r="385" spans="1:29" ht="12.75" x14ac:dyDescent="0.2">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row>
    <row r="386" spans="1:29" ht="12.75" x14ac:dyDescent="0.2">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row>
    <row r="387" spans="1:29" ht="12.75" x14ac:dyDescent="0.2">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row>
    <row r="388" spans="1:29" ht="12.75" x14ac:dyDescent="0.2">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row>
    <row r="389" spans="1:29" ht="12.75" x14ac:dyDescent="0.2">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row>
    <row r="390" spans="1:29" ht="12.75" x14ac:dyDescent="0.2">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row>
    <row r="391" spans="1:29" ht="12.75" x14ac:dyDescent="0.2">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row>
    <row r="392" spans="1:29" ht="12.75" x14ac:dyDescent="0.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row>
    <row r="393" spans="1:29" ht="12.75" x14ac:dyDescent="0.2">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row>
    <row r="394" spans="1:29" ht="12.75" x14ac:dyDescent="0.2">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row>
    <row r="395" spans="1:29" ht="12.75" x14ac:dyDescent="0.2">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row>
    <row r="396" spans="1:29" ht="12.75" x14ac:dyDescent="0.2">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row>
    <row r="397" spans="1:29" ht="12.75" x14ac:dyDescent="0.2">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row>
    <row r="398" spans="1:29" ht="12.75" x14ac:dyDescent="0.2">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row>
    <row r="399" spans="1:29" ht="12.75" x14ac:dyDescent="0.2">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row>
    <row r="400" spans="1:29" ht="12.75" x14ac:dyDescent="0.2">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row>
    <row r="401" spans="1:29" ht="12.75" x14ac:dyDescent="0.2">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row>
    <row r="402" spans="1:29" ht="12.75" x14ac:dyDescent="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row>
    <row r="403" spans="1:29" ht="12.75" x14ac:dyDescent="0.2">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row>
    <row r="404" spans="1:29" ht="12.75" x14ac:dyDescent="0.2">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row>
    <row r="405" spans="1:29" ht="12.75" x14ac:dyDescent="0.2">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row>
    <row r="406" spans="1:29" ht="12.75" x14ac:dyDescent="0.2">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row>
    <row r="407" spans="1:29" ht="12.75" x14ac:dyDescent="0.2">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row>
    <row r="408" spans="1:29" ht="12.75" x14ac:dyDescent="0.2">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row>
    <row r="409" spans="1:29" ht="12.75" x14ac:dyDescent="0.2">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row>
    <row r="410" spans="1:29" ht="12.75" x14ac:dyDescent="0.2">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row>
    <row r="411" spans="1:29" ht="12.75" x14ac:dyDescent="0.2">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row>
    <row r="412" spans="1:29" ht="12.75" x14ac:dyDescent="0.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row>
    <row r="413" spans="1:29" ht="12.75" x14ac:dyDescent="0.2">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row>
    <row r="414" spans="1:29" ht="12.75" x14ac:dyDescent="0.2">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row>
    <row r="415" spans="1:29" ht="12.75" x14ac:dyDescent="0.2">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row>
    <row r="416" spans="1:29" ht="12.75" x14ac:dyDescent="0.2">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row>
    <row r="417" spans="1:29" ht="12.75" x14ac:dyDescent="0.2">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row>
    <row r="418" spans="1:29" ht="12.75" x14ac:dyDescent="0.2">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row>
    <row r="419" spans="1:29" ht="12.75" x14ac:dyDescent="0.2">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row>
    <row r="420" spans="1:29" ht="12.75" x14ac:dyDescent="0.2">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row>
    <row r="421" spans="1:29" ht="12.75" x14ac:dyDescent="0.2">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row>
    <row r="422" spans="1:29" ht="12.75" x14ac:dyDescent="0.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row>
    <row r="423" spans="1:29" ht="12.75" x14ac:dyDescent="0.2">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row>
    <row r="424" spans="1:29" ht="12.75" x14ac:dyDescent="0.2">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row>
    <row r="425" spans="1:29" ht="12.75" x14ac:dyDescent="0.2">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row>
    <row r="426" spans="1:29" ht="12.75" x14ac:dyDescent="0.2">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row>
    <row r="427" spans="1:29" ht="12.75" x14ac:dyDescent="0.2">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row>
    <row r="428" spans="1:29" ht="12.75" x14ac:dyDescent="0.2">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row>
    <row r="429" spans="1:29" ht="12.75" x14ac:dyDescent="0.2">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row>
    <row r="430" spans="1:29" ht="12.75" x14ac:dyDescent="0.2">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row>
    <row r="431" spans="1:29" ht="12.75" x14ac:dyDescent="0.2">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row>
    <row r="432" spans="1:29" ht="12.75" x14ac:dyDescent="0.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row>
    <row r="433" spans="1:29" ht="12.75" x14ac:dyDescent="0.2">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row>
    <row r="434" spans="1:29" ht="12.75" x14ac:dyDescent="0.2">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row>
    <row r="435" spans="1:29" ht="12.75" x14ac:dyDescent="0.2">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row>
    <row r="436" spans="1:29" ht="12.75" x14ac:dyDescent="0.2">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row>
    <row r="437" spans="1:29" ht="12.75" x14ac:dyDescent="0.2">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row>
    <row r="438" spans="1:29" ht="12.75" x14ac:dyDescent="0.2">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row>
    <row r="439" spans="1:29" ht="12.75" x14ac:dyDescent="0.2">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row>
    <row r="440" spans="1:29" ht="12.75" x14ac:dyDescent="0.2">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row>
    <row r="441" spans="1:29" ht="12.75" x14ac:dyDescent="0.2">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row>
    <row r="442" spans="1:29" ht="12.75" x14ac:dyDescent="0.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row>
    <row r="443" spans="1:29" ht="12.75" x14ac:dyDescent="0.2">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row>
    <row r="444" spans="1:29" ht="12.75" x14ac:dyDescent="0.2">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row>
    <row r="445" spans="1:29" ht="12.75" x14ac:dyDescent="0.2">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row>
    <row r="446" spans="1:29" ht="12.75" x14ac:dyDescent="0.2">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row>
    <row r="447" spans="1:29" ht="12.75" x14ac:dyDescent="0.2">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row>
    <row r="448" spans="1:29" ht="12.75" x14ac:dyDescent="0.2">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row>
    <row r="449" spans="1:29" ht="12.75" x14ac:dyDescent="0.2">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row>
    <row r="450" spans="1:29" ht="12.75" x14ac:dyDescent="0.2">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row>
    <row r="451" spans="1:29" ht="12.75" x14ac:dyDescent="0.2">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row>
    <row r="452" spans="1:29" ht="12.75" x14ac:dyDescent="0.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row>
    <row r="453" spans="1:29" ht="12.75" x14ac:dyDescent="0.2">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row>
    <row r="454" spans="1:29" ht="12.75" x14ac:dyDescent="0.2">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row>
    <row r="455" spans="1:29" ht="12.75" x14ac:dyDescent="0.2">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row>
    <row r="456" spans="1:29" ht="12.75" x14ac:dyDescent="0.2">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row>
    <row r="457" spans="1:29" ht="12.75" x14ac:dyDescent="0.2">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row>
    <row r="458" spans="1:29" ht="12.75" x14ac:dyDescent="0.2">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row>
    <row r="459" spans="1:29" ht="12.75" x14ac:dyDescent="0.2">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row>
    <row r="460" spans="1:29" ht="12.75" x14ac:dyDescent="0.2">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row>
    <row r="461" spans="1:29" ht="12.75" x14ac:dyDescent="0.2">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row>
    <row r="462" spans="1:29" ht="12.75" x14ac:dyDescent="0.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row>
    <row r="463" spans="1:29" ht="12.75" x14ac:dyDescent="0.2">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row>
    <row r="464" spans="1:29" ht="12.75" x14ac:dyDescent="0.2">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row>
    <row r="465" spans="1:29" ht="12.75" x14ac:dyDescent="0.2">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row>
    <row r="466" spans="1:29" ht="12.75" x14ac:dyDescent="0.2">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row>
    <row r="467" spans="1:29" ht="12.75" x14ac:dyDescent="0.2">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row>
    <row r="468" spans="1:29" ht="12.75" x14ac:dyDescent="0.2">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row>
    <row r="469" spans="1:29" ht="12.75" x14ac:dyDescent="0.2">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row>
    <row r="470" spans="1:29" ht="12.75" x14ac:dyDescent="0.2">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row>
    <row r="471" spans="1:29" ht="12.75" x14ac:dyDescent="0.2">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row>
    <row r="472" spans="1:29" ht="12.75" x14ac:dyDescent="0.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row>
    <row r="473" spans="1:29" ht="12.75" x14ac:dyDescent="0.2">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row>
    <row r="474" spans="1:29" ht="12.75" x14ac:dyDescent="0.2">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row>
    <row r="475" spans="1:29" ht="12.75" x14ac:dyDescent="0.2">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row>
    <row r="476" spans="1:29" ht="12.75" x14ac:dyDescent="0.2">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row>
    <row r="477" spans="1:29" ht="12.75" x14ac:dyDescent="0.2">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row>
    <row r="478" spans="1:29" ht="12.75" x14ac:dyDescent="0.2">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row>
    <row r="479" spans="1:29" ht="12.75" x14ac:dyDescent="0.2">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row>
    <row r="480" spans="1:29" ht="12.75" x14ac:dyDescent="0.2">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row>
    <row r="481" spans="1:29" ht="12.75" x14ac:dyDescent="0.2">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row>
    <row r="482" spans="1:29" ht="12.75" x14ac:dyDescent="0.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row>
    <row r="483" spans="1:29" ht="12.75" x14ac:dyDescent="0.2">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row>
    <row r="484" spans="1:29" ht="12.75" x14ac:dyDescent="0.2">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row>
    <row r="485" spans="1:29" ht="12.75" x14ac:dyDescent="0.2">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row>
    <row r="486" spans="1:29" ht="12.75" x14ac:dyDescent="0.2">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row>
    <row r="487" spans="1:29" ht="12.75" x14ac:dyDescent="0.2">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row>
    <row r="488" spans="1:29" ht="12.75" x14ac:dyDescent="0.2">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row>
    <row r="489" spans="1:29" ht="12.75" x14ac:dyDescent="0.2">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row>
    <row r="490" spans="1:29" ht="12.75" x14ac:dyDescent="0.2">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row>
    <row r="491" spans="1:29" ht="12.75" x14ac:dyDescent="0.2">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row>
    <row r="492" spans="1:29" ht="12.75" x14ac:dyDescent="0.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row>
    <row r="493" spans="1:29" ht="12.75" x14ac:dyDescent="0.2">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row>
    <row r="494" spans="1:29" ht="12.75" x14ac:dyDescent="0.2">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row>
    <row r="495" spans="1:29" ht="12.75" x14ac:dyDescent="0.2">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row>
    <row r="496" spans="1:29" ht="12.75" x14ac:dyDescent="0.2">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row>
    <row r="497" spans="1:29" ht="12.75" x14ac:dyDescent="0.2">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row>
    <row r="498" spans="1:29" ht="12.75" x14ac:dyDescent="0.2">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row>
    <row r="499" spans="1:29" ht="12.75" x14ac:dyDescent="0.2">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row>
    <row r="500" spans="1:29" ht="12.75" x14ac:dyDescent="0.2">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row>
    <row r="501" spans="1:29" ht="12.75" x14ac:dyDescent="0.2">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row>
    <row r="502" spans="1:29" ht="12.75" x14ac:dyDescent="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row>
    <row r="503" spans="1:29" ht="12.75" x14ac:dyDescent="0.2">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row>
    <row r="504" spans="1:29" ht="12.75" x14ac:dyDescent="0.2">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row>
    <row r="505" spans="1:29" ht="12.75" x14ac:dyDescent="0.2">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row>
    <row r="506" spans="1:29" ht="12.75" x14ac:dyDescent="0.2">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row>
    <row r="507" spans="1:29" ht="12.75" x14ac:dyDescent="0.2">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row>
    <row r="508" spans="1:29" ht="12.75" x14ac:dyDescent="0.2">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row>
    <row r="509" spans="1:29" ht="12.75" x14ac:dyDescent="0.2">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row>
    <row r="510" spans="1:29" ht="12.75" x14ac:dyDescent="0.2">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row>
    <row r="511" spans="1:29" ht="12.75" x14ac:dyDescent="0.2">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row>
    <row r="512" spans="1:29" ht="12.75" x14ac:dyDescent="0.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row>
    <row r="513" spans="1:29" ht="12.75" x14ac:dyDescent="0.2">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row>
    <row r="514" spans="1:29" ht="12.75" x14ac:dyDescent="0.2">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row>
    <row r="515" spans="1:29" ht="12.75" x14ac:dyDescent="0.2">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row>
    <row r="516" spans="1:29" ht="12.75" x14ac:dyDescent="0.2">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row>
    <row r="517" spans="1:29" ht="12.75" x14ac:dyDescent="0.2">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row>
    <row r="518" spans="1:29" ht="12.75" x14ac:dyDescent="0.2">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row>
    <row r="519" spans="1:29" ht="12.75" x14ac:dyDescent="0.2">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row>
    <row r="520" spans="1:29" ht="12.75" x14ac:dyDescent="0.2">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row>
    <row r="521" spans="1:29" ht="12.75" x14ac:dyDescent="0.2">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row>
    <row r="522" spans="1:29" ht="12.75" x14ac:dyDescent="0.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row>
    <row r="523" spans="1:29" ht="12.75" x14ac:dyDescent="0.2">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row>
    <row r="524" spans="1:29" ht="12.75" x14ac:dyDescent="0.2">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row>
    <row r="525" spans="1:29" ht="12.75" x14ac:dyDescent="0.2">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row>
    <row r="526" spans="1:29" ht="12.75" x14ac:dyDescent="0.2">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row>
    <row r="527" spans="1:29" ht="12.75" x14ac:dyDescent="0.2">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row>
    <row r="528" spans="1:29" ht="12.75" x14ac:dyDescent="0.2">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row>
    <row r="529" spans="1:29" ht="12.75" x14ac:dyDescent="0.2">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row>
    <row r="530" spans="1:29" ht="12.75" x14ac:dyDescent="0.2">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row>
    <row r="531" spans="1:29" ht="12.75" x14ac:dyDescent="0.2">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row>
    <row r="532" spans="1:29" ht="12.75" x14ac:dyDescent="0.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row>
    <row r="533" spans="1:29" ht="12.75" x14ac:dyDescent="0.2">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row>
    <row r="534" spans="1:29" ht="12.75" x14ac:dyDescent="0.2">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row>
    <row r="535" spans="1:29" ht="12.75" x14ac:dyDescent="0.2">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row>
    <row r="536" spans="1:29" ht="12.75" x14ac:dyDescent="0.2">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row>
    <row r="537" spans="1:29" ht="12.75" x14ac:dyDescent="0.2">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row>
    <row r="538" spans="1:29" ht="12.75" x14ac:dyDescent="0.2">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row>
    <row r="539" spans="1:29" ht="12.75" x14ac:dyDescent="0.2">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row>
    <row r="540" spans="1:29" ht="12.75" x14ac:dyDescent="0.2">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row>
    <row r="541" spans="1:29" ht="12.75" x14ac:dyDescent="0.2">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row>
    <row r="542" spans="1:29" ht="12.75" x14ac:dyDescent="0.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row>
    <row r="543" spans="1:29" ht="12.75" x14ac:dyDescent="0.2">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row>
    <row r="544" spans="1:29" ht="12.75" x14ac:dyDescent="0.2">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row>
    <row r="545" spans="1:29" ht="12.75" x14ac:dyDescent="0.2">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row>
    <row r="546" spans="1:29" ht="12.75" x14ac:dyDescent="0.2">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row>
    <row r="547" spans="1:29" ht="12.75" x14ac:dyDescent="0.2">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row>
    <row r="548" spans="1:29" ht="12.75" x14ac:dyDescent="0.2">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row>
    <row r="549" spans="1:29" ht="12.75" x14ac:dyDescent="0.2">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row>
    <row r="550" spans="1:29" ht="12.75" x14ac:dyDescent="0.2">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row>
    <row r="551" spans="1:29" ht="12.75" x14ac:dyDescent="0.2">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row>
    <row r="552" spans="1:29" ht="12.75" x14ac:dyDescent="0.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row>
    <row r="553" spans="1:29" ht="12.75" x14ac:dyDescent="0.2">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row>
    <row r="554" spans="1:29" ht="12.75" x14ac:dyDescent="0.2">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row>
    <row r="555" spans="1:29" ht="12.75" x14ac:dyDescent="0.2">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row>
    <row r="556" spans="1:29" ht="12.75" x14ac:dyDescent="0.2">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row>
    <row r="557" spans="1:29" ht="12.75" x14ac:dyDescent="0.2">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row>
    <row r="558" spans="1:29" ht="12.75" x14ac:dyDescent="0.2">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row>
    <row r="559" spans="1:29" ht="12.75" x14ac:dyDescent="0.2">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row>
    <row r="560" spans="1:29" ht="12.75" x14ac:dyDescent="0.2">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row>
    <row r="561" spans="1:29" ht="12.75" x14ac:dyDescent="0.2">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row>
    <row r="562" spans="1:29" ht="12.75" x14ac:dyDescent="0.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row>
    <row r="563" spans="1:29" ht="12.75" x14ac:dyDescent="0.2">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row>
    <row r="564" spans="1:29" ht="12.75" x14ac:dyDescent="0.2">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row>
    <row r="565" spans="1:29" ht="12.75" x14ac:dyDescent="0.2">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row>
    <row r="566" spans="1:29" ht="12.75" x14ac:dyDescent="0.2">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row>
    <row r="567" spans="1:29" ht="12.75" x14ac:dyDescent="0.2">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row>
    <row r="568" spans="1:29" ht="12.75" x14ac:dyDescent="0.2">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row>
    <row r="569" spans="1:29" ht="12.75" x14ac:dyDescent="0.2">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row>
    <row r="570" spans="1:29" ht="12.75" x14ac:dyDescent="0.2">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row>
    <row r="571" spans="1:29" ht="12.75" x14ac:dyDescent="0.2">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row>
    <row r="572" spans="1:29" ht="12.75" x14ac:dyDescent="0.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row>
    <row r="573" spans="1:29" ht="12.75" x14ac:dyDescent="0.2">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row>
    <row r="574" spans="1:29" ht="12.75" x14ac:dyDescent="0.2">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row>
    <row r="575" spans="1:29" ht="12.75" x14ac:dyDescent="0.2">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row>
    <row r="576" spans="1:29" ht="12.75" x14ac:dyDescent="0.2">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row>
    <row r="577" spans="1:29" ht="12.75" x14ac:dyDescent="0.2">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row>
    <row r="578" spans="1:29" ht="12.75" x14ac:dyDescent="0.2">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row>
    <row r="579" spans="1:29" ht="12.75" x14ac:dyDescent="0.2">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row>
    <row r="580" spans="1:29" ht="12.75" x14ac:dyDescent="0.2">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row>
    <row r="581" spans="1:29" ht="12.75" x14ac:dyDescent="0.2">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row>
    <row r="582" spans="1:29" ht="12.75" x14ac:dyDescent="0.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row>
    <row r="583" spans="1:29" ht="12.75" x14ac:dyDescent="0.2">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row>
    <row r="584" spans="1:29" ht="12.75" x14ac:dyDescent="0.2">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row>
    <row r="585" spans="1:29" ht="12.75" x14ac:dyDescent="0.2">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row>
    <row r="586" spans="1:29" ht="12.75" x14ac:dyDescent="0.2">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row>
    <row r="587" spans="1:29" ht="12.75" x14ac:dyDescent="0.2">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row>
    <row r="588" spans="1:29" ht="12.75" x14ac:dyDescent="0.2">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row>
    <row r="589" spans="1:29" ht="12.75" x14ac:dyDescent="0.2">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row>
    <row r="590" spans="1:29" ht="12.75" x14ac:dyDescent="0.2">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row>
    <row r="591" spans="1:29" ht="12.75" x14ac:dyDescent="0.2">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row>
    <row r="592" spans="1:29" ht="12.75" x14ac:dyDescent="0.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row>
    <row r="593" spans="1:29" ht="12.75" x14ac:dyDescent="0.2">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row>
    <row r="594" spans="1:29" ht="12.75" x14ac:dyDescent="0.2">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row>
    <row r="595" spans="1:29" ht="12.75" x14ac:dyDescent="0.2">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row>
    <row r="596" spans="1:29" ht="12.75" x14ac:dyDescent="0.2">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row>
    <row r="597" spans="1:29" ht="12.75" x14ac:dyDescent="0.2">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row>
    <row r="598" spans="1:29" ht="12.75" x14ac:dyDescent="0.2">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row>
    <row r="599" spans="1:29" ht="12.75" x14ac:dyDescent="0.2">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row>
    <row r="600" spans="1:29" ht="12.75" x14ac:dyDescent="0.2">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row>
    <row r="601" spans="1:29" ht="12.75" x14ac:dyDescent="0.2">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row>
    <row r="602" spans="1:29" ht="12.75" x14ac:dyDescent="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row>
    <row r="603" spans="1:29" ht="12.75" x14ac:dyDescent="0.2">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row>
    <row r="604" spans="1:29" ht="12.75" x14ac:dyDescent="0.2">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row>
    <row r="605" spans="1:29" ht="12.75" x14ac:dyDescent="0.2">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row>
    <row r="606" spans="1:29" ht="12.75" x14ac:dyDescent="0.2">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row>
    <row r="607" spans="1:29" ht="12.75" x14ac:dyDescent="0.2">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row>
    <row r="608" spans="1:29" ht="12.75" x14ac:dyDescent="0.2">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row>
    <row r="609" spans="1:29" ht="12.75" x14ac:dyDescent="0.2">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row>
    <row r="610" spans="1:29" ht="12.75" x14ac:dyDescent="0.2">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row>
    <row r="611" spans="1:29" ht="12.75" x14ac:dyDescent="0.2">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row>
    <row r="612" spans="1:29" ht="12.75" x14ac:dyDescent="0.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row>
    <row r="613" spans="1:29" ht="12.75" x14ac:dyDescent="0.2">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row>
    <row r="614" spans="1:29" ht="12.75" x14ac:dyDescent="0.2">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row>
    <row r="615" spans="1:29" ht="12.75" x14ac:dyDescent="0.2">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row>
    <row r="616" spans="1:29" ht="12.75" x14ac:dyDescent="0.2">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row>
    <row r="617" spans="1:29" ht="12.75" x14ac:dyDescent="0.2">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row>
    <row r="618" spans="1:29" ht="12.75" x14ac:dyDescent="0.2">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row>
    <row r="619" spans="1:29" ht="12.75" x14ac:dyDescent="0.2">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row>
    <row r="620" spans="1:29" ht="12.75" x14ac:dyDescent="0.2">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row>
    <row r="621" spans="1:29" ht="12.75" x14ac:dyDescent="0.2">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row>
    <row r="622" spans="1:29" ht="12.75" x14ac:dyDescent="0.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row>
    <row r="623" spans="1:29" ht="12.75" x14ac:dyDescent="0.2">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row>
    <row r="624" spans="1:29" ht="12.75" x14ac:dyDescent="0.2">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row>
    <row r="625" spans="1:29" ht="12.75" x14ac:dyDescent="0.2">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row>
    <row r="626" spans="1:29" ht="12.75" x14ac:dyDescent="0.2">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row>
    <row r="627" spans="1:29" ht="12.75" x14ac:dyDescent="0.2">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row>
    <row r="628" spans="1:29" ht="12.75" x14ac:dyDescent="0.2">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row>
    <row r="629" spans="1:29" ht="12.75" x14ac:dyDescent="0.2">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row>
    <row r="630" spans="1:29" ht="12.75" x14ac:dyDescent="0.2">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row>
    <row r="631" spans="1:29" ht="12.75" x14ac:dyDescent="0.2">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row>
    <row r="632" spans="1:29" ht="12.75" x14ac:dyDescent="0.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row>
    <row r="633" spans="1:29" ht="12.75" x14ac:dyDescent="0.2">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row>
    <row r="634" spans="1:29" ht="12.75" x14ac:dyDescent="0.2">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row>
    <row r="635" spans="1:29" ht="12.75" x14ac:dyDescent="0.2">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row>
    <row r="636" spans="1:29" ht="12.75" x14ac:dyDescent="0.2">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row>
    <row r="637" spans="1:29" ht="12.75" x14ac:dyDescent="0.2">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row>
    <row r="638" spans="1:29" ht="12.75" x14ac:dyDescent="0.2">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row>
    <row r="639" spans="1:29" ht="12.75" x14ac:dyDescent="0.2">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row>
    <row r="640" spans="1:29" ht="12.75" x14ac:dyDescent="0.2">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row>
    <row r="641" spans="1:29" ht="12.75" x14ac:dyDescent="0.2">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row>
    <row r="642" spans="1:29" ht="12.75" x14ac:dyDescent="0.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row>
    <row r="643" spans="1:29" ht="12.75" x14ac:dyDescent="0.2">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row>
    <row r="644" spans="1:29" ht="12.75" x14ac:dyDescent="0.2">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row>
    <row r="645" spans="1:29" ht="12.75" x14ac:dyDescent="0.2">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row>
    <row r="646" spans="1:29" ht="12.75" x14ac:dyDescent="0.2">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row>
    <row r="647" spans="1:29" ht="12.75" x14ac:dyDescent="0.2">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row>
    <row r="648" spans="1:29" ht="12.75" x14ac:dyDescent="0.2">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row>
    <row r="649" spans="1:29" ht="12.75" x14ac:dyDescent="0.2">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row>
    <row r="650" spans="1:29" ht="12.75" x14ac:dyDescent="0.2">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row>
    <row r="651" spans="1:29" ht="12.75" x14ac:dyDescent="0.2">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row>
    <row r="652" spans="1:29" ht="12.75" x14ac:dyDescent="0.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row>
    <row r="653" spans="1:29" ht="12.75" x14ac:dyDescent="0.2">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row>
    <row r="654" spans="1:29" ht="12.75" x14ac:dyDescent="0.2">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row>
    <row r="655" spans="1:29" ht="12.75" x14ac:dyDescent="0.2">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row>
    <row r="656" spans="1:29" ht="12.75" x14ac:dyDescent="0.2">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row>
    <row r="657" spans="1:29" ht="12.75" x14ac:dyDescent="0.2">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row>
    <row r="658" spans="1:29" ht="12.75" x14ac:dyDescent="0.2">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row>
    <row r="659" spans="1:29" ht="12.75" x14ac:dyDescent="0.2">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row>
    <row r="660" spans="1:29" ht="12.75" x14ac:dyDescent="0.2">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row>
    <row r="661" spans="1:29" ht="12.75" x14ac:dyDescent="0.2">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row>
    <row r="662" spans="1:29" ht="12.75" x14ac:dyDescent="0.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row>
    <row r="663" spans="1:29" ht="12.75" x14ac:dyDescent="0.2">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row>
    <row r="664" spans="1:29" ht="12.75" x14ac:dyDescent="0.2">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row>
    <row r="665" spans="1:29" ht="12.75" x14ac:dyDescent="0.2">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row>
    <row r="666" spans="1:29" ht="12.75" x14ac:dyDescent="0.2">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row>
    <row r="667" spans="1:29" ht="12.75" x14ac:dyDescent="0.2">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row>
    <row r="668" spans="1:29" ht="12.75" x14ac:dyDescent="0.2">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row>
    <row r="669" spans="1:29" ht="12.75" x14ac:dyDescent="0.2">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row>
    <row r="670" spans="1:29" ht="12.75" x14ac:dyDescent="0.2">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row>
    <row r="671" spans="1:29" ht="12.75" x14ac:dyDescent="0.2">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row>
    <row r="672" spans="1:29" ht="12.75" x14ac:dyDescent="0.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row>
    <row r="673" spans="1:29" ht="12.75" x14ac:dyDescent="0.2">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row>
    <row r="674" spans="1:29" ht="12.75" x14ac:dyDescent="0.2">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row>
    <row r="675" spans="1:29" ht="12.75" x14ac:dyDescent="0.2">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row>
    <row r="676" spans="1:29" ht="12.75" x14ac:dyDescent="0.2">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row>
    <row r="677" spans="1:29" ht="12.75" x14ac:dyDescent="0.2">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row>
    <row r="678" spans="1:29" ht="12.75" x14ac:dyDescent="0.2">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row>
    <row r="679" spans="1:29" ht="12.75" x14ac:dyDescent="0.2">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row>
    <row r="680" spans="1:29" ht="12.75" x14ac:dyDescent="0.2">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row>
    <row r="681" spans="1:29" ht="12.75" x14ac:dyDescent="0.2">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row>
    <row r="682" spans="1:29" ht="12.75" x14ac:dyDescent="0.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row>
    <row r="683" spans="1:29" ht="12.75" x14ac:dyDescent="0.2">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row>
    <row r="684" spans="1:29" ht="12.75" x14ac:dyDescent="0.2">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row>
    <row r="685" spans="1:29" ht="12.75" x14ac:dyDescent="0.2">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row>
    <row r="686" spans="1:29" ht="12.75" x14ac:dyDescent="0.2">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row>
    <row r="687" spans="1:29" ht="12.75" x14ac:dyDescent="0.2">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row>
    <row r="688" spans="1:29" ht="12.75" x14ac:dyDescent="0.2">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row>
    <row r="689" spans="1:29" ht="12.75" x14ac:dyDescent="0.2">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row>
    <row r="690" spans="1:29" ht="12.75" x14ac:dyDescent="0.2">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row>
    <row r="691" spans="1:29" ht="12.75" x14ac:dyDescent="0.2">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row>
    <row r="692" spans="1:29" ht="12.75" x14ac:dyDescent="0.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row>
    <row r="693" spans="1:29" ht="12.75" x14ac:dyDescent="0.2">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row>
    <row r="694" spans="1:29" ht="12.75" x14ac:dyDescent="0.2">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row>
    <row r="695" spans="1:29" ht="12.75" x14ac:dyDescent="0.2">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row>
    <row r="696" spans="1:29" ht="12.75" x14ac:dyDescent="0.2">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row>
    <row r="697" spans="1:29" ht="12.75" x14ac:dyDescent="0.2">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row>
    <row r="698" spans="1:29" ht="12.75" x14ac:dyDescent="0.2">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row>
    <row r="699" spans="1:29" ht="12.75" x14ac:dyDescent="0.2">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row>
    <row r="700" spans="1:29" ht="12.75" x14ac:dyDescent="0.2">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row>
    <row r="701" spans="1:29" ht="12.75" x14ac:dyDescent="0.2">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row>
    <row r="702" spans="1:29" ht="12.75" x14ac:dyDescent="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row>
    <row r="703" spans="1:29" ht="12.75" x14ac:dyDescent="0.2">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row>
    <row r="704" spans="1:29" ht="12.75" x14ac:dyDescent="0.2">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row>
    <row r="705" spans="1:29" ht="12.75" x14ac:dyDescent="0.2">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row>
    <row r="706" spans="1:29" ht="12.75" x14ac:dyDescent="0.2">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row>
    <row r="707" spans="1:29" ht="12.75" x14ac:dyDescent="0.2">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row>
    <row r="708" spans="1:29" ht="12.75" x14ac:dyDescent="0.2">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row>
    <row r="709" spans="1:29" ht="12.75" x14ac:dyDescent="0.2">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row>
    <row r="710" spans="1:29" ht="12.75" x14ac:dyDescent="0.2">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row>
    <row r="711" spans="1:29" ht="12.75" x14ac:dyDescent="0.2">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row>
    <row r="712" spans="1:29" ht="12.75" x14ac:dyDescent="0.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row>
    <row r="713" spans="1:29" ht="12.75" x14ac:dyDescent="0.2">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row>
    <row r="714" spans="1:29" ht="12.75" x14ac:dyDescent="0.2">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row>
    <row r="715" spans="1:29" ht="12.75" x14ac:dyDescent="0.2">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row>
    <row r="716" spans="1:29" ht="12.75" x14ac:dyDescent="0.2">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row>
    <row r="717" spans="1:29" ht="12.75" x14ac:dyDescent="0.2">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row>
    <row r="718" spans="1:29" ht="12.75" x14ac:dyDescent="0.2">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row>
    <row r="719" spans="1:29" ht="12.75" x14ac:dyDescent="0.2">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row>
    <row r="720" spans="1:29" ht="12.75" x14ac:dyDescent="0.2">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row>
    <row r="721" spans="1:29" ht="12.75" x14ac:dyDescent="0.2">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row>
    <row r="722" spans="1:29" ht="12.75" x14ac:dyDescent="0.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row>
    <row r="723" spans="1:29" ht="12.75" x14ac:dyDescent="0.2">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row>
    <row r="724" spans="1:29" ht="12.75" x14ac:dyDescent="0.2">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row>
    <row r="725" spans="1:29" ht="12.75" x14ac:dyDescent="0.2">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row>
    <row r="726" spans="1:29" ht="12.75" x14ac:dyDescent="0.2">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row>
    <row r="727" spans="1:29" ht="12.75" x14ac:dyDescent="0.2">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row>
    <row r="728" spans="1:29" ht="12.75" x14ac:dyDescent="0.2">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row>
    <row r="729" spans="1:29" ht="12.75" x14ac:dyDescent="0.2">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row>
    <row r="730" spans="1:29" ht="12.75" x14ac:dyDescent="0.2">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row>
    <row r="731" spans="1:29" ht="12.75" x14ac:dyDescent="0.2">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row>
    <row r="732" spans="1:29" ht="12.75" x14ac:dyDescent="0.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row>
    <row r="733" spans="1:29" ht="12.75" x14ac:dyDescent="0.2">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row>
    <row r="734" spans="1:29" ht="12.75" x14ac:dyDescent="0.2">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row>
    <row r="735" spans="1:29" ht="12.75" x14ac:dyDescent="0.2">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row>
    <row r="736" spans="1:29" ht="12.75" x14ac:dyDescent="0.2">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row>
    <row r="737" spans="1:29" ht="12.75" x14ac:dyDescent="0.2">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row>
    <row r="738" spans="1:29" ht="12.75" x14ac:dyDescent="0.2">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row>
    <row r="739" spans="1:29" ht="12.75" x14ac:dyDescent="0.2">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row>
    <row r="740" spans="1:29" ht="12.75" x14ac:dyDescent="0.2">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row>
    <row r="741" spans="1:29" ht="12.75" x14ac:dyDescent="0.2">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row>
    <row r="742" spans="1:29" ht="12.75" x14ac:dyDescent="0.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row>
    <row r="743" spans="1:29" ht="12.75" x14ac:dyDescent="0.2">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row>
    <row r="744" spans="1:29" ht="12.75" x14ac:dyDescent="0.2">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row>
    <row r="745" spans="1:29" ht="12.75" x14ac:dyDescent="0.2">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row>
    <row r="746" spans="1:29" ht="12.75" x14ac:dyDescent="0.2">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row>
    <row r="747" spans="1:29" ht="12.75" x14ac:dyDescent="0.2">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row>
    <row r="748" spans="1:29" ht="12.75" x14ac:dyDescent="0.2">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row>
    <row r="749" spans="1:29" ht="12.75" x14ac:dyDescent="0.2">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row>
    <row r="750" spans="1:29" ht="12.75" x14ac:dyDescent="0.2">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row>
    <row r="751" spans="1:29" ht="12.75" x14ac:dyDescent="0.2">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row>
    <row r="752" spans="1:29" ht="12.75" x14ac:dyDescent="0.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row>
    <row r="753" spans="1:29" ht="12.75" x14ac:dyDescent="0.2">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row>
    <row r="754" spans="1:29" ht="12.75" x14ac:dyDescent="0.2">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row>
    <row r="755" spans="1:29" ht="12.75" x14ac:dyDescent="0.2">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row>
    <row r="756" spans="1:29" ht="12.75" x14ac:dyDescent="0.2">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row>
    <row r="757" spans="1:29" ht="12.75" x14ac:dyDescent="0.2">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row>
    <row r="758" spans="1:29" ht="12.75" x14ac:dyDescent="0.2">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row>
    <row r="759" spans="1:29" ht="12.75" x14ac:dyDescent="0.2">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row>
    <row r="760" spans="1:29" ht="12.75" x14ac:dyDescent="0.2">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row>
    <row r="761" spans="1:29" ht="12.75" x14ac:dyDescent="0.2">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row>
    <row r="762" spans="1:29" ht="12.75" x14ac:dyDescent="0.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row>
    <row r="763" spans="1:29" ht="12.75" x14ac:dyDescent="0.2">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row>
    <row r="764" spans="1:29" ht="12.75" x14ac:dyDescent="0.2">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row>
    <row r="765" spans="1:29" ht="12.75" x14ac:dyDescent="0.2">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row>
    <row r="766" spans="1:29" ht="12.75" x14ac:dyDescent="0.2">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row>
    <row r="767" spans="1:29" ht="12.75" x14ac:dyDescent="0.2">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row>
    <row r="768" spans="1:29" ht="12.75" x14ac:dyDescent="0.2">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row>
    <row r="769" spans="1:29" ht="12.75" x14ac:dyDescent="0.2">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row>
    <row r="770" spans="1:29" ht="12.75" x14ac:dyDescent="0.2">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row>
    <row r="771" spans="1:29" ht="12.75" x14ac:dyDescent="0.2">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row>
    <row r="772" spans="1:29" ht="12.75" x14ac:dyDescent="0.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row>
    <row r="773" spans="1:29" ht="12.75" x14ac:dyDescent="0.2">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row>
    <row r="774" spans="1:29" ht="12.75" x14ac:dyDescent="0.2">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row>
    <row r="775" spans="1:29" ht="12.75" x14ac:dyDescent="0.2">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row>
    <row r="776" spans="1:29" ht="12.75" x14ac:dyDescent="0.2">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row>
    <row r="777" spans="1:29" ht="12.75" x14ac:dyDescent="0.2">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row>
    <row r="778" spans="1:29" ht="12.75" x14ac:dyDescent="0.2">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row>
    <row r="779" spans="1:29" ht="12.75" x14ac:dyDescent="0.2">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row>
    <row r="780" spans="1:29" ht="12.75" x14ac:dyDescent="0.2">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row>
    <row r="781" spans="1:29" ht="12.75" x14ac:dyDescent="0.2">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row>
    <row r="782" spans="1:29" ht="12.75" x14ac:dyDescent="0.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row>
    <row r="783" spans="1:29" ht="12.75" x14ac:dyDescent="0.2">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row>
    <row r="784" spans="1:29" ht="12.75" x14ac:dyDescent="0.2">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row>
    <row r="785" spans="1:29" ht="12.75" x14ac:dyDescent="0.2">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row>
    <row r="786" spans="1:29" ht="12.75" x14ac:dyDescent="0.2">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row>
    <row r="787" spans="1:29" ht="12.75" x14ac:dyDescent="0.2">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row>
    <row r="788" spans="1:29" ht="12.75" x14ac:dyDescent="0.2">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row>
    <row r="789" spans="1:29" ht="12.75" x14ac:dyDescent="0.2">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row>
    <row r="790" spans="1:29" ht="12.75" x14ac:dyDescent="0.2">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row>
    <row r="791" spans="1:29" ht="12.75" x14ac:dyDescent="0.2">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row>
    <row r="792" spans="1:29" ht="12.75" x14ac:dyDescent="0.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row>
    <row r="793" spans="1:29" ht="12.75" x14ac:dyDescent="0.2">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row>
    <row r="794" spans="1:29" ht="12.75" x14ac:dyDescent="0.2">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row>
    <row r="795" spans="1:29" ht="12.75" x14ac:dyDescent="0.2">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row>
    <row r="796" spans="1:29" ht="12.75" x14ac:dyDescent="0.2">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row>
    <row r="797" spans="1:29" ht="12.75" x14ac:dyDescent="0.2">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row>
    <row r="798" spans="1:29" ht="12.75" x14ac:dyDescent="0.2">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row>
    <row r="799" spans="1:29" ht="12.75" x14ac:dyDescent="0.2">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row>
    <row r="800" spans="1:29" ht="12.75" x14ac:dyDescent="0.2">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row>
    <row r="801" spans="1:29" ht="12.75" x14ac:dyDescent="0.2">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row>
    <row r="802" spans="1:29" ht="12.75" x14ac:dyDescent="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row>
    <row r="803" spans="1:29" ht="12.75" x14ac:dyDescent="0.2">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row>
    <row r="804" spans="1:29" ht="12.75" x14ac:dyDescent="0.2">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row>
    <row r="805" spans="1:29" ht="12.75" x14ac:dyDescent="0.2">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row>
    <row r="806" spans="1:29" ht="12.75" x14ac:dyDescent="0.2">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row>
    <row r="807" spans="1:29" ht="12.75" x14ac:dyDescent="0.2">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row>
    <row r="808" spans="1:29" ht="12.75" x14ac:dyDescent="0.2">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row>
    <row r="809" spans="1:29" ht="12.75" x14ac:dyDescent="0.2">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row>
    <row r="810" spans="1:29" ht="12.75" x14ac:dyDescent="0.2">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row>
    <row r="811" spans="1:29" ht="12.75" x14ac:dyDescent="0.2">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row>
    <row r="812" spans="1:29" ht="12.75" x14ac:dyDescent="0.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row>
    <row r="813" spans="1:29" ht="12.75" x14ac:dyDescent="0.2">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row>
    <row r="814" spans="1:29" ht="12.75" x14ac:dyDescent="0.2">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row>
    <row r="815" spans="1:29" ht="12.75" x14ac:dyDescent="0.2">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row>
    <row r="816" spans="1:29" ht="12.75" x14ac:dyDescent="0.2">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row>
    <row r="817" spans="1:29" ht="12.75" x14ac:dyDescent="0.2">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row>
    <row r="818" spans="1:29" ht="12.75" x14ac:dyDescent="0.2">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row>
    <row r="819" spans="1:29" ht="12.75" x14ac:dyDescent="0.2">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row>
    <row r="820" spans="1:29" ht="12.75" x14ac:dyDescent="0.2">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row>
    <row r="821" spans="1:29" ht="12.75" x14ac:dyDescent="0.2">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row>
    <row r="822" spans="1:29" ht="12.75" x14ac:dyDescent="0.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row>
    <row r="823" spans="1:29" ht="12.75" x14ac:dyDescent="0.2">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row>
    <row r="824" spans="1:29" ht="12.75" x14ac:dyDescent="0.2">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row>
    <row r="825" spans="1:29" ht="12.75" x14ac:dyDescent="0.2">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row>
    <row r="826" spans="1:29" ht="12.75" x14ac:dyDescent="0.2">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row>
    <row r="827" spans="1:29" ht="12.75" x14ac:dyDescent="0.2">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row>
    <row r="828" spans="1:29" ht="12.75" x14ac:dyDescent="0.2">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row>
    <row r="829" spans="1:29" ht="12.75" x14ac:dyDescent="0.2">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row>
    <row r="830" spans="1:29" ht="12.75" x14ac:dyDescent="0.2">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row>
    <row r="831" spans="1:29" ht="12.75" x14ac:dyDescent="0.2">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row>
    <row r="832" spans="1:29" ht="12.75" x14ac:dyDescent="0.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row>
    <row r="833" spans="1:29" ht="12.75" x14ac:dyDescent="0.2">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row>
    <row r="834" spans="1:29" ht="12.75" x14ac:dyDescent="0.2">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row>
    <row r="835" spans="1:29" ht="12.75" x14ac:dyDescent="0.2">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row>
    <row r="836" spans="1:29" ht="12.75" x14ac:dyDescent="0.2">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row>
    <row r="837" spans="1:29" ht="12.75" x14ac:dyDescent="0.2">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row>
    <row r="838" spans="1:29" ht="12.75" x14ac:dyDescent="0.2">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row>
    <row r="839" spans="1:29" ht="12.75" x14ac:dyDescent="0.2">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row>
    <row r="840" spans="1:29" ht="12.75" x14ac:dyDescent="0.2">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row>
    <row r="841" spans="1:29" ht="12.75" x14ac:dyDescent="0.2">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row>
    <row r="842" spans="1:29" ht="12.75" x14ac:dyDescent="0.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row>
    <row r="843" spans="1:29" ht="12.75" x14ac:dyDescent="0.2">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row>
    <row r="844" spans="1:29" ht="12.75" x14ac:dyDescent="0.2">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row>
    <row r="845" spans="1:29" ht="12.75" x14ac:dyDescent="0.2">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row>
    <row r="846" spans="1:29" ht="12.75" x14ac:dyDescent="0.2">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row>
    <row r="847" spans="1:29" ht="12.75" x14ac:dyDescent="0.2">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row>
    <row r="848" spans="1:29" ht="12.75" x14ac:dyDescent="0.2">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row>
    <row r="849" spans="1:29" ht="12.75" x14ac:dyDescent="0.2">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row>
    <row r="850" spans="1:29" ht="12.75" x14ac:dyDescent="0.2">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row>
    <row r="851" spans="1:29" ht="12.75" x14ac:dyDescent="0.2">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row>
    <row r="852" spans="1:29" ht="12.75" x14ac:dyDescent="0.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row>
    <row r="853" spans="1:29" ht="12.75" x14ac:dyDescent="0.2">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row>
    <row r="854" spans="1:29" ht="12.75" x14ac:dyDescent="0.2">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row>
    <row r="855" spans="1:29" ht="12.75" x14ac:dyDescent="0.2">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row>
    <row r="856" spans="1:29" ht="12.75" x14ac:dyDescent="0.2">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row>
    <row r="857" spans="1:29" ht="12.75" x14ac:dyDescent="0.2">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row>
    <row r="858" spans="1:29" ht="12.75" x14ac:dyDescent="0.2">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row>
    <row r="859" spans="1:29" ht="12.75" x14ac:dyDescent="0.2">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row>
    <row r="860" spans="1:29" ht="12.75" x14ac:dyDescent="0.2">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row>
    <row r="861" spans="1:29" ht="12.75" x14ac:dyDescent="0.2">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row>
    <row r="862" spans="1:29" ht="12.75" x14ac:dyDescent="0.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row>
    <row r="863" spans="1:29" ht="12.75" x14ac:dyDescent="0.2">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row>
    <row r="864" spans="1:29" ht="12.75" x14ac:dyDescent="0.2">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row>
    <row r="865" spans="1:29" ht="12.75" x14ac:dyDescent="0.2">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row>
    <row r="866" spans="1:29" ht="12.75" x14ac:dyDescent="0.2">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row>
    <row r="867" spans="1:29" ht="12.75" x14ac:dyDescent="0.2">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row>
    <row r="868" spans="1:29" ht="12.75" x14ac:dyDescent="0.2">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row>
    <row r="869" spans="1:29" ht="12.75" x14ac:dyDescent="0.2">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row>
    <row r="870" spans="1:29" ht="12.75" x14ac:dyDescent="0.2">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row>
    <row r="871" spans="1:29" ht="12.75" x14ac:dyDescent="0.2">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row>
    <row r="872" spans="1:29" ht="12.75" x14ac:dyDescent="0.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row>
    <row r="873" spans="1:29" ht="12.75" x14ac:dyDescent="0.2">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row>
    <row r="874" spans="1:29" ht="12.75" x14ac:dyDescent="0.2">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row>
    <row r="875" spans="1:29" ht="12.75" x14ac:dyDescent="0.2">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row>
    <row r="876" spans="1:29" ht="12.75" x14ac:dyDescent="0.2">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row>
    <row r="877" spans="1:29" ht="12.75" x14ac:dyDescent="0.2">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row>
    <row r="878" spans="1:29" ht="12.75" x14ac:dyDescent="0.2">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row>
    <row r="879" spans="1:29" ht="12.75" x14ac:dyDescent="0.2">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row>
    <row r="880" spans="1:29" ht="12.75" x14ac:dyDescent="0.2">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row>
    <row r="881" spans="1:29" ht="12.75" x14ac:dyDescent="0.2">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row>
    <row r="882" spans="1:29" ht="12.75" x14ac:dyDescent="0.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row>
    <row r="883" spans="1:29" ht="12.75" x14ac:dyDescent="0.2">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row>
    <row r="884" spans="1:29" ht="12.75" x14ac:dyDescent="0.2">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row>
    <row r="885" spans="1:29" ht="12.75" x14ac:dyDescent="0.2">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row>
    <row r="886" spans="1:29" ht="12.75" x14ac:dyDescent="0.2">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row>
    <row r="887" spans="1:29" ht="12.75" x14ac:dyDescent="0.2">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row>
    <row r="888" spans="1:29" ht="12.75" x14ac:dyDescent="0.2">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row>
    <row r="889" spans="1:29" ht="12.75" x14ac:dyDescent="0.2">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row>
    <row r="890" spans="1:29" ht="12.75" x14ac:dyDescent="0.2">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row>
    <row r="891" spans="1:29" ht="12.75" x14ac:dyDescent="0.2">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row>
    <row r="892" spans="1:29" ht="12.75" x14ac:dyDescent="0.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row>
    <row r="893" spans="1:29" ht="12.75" x14ac:dyDescent="0.2">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row>
    <row r="894" spans="1:29" ht="12.75" x14ac:dyDescent="0.2">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row>
    <row r="895" spans="1:29" ht="12.75" x14ac:dyDescent="0.2">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row>
    <row r="896" spans="1:29" ht="12.75" x14ac:dyDescent="0.2">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row>
    <row r="897" spans="1:29" ht="12.75" x14ac:dyDescent="0.2">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row>
    <row r="898" spans="1:29" ht="12.75" x14ac:dyDescent="0.2">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row>
    <row r="899" spans="1:29" ht="12.75" x14ac:dyDescent="0.2">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row>
    <row r="900" spans="1:29" ht="12.75" x14ac:dyDescent="0.2">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row>
    <row r="901" spans="1:29" ht="12.75" x14ac:dyDescent="0.2">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row>
    <row r="902" spans="1:29" ht="12.75" x14ac:dyDescent="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row>
    <row r="903" spans="1:29" ht="12.75" x14ac:dyDescent="0.2">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row>
    <row r="904" spans="1:29" ht="12.75" x14ac:dyDescent="0.2">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row>
    <row r="905" spans="1:29" ht="12.75" x14ac:dyDescent="0.2">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row>
    <row r="906" spans="1:29" ht="12.75" x14ac:dyDescent="0.2">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row>
    <row r="907" spans="1:29" ht="12.75" x14ac:dyDescent="0.2">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row>
    <row r="908" spans="1:29" ht="12.75" x14ac:dyDescent="0.2">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row>
    <row r="909" spans="1:29" ht="12.75" x14ac:dyDescent="0.2">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row>
    <row r="910" spans="1:29" ht="12.75" x14ac:dyDescent="0.2">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row>
    <row r="911" spans="1:29" ht="12.75" x14ac:dyDescent="0.2">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row>
    <row r="912" spans="1:29" ht="12.75" x14ac:dyDescent="0.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row>
    <row r="913" spans="1:29" ht="12.75" x14ac:dyDescent="0.2">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row>
    <row r="914" spans="1:29" ht="12.75" x14ac:dyDescent="0.2">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row>
    <row r="915" spans="1:29" ht="12.75" x14ac:dyDescent="0.2">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row>
    <row r="916" spans="1:29" ht="12.75" x14ac:dyDescent="0.2">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row>
    <row r="917" spans="1:29" ht="12.75" x14ac:dyDescent="0.2">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row>
    <row r="918" spans="1:29" ht="12.75" x14ac:dyDescent="0.2">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row>
    <row r="919" spans="1:29" ht="12.75" x14ac:dyDescent="0.2">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row>
    <row r="920" spans="1:29" ht="12.75" x14ac:dyDescent="0.2">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row>
    <row r="921" spans="1:29" ht="12.75" x14ac:dyDescent="0.2">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row>
    <row r="922" spans="1:29" ht="12.75" x14ac:dyDescent="0.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row>
    <row r="923" spans="1:29" ht="12.75" x14ac:dyDescent="0.2">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row>
    <row r="924" spans="1:29" ht="12.75" x14ac:dyDescent="0.2">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row>
    <row r="925" spans="1:29" ht="12.75" x14ac:dyDescent="0.2">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row>
    <row r="926" spans="1:29" ht="12.75" x14ac:dyDescent="0.2">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row>
    <row r="927" spans="1:29" ht="12.75" x14ac:dyDescent="0.2">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row>
    <row r="928" spans="1:29" ht="12.75" x14ac:dyDescent="0.2">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row>
    <row r="929" spans="1:29" ht="12.75" x14ac:dyDescent="0.2">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row>
    <row r="930" spans="1:29" ht="12.75" x14ac:dyDescent="0.2">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row>
    <row r="931" spans="1:29" ht="12.75" x14ac:dyDescent="0.2">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row>
    <row r="932" spans="1:29" ht="12.75" x14ac:dyDescent="0.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row>
    <row r="933" spans="1:29" ht="12.75" x14ac:dyDescent="0.2">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row>
    <row r="934" spans="1:29" ht="12.75" x14ac:dyDescent="0.2">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row>
    <row r="935" spans="1:29" ht="12.75" x14ac:dyDescent="0.2">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row>
    <row r="936" spans="1:29" ht="12.75" x14ac:dyDescent="0.2">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row>
    <row r="937" spans="1:29" ht="12.75" x14ac:dyDescent="0.2">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row>
    <row r="938" spans="1:29" ht="12.75" x14ac:dyDescent="0.2">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row>
    <row r="939" spans="1:29" ht="12.75" x14ac:dyDescent="0.2">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row>
    <row r="940" spans="1:29" ht="12.75" x14ac:dyDescent="0.2">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row>
    <row r="941" spans="1:29" ht="12.75" x14ac:dyDescent="0.2">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row>
    <row r="942" spans="1:29" ht="12.75" x14ac:dyDescent="0.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row>
    <row r="943" spans="1:29" ht="12.75" x14ac:dyDescent="0.2">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row>
    <row r="944" spans="1:29" ht="12.75" x14ac:dyDescent="0.2">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row>
    <row r="945" spans="1:29" ht="12.75" x14ac:dyDescent="0.2">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row>
    <row r="946" spans="1:29" ht="12.75" x14ac:dyDescent="0.2">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row>
    <row r="947" spans="1:29" ht="12.75" x14ac:dyDescent="0.2">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row>
    <row r="948" spans="1:29" ht="12.75" x14ac:dyDescent="0.2">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row>
    <row r="949" spans="1:29" ht="12.75" x14ac:dyDescent="0.2">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row>
    <row r="950" spans="1:29" ht="12.75" x14ac:dyDescent="0.2">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row>
    <row r="951" spans="1:29" ht="12.75" x14ac:dyDescent="0.2">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row>
    <row r="952" spans="1:29" ht="12.75" x14ac:dyDescent="0.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row>
    <row r="953" spans="1:29" ht="12.75" x14ac:dyDescent="0.2">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row>
    <row r="954" spans="1:29" ht="12.75" x14ac:dyDescent="0.2">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row>
    <row r="955" spans="1:29" ht="12.75" x14ac:dyDescent="0.2">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row>
    <row r="956" spans="1:29" ht="12.75" x14ac:dyDescent="0.2">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row>
    <row r="957" spans="1:29" ht="12.75" x14ac:dyDescent="0.2">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row>
    <row r="958" spans="1:29" ht="12.75" x14ac:dyDescent="0.2">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row>
    <row r="959" spans="1:29" ht="12.75" x14ac:dyDescent="0.2">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row>
    <row r="960" spans="1:29" ht="12.75" x14ac:dyDescent="0.2">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row>
    <row r="961" spans="1:29" ht="12.75" x14ac:dyDescent="0.2">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row>
    <row r="962" spans="1:29" ht="12.75" x14ac:dyDescent="0.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row>
    <row r="963" spans="1:29" ht="12.75" x14ac:dyDescent="0.2">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row>
    <row r="964" spans="1:29" ht="12.75" x14ac:dyDescent="0.2">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row>
    <row r="965" spans="1:29" ht="12.75" x14ac:dyDescent="0.2">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row>
    <row r="966" spans="1:29" ht="12.75" x14ac:dyDescent="0.2">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row>
    <row r="967" spans="1:29" ht="12.75" x14ac:dyDescent="0.2">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row>
    <row r="968" spans="1:29" ht="12.75" x14ac:dyDescent="0.2">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row>
    <row r="969" spans="1:29" ht="12.75" x14ac:dyDescent="0.2">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row>
    <row r="970" spans="1:29" ht="12.75" x14ac:dyDescent="0.2">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row>
    <row r="971" spans="1:29" ht="12.75" x14ac:dyDescent="0.2">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row>
    <row r="972" spans="1:29" ht="12.75" x14ac:dyDescent="0.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row>
    <row r="973" spans="1:29" ht="12.75" x14ac:dyDescent="0.2">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row>
    <row r="974" spans="1:29" ht="12.75" x14ac:dyDescent="0.2">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row>
    <row r="975" spans="1:29" ht="12.75" x14ac:dyDescent="0.2">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row>
    <row r="976" spans="1:29" ht="12.75" x14ac:dyDescent="0.2">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row>
    <row r="977" spans="1:29" ht="12.75" x14ac:dyDescent="0.2">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row>
    <row r="978" spans="1:29" ht="12.75" x14ac:dyDescent="0.2">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row>
    <row r="979" spans="1:29" ht="12.75" x14ac:dyDescent="0.2">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row>
    <row r="980" spans="1:29" ht="12.75" x14ac:dyDescent="0.2">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row>
    <row r="981" spans="1:29" ht="12.75" x14ac:dyDescent="0.2">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row>
    <row r="982" spans="1:29" ht="12.75" x14ac:dyDescent="0.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row>
    <row r="983" spans="1:29" ht="12.75" x14ac:dyDescent="0.2">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row>
    <row r="984" spans="1:29" ht="12.75" x14ac:dyDescent="0.2">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row>
    <row r="985" spans="1:29" ht="12.75" x14ac:dyDescent="0.2">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row>
    <row r="986" spans="1:29" ht="12.75" x14ac:dyDescent="0.2">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row>
    <row r="987" spans="1:29" ht="12.75" x14ac:dyDescent="0.2">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row>
  </sheetData>
  <mergeCells count="9">
    <mergeCell ref="B3:M3"/>
    <mergeCell ref="E5:G5"/>
    <mergeCell ref="H5:J5"/>
    <mergeCell ref="K5:M5"/>
    <mergeCell ref="E16:G16"/>
    <mergeCell ref="K16:M16"/>
    <mergeCell ref="H16:J16"/>
    <mergeCell ref="B5:D5"/>
    <mergeCell ref="B1:H1"/>
  </mergeCells>
  <printOptions horizontalCentered="1" gridLines="1"/>
  <pageMargins left="0.7" right="0.7" top="0.75" bottom="0.75" header="0" footer="0"/>
  <pageSetup fitToWidth="0" pageOrder="overThenDown" orientation="landscape" cellComments="atEnd"/>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7D07ED770251F40850761D4BCFD2A2A" ma:contentTypeVersion="15" ma:contentTypeDescription="Create a new document." ma:contentTypeScope="" ma:versionID="54c6cb0ca4a484e5b36864921a9b00f3">
  <xsd:schema xmlns:xsd="http://www.w3.org/2001/XMLSchema" xmlns:xs="http://www.w3.org/2001/XMLSchema" xmlns:p="http://schemas.microsoft.com/office/2006/metadata/properties" xmlns:ns1="http://schemas.microsoft.com/sharepoint/v3" xmlns:ns3="1cb185b4-3443-4350-b4f5-37a839150a50" xmlns:ns4="e995e176-772d-4b3c-959f-808a6ba7da6e" targetNamespace="http://schemas.microsoft.com/office/2006/metadata/properties" ma:root="true" ma:fieldsID="a58e7bc6c9c977c19dfcae5bba0a04a0" ns1:_="" ns3:_="" ns4:_="">
    <xsd:import namespace="http://schemas.microsoft.com/sharepoint/v3"/>
    <xsd:import namespace="1cb185b4-3443-4350-b4f5-37a839150a50"/>
    <xsd:import namespace="e995e176-772d-4b3c-959f-808a6ba7da6e"/>
    <xsd:element name="properties">
      <xsd:complexType>
        <xsd:sequence>
          <xsd:element name="documentManagement">
            <xsd:complexType>
              <xsd:all>
                <xsd:element ref="ns3:SharedWithUsers" minOccurs="0"/>
                <xsd:element ref="ns3:SharedWithDetails" minOccurs="0"/>
                <xsd:element ref="ns3:SharingHintHash" minOccurs="0"/>
                <xsd:element ref="ns1:_ip_UnifiedCompliancePolicyProperties" minOccurs="0"/>
                <xsd:element ref="ns1:_ip_UnifiedCompliancePolicyUIAction"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EventHashCode" minOccurs="0"/>
                <xsd:element ref="ns4:MediaServiceGenerationTime" minOccurs="0"/>
                <xsd:element ref="ns4:MediaServiceLocation"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1" nillable="true" ma:displayName="Unified Compliance Policy Properties" ma:description="" ma:hidden="true" ma:internalName="_ip_UnifiedCompliancePolicyProperties">
      <xsd:simpleType>
        <xsd:restriction base="dms:Note"/>
      </xsd:simpleType>
    </xsd:element>
    <xsd:element name="_ip_UnifiedCompliancePolicyUIAction" ma:index="12" nillable="true" ma:displayName="Unified Compliance Policy UI Action" ma:descrip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cb185b4-3443-4350-b4f5-37a839150a50"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995e176-772d-4b3c-959f-808a6ba7da6e"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MediaServiceDateTaken" ma:index="15" nillable="true" ma:displayName="MediaServiceDateTaken" ma:description="" ma:hidden="true" ma:internalName="MediaServiceDateTaken" ma:readOnly="true">
      <xsd:simpleType>
        <xsd:restriction base="dms:Text"/>
      </xsd:simpleType>
    </xsd:element>
    <xsd:element name="MediaServiceAutoTags" ma:index="16" nillable="true" ma:displayName="MediaServiceAutoTags" ma:description="" ma:internalName="MediaServiceAutoTags" ma:readOnly="true">
      <xsd:simpleType>
        <xsd:restriction base="dms:Text"/>
      </xsd:simpleType>
    </xsd:element>
    <xsd:element name="MediaServiceOCR" ma:index="17" nillable="true" ma:displayName="MediaServiceOCR" ma:internalName="MediaServiceOCR" ma:readOnly="true">
      <xsd:simpleType>
        <xsd:restriction base="dms:Note">
          <xsd:maxLength value="255"/>
        </xsd:restriction>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D6FD84C1-273E-4C6B-91DD-2A29FB5642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cb185b4-3443-4350-b4f5-37a839150a50"/>
    <ds:schemaRef ds:uri="e995e176-772d-4b3c-959f-808a6ba7da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086D225-012C-4534-803F-ACB5EEA982A2}">
  <ds:schemaRefs>
    <ds:schemaRef ds:uri="http://schemas.microsoft.com/sharepoint/v3/contenttype/forms"/>
  </ds:schemaRefs>
</ds:datastoreItem>
</file>

<file path=customXml/itemProps3.xml><?xml version="1.0" encoding="utf-8"?>
<ds:datastoreItem xmlns:ds="http://schemas.openxmlformats.org/officeDocument/2006/customXml" ds:itemID="{BBF90281-336D-46ED-A28D-9F1F11458981}">
  <ds:schemaRefs>
    <ds:schemaRef ds:uri="http://purl.org/dc/elements/1.1/"/>
    <ds:schemaRef ds:uri="http://schemas.microsoft.com/office/2006/metadata/properties"/>
    <ds:schemaRef ds:uri="http://schemas.microsoft.com/sharepoint/v3"/>
    <ds:schemaRef ds:uri="http://purl.org/dc/terms/"/>
    <ds:schemaRef ds:uri="http://schemas.openxmlformats.org/package/2006/metadata/core-properties"/>
    <ds:schemaRef ds:uri="e995e176-772d-4b3c-959f-808a6ba7da6e"/>
    <ds:schemaRef ds:uri="http://schemas.microsoft.com/office/2006/documentManagement/types"/>
    <ds:schemaRef ds:uri="http://schemas.microsoft.com/office/infopath/2007/PartnerControls"/>
    <ds:schemaRef ds:uri="1cb185b4-3443-4350-b4f5-37a839150a50"/>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Editable</vt:lpstr>
      <vt:lpstr>Example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Abby Beatty</dc:creator>
  <cp:lastModifiedBy>Abby Beatty</cp:lastModifiedBy>
  <dcterms:created xsi:type="dcterms:W3CDTF">2019-09-26T20:22:13Z</dcterms:created>
  <dcterms:modified xsi:type="dcterms:W3CDTF">2019-09-27T15:24:02Z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0x010100B7D07ED770251F40850761D4BCFD2A2A</vt:lpwstr>
  </property>
</Properties>
</file>