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eb0084_auburn_edu/Documents/Schwartz Lab/Dissertation/Tail Regeneration/Data/"/>
    </mc:Choice>
  </mc:AlternateContent>
  <xr:revisionPtr revIDLastSave="0" documentId="114_{4CCB07AB-5729-42F0-9934-9205B8E915C9}" xr6:coauthVersionLast="45" xr6:coauthVersionMax="45" xr10:uidLastSave="{00000000-0000-0000-0000-000000000000}"/>
  <bookViews>
    <workbookView xWindow="120" yWindow="0" windowWidth="28800" windowHeight="15600" tabRatio="790" firstSheet="6" activeTab="8" xr2:uid="{00000000-000D-0000-FFFF-FFFF00000000}"/>
  </bookViews>
  <sheets>
    <sheet name="Pre-Autotomy Morphology" sheetId="1" r:id="rId1"/>
    <sheet name="1wk Pre Blood Draw" sheetId="13" r:id="rId2"/>
    <sheet name="Autotomy Morphology" sheetId="2" r:id="rId3"/>
    <sheet name="2 Wk. Post Morphology " sheetId="19" r:id="rId4"/>
    <sheet name="4 Wk. Post Morphology" sheetId="3" r:id="rId5"/>
    <sheet name="6 Wk Post Morphology  " sheetId="20" r:id="rId6"/>
    <sheet name="8 Wk Post Morphology " sheetId="4" r:id="rId7"/>
    <sheet name="maternal_combined" sheetId="18" r:id="rId8"/>
    <sheet name="Maternal.WL" sheetId="26" r:id="rId9"/>
    <sheet name="Regeneration" sheetId="24" r:id="rId10"/>
    <sheet name="Egg_Pre-Autotomy" sheetId="6" r:id="rId11"/>
    <sheet name="Egg_Autotomy" sheetId="7" r:id="rId12"/>
    <sheet name="Egg_8wk Post" sheetId="10" r:id="rId13"/>
    <sheet name="Egg_Combined" sheetId="23" r:id="rId14"/>
    <sheet name="Hatchling Data" sheetId="22" r:id="rId15"/>
    <sheet name="LigandisSampling" sheetId="2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6" l="1"/>
  <c r="I4" i="26"/>
  <c r="I7" i="26"/>
  <c r="I8" i="26"/>
  <c r="I9" i="26"/>
  <c r="I10" i="26"/>
  <c r="I11" i="26"/>
  <c r="I12" i="26"/>
  <c r="I13" i="26"/>
  <c r="I14" i="26"/>
  <c r="I15" i="26"/>
  <c r="I16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2" i="26"/>
  <c r="O99" i="22" l="1"/>
  <c r="O187" i="22"/>
  <c r="O195" i="22"/>
  <c r="O87" i="22"/>
  <c r="O50" i="22"/>
  <c r="O74" i="22"/>
  <c r="O124" i="22"/>
  <c r="O213" i="22"/>
  <c r="O196" i="22"/>
  <c r="O206" i="22"/>
  <c r="O86" i="22"/>
  <c r="O96" i="22"/>
  <c r="O110" i="22"/>
  <c r="O194" i="22"/>
  <c r="O73" i="22"/>
  <c r="O171" i="22"/>
  <c r="O186" i="22"/>
  <c r="O25" i="22"/>
  <c r="O134" i="22"/>
  <c r="O144" i="22"/>
  <c r="O122" i="22"/>
  <c r="O43" i="22"/>
  <c r="O221" i="22"/>
  <c r="O212" i="22"/>
  <c r="O49" i="22"/>
  <c r="O151" i="22"/>
  <c r="O33" i="22"/>
  <c r="O58" i="22"/>
  <c r="O223" i="22" l="1"/>
  <c r="O210" i="22"/>
  <c r="O202" i="22"/>
  <c r="O201" i="22"/>
  <c r="O200" i="22"/>
  <c r="O191" i="22"/>
  <c r="O190" i="22"/>
  <c r="O180" i="22"/>
  <c r="O175" i="22"/>
  <c r="O174" i="22"/>
  <c r="O168" i="22"/>
  <c r="O167" i="22"/>
  <c r="O166" i="22"/>
  <c r="O157" i="22"/>
  <c r="O156" i="22"/>
  <c r="O147" i="22"/>
  <c r="O146" i="22"/>
  <c r="O139" i="22"/>
  <c r="O138" i="22"/>
  <c r="O130" i="22"/>
  <c r="O129" i="22"/>
  <c r="O128" i="22"/>
  <c r="O127" i="22"/>
  <c r="O120" i="22"/>
  <c r="O114" i="22"/>
  <c r="O105" i="22"/>
  <c r="O104" i="22"/>
  <c r="O103" i="22"/>
  <c r="O102" i="22"/>
  <c r="O101" i="22"/>
  <c r="O94" i="22"/>
  <c r="O93" i="22"/>
  <c r="O92" i="22"/>
  <c r="O91" i="22"/>
  <c r="O90" i="22"/>
  <c r="O82" i="22"/>
  <c r="O81" i="22"/>
  <c r="O80" i="22"/>
  <c r="O79" i="22"/>
  <c r="O78" i="22"/>
  <c r="O70" i="22"/>
  <c r="O69" i="22"/>
  <c r="O68" i="22"/>
  <c r="O63" i="22"/>
  <c r="O62" i="22"/>
  <c r="O61" i="22"/>
  <c r="O60" i="22"/>
  <c r="O54" i="22"/>
  <c r="O53" i="22"/>
  <c r="O46" i="22"/>
  <c r="O45" i="22"/>
  <c r="O37" i="22"/>
  <c r="O36" i="22"/>
  <c r="O35" i="22"/>
  <c r="O30" i="22"/>
  <c r="O19" i="22"/>
  <c r="O18" i="22"/>
  <c r="O17" i="22"/>
  <c r="O12" i="22"/>
  <c r="O11" i="22"/>
  <c r="O10" i="22"/>
  <c r="O9" i="22"/>
  <c r="O4" i="22"/>
  <c r="O3" i="22"/>
  <c r="O224" i="22"/>
  <c r="O185" i="22"/>
  <c r="O181" i="22"/>
  <c r="O158" i="22"/>
  <c r="O141" i="22"/>
  <c r="O140" i="22"/>
  <c r="O131" i="22"/>
  <c r="O115" i="22"/>
  <c r="O106" i="22"/>
  <c r="O47" i="22"/>
  <c r="O40" i="22"/>
  <c r="O5" i="22"/>
</calcChain>
</file>

<file path=xl/sharedStrings.xml><?xml version="1.0" encoding="utf-8"?>
<sst xmlns="http://schemas.openxmlformats.org/spreadsheetml/2006/main" count="5014" uniqueCount="471">
  <si>
    <t>ID</t>
  </si>
  <si>
    <t>Weight</t>
  </si>
  <si>
    <t>SVL</t>
  </si>
  <si>
    <t xml:space="preserve">Tail Length </t>
  </si>
  <si>
    <r>
      <rPr>
        <b/>
        <sz val="16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</t>
    </r>
  </si>
  <si>
    <t>F0502</t>
  </si>
  <si>
    <t>F1251/3</t>
  </si>
  <si>
    <t>F1000</t>
  </si>
  <si>
    <t>F14/531/3</t>
  </si>
  <si>
    <t>F0400</t>
  </si>
  <si>
    <t>F1100</t>
  </si>
  <si>
    <t>F0300</t>
  </si>
  <si>
    <t>F1/5032</t>
  </si>
  <si>
    <t>F2/5131</t>
  </si>
  <si>
    <t>F0151/3</t>
  </si>
  <si>
    <t>F02/300</t>
  </si>
  <si>
    <t>F3453</t>
  </si>
  <si>
    <t>F3130</t>
  </si>
  <si>
    <t>F2332/3</t>
  </si>
  <si>
    <t>F1/201/21/2/3</t>
  </si>
  <si>
    <t>F2000</t>
  </si>
  <si>
    <t>F0221/3</t>
  </si>
  <si>
    <t>F4100</t>
  </si>
  <si>
    <t>F0020</t>
  </si>
  <si>
    <t>F0050</t>
  </si>
  <si>
    <t>F5000</t>
  </si>
  <si>
    <t>F2500</t>
  </si>
  <si>
    <t>F5301</t>
  </si>
  <si>
    <t>F0010</t>
  </si>
  <si>
    <t>F1500</t>
  </si>
  <si>
    <t>F0002</t>
  </si>
  <si>
    <t>F2005</t>
  </si>
  <si>
    <t>F3131</t>
  </si>
  <si>
    <t>F4000</t>
  </si>
  <si>
    <t>F1151/3</t>
  </si>
  <si>
    <t>F0100</t>
  </si>
  <si>
    <t>F0005</t>
  </si>
  <si>
    <t>F0001/3</t>
  </si>
  <si>
    <t>F1/3103</t>
  </si>
  <si>
    <t>F3030</t>
  </si>
  <si>
    <t>F</t>
  </si>
  <si>
    <t>Pre-Autotomy Data Collection</t>
  </si>
  <si>
    <t>Autotomy Data Collection</t>
  </si>
  <si>
    <t>Photograph</t>
  </si>
  <si>
    <t>4wk Post-Autotomy Data Collection</t>
  </si>
  <si>
    <t xml:space="preserve"> Tail Length </t>
  </si>
  <si>
    <t>Tail Length</t>
  </si>
  <si>
    <t>Pre-Autotomy</t>
  </si>
  <si>
    <t>Post-Autotomy</t>
  </si>
  <si>
    <t>Total Tail Length</t>
  </si>
  <si>
    <t>Regen. Tail Length</t>
  </si>
  <si>
    <t>8wk Post-Autotomy Data Collection</t>
  </si>
  <si>
    <t>Maternal ID</t>
  </si>
  <si>
    <t>Egg Collection: Pre-Autotomy</t>
  </si>
  <si>
    <t>Egg ID</t>
  </si>
  <si>
    <t>Date Frozen</t>
  </si>
  <si>
    <t>Date Ovipo.</t>
  </si>
  <si>
    <t>Egg Collection: 8wk Post-Autotomy</t>
  </si>
  <si>
    <t xml:space="preserve">Notes: </t>
  </si>
  <si>
    <t>Egg Collection: First Post-Autotomy</t>
  </si>
  <si>
    <t>F1/2/5105</t>
  </si>
  <si>
    <t>F11/21/23</t>
  </si>
  <si>
    <t>F1/31/2/325</t>
  </si>
  <si>
    <t>F2/5130</t>
  </si>
  <si>
    <t>Tail Loss Method</t>
  </si>
  <si>
    <t>Blood Vol.</t>
  </si>
  <si>
    <t>Notes</t>
  </si>
  <si>
    <t>1wk Pre-Autotomy Blood Draws</t>
  </si>
  <si>
    <t>Blood Loss</t>
  </si>
  <si>
    <t>Treatment</t>
  </si>
  <si>
    <t>Control</t>
  </si>
  <si>
    <t>NA</t>
  </si>
  <si>
    <t>Init_SVL</t>
  </si>
  <si>
    <t>Init_Weight</t>
  </si>
  <si>
    <t xml:space="preserve">Init_Tail  </t>
  </si>
  <si>
    <t>Auto_Weight</t>
  </si>
  <si>
    <t>Auto_SVL</t>
  </si>
  <si>
    <t>Auto_TotTail</t>
  </si>
  <si>
    <t>Auto_Tail2</t>
  </si>
  <si>
    <t>Weight_4</t>
  </si>
  <si>
    <t>SVL_4</t>
  </si>
  <si>
    <t>TotTail_4</t>
  </si>
  <si>
    <t>RegTail_4</t>
  </si>
  <si>
    <t>Weight_8</t>
  </si>
  <si>
    <t>SVL_8</t>
  </si>
  <si>
    <t>TotTail_8</t>
  </si>
  <si>
    <t>RegTail_8</t>
  </si>
  <si>
    <t>Autotomy</t>
  </si>
  <si>
    <t>2wk Post-Autotomy Data Collection</t>
  </si>
  <si>
    <t>RegTail_2</t>
  </si>
  <si>
    <t>RegTail_6</t>
  </si>
  <si>
    <t>6wk Post-Autotomy Data Collection</t>
  </si>
  <si>
    <t>X</t>
  </si>
  <si>
    <t>Time</t>
  </si>
  <si>
    <t>tug/break</t>
  </si>
  <si>
    <t>Squeeze Pressure</t>
  </si>
  <si>
    <t>Yes</t>
  </si>
  <si>
    <t>No</t>
  </si>
  <si>
    <t>.</t>
  </si>
  <si>
    <r>
      <rPr>
        <b/>
        <sz val="16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9/18/18</t>
    </r>
  </si>
  <si>
    <r>
      <rPr>
        <b/>
        <sz val="16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9/4/18</t>
    </r>
  </si>
  <si>
    <t>0502-4</t>
  </si>
  <si>
    <t>1251/3-45</t>
  </si>
  <si>
    <t>1000-62</t>
  </si>
  <si>
    <t>1100-5</t>
  </si>
  <si>
    <t>0300-2</t>
  </si>
  <si>
    <t>2/5131-3</t>
  </si>
  <si>
    <t>1/2/5105-14</t>
  </si>
  <si>
    <t>0151/3-17</t>
  </si>
  <si>
    <t>11/21/23-68</t>
  </si>
  <si>
    <t>3453-80</t>
  </si>
  <si>
    <t>3130-1</t>
  </si>
  <si>
    <t>2332/3-69</t>
  </si>
  <si>
    <t>11/21/23-77</t>
  </si>
  <si>
    <t>ERROR; WRONG FEMALE COLLECTED</t>
  </si>
  <si>
    <t>0221/3-6</t>
  </si>
  <si>
    <t>4100-49</t>
  </si>
  <si>
    <t>0020-7</t>
  </si>
  <si>
    <t>0050-8</t>
  </si>
  <si>
    <t>53.1-21</t>
  </si>
  <si>
    <t>0010-40</t>
  </si>
  <si>
    <t>1500-9</t>
  </si>
  <si>
    <t>0002-10</t>
  </si>
  <si>
    <t>2005-15</t>
  </si>
  <si>
    <t>3131-23</t>
  </si>
  <si>
    <t>1151/3-11</t>
  </si>
  <si>
    <t>0005-13</t>
  </si>
  <si>
    <t>0001/3-64</t>
  </si>
  <si>
    <t>1/3103-12</t>
  </si>
  <si>
    <t>2/5130-81</t>
  </si>
  <si>
    <t>M0052</t>
  </si>
  <si>
    <t>M0520</t>
  </si>
  <si>
    <t>M3500</t>
  </si>
  <si>
    <t>embryo not obviously present</t>
  </si>
  <si>
    <t>M000</t>
  </si>
  <si>
    <t>Mate</t>
  </si>
  <si>
    <t>Male lizard; removed from study</t>
  </si>
  <si>
    <t>no egg; removed</t>
  </si>
  <si>
    <t>M1121/3</t>
  </si>
  <si>
    <t>M3023</t>
  </si>
  <si>
    <t>M1200</t>
  </si>
  <si>
    <t>M0150</t>
  </si>
  <si>
    <t>M5200</t>
  </si>
  <si>
    <t>M0320</t>
  </si>
  <si>
    <t>M0230</t>
  </si>
  <si>
    <t>M1/4255</t>
  </si>
  <si>
    <t>M3200</t>
  </si>
  <si>
    <t>M0021</t>
  </si>
  <si>
    <t>M0330</t>
  </si>
  <si>
    <t>M0430</t>
  </si>
  <si>
    <t>Never laid; exluded from study</t>
  </si>
  <si>
    <t>0502-116</t>
  </si>
  <si>
    <t>1251/3-120</t>
  </si>
  <si>
    <t>1000-152</t>
  </si>
  <si>
    <t>1100-136</t>
  </si>
  <si>
    <t>0300-121</t>
  </si>
  <si>
    <t>2/5131-130</t>
  </si>
  <si>
    <t>1/2/5105-122</t>
  </si>
  <si>
    <t>11/21/23-204</t>
  </si>
  <si>
    <t>3453-150</t>
  </si>
  <si>
    <t>3130-185</t>
  </si>
  <si>
    <t>2332/3-123</t>
  </si>
  <si>
    <t>1/201/21/2/3-147</t>
  </si>
  <si>
    <t>0221/3-169</t>
  </si>
  <si>
    <t>4100-137</t>
  </si>
  <si>
    <t>0020-117</t>
  </si>
  <si>
    <t>0050-141</t>
  </si>
  <si>
    <t>5301-151</t>
  </si>
  <si>
    <t>0010-131</t>
  </si>
  <si>
    <t>1500-132</t>
  </si>
  <si>
    <t>0002-124</t>
  </si>
  <si>
    <t>2005-171</t>
  </si>
  <si>
    <t>3131-125</t>
  </si>
  <si>
    <t>1151/3-128</t>
  </si>
  <si>
    <t>0005-119</t>
  </si>
  <si>
    <t>0001/3-143</t>
  </si>
  <si>
    <t>1-3103-127</t>
  </si>
  <si>
    <t>3030-133</t>
  </si>
  <si>
    <t>2/5130-145</t>
  </si>
  <si>
    <t xml:space="preserve">Week </t>
  </si>
  <si>
    <t>Classification</t>
  </si>
  <si>
    <t>Hatch Date</t>
  </si>
  <si>
    <t>Tail</t>
  </si>
  <si>
    <t>Sex</t>
  </si>
  <si>
    <t>Incubation</t>
  </si>
  <si>
    <t>0001/3-112</t>
  </si>
  <si>
    <t>Post</t>
  </si>
  <si>
    <t>M</t>
  </si>
  <si>
    <t>0001/3-156</t>
  </si>
  <si>
    <t>0002-199</t>
  </si>
  <si>
    <t>0005-126</t>
  </si>
  <si>
    <t>0005-142</t>
  </si>
  <si>
    <t>0005-149</t>
  </si>
  <si>
    <t>0005-163</t>
  </si>
  <si>
    <t>0005-187</t>
  </si>
  <si>
    <t>0005-211</t>
  </si>
  <si>
    <t>0005-225</t>
  </si>
  <si>
    <t>0010-161</t>
  </si>
  <si>
    <t>0010-186</t>
  </si>
  <si>
    <t>0020-138</t>
  </si>
  <si>
    <t>0020-148</t>
  </si>
  <si>
    <t>0020-160</t>
  </si>
  <si>
    <t>0020-181</t>
  </si>
  <si>
    <t>0050-110</t>
  </si>
  <si>
    <t>0050-182</t>
  </si>
  <si>
    <t>0050-198</t>
  </si>
  <si>
    <t>0050-223</t>
  </si>
  <si>
    <t>0151/3-118</t>
  </si>
  <si>
    <t>0151/3-135</t>
  </si>
  <si>
    <t>0151/3-165</t>
  </si>
  <si>
    <t>0151/3-174</t>
  </si>
  <si>
    <t>0221/3-196</t>
  </si>
  <si>
    <t>0300-154</t>
  </si>
  <si>
    <t>0300-176</t>
  </si>
  <si>
    <t>0300-197</t>
  </si>
  <si>
    <t>0300-214</t>
  </si>
  <si>
    <t>0300-228</t>
  </si>
  <si>
    <t>0502-146</t>
  </si>
  <si>
    <t>0502-168</t>
  </si>
  <si>
    <t>0502-189</t>
  </si>
  <si>
    <t>0502-200</t>
  </si>
  <si>
    <t>0502-215</t>
  </si>
  <si>
    <t>1/2/5105-191</t>
  </si>
  <si>
    <t>1/2/5105-217</t>
  </si>
  <si>
    <t>1/201/21/2/3-209</t>
  </si>
  <si>
    <t>1/3103-113</t>
  </si>
  <si>
    <t>1/3103-127</t>
  </si>
  <si>
    <t>1/3103-144</t>
  </si>
  <si>
    <t>1/3103-164</t>
  </si>
  <si>
    <t>1/3103-195</t>
  </si>
  <si>
    <t>1/3103-212</t>
  </si>
  <si>
    <t>1/3103-220</t>
  </si>
  <si>
    <t>1000-104</t>
  </si>
  <si>
    <t>11/21/23-177</t>
  </si>
  <si>
    <t>11/21/23-184</t>
  </si>
  <si>
    <t>11/21/23-205</t>
  </si>
  <si>
    <t>11/21/23-222</t>
  </si>
  <si>
    <t>1100-105</t>
  </si>
  <si>
    <t>1100-153</t>
  </si>
  <si>
    <t>1100-175</t>
  </si>
  <si>
    <t>1100-202</t>
  </si>
  <si>
    <t>1100-216</t>
  </si>
  <si>
    <t>1151/3-109</t>
  </si>
  <si>
    <t>1151/3-115</t>
  </si>
  <si>
    <t>1151/3-172</t>
  </si>
  <si>
    <t>1251/3-140</t>
  </si>
  <si>
    <t>1251/3-157</t>
  </si>
  <si>
    <t>1251/3-183</t>
  </si>
  <si>
    <t>1251/3-201</t>
  </si>
  <si>
    <t>1251/3-221</t>
  </si>
  <si>
    <t>1500-106</t>
  </si>
  <si>
    <t>2/5130-173</t>
  </si>
  <si>
    <t>2/5130-229</t>
  </si>
  <si>
    <t>2/5131-158</t>
  </si>
  <si>
    <t>2/5131-190</t>
  </si>
  <si>
    <t>2/5131-203</t>
  </si>
  <si>
    <t>2005-219</t>
  </si>
  <si>
    <t>2332/3-107</t>
  </si>
  <si>
    <t>3030-114</t>
  </si>
  <si>
    <t>3030-134</t>
  </si>
  <si>
    <t>3030-188</t>
  </si>
  <si>
    <t>3030-213</t>
  </si>
  <si>
    <t>3030-226</t>
  </si>
  <si>
    <t>3130-159</t>
  </si>
  <si>
    <t>n/a</t>
  </si>
  <si>
    <t>3130-193</t>
  </si>
  <si>
    <t>3130-207</t>
  </si>
  <si>
    <t>3130-208</t>
  </si>
  <si>
    <t>3130-218</t>
  </si>
  <si>
    <t>3130-227</t>
  </si>
  <si>
    <t>3131-139</t>
  </si>
  <si>
    <t>3131-162</t>
  </si>
  <si>
    <t>3131-194</t>
  </si>
  <si>
    <t>3131-210</t>
  </si>
  <si>
    <t>3131-224</t>
  </si>
  <si>
    <t>3453-178</t>
  </si>
  <si>
    <t>3453-192</t>
  </si>
  <si>
    <t>3453-206</t>
  </si>
  <si>
    <t>4100-108</t>
  </si>
  <si>
    <t>4100-155</t>
  </si>
  <si>
    <t>4100-180</t>
  </si>
  <si>
    <t>5301-111</t>
  </si>
  <si>
    <t>5301-170</t>
  </si>
  <si>
    <t>Pre</t>
  </si>
  <si>
    <t>0001/3-79</t>
  </si>
  <si>
    <t>0001/3-101</t>
  </si>
  <si>
    <t>0002-19</t>
  </si>
  <si>
    <t>0002-57</t>
  </si>
  <si>
    <t>0002-76</t>
  </si>
  <si>
    <t>0002-99</t>
  </si>
  <si>
    <t>0005-36</t>
  </si>
  <si>
    <t>0005-60</t>
  </si>
  <si>
    <t>0005-82</t>
  </si>
  <si>
    <t>0005-103</t>
  </si>
  <si>
    <t>0010-28</t>
  </si>
  <si>
    <t>0010-63</t>
  </si>
  <si>
    <t>0020-38</t>
  </si>
  <si>
    <t>0020-56</t>
  </si>
  <si>
    <t>0020-72</t>
  </si>
  <si>
    <t>0020-98</t>
  </si>
  <si>
    <t>0050-32</t>
  </si>
  <si>
    <t>0050-65</t>
  </si>
  <si>
    <t>0151/3-30</t>
  </si>
  <si>
    <t>0151/3-67</t>
  </si>
  <si>
    <t>0221/3-22</t>
  </si>
  <si>
    <t>0221/3-31</t>
  </si>
  <si>
    <t>0221/3-48</t>
  </si>
  <si>
    <t>0221/3-85</t>
  </si>
  <si>
    <t>0221/3-97</t>
  </si>
  <si>
    <t>0300-16</t>
  </si>
  <si>
    <t>0300-66</t>
  </si>
  <si>
    <t>0300-93</t>
  </si>
  <si>
    <t>0502-24</t>
  </si>
  <si>
    <t>0502-44</t>
  </si>
  <si>
    <t>0502-55</t>
  </si>
  <si>
    <t>0502-73</t>
  </si>
  <si>
    <t>0502-91</t>
  </si>
  <si>
    <t>1/2/5105-26</t>
  </si>
  <si>
    <t>1/2/5105-37</t>
  </si>
  <si>
    <t>1/2/5105-47</t>
  </si>
  <si>
    <t>1/2/5105-75</t>
  </si>
  <si>
    <t>1/2/5105-94</t>
  </si>
  <si>
    <t>1/3103-20</t>
  </si>
  <si>
    <t>1/3103-27</t>
  </si>
  <si>
    <t>1/3103-50</t>
  </si>
  <si>
    <t>1/3103-70</t>
  </si>
  <si>
    <t>1/3103-102</t>
  </si>
  <si>
    <t>1000-87</t>
  </si>
  <si>
    <t>11/21/23-53</t>
  </si>
  <si>
    <t>11/21/23-95</t>
  </si>
  <si>
    <t>1100-18</t>
  </si>
  <si>
    <t>1100-34</t>
  </si>
  <si>
    <t>1100-46</t>
  </si>
  <si>
    <t>1100-74</t>
  </si>
  <si>
    <t>1151/3-59</t>
  </si>
  <si>
    <t>1151/3-84</t>
  </si>
  <si>
    <t>1251/3-61</t>
  </si>
  <si>
    <t>1251/3-92</t>
  </si>
  <si>
    <t>1500-33</t>
  </si>
  <si>
    <t>1500-52</t>
  </si>
  <si>
    <t>1500-89</t>
  </si>
  <si>
    <t>2/5130-90</t>
  </si>
  <si>
    <t>2/5131-25</t>
  </si>
  <si>
    <t>2/5131-51</t>
  </si>
  <si>
    <t>2/5131-83</t>
  </si>
  <si>
    <t>2005-35</t>
  </si>
  <si>
    <t>2005-58</t>
  </si>
  <si>
    <t>2332/3-88</t>
  </si>
  <si>
    <t>3130-43</t>
  </si>
  <si>
    <t>3130-54</t>
  </si>
  <si>
    <t>3131-41</t>
  </si>
  <si>
    <t>3131-78</t>
  </si>
  <si>
    <t>3131-100</t>
  </si>
  <si>
    <t>3453-96</t>
  </si>
  <si>
    <t>4100-71</t>
  </si>
  <si>
    <t>4100-86</t>
  </si>
  <si>
    <t>5301-21</t>
  </si>
  <si>
    <t>5301-39</t>
  </si>
  <si>
    <t>0502-231</t>
  </si>
  <si>
    <t>1251/3-232</t>
  </si>
  <si>
    <t>1000-230</t>
  </si>
  <si>
    <t>0300-A</t>
  </si>
  <si>
    <t>1/5032-I</t>
  </si>
  <si>
    <t>2/5131-B</t>
  </si>
  <si>
    <t>1/2/5105-233</t>
  </si>
  <si>
    <t>11/21/23-238</t>
  </si>
  <si>
    <t>3453-234</t>
  </si>
  <si>
    <t>3130-235</t>
  </si>
  <si>
    <t>1/201/21/2/3-J</t>
  </si>
  <si>
    <t>0221/3-C</t>
  </si>
  <si>
    <t>0050-E</t>
  </si>
  <si>
    <t>1500-H</t>
  </si>
  <si>
    <t>2005-F</t>
  </si>
  <si>
    <t>3131-D</t>
  </si>
  <si>
    <t>0005-236</t>
  </si>
  <si>
    <t>0001/3-237</t>
  </si>
  <si>
    <t>1/3103-239</t>
  </si>
  <si>
    <t>DID NOT LAY FINAL EGG BY 3WK MARK</t>
  </si>
  <si>
    <t>DIED BEFORE CONCLUSION</t>
  </si>
  <si>
    <t>Egg Mass</t>
  </si>
  <si>
    <t>0.137</t>
  </si>
  <si>
    <t>0.144</t>
  </si>
  <si>
    <t>0.159</t>
  </si>
  <si>
    <t>0.140</t>
  </si>
  <si>
    <t>0.127</t>
  </si>
  <si>
    <t>0.122</t>
  </si>
  <si>
    <t>1100-241</t>
  </si>
  <si>
    <t>0.131</t>
  </si>
  <si>
    <t>0.157</t>
  </si>
  <si>
    <t>0.149</t>
  </si>
  <si>
    <t>0.164</t>
  </si>
  <si>
    <t>0.132</t>
  </si>
  <si>
    <t>0.161</t>
  </si>
  <si>
    <t>0.142</t>
  </si>
  <si>
    <t>0.158</t>
  </si>
  <si>
    <t>0.125</t>
  </si>
  <si>
    <t>0.134</t>
  </si>
  <si>
    <t>3030-240</t>
  </si>
  <si>
    <t>0.129</t>
  </si>
  <si>
    <t>0.151</t>
  </si>
  <si>
    <t>0.139</t>
  </si>
  <si>
    <t>0.138</t>
  </si>
  <si>
    <t>0.153</t>
  </si>
  <si>
    <t>0.147</t>
  </si>
  <si>
    <t>0.102</t>
  </si>
  <si>
    <t>0.143</t>
  </si>
  <si>
    <t>0.136</t>
  </si>
  <si>
    <t>0.170</t>
  </si>
  <si>
    <t>0.200</t>
  </si>
  <si>
    <t>0.180</t>
  </si>
  <si>
    <t>0.141</t>
  </si>
  <si>
    <t>0.168</t>
  </si>
  <si>
    <t>0.135</t>
  </si>
  <si>
    <t>0.155</t>
  </si>
  <si>
    <t>0.171</t>
  </si>
  <si>
    <t>0.163</t>
  </si>
  <si>
    <t>0.152</t>
  </si>
  <si>
    <t>0.174</t>
  </si>
  <si>
    <t>0.145</t>
  </si>
  <si>
    <t>0.189</t>
  </si>
  <si>
    <t>0.175</t>
  </si>
  <si>
    <t>0.148</t>
  </si>
  <si>
    <t>0.198</t>
  </si>
  <si>
    <t>0.166</t>
  </si>
  <si>
    <t>0.156</t>
  </si>
  <si>
    <t>0.183</t>
  </si>
  <si>
    <t>0.193</t>
  </si>
  <si>
    <t>0.186</t>
  </si>
  <si>
    <t>0.124</t>
  </si>
  <si>
    <t>0.179</t>
  </si>
  <si>
    <t>0.199</t>
  </si>
  <si>
    <t>0.215</t>
  </si>
  <si>
    <t>Egg_Pre</t>
  </si>
  <si>
    <t>Mass_Pre</t>
  </si>
  <si>
    <t>Egg_Auto</t>
  </si>
  <si>
    <t>Mass_Auto</t>
  </si>
  <si>
    <t>Egg_End</t>
  </si>
  <si>
    <t>Mass_End</t>
  </si>
  <si>
    <t xml:space="preserve">Combined Data Eggs SnapFrozen </t>
  </si>
  <si>
    <t>1200-179</t>
  </si>
  <si>
    <t>F1200</t>
  </si>
  <si>
    <t>MaternalID</t>
  </si>
  <si>
    <t>Egg_Number</t>
  </si>
  <si>
    <t>Ovi_Date</t>
  </si>
  <si>
    <t>Egg_Mass</t>
  </si>
  <si>
    <t>Survival</t>
  </si>
  <si>
    <t>Mass</t>
  </si>
  <si>
    <t>Week</t>
  </si>
  <si>
    <t>Regeneration</t>
  </si>
  <si>
    <t>RegLength</t>
  </si>
  <si>
    <t>Inc.SE</t>
  </si>
  <si>
    <t>Mass.SE</t>
  </si>
  <si>
    <t>Sex.SE</t>
  </si>
  <si>
    <t>SVL.SE</t>
  </si>
  <si>
    <t>SVL.sum</t>
  </si>
  <si>
    <t>SVL.sum.SE</t>
  </si>
  <si>
    <t>Mass.sum</t>
  </si>
  <si>
    <t>Mass.sum.SE</t>
  </si>
  <si>
    <t>Egg_Mass.SE</t>
  </si>
  <si>
    <t>Egg_Mass.sum</t>
  </si>
  <si>
    <t>Egg_Mass.sum.SE</t>
  </si>
  <si>
    <t>Mat_Mass</t>
  </si>
  <si>
    <t>Mat_SVL</t>
  </si>
  <si>
    <t>Sent for BP Sampling</t>
  </si>
  <si>
    <t>Initial</t>
  </si>
  <si>
    <t>Mass0</t>
  </si>
  <si>
    <t>Mass4</t>
  </si>
  <si>
    <t>Mass8</t>
  </si>
  <si>
    <t>%WL0</t>
  </si>
  <si>
    <t>%WL4</t>
  </si>
  <si>
    <t>%WL8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</si>
</sst>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2" fillId="0" borderId="7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2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3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4" fontId="0" fillId="13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4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4" fontId="0" fillId="16" borderId="0" xfId="0" applyNumberFormat="1" applyFill="1" applyAlignment="1">
      <alignment horizontal="center"/>
    </xf>
    <xf numFmtId="1" fontId="0" fillId="16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14" fontId="0" fillId="17" borderId="0" xfId="0" applyNumberFormat="1" applyFill="1" applyAlignment="1">
      <alignment horizontal="center"/>
    </xf>
    <xf numFmtId="1" fontId="0" fillId="17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14" fontId="0" fillId="18" borderId="0" xfId="0" applyNumberFormat="1" applyFill="1" applyAlignment="1">
      <alignment horizontal="center"/>
    </xf>
    <xf numFmtId="1" fontId="0" fillId="18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0" fillId="0" borderId="3" xfId="0" applyNumberFormat="1" applyBorder="1"/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0" xfId="0" applyNumberFormat="1" applyBorder="1"/>
    <xf numFmtId="49" fontId="0" fillId="0" borderId="0" xfId="0" applyNumberForma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4"/>
  <sheetViews>
    <sheetView workbookViewId="0">
      <selection activeCell="G30" sqref="G30"/>
    </sheetView>
  </sheetViews>
  <sheetFormatPr defaultRowHeight="15" x14ac:dyDescent="0.25"/>
  <cols>
    <col min="1" max="1" width="13.5703125" bestFit="1" customWidth="1"/>
    <col min="2" max="2" width="10.28515625" bestFit="1" customWidth="1"/>
    <col min="4" max="5" width="11" bestFit="1" customWidth="1"/>
  </cols>
  <sheetData>
    <row r="1" spans="1:7" ht="21" x14ac:dyDescent="0.35">
      <c r="A1" s="3" t="s">
        <v>41</v>
      </c>
      <c r="B1" s="3"/>
      <c r="C1" s="3"/>
      <c r="D1" s="4"/>
      <c r="E1" s="4"/>
      <c r="F1" s="4"/>
      <c r="G1" s="4"/>
    </row>
    <row r="2" spans="1:7" x14ac:dyDescent="0.25">
      <c r="A2" s="117" t="s">
        <v>4</v>
      </c>
      <c r="B2" s="117"/>
      <c r="C2" s="117"/>
      <c r="D2" s="117"/>
      <c r="E2" s="117"/>
      <c r="F2" s="117"/>
      <c r="G2" s="117"/>
    </row>
    <row r="3" spans="1:7" x14ac:dyDescent="0.25">
      <c r="A3" s="117"/>
      <c r="B3" s="117"/>
      <c r="C3" s="117"/>
      <c r="D3" s="117"/>
      <c r="E3" s="117"/>
      <c r="F3" s="117"/>
      <c r="G3" s="117"/>
    </row>
    <row r="4" spans="1:7" x14ac:dyDescent="0.25">
      <c r="A4" s="1" t="s">
        <v>0</v>
      </c>
      <c r="B4" s="20" t="s">
        <v>69</v>
      </c>
      <c r="C4" s="1" t="s">
        <v>1</v>
      </c>
      <c r="D4" s="1" t="s">
        <v>2</v>
      </c>
      <c r="E4" s="1" t="s">
        <v>3</v>
      </c>
    </row>
    <row r="5" spans="1:7" x14ac:dyDescent="0.25">
      <c r="A5" s="19" t="s">
        <v>5</v>
      </c>
      <c r="B5" s="2" t="s">
        <v>70</v>
      </c>
      <c r="C5" s="2">
        <v>2.1</v>
      </c>
      <c r="D5" s="2">
        <v>39</v>
      </c>
      <c r="E5" s="2">
        <v>72.3</v>
      </c>
    </row>
    <row r="6" spans="1:7" x14ac:dyDescent="0.25">
      <c r="A6" s="19" t="s">
        <v>6</v>
      </c>
      <c r="B6" s="2" t="s">
        <v>69</v>
      </c>
      <c r="C6" s="2">
        <v>2</v>
      </c>
      <c r="D6" s="2">
        <v>42.4</v>
      </c>
      <c r="E6" s="2">
        <v>74.900000000000006</v>
      </c>
    </row>
    <row r="7" spans="1:7" x14ac:dyDescent="0.25">
      <c r="A7" s="19" t="s">
        <v>7</v>
      </c>
      <c r="B7" s="2" t="s">
        <v>70</v>
      </c>
      <c r="C7" s="2">
        <v>2</v>
      </c>
      <c r="D7" s="2">
        <v>41</v>
      </c>
      <c r="E7" s="2">
        <v>65.400000000000006</v>
      </c>
    </row>
    <row r="8" spans="1:7" x14ac:dyDescent="0.25">
      <c r="A8" s="19" t="s">
        <v>8</v>
      </c>
      <c r="B8" s="2" t="s">
        <v>69</v>
      </c>
      <c r="C8" s="2" t="s">
        <v>71</v>
      </c>
      <c r="D8" s="2" t="s">
        <v>71</v>
      </c>
      <c r="E8" s="2" t="s">
        <v>71</v>
      </c>
    </row>
    <row r="9" spans="1:7" x14ac:dyDescent="0.25">
      <c r="A9" s="19" t="s">
        <v>9</v>
      </c>
      <c r="B9" s="2" t="s">
        <v>70</v>
      </c>
      <c r="C9" s="2">
        <v>1.6</v>
      </c>
      <c r="D9" s="2">
        <v>40.200000000000003</v>
      </c>
      <c r="E9" s="2">
        <v>65.099999999999994</v>
      </c>
    </row>
    <row r="10" spans="1:7" x14ac:dyDescent="0.25">
      <c r="A10" s="19" t="s">
        <v>10</v>
      </c>
      <c r="B10" s="2" t="s">
        <v>69</v>
      </c>
      <c r="C10" s="2">
        <v>2.2000000000000002</v>
      </c>
      <c r="D10" s="2">
        <v>43.8</v>
      </c>
      <c r="E10" s="2">
        <v>83</v>
      </c>
    </row>
    <row r="11" spans="1:7" x14ac:dyDescent="0.25">
      <c r="A11" s="19" t="s">
        <v>11</v>
      </c>
      <c r="B11" s="2" t="s">
        <v>70</v>
      </c>
      <c r="C11" s="2">
        <v>2.4</v>
      </c>
      <c r="D11" s="2">
        <v>45.3</v>
      </c>
      <c r="E11" s="2">
        <v>80.599999999999994</v>
      </c>
    </row>
    <row r="12" spans="1:7" x14ac:dyDescent="0.25">
      <c r="A12" s="19" t="s">
        <v>12</v>
      </c>
      <c r="B12" s="2" t="s">
        <v>69</v>
      </c>
      <c r="C12" s="2">
        <v>2.5</v>
      </c>
      <c r="D12" s="2">
        <v>47.8</v>
      </c>
      <c r="E12" s="2">
        <v>85.1</v>
      </c>
    </row>
    <row r="13" spans="1:7" x14ac:dyDescent="0.25">
      <c r="A13" s="19" t="s">
        <v>13</v>
      </c>
      <c r="B13" s="2" t="s">
        <v>70</v>
      </c>
      <c r="C13" s="2">
        <v>2.2999999999999998</v>
      </c>
      <c r="D13" s="2">
        <v>44.8</v>
      </c>
      <c r="E13" s="2">
        <v>83</v>
      </c>
    </row>
    <row r="14" spans="1:7" x14ac:dyDescent="0.25">
      <c r="A14" s="19" t="s">
        <v>60</v>
      </c>
      <c r="B14" s="2" t="s">
        <v>69</v>
      </c>
      <c r="C14" s="2">
        <v>2.2000000000000002</v>
      </c>
      <c r="D14" s="2">
        <v>44.8</v>
      </c>
      <c r="E14" s="2">
        <v>68.099999999999994</v>
      </c>
    </row>
    <row r="15" spans="1:7" x14ac:dyDescent="0.25">
      <c r="A15" s="19" t="s">
        <v>14</v>
      </c>
      <c r="B15" s="2" t="s">
        <v>70</v>
      </c>
      <c r="C15" s="2">
        <v>1.9</v>
      </c>
      <c r="D15" s="2">
        <v>42.2</v>
      </c>
      <c r="E15" s="2">
        <v>76.8</v>
      </c>
    </row>
    <row r="16" spans="1:7" x14ac:dyDescent="0.25">
      <c r="A16" s="19" t="s">
        <v>15</v>
      </c>
      <c r="B16" s="2" t="s">
        <v>69</v>
      </c>
      <c r="C16" s="2" t="s">
        <v>71</v>
      </c>
      <c r="D16" s="2" t="s">
        <v>71</v>
      </c>
      <c r="E16" s="2" t="s">
        <v>71</v>
      </c>
    </row>
    <row r="17" spans="1:5" x14ac:dyDescent="0.25">
      <c r="A17" s="19" t="s">
        <v>61</v>
      </c>
      <c r="B17" s="2" t="s">
        <v>70</v>
      </c>
      <c r="C17" s="2">
        <v>2.1</v>
      </c>
      <c r="D17" s="2">
        <v>41.9</v>
      </c>
      <c r="E17" s="2">
        <v>78.7</v>
      </c>
    </row>
    <row r="18" spans="1:5" x14ac:dyDescent="0.25">
      <c r="A18" s="19" t="s">
        <v>16</v>
      </c>
      <c r="B18" s="2" t="s">
        <v>69</v>
      </c>
      <c r="C18" s="2">
        <v>1.4</v>
      </c>
      <c r="D18" s="2">
        <v>40.4</v>
      </c>
      <c r="E18" s="2">
        <v>72.8</v>
      </c>
    </row>
    <row r="19" spans="1:5" x14ac:dyDescent="0.25">
      <c r="A19" s="19" t="s">
        <v>17</v>
      </c>
      <c r="B19" s="2" t="s">
        <v>70</v>
      </c>
      <c r="C19" s="2">
        <v>2.4</v>
      </c>
      <c r="D19" s="2">
        <v>43.8</v>
      </c>
      <c r="E19" s="2">
        <v>75</v>
      </c>
    </row>
    <row r="20" spans="1:5" x14ac:dyDescent="0.25">
      <c r="A20" s="19" t="s">
        <v>18</v>
      </c>
      <c r="B20" s="2" t="s">
        <v>69</v>
      </c>
      <c r="C20" s="2">
        <v>1.8</v>
      </c>
      <c r="D20" s="2">
        <v>42.4</v>
      </c>
      <c r="E20" s="2">
        <v>70.900000000000006</v>
      </c>
    </row>
    <row r="21" spans="1:5" x14ac:dyDescent="0.25">
      <c r="A21" s="19" t="s">
        <v>19</v>
      </c>
      <c r="B21" s="2" t="s">
        <v>70</v>
      </c>
      <c r="C21" s="2">
        <v>2.1</v>
      </c>
      <c r="D21" s="2">
        <v>47</v>
      </c>
      <c r="E21" s="2">
        <v>76.7</v>
      </c>
    </row>
    <row r="22" spans="1:5" x14ac:dyDescent="0.25">
      <c r="A22" s="19" t="s">
        <v>20</v>
      </c>
      <c r="B22" s="2" t="s">
        <v>69</v>
      </c>
      <c r="C22" s="2">
        <v>1.9</v>
      </c>
      <c r="D22" s="2">
        <v>41.8</v>
      </c>
      <c r="E22" s="2">
        <v>72.2</v>
      </c>
    </row>
    <row r="23" spans="1:5" x14ac:dyDescent="0.25">
      <c r="A23" s="19" t="s">
        <v>21</v>
      </c>
      <c r="B23" s="2" t="s">
        <v>70</v>
      </c>
      <c r="C23" s="2">
        <v>1.9</v>
      </c>
      <c r="D23" s="2">
        <v>46.2</v>
      </c>
      <c r="E23" s="2">
        <v>79.400000000000006</v>
      </c>
    </row>
    <row r="24" spans="1:5" x14ac:dyDescent="0.25">
      <c r="A24" s="19" t="s">
        <v>22</v>
      </c>
      <c r="B24" s="2" t="s">
        <v>69</v>
      </c>
      <c r="C24" s="2">
        <v>2.1</v>
      </c>
      <c r="D24" s="2">
        <v>45.9</v>
      </c>
      <c r="E24" s="2">
        <v>69.900000000000006</v>
      </c>
    </row>
    <row r="25" spans="1:5" x14ac:dyDescent="0.25">
      <c r="A25" s="19" t="s">
        <v>23</v>
      </c>
      <c r="B25" s="2" t="s">
        <v>70</v>
      </c>
      <c r="C25" s="2">
        <v>1.7</v>
      </c>
      <c r="D25" s="2">
        <v>41.9</v>
      </c>
      <c r="E25" s="2">
        <v>75.099999999999994</v>
      </c>
    </row>
    <row r="26" spans="1:5" x14ac:dyDescent="0.25">
      <c r="A26" s="19" t="s">
        <v>40</v>
      </c>
      <c r="B26" s="2" t="s">
        <v>69</v>
      </c>
      <c r="C26" s="2">
        <v>2.1</v>
      </c>
      <c r="D26" s="2">
        <v>41.3</v>
      </c>
      <c r="E26" s="2">
        <v>72.900000000000006</v>
      </c>
    </row>
    <row r="27" spans="1:5" x14ac:dyDescent="0.25">
      <c r="A27" s="19" t="s">
        <v>62</v>
      </c>
      <c r="B27" s="2" t="s">
        <v>70</v>
      </c>
      <c r="C27" s="2">
        <v>1.8</v>
      </c>
      <c r="D27" s="2">
        <v>42.9</v>
      </c>
      <c r="E27" s="2">
        <v>69.3</v>
      </c>
    </row>
    <row r="28" spans="1:5" x14ac:dyDescent="0.25">
      <c r="A28" s="19" t="s">
        <v>24</v>
      </c>
      <c r="B28" s="2" t="s">
        <v>69</v>
      </c>
      <c r="C28" s="2">
        <v>2.2000000000000002</v>
      </c>
      <c r="D28" s="2">
        <v>42.5</v>
      </c>
      <c r="E28" s="2">
        <v>77.3</v>
      </c>
    </row>
    <row r="29" spans="1:5" x14ac:dyDescent="0.25">
      <c r="A29" s="19" t="s">
        <v>25</v>
      </c>
      <c r="B29" s="2" t="s">
        <v>70</v>
      </c>
      <c r="C29" s="2" t="s">
        <v>71</v>
      </c>
      <c r="D29" s="2" t="s">
        <v>71</v>
      </c>
      <c r="E29" s="2" t="s">
        <v>71</v>
      </c>
    </row>
    <row r="30" spans="1:5" x14ac:dyDescent="0.25">
      <c r="A30" s="19" t="s">
        <v>26</v>
      </c>
      <c r="B30" s="2" t="s">
        <v>69</v>
      </c>
      <c r="C30" s="2">
        <v>2.5</v>
      </c>
      <c r="D30" s="2">
        <v>45.8</v>
      </c>
      <c r="E30" s="2">
        <v>89.6</v>
      </c>
    </row>
    <row r="31" spans="1:5" x14ac:dyDescent="0.25">
      <c r="A31" s="19" t="s">
        <v>27</v>
      </c>
      <c r="B31" s="2" t="s">
        <v>70</v>
      </c>
      <c r="C31" s="2">
        <v>1.7</v>
      </c>
      <c r="D31" s="2">
        <v>41.1</v>
      </c>
      <c r="E31" s="2">
        <v>75.900000000000006</v>
      </c>
    </row>
    <row r="32" spans="1:5" x14ac:dyDescent="0.25">
      <c r="A32" s="19" t="s">
        <v>28</v>
      </c>
      <c r="B32" s="2" t="s">
        <v>69</v>
      </c>
      <c r="C32" s="2">
        <v>2</v>
      </c>
      <c r="D32" s="2">
        <v>42</v>
      </c>
      <c r="E32" s="2">
        <v>81.2</v>
      </c>
    </row>
    <row r="33" spans="1:5" x14ac:dyDescent="0.25">
      <c r="A33" s="19" t="s">
        <v>29</v>
      </c>
      <c r="B33" s="2" t="s">
        <v>70</v>
      </c>
      <c r="C33" s="2">
        <v>1.8</v>
      </c>
      <c r="D33" s="2">
        <v>42.5</v>
      </c>
      <c r="E33" s="2">
        <v>69</v>
      </c>
    </row>
    <row r="34" spans="1:5" x14ac:dyDescent="0.25">
      <c r="A34" s="19" t="s">
        <v>30</v>
      </c>
      <c r="B34" s="2" t="s">
        <v>69</v>
      </c>
      <c r="C34" s="2">
        <v>2.5</v>
      </c>
      <c r="D34" s="2">
        <v>43.8</v>
      </c>
      <c r="E34" s="2">
        <v>78.099999999999994</v>
      </c>
    </row>
    <row r="35" spans="1:5" x14ac:dyDescent="0.25">
      <c r="A35" s="19" t="s">
        <v>31</v>
      </c>
      <c r="B35" s="2" t="s">
        <v>70</v>
      </c>
      <c r="C35" s="2">
        <v>2.2000000000000002</v>
      </c>
      <c r="D35" s="2">
        <v>43.6</v>
      </c>
      <c r="E35" s="2">
        <v>73</v>
      </c>
    </row>
    <row r="36" spans="1:5" x14ac:dyDescent="0.25">
      <c r="A36" s="19" t="s">
        <v>32</v>
      </c>
      <c r="B36" s="2" t="s">
        <v>69</v>
      </c>
      <c r="C36" s="2">
        <v>2</v>
      </c>
      <c r="D36" s="2">
        <v>43.7</v>
      </c>
      <c r="E36" s="2">
        <v>55</v>
      </c>
    </row>
    <row r="37" spans="1:5" x14ac:dyDescent="0.25">
      <c r="A37" s="19" t="s">
        <v>33</v>
      </c>
      <c r="B37" s="2" t="s">
        <v>70</v>
      </c>
      <c r="C37" s="2" t="s">
        <v>71</v>
      </c>
      <c r="D37" s="2" t="s">
        <v>71</v>
      </c>
      <c r="E37" s="2" t="s">
        <v>71</v>
      </c>
    </row>
    <row r="38" spans="1:5" x14ac:dyDescent="0.25">
      <c r="A38" s="19" t="s">
        <v>34</v>
      </c>
      <c r="B38" s="2" t="s">
        <v>69</v>
      </c>
      <c r="C38" s="2">
        <v>2</v>
      </c>
      <c r="D38" s="2">
        <v>40.1</v>
      </c>
      <c r="E38" s="2">
        <v>82.5</v>
      </c>
    </row>
    <row r="39" spans="1:5" x14ac:dyDescent="0.25">
      <c r="A39" s="19" t="s">
        <v>35</v>
      </c>
      <c r="B39" s="2" t="s">
        <v>70</v>
      </c>
      <c r="C39" s="2">
        <v>1.9</v>
      </c>
      <c r="D39" s="2">
        <v>40</v>
      </c>
      <c r="E39" s="2">
        <v>73</v>
      </c>
    </row>
    <row r="40" spans="1:5" x14ac:dyDescent="0.25">
      <c r="A40" s="19" t="s">
        <v>36</v>
      </c>
      <c r="B40" s="2" t="s">
        <v>69</v>
      </c>
      <c r="C40" s="2">
        <v>2.2000000000000002</v>
      </c>
      <c r="D40" s="2">
        <v>40.5</v>
      </c>
      <c r="E40" s="2">
        <v>63.2</v>
      </c>
    </row>
    <row r="41" spans="1:5" x14ac:dyDescent="0.25">
      <c r="A41" s="19" t="s">
        <v>37</v>
      </c>
      <c r="B41" s="2" t="s">
        <v>70</v>
      </c>
      <c r="C41" s="2">
        <v>2.2000000000000002</v>
      </c>
      <c r="D41" s="2">
        <v>38.5</v>
      </c>
      <c r="E41" s="2">
        <v>77.3</v>
      </c>
    </row>
    <row r="42" spans="1:5" x14ac:dyDescent="0.25">
      <c r="A42" s="19" t="s">
        <v>38</v>
      </c>
      <c r="B42" s="2" t="s">
        <v>69</v>
      </c>
      <c r="C42" s="2">
        <v>2</v>
      </c>
      <c r="D42" s="2">
        <v>43.8</v>
      </c>
      <c r="E42" s="2">
        <v>81.099999999999994</v>
      </c>
    </row>
    <row r="43" spans="1:5" x14ac:dyDescent="0.25">
      <c r="A43" s="19" t="s">
        <v>39</v>
      </c>
      <c r="B43" s="2" t="s">
        <v>70</v>
      </c>
      <c r="C43" s="2">
        <v>1.8</v>
      </c>
      <c r="D43" s="2">
        <v>43.4</v>
      </c>
      <c r="E43" s="2">
        <v>69.3</v>
      </c>
    </row>
    <row r="44" spans="1:5" x14ac:dyDescent="0.25">
      <c r="A44" s="19" t="s">
        <v>63</v>
      </c>
      <c r="B44" s="2" t="s">
        <v>69</v>
      </c>
      <c r="C44" s="2">
        <v>2.2000000000000002</v>
      </c>
      <c r="D44" s="2">
        <v>44.3</v>
      </c>
      <c r="E44" s="2">
        <v>66.3</v>
      </c>
    </row>
  </sheetData>
  <mergeCells count="1">
    <mergeCell ref="A2:G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60"/>
  <sheetViews>
    <sheetView zoomScale="70" zoomScaleNormal="70" workbookViewId="0">
      <selection sqref="A1:XFD1048576"/>
    </sheetView>
  </sheetViews>
  <sheetFormatPr defaultRowHeight="15" x14ac:dyDescent="0.25"/>
  <cols>
    <col min="1" max="2" width="9.140625" style="37"/>
    <col min="3" max="3" width="9.7109375" style="40" customWidth="1"/>
    <col min="4" max="4" width="9.140625" style="40"/>
    <col min="5" max="16384" width="9.140625" style="37"/>
  </cols>
  <sheetData>
    <row r="1" spans="1:23" s="114" customFormat="1" x14ac:dyDescent="0.25">
      <c r="A1" s="114" t="s">
        <v>0</v>
      </c>
      <c r="B1" s="114" t="s">
        <v>69</v>
      </c>
      <c r="C1" s="39" t="s">
        <v>461</v>
      </c>
      <c r="D1" s="39" t="s">
        <v>462</v>
      </c>
      <c r="E1" s="114" t="s">
        <v>447</v>
      </c>
      <c r="F1" s="114" t="s">
        <v>449</v>
      </c>
      <c r="G1" s="114" t="s">
        <v>448</v>
      </c>
      <c r="H1" s="114" t="s">
        <v>184</v>
      </c>
      <c r="I1" s="114" t="s">
        <v>450</v>
      </c>
      <c r="J1" s="114" t="s">
        <v>446</v>
      </c>
      <c r="K1" s="114" t="s">
        <v>451</v>
      </c>
      <c r="L1" s="114" t="s">
        <v>183</v>
      </c>
      <c r="M1" s="114" t="s">
        <v>452</v>
      </c>
      <c r="N1" s="114" t="s">
        <v>2</v>
      </c>
      <c r="O1" s="114" t="s">
        <v>453</v>
      </c>
      <c r="P1" s="114" t="s">
        <v>454</v>
      </c>
      <c r="Q1" s="114" t="s">
        <v>455</v>
      </c>
      <c r="R1" s="114" t="s">
        <v>456</v>
      </c>
      <c r="S1" s="114" t="s">
        <v>457</v>
      </c>
      <c r="T1" s="114" t="s">
        <v>444</v>
      </c>
      <c r="U1" s="114" t="s">
        <v>458</v>
      </c>
      <c r="V1" s="114" t="s">
        <v>459</v>
      </c>
      <c r="W1" s="114" t="s">
        <v>460</v>
      </c>
    </row>
    <row r="2" spans="1:23" x14ac:dyDescent="0.25">
      <c r="A2" s="37" t="s">
        <v>37</v>
      </c>
      <c r="B2" s="37" t="s">
        <v>87</v>
      </c>
      <c r="C2" s="42">
        <v>40.5</v>
      </c>
      <c r="D2" s="42">
        <v>2.1</v>
      </c>
      <c r="E2" s="37">
        <v>0</v>
      </c>
      <c r="F2" s="37">
        <v>0</v>
      </c>
      <c r="G2" s="37">
        <v>0</v>
      </c>
      <c r="H2" s="37">
        <v>39</v>
      </c>
      <c r="I2" s="37">
        <v>0</v>
      </c>
      <c r="J2" s="37">
        <v>0.11550000000000001</v>
      </c>
      <c r="K2" s="37">
        <v>3.2500000000000001E-2</v>
      </c>
      <c r="L2" s="37">
        <v>0.5</v>
      </c>
      <c r="M2" s="37">
        <v>0.5</v>
      </c>
      <c r="N2" s="37">
        <v>16.399999999999999</v>
      </c>
      <c r="O2" s="37">
        <v>1.8</v>
      </c>
      <c r="P2" s="37">
        <v>32.799999999999997</v>
      </c>
      <c r="Q2" s="37">
        <v>1.8</v>
      </c>
      <c r="R2" s="37">
        <v>0.23100000000000001</v>
      </c>
      <c r="S2" s="37">
        <v>3.2500000000000001E-2</v>
      </c>
      <c r="T2" s="37">
        <v>0.17599999999999999</v>
      </c>
      <c r="U2" s="37">
        <v>3.5999999999999999E-3</v>
      </c>
      <c r="V2" s="37">
        <v>0.35199999999999998</v>
      </c>
      <c r="W2" s="37">
        <v>3.0000000000000001E-3</v>
      </c>
    </row>
    <row r="3" spans="1:23" x14ac:dyDescent="0.25">
      <c r="A3" s="37" t="s">
        <v>30</v>
      </c>
      <c r="B3" s="37" t="s">
        <v>87</v>
      </c>
      <c r="C3" s="42">
        <v>43.7</v>
      </c>
      <c r="D3" s="42">
        <v>2.2999999999999998</v>
      </c>
      <c r="E3" s="37">
        <v>0</v>
      </c>
      <c r="F3" s="37">
        <v>0</v>
      </c>
      <c r="G3" s="37">
        <v>0</v>
      </c>
      <c r="H3" s="37">
        <v>43</v>
      </c>
      <c r="I3" s="37">
        <v>2</v>
      </c>
      <c r="J3" s="37">
        <v>0.14899999999999999</v>
      </c>
      <c r="K3" s="37">
        <v>4.0000000000000001E-3</v>
      </c>
      <c r="L3" s="37">
        <v>1</v>
      </c>
      <c r="M3" s="37">
        <v>0</v>
      </c>
      <c r="N3" s="37">
        <v>17.55</v>
      </c>
      <c r="O3" s="37">
        <v>0.25</v>
      </c>
      <c r="P3" s="37">
        <v>35.1</v>
      </c>
      <c r="Q3" s="37">
        <v>0.25</v>
      </c>
      <c r="R3" s="37">
        <v>0.29799999999999999</v>
      </c>
      <c r="S3" s="37">
        <v>4.0000000000000001E-3</v>
      </c>
      <c r="T3" s="37">
        <v>0.13200000000000001</v>
      </c>
      <c r="U3" s="37">
        <v>8.0000000000000002E-3</v>
      </c>
      <c r="V3" s="37">
        <v>0.26400000000000001</v>
      </c>
      <c r="W3" s="37">
        <v>8.0000000000000002E-3</v>
      </c>
    </row>
    <row r="4" spans="1:23" x14ac:dyDescent="0.25">
      <c r="A4" s="37" t="s">
        <v>36</v>
      </c>
      <c r="B4" s="37" t="s">
        <v>70</v>
      </c>
      <c r="C4" s="42">
        <v>44.5</v>
      </c>
      <c r="D4" s="42">
        <v>2</v>
      </c>
      <c r="E4" s="37">
        <v>0</v>
      </c>
      <c r="F4" s="37">
        <v>0</v>
      </c>
      <c r="G4" s="37">
        <v>0</v>
      </c>
      <c r="H4" s="37">
        <v>40.5</v>
      </c>
      <c r="I4" s="37">
        <v>1.5</v>
      </c>
      <c r="J4" s="37">
        <v>0.1545</v>
      </c>
      <c r="K4" s="37">
        <v>1.5E-3</v>
      </c>
      <c r="L4" s="37">
        <v>0.5</v>
      </c>
      <c r="M4" s="37">
        <v>0.5</v>
      </c>
      <c r="N4" s="37">
        <v>17.7</v>
      </c>
      <c r="O4" s="37">
        <v>0.2</v>
      </c>
      <c r="P4" s="37">
        <v>35.4</v>
      </c>
      <c r="Q4" s="37">
        <v>0.2</v>
      </c>
      <c r="R4" s="37">
        <v>0.309</v>
      </c>
      <c r="S4" s="37">
        <v>1.5E-3</v>
      </c>
      <c r="T4" s="37">
        <v>0.191</v>
      </c>
      <c r="U4" s="37">
        <v>8.0000000000000002E-3</v>
      </c>
      <c r="V4" s="37">
        <v>0.38200000000000001</v>
      </c>
      <c r="W4" s="37">
        <v>8.0000000000000002E-3</v>
      </c>
    </row>
    <row r="5" spans="1:23" x14ac:dyDescent="0.25">
      <c r="A5" s="37" t="s">
        <v>28</v>
      </c>
      <c r="B5" s="37" t="s">
        <v>70</v>
      </c>
      <c r="C5" s="42">
        <v>43.4</v>
      </c>
      <c r="D5" s="42">
        <v>2.2999999999999998</v>
      </c>
      <c r="E5" s="37">
        <v>0</v>
      </c>
      <c r="F5" s="37">
        <v>0</v>
      </c>
      <c r="G5" s="37">
        <v>0</v>
      </c>
      <c r="H5" s="37">
        <v>40</v>
      </c>
      <c r="I5" s="37" t="s">
        <v>71</v>
      </c>
      <c r="J5" s="37">
        <v>0.184</v>
      </c>
      <c r="K5" s="37" t="s">
        <v>71</v>
      </c>
      <c r="L5" s="37">
        <v>0</v>
      </c>
      <c r="M5" s="37" t="s">
        <v>71</v>
      </c>
      <c r="N5" s="37">
        <v>19.100000000000001</v>
      </c>
      <c r="O5" s="37" t="s">
        <v>71</v>
      </c>
      <c r="P5" s="37">
        <v>19.100000000000001</v>
      </c>
      <c r="Q5" s="37" t="s">
        <v>71</v>
      </c>
      <c r="R5" s="37">
        <v>0.184</v>
      </c>
      <c r="S5" s="37" t="s">
        <v>71</v>
      </c>
      <c r="T5" s="37">
        <v>0.17899999999999999</v>
      </c>
      <c r="U5" s="37" t="s">
        <v>71</v>
      </c>
      <c r="V5" s="37">
        <v>0.17899999999999999</v>
      </c>
      <c r="W5" s="37" t="s">
        <v>71</v>
      </c>
    </row>
    <row r="6" spans="1:23" x14ac:dyDescent="0.25">
      <c r="A6" s="37" t="s">
        <v>23</v>
      </c>
      <c r="B6" s="37" t="s">
        <v>87</v>
      </c>
      <c r="C6" s="42">
        <v>43.8</v>
      </c>
      <c r="D6" s="42">
        <v>2</v>
      </c>
      <c r="E6" s="37">
        <v>0</v>
      </c>
      <c r="F6" s="37">
        <v>0</v>
      </c>
      <c r="G6" s="37">
        <v>0</v>
      </c>
      <c r="H6" s="37">
        <v>41</v>
      </c>
      <c r="I6" s="37" t="s">
        <v>71</v>
      </c>
      <c r="J6" s="37">
        <v>0.151</v>
      </c>
      <c r="K6" s="37" t="s">
        <v>71</v>
      </c>
      <c r="L6" s="37">
        <v>0</v>
      </c>
      <c r="M6" s="37" t="s">
        <v>71</v>
      </c>
      <c r="N6" s="37">
        <v>18</v>
      </c>
      <c r="O6" s="37" t="s">
        <v>71</v>
      </c>
      <c r="P6" s="37">
        <v>18</v>
      </c>
      <c r="Q6" s="37" t="s">
        <v>71</v>
      </c>
      <c r="R6" s="37">
        <v>0.151</v>
      </c>
      <c r="S6" s="37" t="s">
        <v>71</v>
      </c>
      <c r="T6" s="37">
        <v>0.17799999999999999</v>
      </c>
      <c r="U6" s="37" t="s">
        <v>71</v>
      </c>
      <c r="V6" s="37">
        <v>0.17799999999999999</v>
      </c>
      <c r="W6" s="37" t="s">
        <v>71</v>
      </c>
    </row>
    <row r="7" spans="1:23" x14ac:dyDescent="0.25">
      <c r="A7" s="37" t="s">
        <v>24</v>
      </c>
      <c r="B7" s="37" t="s">
        <v>70</v>
      </c>
      <c r="C7" s="42">
        <v>48.8</v>
      </c>
      <c r="D7" s="42">
        <v>2.5</v>
      </c>
      <c r="E7" s="37">
        <v>0</v>
      </c>
      <c r="F7" s="37">
        <v>0</v>
      </c>
      <c r="G7" s="37">
        <v>0</v>
      </c>
      <c r="H7" s="37">
        <v>38</v>
      </c>
      <c r="I7" s="37" t="s">
        <v>71</v>
      </c>
      <c r="J7" s="37">
        <v>0.14399999999999999</v>
      </c>
      <c r="K7" s="37" t="s">
        <v>71</v>
      </c>
      <c r="L7" s="37">
        <v>1</v>
      </c>
      <c r="M7" s="37" t="s">
        <v>71</v>
      </c>
      <c r="N7" s="37">
        <v>16.3</v>
      </c>
      <c r="O7" s="37" t="s">
        <v>71</v>
      </c>
      <c r="P7" s="37">
        <v>16.3</v>
      </c>
      <c r="Q7" s="37" t="s">
        <v>71</v>
      </c>
      <c r="R7" s="37">
        <v>0.14399999999999999</v>
      </c>
      <c r="S7" s="37" t="s">
        <v>71</v>
      </c>
      <c r="T7" s="37">
        <v>0.22600000000000001</v>
      </c>
      <c r="U7" s="37" t="s">
        <v>71</v>
      </c>
      <c r="V7" s="37">
        <v>0.22600000000000001</v>
      </c>
      <c r="W7" s="37" t="s">
        <v>71</v>
      </c>
    </row>
    <row r="8" spans="1:23" x14ac:dyDescent="0.25">
      <c r="A8" s="37" t="s">
        <v>14</v>
      </c>
      <c r="B8" s="37" t="s">
        <v>87</v>
      </c>
      <c r="C8" s="42">
        <v>45.4</v>
      </c>
      <c r="D8" s="42">
        <v>2.2000000000000002</v>
      </c>
      <c r="E8" s="37">
        <v>0</v>
      </c>
      <c r="F8" s="37">
        <v>0</v>
      </c>
      <c r="G8" s="37">
        <v>0</v>
      </c>
      <c r="H8" s="37">
        <v>39</v>
      </c>
      <c r="I8" s="37" t="s">
        <v>71</v>
      </c>
      <c r="J8" s="37">
        <v>0.152</v>
      </c>
      <c r="K8" s="37" t="s">
        <v>71</v>
      </c>
      <c r="L8" s="37">
        <v>1</v>
      </c>
      <c r="M8" s="37" t="s">
        <v>71</v>
      </c>
      <c r="N8" s="37">
        <v>16.3</v>
      </c>
      <c r="O8" s="37" t="s">
        <v>71</v>
      </c>
      <c r="P8" s="37">
        <v>16.3</v>
      </c>
      <c r="Q8" s="37" t="s">
        <v>71</v>
      </c>
      <c r="R8" s="37">
        <v>0.152</v>
      </c>
      <c r="S8" s="37" t="s">
        <v>71</v>
      </c>
      <c r="T8" s="37">
        <v>0.182</v>
      </c>
      <c r="U8" s="37" t="s">
        <v>71</v>
      </c>
      <c r="V8" s="37">
        <v>0.182</v>
      </c>
      <c r="W8" s="37" t="s">
        <v>71</v>
      </c>
    </row>
    <row r="9" spans="1:23" x14ac:dyDescent="0.25">
      <c r="A9" s="37" t="s">
        <v>21</v>
      </c>
      <c r="B9" s="37" t="s">
        <v>70</v>
      </c>
      <c r="C9" s="42">
        <v>44.7</v>
      </c>
      <c r="D9" s="42">
        <v>2.2000000000000002</v>
      </c>
      <c r="E9" s="37">
        <v>0</v>
      </c>
      <c r="F9" s="37">
        <v>0</v>
      </c>
      <c r="G9" s="37">
        <v>0</v>
      </c>
      <c r="H9" s="37">
        <v>45</v>
      </c>
      <c r="I9" s="37" t="s">
        <v>71</v>
      </c>
      <c r="J9" s="37">
        <v>0.17599999999999999</v>
      </c>
      <c r="K9" s="37" t="s">
        <v>71</v>
      </c>
      <c r="L9" s="37">
        <v>0</v>
      </c>
      <c r="M9" s="37" t="s">
        <v>71</v>
      </c>
      <c r="N9" s="37">
        <v>18.5</v>
      </c>
      <c r="O9" s="37" t="s">
        <v>71</v>
      </c>
      <c r="P9" s="37">
        <v>18.5</v>
      </c>
      <c r="Q9" s="37" t="s">
        <v>71</v>
      </c>
      <c r="R9" s="37">
        <v>0.17599999999999999</v>
      </c>
      <c r="S9" s="37" t="s">
        <v>71</v>
      </c>
      <c r="T9" s="37">
        <v>0.18</v>
      </c>
      <c r="U9" s="37" t="s">
        <v>71</v>
      </c>
      <c r="V9" s="37">
        <v>0.18</v>
      </c>
      <c r="W9" s="37" t="s">
        <v>71</v>
      </c>
    </row>
    <row r="10" spans="1:23" x14ac:dyDescent="0.25">
      <c r="A10" s="37" t="s">
        <v>11</v>
      </c>
      <c r="B10" s="37" t="s">
        <v>87</v>
      </c>
      <c r="C10" s="42">
        <v>44.7</v>
      </c>
      <c r="D10" s="42">
        <v>2.4</v>
      </c>
      <c r="E10" s="37">
        <v>0</v>
      </c>
      <c r="F10" s="37">
        <v>0</v>
      </c>
      <c r="G10" s="37">
        <v>0</v>
      </c>
      <c r="H10" s="37">
        <v>41.5</v>
      </c>
      <c r="I10" s="37">
        <v>0.5</v>
      </c>
      <c r="J10" s="37">
        <v>0.15</v>
      </c>
      <c r="K10" s="37">
        <v>8.0000000000000002E-3</v>
      </c>
      <c r="L10" s="37">
        <v>0.5</v>
      </c>
      <c r="M10" s="37">
        <v>0.5</v>
      </c>
      <c r="N10" s="37">
        <v>18</v>
      </c>
      <c r="O10" s="37">
        <v>0.1</v>
      </c>
      <c r="P10" s="37">
        <v>36</v>
      </c>
      <c r="Q10" s="37">
        <v>0.1</v>
      </c>
      <c r="R10" s="37">
        <v>0.3</v>
      </c>
      <c r="S10" s="37">
        <v>8.0000000000000002E-3</v>
      </c>
      <c r="T10" s="37">
        <v>0.16900000000000001</v>
      </c>
      <c r="U10" s="37">
        <v>2E-3</v>
      </c>
      <c r="V10" s="37">
        <v>0.33800000000000002</v>
      </c>
      <c r="W10" s="37">
        <v>2E-3</v>
      </c>
    </row>
    <row r="11" spans="1:23" x14ac:dyDescent="0.25">
      <c r="A11" s="37" t="s">
        <v>5</v>
      </c>
      <c r="B11" s="37" t="s">
        <v>87</v>
      </c>
      <c r="C11" s="42">
        <v>42.4</v>
      </c>
      <c r="D11" s="42">
        <v>1.9</v>
      </c>
      <c r="E11" s="37">
        <v>0</v>
      </c>
      <c r="F11" s="37">
        <v>0</v>
      </c>
      <c r="G11" s="37">
        <v>0</v>
      </c>
      <c r="H11" s="37">
        <v>40</v>
      </c>
      <c r="I11" s="37">
        <v>1</v>
      </c>
      <c r="J11" s="37">
        <v>0.1545</v>
      </c>
      <c r="K11" s="37">
        <v>5.0000000000000001E-4</v>
      </c>
      <c r="L11" s="37">
        <v>0.5</v>
      </c>
      <c r="M11" s="37">
        <v>0.5</v>
      </c>
      <c r="N11" s="37">
        <v>17.7</v>
      </c>
      <c r="O11" s="37">
        <v>0.4</v>
      </c>
      <c r="P11" s="37">
        <v>35.4</v>
      </c>
      <c r="Q11" s="37">
        <v>0.4</v>
      </c>
      <c r="R11" s="37">
        <v>0.309</v>
      </c>
      <c r="S11" s="37">
        <v>5.0000000000000001E-4</v>
      </c>
      <c r="T11" s="37">
        <v>0.16500000000000001</v>
      </c>
      <c r="U11" s="37">
        <v>2.7E-2</v>
      </c>
      <c r="V11" s="37">
        <v>0.33</v>
      </c>
      <c r="W11" s="37">
        <v>2.7E-2</v>
      </c>
    </row>
    <row r="12" spans="1:23" x14ac:dyDescent="0.25">
      <c r="A12" s="37" t="s">
        <v>60</v>
      </c>
      <c r="B12" s="37" t="s">
        <v>87</v>
      </c>
      <c r="C12" s="42">
        <v>42.8</v>
      </c>
      <c r="D12" s="42">
        <v>2.4</v>
      </c>
      <c r="E12" s="37">
        <v>0</v>
      </c>
      <c r="F12" s="37">
        <v>0</v>
      </c>
      <c r="G12" s="37">
        <v>0</v>
      </c>
      <c r="H12" s="37">
        <v>41.5</v>
      </c>
      <c r="I12" s="37">
        <v>1.5</v>
      </c>
      <c r="J12" s="37">
        <v>0.17549999999999999</v>
      </c>
      <c r="K12" s="37">
        <v>1.5E-3</v>
      </c>
      <c r="L12" s="37">
        <v>0</v>
      </c>
      <c r="M12" s="37">
        <v>0</v>
      </c>
      <c r="N12" s="37">
        <v>17.7</v>
      </c>
      <c r="O12" s="37">
        <v>0.3</v>
      </c>
      <c r="P12" s="37">
        <v>35.4</v>
      </c>
      <c r="Q12" s="37">
        <v>0.3</v>
      </c>
      <c r="R12" s="37">
        <v>0.35099999999999998</v>
      </c>
      <c r="S12" s="37">
        <v>1.5E-3</v>
      </c>
      <c r="T12" s="37">
        <v>0.19900000000000001</v>
      </c>
      <c r="U12" s="37">
        <v>2.9000000000000001E-2</v>
      </c>
      <c r="V12" s="37">
        <v>0.39800000000000002</v>
      </c>
      <c r="W12" s="37">
        <v>2.9000000000000001E-2</v>
      </c>
    </row>
    <row r="13" spans="1:23" x14ac:dyDescent="0.25">
      <c r="A13" s="37" t="s">
        <v>19</v>
      </c>
      <c r="B13" s="37" t="s">
        <v>87</v>
      </c>
      <c r="C13" s="42">
        <v>43.9</v>
      </c>
      <c r="D13" s="42">
        <v>2.1</v>
      </c>
      <c r="E13" s="37">
        <v>0</v>
      </c>
      <c r="F13" s="37">
        <v>0</v>
      </c>
      <c r="G13" s="37">
        <v>0</v>
      </c>
      <c r="H13" s="37" t="s">
        <v>71</v>
      </c>
      <c r="I13" s="37" t="s">
        <v>71</v>
      </c>
      <c r="J13" s="37">
        <v>0</v>
      </c>
      <c r="K13" s="37" t="s">
        <v>71</v>
      </c>
      <c r="L13" s="37" t="s">
        <v>71</v>
      </c>
      <c r="M13" s="37" t="s">
        <v>71</v>
      </c>
      <c r="N13" s="37">
        <v>0</v>
      </c>
      <c r="O13" s="37" t="s">
        <v>71</v>
      </c>
      <c r="P13" s="37">
        <v>0</v>
      </c>
      <c r="Q13" s="37" t="s">
        <v>71</v>
      </c>
      <c r="R13" s="37">
        <v>0</v>
      </c>
      <c r="S13" s="37" t="s">
        <v>71</v>
      </c>
      <c r="T13" s="37">
        <v>0</v>
      </c>
      <c r="U13" s="37" t="s">
        <v>71</v>
      </c>
      <c r="V13" s="37">
        <v>0</v>
      </c>
      <c r="W13" s="37" t="s">
        <v>71</v>
      </c>
    </row>
    <row r="14" spans="1:23" x14ac:dyDescent="0.25">
      <c r="A14" s="37" t="s">
        <v>38</v>
      </c>
      <c r="B14" s="37" t="s">
        <v>70</v>
      </c>
      <c r="C14" s="42">
        <v>44.1</v>
      </c>
      <c r="D14" s="42">
        <v>2</v>
      </c>
      <c r="E14" s="37">
        <v>0</v>
      </c>
      <c r="F14" s="37">
        <v>0</v>
      </c>
      <c r="G14" s="37">
        <v>0</v>
      </c>
      <c r="H14" s="37">
        <v>42</v>
      </c>
      <c r="I14" s="37">
        <v>3</v>
      </c>
      <c r="J14" s="37">
        <v>0.159</v>
      </c>
      <c r="K14" s="37">
        <v>1.2999999999999999E-2</v>
      </c>
      <c r="L14" s="37">
        <v>0</v>
      </c>
      <c r="M14" s="37">
        <v>0</v>
      </c>
      <c r="N14" s="37">
        <v>17.850000000000001</v>
      </c>
      <c r="O14" s="37">
        <v>0.65</v>
      </c>
      <c r="P14" s="37">
        <v>35.700000000000003</v>
      </c>
      <c r="Q14" s="37">
        <v>0.65</v>
      </c>
      <c r="R14" s="37">
        <v>0.318</v>
      </c>
      <c r="S14" s="37">
        <v>1.2999999999999999E-2</v>
      </c>
      <c r="T14" s="37">
        <v>0.17499999999999999</v>
      </c>
      <c r="U14" s="37">
        <v>1.4E-2</v>
      </c>
      <c r="V14" s="37">
        <v>0.35</v>
      </c>
      <c r="W14" s="37">
        <v>1.4E-2</v>
      </c>
    </row>
    <row r="15" spans="1:23" x14ac:dyDescent="0.25">
      <c r="A15" s="37" t="s">
        <v>7</v>
      </c>
      <c r="B15" s="37" t="s">
        <v>87</v>
      </c>
      <c r="C15" s="42">
        <v>46.7</v>
      </c>
      <c r="D15" s="42">
        <v>1.9</v>
      </c>
      <c r="E15" s="37">
        <v>0</v>
      </c>
      <c r="F15" s="37">
        <v>0</v>
      </c>
      <c r="G15" s="37">
        <v>0</v>
      </c>
      <c r="H15" s="37">
        <v>46</v>
      </c>
      <c r="I15" s="37" t="s">
        <v>71</v>
      </c>
      <c r="J15" s="37">
        <v>0.159</v>
      </c>
      <c r="K15" s="37" t="s">
        <v>71</v>
      </c>
      <c r="L15" s="37">
        <v>1</v>
      </c>
      <c r="M15" s="37" t="s">
        <v>71</v>
      </c>
      <c r="N15" s="37">
        <v>18.399999999999999</v>
      </c>
      <c r="O15" s="37" t="s">
        <v>71</v>
      </c>
      <c r="P15" s="37">
        <v>18.399999999999999</v>
      </c>
      <c r="Q15" s="37" t="s">
        <v>71</v>
      </c>
      <c r="R15" s="37">
        <v>0.159</v>
      </c>
      <c r="S15" s="37" t="s">
        <v>71</v>
      </c>
      <c r="T15" s="37">
        <v>0.155</v>
      </c>
      <c r="U15" s="37" t="s">
        <v>71</v>
      </c>
      <c r="V15" s="37">
        <v>0.155</v>
      </c>
      <c r="W15" s="37" t="s">
        <v>71</v>
      </c>
    </row>
    <row r="16" spans="1:23" x14ac:dyDescent="0.25">
      <c r="A16" s="37" t="s">
        <v>61</v>
      </c>
      <c r="B16" s="37" t="s">
        <v>70</v>
      </c>
      <c r="C16" s="42">
        <v>44.1</v>
      </c>
      <c r="D16" s="42">
        <v>2.1</v>
      </c>
      <c r="E16" s="37">
        <v>0</v>
      </c>
      <c r="F16" s="37">
        <v>0</v>
      </c>
      <c r="G16" s="37">
        <v>0</v>
      </c>
      <c r="H16" s="37">
        <v>43</v>
      </c>
      <c r="I16" s="37" t="s">
        <v>71</v>
      </c>
      <c r="J16" s="37">
        <v>0.122</v>
      </c>
      <c r="K16" s="37" t="s">
        <v>71</v>
      </c>
      <c r="L16" s="37">
        <v>1</v>
      </c>
      <c r="M16" s="37" t="s">
        <v>71</v>
      </c>
      <c r="N16" s="37">
        <v>15.7</v>
      </c>
      <c r="O16" s="37" t="s">
        <v>71</v>
      </c>
      <c r="P16" s="37">
        <v>15.7</v>
      </c>
      <c r="Q16" s="37" t="s">
        <v>71</v>
      </c>
      <c r="R16" s="37">
        <v>0.122</v>
      </c>
      <c r="S16" s="37" t="s">
        <v>71</v>
      </c>
      <c r="T16" s="37">
        <v>0.159</v>
      </c>
      <c r="U16" s="37" t="s">
        <v>71</v>
      </c>
      <c r="V16" s="37">
        <v>0.159</v>
      </c>
      <c r="W16" s="37" t="s">
        <v>71</v>
      </c>
    </row>
    <row r="17" spans="1:23" x14ac:dyDescent="0.25">
      <c r="A17" s="37" t="s">
        <v>10</v>
      </c>
      <c r="B17" s="37" t="s">
        <v>70</v>
      </c>
      <c r="C17" s="42">
        <v>40.6</v>
      </c>
      <c r="D17" s="42">
        <v>2</v>
      </c>
      <c r="E17" s="37">
        <v>0</v>
      </c>
      <c r="F17" s="37">
        <v>0</v>
      </c>
      <c r="G17" s="37">
        <v>0</v>
      </c>
      <c r="H17" s="37">
        <v>44</v>
      </c>
      <c r="I17" s="37" t="s">
        <v>71</v>
      </c>
      <c r="J17" s="37">
        <v>0.14000000000000001</v>
      </c>
      <c r="K17" s="37" t="s">
        <v>71</v>
      </c>
      <c r="L17" s="37">
        <v>0</v>
      </c>
      <c r="M17" s="37" t="s">
        <v>71</v>
      </c>
      <c r="N17" s="37">
        <v>17.899999999999999</v>
      </c>
      <c r="O17" s="37" t="s">
        <v>71</v>
      </c>
      <c r="P17" s="37">
        <v>17.899999999999999</v>
      </c>
      <c r="Q17" s="37" t="s">
        <v>71</v>
      </c>
      <c r="R17" s="37">
        <v>0.14000000000000001</v>
      </c>
      <c r="S17" s="37" t="s">
        <v>71</v>
      </c>
      <c r="T17" s="37">
        <v>0.183</v>
      </c>
      <c r="U17" s="37" t="s">
        <v>71</v>
      </c>
      <c r="V17" s="37">
        <v>0.183</v>
      </c>
      <c r="W17" s="37" t="s">
        <v>71</v>
      </c>
    </row>
    <row r="18" spans="1:23" x14ac:dyDescent="0.25">
      <c r="A18" s="37" t="s">
        <v>34</v>
      </c>
      <c r="B18" s="37" t="s">
        <v>87</v>
      </c>
      <c r="C18" s="42">
        <v>39.9</v>
      </c>
      <c r="D18" s="42">
        <v>1.9</v>
      </c>
      <c r="E18" s="37">
        <v>0</v>
      </c>
      <c r="F18" s="37">
        <v>0</v>
      </c>
      <c r="G18" s="37">
        <v>0</v>
      </c>
      <c r="H18" s="37">
        <v>42</v>
      </c>
      <c r="I18" s="37" t="s">
        <v>71</v>
      </c>
      <c r="J18" s="37">
        <v>0.106</v>
      </c>
      <c r="K18" s="37" t="s">
        <v>71</v>
      </c>
      <c r="L18" s="37">
        <v>0</v>
      </c>
      <c r="M18" s="37" t="s">
        <v>71</v>
      </c>
      <c r="N18" s="37">
        <v>16.7</v>
      </c>
      <c r="O18" s="37" t="s">
        <v>71</v>
      </c>
      <c r="P18" s="37">
        <v>16.7</v>
      </c>
      <c r="Q18" s="37" t="s">
        <v>71</v>
      </c>
      <c r="R18" s="37">
        <v>0.106</v>
      </c>
      <c r="S18" s="37" t="s">
        <v>71</v>
      </c>
      <c r="T18" s="37">
        <v>0.14399999999999999</v>
      </c>
      <c r="U18" s="37" t="s">
        <v>71</v>
      </c>
      <c r="V18" s="37">
        <v>0.14399999999999999</v>
      </c>
      <c r="W18" s="37" t="s">
        <v>71</v>
      </c>
    </row>
    <row r="19" spans="1:23" x14ac:dyDescent="0.25">
      <c r="A19" s="37" t="s">
        <v>6</v>
      </c>
      <c r="B19" s="37" t="s">
        <v>70</v>
      </c>
      <c r="C19" s="42">
        <v>40.1</v>
      </c>
      <c r="D19" s="42">
        <v>1.9</v>
      </c>
      <c r="E19" s="37">
        <v>0</v>
      </c>
      <c r="F19" s="37">
        <v>0</v>
      </c>
      <c r="G19" s="37">
        <v>0</v>
      </c>
      <c r="H19" s="37">
        <v>39</v>
      </c>
      <c r="I19" s="37">
        <v>1</v>
      </c>
      <c r="J19" s="37">
        <v>0.155</v>
      </c>
      <c r="K19" s="37">
        <v>8.0000000000000002E-3</v>
      </c>
      <c r="L19" s="37">
        <v>0</v>
      </c>
      <c r="M19" s="37">
        <v>0</v>
      </c>
      <c r="N19" s="37">
        <v>17.350000000000001</v>
      </c>
      <c r="O19" s="37">
        <v>0.05</v>
      </c>
      <c r="P19" s="37">
        <v>34.700000000000003</v>
      </c>
      <c r="Q19" s="37">
        <v>0.05</v>
      </c>
      <c r="R19" s="37">
        <v>0.31</v>
      </c>
      <c r="S19" s="37">
        <v>8.0000000000000002E-3</v>
      </c>
      <c r="T19" s="37">
        <v>0.16750000000000001</v>
      </c>
      <c r="U19" s="37">
        <v>1.15E-2</v>
      </c>
      <c r="V19" s="37">
        <v>0.33500000000000002</v>
      </c>
      <c r="W19" s="37">
        <v>1.15E-2</v>
      </c>
    </row>
    <row r="20" spans="1:23" x14ac:dyDescent="0.25">
      <c r="A20" s="37" t="s">
        <v>29</v>
      </c>
      <c r="B20" s="37" t="s">
        <v>70</v>
      </c>
      <c r="C20" s="42">
        <v>43.4</v>
      </c>
      <c r="D20" s="42">
        <v>2.1</v>
      </c>
      <c r="E20" s="37">
        <v>0</v>
      </c>
      <c r="F20" s="37">
        <v>0</v>
      </c>
      <c r="G20" s="37">
        <v>0</v>
      </c>
      <c r="H20" s="37">
        <v>37</v>
      </c>
      <c r="I20" s="37" t="s">
        <v>71</v>
      </c>
      <c r="J20" s="37">
        <v>0.13400000000000001</v>
      </c>
      <c r="K20" s="37" t="s">
        <v>71</v>
      </c>
      <c r="L20" s="37">
        <v>0</v>
      </c>
      <c r="M20" s="37" t="s">
        <v>71</v>
      </c>
      <c r="N20" s="37">
        <v>15.6</v>
      </c>
      <c r="O20" s="37" t="s">
        <v>71</v>
      </c>
      <c r="P20" s="37">
        <v>15.6</v>
      </c>
      <c r="Q20" s="37" t="s">
        <v>71</v>
      </c>
      <c r="R20" s="37">
        <v>0.13400000000000001</v>
      </c>
      <c r="S20" s="37" t="s">
        <v>71</v>
      </c>
      <c r="T20" s="37">
        <v>0.158</v>
      </c>
      <c r="U20" s="37" t="s">
        <v>71</v>
      </c>
      <c r="V20" s="37">
        <v>0.158</v>
      </c>
      <c r="W20" s="37" t="s">
        <v>71</v>
      </c>
    </row>
    <row r="21" spans="1:23" x14ac:dyDescent="0.25">
      <c r="A21" s="37" t="s">
        <v>63</v>
      </c>
      <c r="B21" s="37" t="s">
        <v>70</v>
      </c>
      <c r="C21" s="42">
        <v>42.3</v>
      </c>
      <c r="D21" s="42">
        <v>2</v>
      </c>
      <c r="E21" s="37">
        <v>0</v>
      </c>
      <c r="F21" s="37">
        <v>0</v>
      </c>
      <c r="G21" s="37">
        <v>0</v>
      </c>
      <c r="H21" s="37" t="s">
        <v>71</v>
      </c>
      <c r="I21" s="37" t="s">
        <v>71</v>
      </c>
      <c r="J21" s="37">
        <v>0</v>
      </c>
      <c r="K21" s="37" t="s">
        <v>71</v>
      </c>
      <c r="L21" s="37" t="s">
        <v>71</v>
      </c>
      <c r="M21" s="37" t="s">
        <v>71</v>
      </c>
      <c r="N21" s="37">
        <v>0</v>
      </c>
      <c r="O21" s="37" t="s">
        <v>71</v>
      </c>
      <c r="P21" s="37">
        <v>0</v>
      </c>
      <c r="Q21" s="37" t="s">
        <v>71</v>
      </c>
      <c r="R21" s="37">
        <v>0</v>
      </c>
      <c r="S21" s="37" t="s">
        <v>71</v>
      </c>
      <c r="T21" s="37">
        <v>0</v>
      </c>
      <c r="U21" s="37" t="s">
        <v>71</v>
      </c>
      <c r="V21" s="37">
        <v>0</v>
      </c>
      <c r="W21" s="37" t="s">
        <v>71</v>
      </c>
    </row>
    <row r="22" spans="1:23" x14ac:dyDescent="0.25">
      <c r="A22" s="37" t="s">
        <v>13</v>
      </c>
      <c r="B22" s="37" t="s">
        <v>70</v>
      </c>
      <c r="C22" s="42">
        <v>44.5</v>
      </c>
      <c r="D22" s="42">
        <v>2.2000000000000002</v>
      </c>
      <c r="E22" s="37">
        <v>0</v>
      </c>
      <c r="F22" s="37">
        <v>0</v>
      </c>
      <c r="G22" s="37">
        <v>0</v>
      </c>
      <c r="H22" s="37">
        <v>39</v>
      </c>
      <c r="I22" s="37" t="s">
        <v>71</v>
      </c>
      <c r="J22" s="37">
        <v>0.129</v>
      </c>
      <c r="K22" s="37" t="s">
        <v>71</v>
      </c>
      <c r="L22" s="37">
        <v>1</v>
      </c>
      <c r="M22" s="37" t="s">
        <v>71</v>
      </c>
      <c r="N22" s="37">
        <v>17.600000000000001</v>
      </c>
      <c r="O22" s="37" t="s">
        <v>71</v>
      </c>
      <c r="P22" s="37">
        <v>17.600000000000001</v>
      </c>
      <c r="Q22" s="37" t="s">
        <v>71</v>
      </c>
      <c r="R22" s="37">
        <v>0.129</v>
      </c>
      <c r="S22" s="37" t="s">
        <v>71</v>
      </c>
      <c r="T22" s="37">
        <v>0.17199999999999999</v>
      </c>
      <c r="U22" s="37" t="s">
        <v>71</v>
      </c>
      <c r="V22" s="37">
        <v>0.17199999999999999</v>
      </c>
      <c r="W22" s="37" t="s">
        <v>71</v>
      </c>
    </row>
    <row r="23" spans="1:23" x14ac:dyDescent="0.25">
      <c r="A23" s="37" t="s">
        <v>31</v>
      </c>
      <c r="B23" s="37" t="s">
        <v>70</v>
      </c>
      <c r="C23" s="42">
        <v>43.9</v>
      </c>
      <c r="D23" s="42">
        <v>2.2000000000000002</v>
      </c>
      <c r="E23" s="37">
        <v>0</v>
      </c>
      <c r="F23" s="37">
        <v>0</v>
      </c>
      <c r="G23" s="37">
        <v>0</v>
      </c>
      <c r="H23" s="37" t="s">
        <v>71</v>
      </c>
      <c r="I23" s="37" t="s">
        <v>71</v>
      </c>
      <c r="J23" s="37">
        <v>0</v>
      </c>
      <c r="K23" s="37" t="s">
        <v>71</v>
      </c>
      <c r="L23" s="37" t="s">
        <v>71</v>
      </c>
      <c r="M23" s="37" t="s">
        <v>71</v>
      </c>
      <c r="N23" s="37">
        <v>0</v>
      </c>
      <c r="O23" s="37" t="s">
        <v>71</v>
      </c>
      <c r="P23" s="37">
        <v>0</v>
      </c>
      <c r="Q23" s="37" t="s">
        <v>71</v>
      </c>
      <c r="R23" s="37">
        <v>0</v>
      </c>
      <c r="S23" s="37" t="s">
        <v>71</v>
      </c>
      <c r="T23" s="37">
        <v>0</v>
      </c>
      <c r="U23" s="37" t="s">
        <v>71</v>
      </c>
      <c r="V23" s="37">
        <v>0</v>
      </c>
      <c r="W23" s="37" t="s">
        <v>71</v>
      </c>
    </row>
    <row r="24" spans="1:23" x14ac:dyDescent="0.25">
      <c r="A24" s="37" t="s">
        <v>18</v>
      </c>
      <c r="B24" s="37" t="s">
        <v>70</v>
      </c>
      <c r="C24" s="42">
        <v>43.6</v>
      </c>
      <c r="D24" s="42">
        <v>2</v>
      </c>
      <c r="E24" s="37">
        <v>0</v>
      </c>
      <c r="F24" s="37">
        <v>0</v>
      </c>
      <c r="G24" s="37">
        <v>0</v>
      </c>
      <c r="H24" s="37">
        <v>43</v>
      </c>
      <c r="I24" s="37" t="s">
        <v>71</v>
      </c>
      <c r="J24" s="37">
        <v>0.11799999999999999</v>
      </c>
      <c r="K24" s="37" t="s">
        <v>71</v>
      </c>
      <c r="L24" s="37">
        <v>0</v>
      </c>
      <c r="M24" s="37" t="s">
        <v>71</v>
      </c>
      <c r="N24" s="37">
        <v>16.600000000000001</v>
      </c>
      <c r="O24" s="37" t="s">
        <v>71</v>
      </c>
      <c r="P24" s="37">
        <v>16.600000000000001</v>
      </c>
      <c r="Q24" s="37" t="s">
        <v>71</v>
      </c>
      <c r="R24" s="37">
        <v>0.11799999999999999</v>
      </c>
      <c r="S24" s="37" t="s">
        <v>71</v>
      </c>
      <c r="T24" s="37">
        <v>0.14899999999999999</v>
      </c>
      <c r="U24" s="37" t="s">
        <v>71</v>
      </c>
      <c r="V24" s="37">
        <v>0.14899999999999999</v>
      </c>
      <c r="W24" s="37" t="s">
        <v>71</v>
      </c>
    </row>
    <row r="25" spans="1:23" x14ac:dyDescent="0.25">
      <c r="A25" s="37" t="s">
        <v>39</v>
      </c>
      <c r="B25" s="37" t="s">
        <v>87</v>
      </c>
      <c r="C25" s="42">
        <v>41.4</v>
      </c>
      <c r="D25" s="42">
        <v>2.2000000000000002</v>
      </c>
      <c r="E25" s="37">
        <v>0</v>
      </c>
      <c r="F25" s="37">
        <v>0</v>
      </c>
      <c r="G25" s="37">
        <v>0</v>
      </c>
      <c r="H25" s="37" t="s">
        <v>71</v>
      </c>
      <c r="I25" s="37" t="s">
        <v>71</v>
      </c>
      <c r="J25" s="37">
        <v>0</v>
      </c>
      <c r="K25" s="37" t="s">
        <v>71</v>
      </c>
      <c r="L25" s="37" t="s">
        <v>71</v>
      </c>
      <c r="M25" s="37" t="s">
        <v>71</v>
      </c>
      <c r="N25" s="37">
        <v>0</v>
      </c>
      <c r="O25" s="37" t="s">
        <v>71</v>
      </c>
      <c r="P25" s="37">
        <v>0</v>
      </c>
      <c r="Q25" s="37" t="s">
        <v>71</v>
      </c>
      <c r="R25" s="37">
        <v>0</v>
      </c>
      <c r="S25" s="37" t="s">
        <v>71</v>
      </c>
      <c r="T25" s="37">
        <v>0</v>
      </c>
      <c r="U25" s="37" t="s">
        <v>71</v>
      </c>
      <c r="V25" s="37">
        <v>0</v>
      </c>
      <c r="W25" s="37" t="s">
        <v>71</v>
      </c>
    </row>
    <row r="26" spans="1:23" x14ac:dyDescent="0.25">
      <c r="A26" s="37" t="s">
        <v>17</v>
      </c>
      <c r="B26" s="37" t="s">
        <v>70</v>
      </c>
      <c r="C26" s="42">
        <v>39</v>
      </c>
      <c r="D26" s="42">
        <v>2.4</v>
      </c>
      <c r="E26" s="37">
        <v>0</v>
      </c>
      <c r="F26" s="37">
        <v>0</v>
      </c>
      <c r="G26" s="37">
        <v>0</v>
      </c>
      <c r="H26" s="37" t="s">
        <v>71</v>
      </c>
      <c r="I26" s="37" t="s">
        <v>71</v>
      </c>
      <c r="J26" s="37">
        <v>0</v>
      </c>
      <c r="K26" s="37" t="s">
        <v>71</v>
      </c>
      <c r="L26" s="37" t="s">
        <v>71</v>
      </c>
      <c r="M26" s="37" t="s">
        <v>71</v>
      </c>
      <c r="N26" s="37">
        <v>0</v>
      </c>
      <c r="O26" s="37" t="s">
        <v>71</v>
      </c>
      <c r="P26" s="37">
        <v>0</v>
      </c>
      <c r="Q26" s="37" t="s">
        <v>71</v>
      </c>
      <c r="R26" s="37">
        <v>0</v>
      </c>
      <c r="S26" s="37" t="s">
        <v>71</v>
      </c>
      <c r="T26" s="37">
        <v>0</v>
      </c>
      <c r="U26" s="37" t="s">
        <v>71</v>
      </c>
      <c r="V26" s="37">
        <v>0</v>
      </c>
      <c r="W26" s="37" t="s">
        <v>71</v>
      </c>
    </row>
    <row r="27" spans="1:23" x14ac:dyDescent="0.25">
      <c r="A27" s="37" t="s">
        <v>32</v>
      </c>
      <c r="B27" s="37" t="s">
        <v>87</v>
      </c>
      <c r="C27" s="42">
        <v>41.5</v>
      </c>
      <c r="D27" s="42">
        <v>2.4</v>
      </c>
      <c r="E27" s="37">
        <v>0</v>
      </c>
      <c r="F27" s="37">
        <v>0</v>
      </c>
      <c r="G27" s="37">
        <v>0</v>
      </c>
      <c r="H27" s="37">
        <v>39.5</v>
      </c>
      <c r="I27" s="37">
        <v>0.5</v>
      </c>
      <c r="J27" s="37">
        <v>0.17399999999999999</v>
      </c>
      <c r="K27" s="37">
        <v>0</v>
      </c>
      <c r="L27" s="37">
        <v>0.5</v>
      </c>
      <c r="M27" s="37">
        <v>0.5</v>
      </c>
      <c r="N27" s="37">
        <v>19.600000000000001</v>
      </c>
      <c r="O27" s="37">
        <v>0.1</v>
      </c>
      <c r="P27" s="37">
        <v>39.200000000000003</v>
      </c>
      <c r="Q27" s="37">
        <v>0.1</v>
      </c>
      <c r="R27" s="37">
        <v>0.34799999999999998</v>
      </c>
      <c r="S27" s="37">
        <v>0</v>
      </c>
      <c r="T27" s="37">
        <v>0.19800000000000001</v>
      </c>
      <c r="U27" s="37">
        <v>4.0000000000000001E-3</v>
      </c>
      <c r="V27" s="37">
        <v>0.39600000000000002</v>
      </c>
      <c r="W27" s="37">
        <v>4.0000000000000001E-3</v>
      </c>
    </row>
    <row r="28" spans="1:23" x14ac:dyDescent="0.25">
      <c r="A28" s="37" t="s">
        <v>16</v>
      </c>
      <c r="B28" s="37" t="s">
        <v>87</v>
      </c>
      <c r="C28" s="42">
        <v>43.7</v>
      </c>
      <c r="D28" s="42">
        <v>2.2000000000000002</v>
      </c>
      <c r="E28" s="37">
        <v>0</v>
      </c>
      <c r="F28" s="37">
        <v>0</v>
      </c>
      <c r="G28" s="37">
        <v>0</v>
      </c>
      <c r="H28" s="37">
        <v>46</v>
      </c>
      <c r="I28" s="37" t="s">
        <v>71</v>
      </c>
      <c r="J28" s="37">
        <v>0.14099999999999999</v>
      </c>
      <c r="K28" s="37" t="s">
        <v>71</v>
      </c>
      <c r="L28" s="37">
        <v>0</v>
      </c>
      <c r="M28" s="37" t="s">
        <v>71</v>
      </c>
      <c r="N28" s="37">
        <v>18.399999999999999</v>
      </c>
      <c r="O28" s="37" t="s">
        <v>71</v>
      </c>
      <c r="P28" s="37">
        <v>18.399999999999999</v>
      </c>
      <c r="Q28" s="37" t="s">
        <v>71</v>
      </c>
      <c r="R28" s="37">
        <v>0.14099999999999999</v>
      </c>
      <c r="S28" s="37" t="s">
        <v>71</v>
      </c>
      <c r="T28" s="37">
        <v>0.14599999999999999</v>
      </c>
      <c r="U28" s="37" t="s">
        <v>71</v>
      </c>
      <c r="V28" s="37">
        <v>0.14599999999999999</v>
      </c>
      <c r="W28" s="37" t="s">
        <v>71</v>
      </c>
    </row>
    <row r="29" spans="1:23" x14ac:dyDescent="0.25">
      <c r="A29" s="37" t="s">
        <v>22</v>
      </c>
      <c r="B29" s="37" t="s">
        <v>87</v>
      </c>
      <c r="C29" s="42">
        <v>41.4</v>
      </c>
      <c r="D29" s="42">
        <v>1.9</v>
      </c>
      <c r="E29" s="37">
        <v>0</v>
      </c>
      <c r="F29" s="37">
        <v>0</v>
      </c>
      <c r="G29" s="37">
        <v>0</v>
      </c>
      <c r="H29" s="37" t="s">
        <v>71</v>
      </c>
      <c r="I29" s="37" t="s">
        <v>71</v>
      </c>
      <c r="J29" s="37">
        <v>0</v>
      </c>
      <c r="K29" s="37" t="s">
        <v>71</v>
      </c>
      <c r="L29" s="37" t="s">
        <v>71</v>
      </c>
      <c r="M29" s="37" t="s">
        <v>71</v>
      </c>
      <c r="N29" s="37">
        <v>0</v>
      </c>
      <c r="O29" s="37" t="s">
        <v>71</v>
      </c>
      <c r="P29" s="37">
        <v>0</v>
      </c>
      <c r="Q29" s="37" t="s">
        <v>71</v>
      </c>
      <c r="R29" s="37">
        <v>0</v>
      </c>
      <c r="S29" s="37" t="s">
        <v>71</v>
      </c>
      <c r="T29" s="37">
        <v>0</v>
      </c>
      <c r="U29" s="37" t="s">
        <v>71</v>
      </c>
      <c r="V29" s="37">
        <v>0</v>
      </c>
      <c r="W29" s="37" t="s">
        <v>71</v>
      </c>
    </row>
    <row r="30" spans="1:23" x14ac:dyDescent="0.25">
      <c r="A30" s="37" t="s">
        <v>27</v>
      </c>
      <c r="B30" s="37" t="s">
        <v>87</v>
      </c>
      <c r="C30" s="42">
        <v>44.9</v>
      </c>
      <c r="D30" s="42">
        <v>2.5</v>
      </c>
      <c r="E30" s="37">
        <v>0</v>
      </c>
      <c r="F30" s="37">
        <v>0</v>
      </c>
      <c r="G30" s="37">
        <v>0</v>
      </c>
      <c r="H30" s="37" t="s">
        <v>71</v>
      </c>
      <c r="I30" s="37" t="s">
        <v>71</v>
      </c>
      <c r="J30" s="37">
        <v>0</v>
      </c>
      <c r="K30" s="37" t="s">
        <v>71</v>
      </c>
      <c r="L30" s="37" t="s">
        <v>71</v>
      </c>
      <c r="M30" s="37" t="s">
        <v>71</v>
      </c>
      <c r="N30" s="37">
        <v>0</v>
      </c>
      <c r="O30" s="37" t="s">
        <v>71</v>
      </c>
      <c r="P30" s="37">
        <v>0</v>
      </c>
      <c r="Q30" s="37" t="s">
        <v>71</v>
      </c>
      <c r="R30" s="37">
        <v>0</v>
      </c>
      <c r="S30" s="37" t="s">
        <v>71</v>
      </c>
      <c r="T30" s="37">
        <v>0</v>
      </c>
      <c r="U30" s="37" t="s">
        <v>71</v>
      </c>
      <c r="V30" s="37">
        <v>0</v>
      </c>
      <c r="W30" s="37" t="s">
        <v>71</v>
      </c>
    </row>
    <row r="31" spans="1:23" x14ac:dyDescent="0.25">
      <c r="A31" s="37" t="s">
        <v>37</v>
      </c>
      <c r="B31" s="37" t="s">
        <v>87</v>
      </c>
      <c r="C31" s="40" t="s">
        <v>71</v>
      </c>
      <c r="D31" s="40" t="s">
        <v>71</v>
      </c>
      <c r="E31" s="37">
        <v>2</v>
      </c>
      <c r="F31" s="37">
        <v>12.6</v>
      </c>
      <c r="G31" s="37">
        <v>12.6</v>
      </c>
      <c r="H31" s="37">
        <v>44</v>
      </c>
      <c r="I31" s="37" t="s">
        <v>71</v>
      </c>
      <c r="J31" s="37">
        <v>0.16900000000000001</v>
      </c>
      <c r="K31" s="37" t="s">
        <v>71</v>
      </c>
      <c r="L31" s="37">
        <v>1</v>
      </c>
      <c r="M31" s="37" t="s">
        <v>71</v>
      </c>
      <c r="N31" s="37">
        <v>18</v>
      </c>
      <c r="O31" s="37" t="s">
        <v>71</v>
      </c>
      <c r="P31" s="37">
        <v>18</v>
      </c>
      <c r="Q31" s="37" t="s">
        <v>71</v>
      </c>
      <c r="R31" s="37">
        <v>0.16900000000000001</v>
      </c>
      <c r="S31" s="37" t="s">
        <v>71</v>
      </c>
      <c r="T31" s="37">
        <v>0.16500000000000001</v>
      </c>
      <c r="U31" s="37" t="s">
        <v>71</v>
      </c>
      <c r="V31" s="37">
        <v>0.16500000000000001</v>
      </c>
      <c r="W31" s="37" t="s">
        <v>71</v>
      </c>
    </row>
    <row r="32" spans="1:23" x14ac:dyDescent="0.25">
      <c r="A32" s="37" t="s">
        <v>30</v>
      </c>
      <c r="B32" s="37" t="s">
        <v>87</v>
      </c>
      <c r="C32" s="40" t="s">
        <v>71</v>
      </c>
      <c r="D32" s="40" t="s">
        <v>71</v>
      </c>
      <c r="E32" s="37">
        <v>2</v>
      </c>
      <c r="F32" s="37">
        <v>3.3</v>
      </c>
      <c r="G32" s="37">
        <v>3.3</v>
      </c>
      <c r="H32" s="37" t="s">
        <v>71</v>
      </c>
      <c r="I32" s="37" t="s">
        <v>71</v>
      </c>
      <c r="J32" s="37">
        <v>0</v>
      </c>
      <c r="K32" s="37" t="s">
        <v>71</v>
      </c>
      <c r="L32" s="37" t="s">
        <v>71</v>
      </c>
      <c r="M32" s="37" t="s">
        <v>71</v>
      </c>
      <c r="N32" s="37">
        <v>0</v>
      </c>
      <c r="O32" s="37" t="s">
        <v>71</v>
      </c>
      <c r="P32" s="37">
        <v>0</v>
      </c>
      <c r="Q32" s="37" t="s">
        <v>71</v>
      </c>
      <c r="R32" s="37">
        <v>0</v>
      </c>
      <c r="S32" s="37" t="s">
        <v>71</v>
      </c>
      <c r="T32" s="37">
        <v>0</v>
      </c>
      <c r="U32" s="37" t="s">
        <v>71</v>
      </c>
      <c r="V32" s="37">
        <v>0</v>
      </c>
      <c r="W32" s="37" t="s">
        <v>71</v>
      </c>
    </row>
    <row r="33" spans="1:23" x14ac:dyDescent="0.25">
      <c r="A33" s="37" t="s">
        <v>36</v>
      </c>
      <c r="B33" s="37" t="s">
        <v>70</v>
      </c>
      <c r="C33" s="40" t="s">
        <v>71</v>
      </c>
      <c r="D33" s="40" t="s">
        <v>71</v>
      </c>
      <c r="E33" s="37">
        <v>2</v>
      </c>
      <c r="F33" s="37" t="s">
        <v>71</v>
      </c>
      <c r="G33" s="37" t="s">
        <v>71</v>
      </c>
      <c r="H33" s="37" t="s">
        <v>71</v>
      </c>
      <c r="I33" s="37" t="s">
        <v>71</v>
      </c>
      <c r="J33" s="37">
        <v>0</v>
      </c>
      <c r="K33" s="37" t="s">
        <v>71</v>
      </c>
      <c r="L33" s="37" t="s">
        <v>71</v>
      </c>
      <c r="M33" s="37" t="s">
        <v>71</v>
      </c>
      <c r="N33" s="37">
        <v>0</v>
      </c>
      <c r="O33" s="37" t="s">
        <v>71</v>
      </c>
      <c r="P33" s="37">
        <v>0</v>
      </c>
      <c r="Q33" s="37" t="s">
        <v>71</v>
      </c>
      <c r="R33" s="37">
        <v>0</v>
      </c>
      <c r="S33" s="37" t="s">
        <v>71</v>
      </c>
      <c r="T33" s="37">
        <v>0</v>
      </c>
      <c r="U33" s="37" t="s">
        <v>71</v>
      </c>
      <c r="V33" s="37">
        <v>0</v>
      </c>
      <c r="W33" s="37" t="s">
        <v>71</v>
      </c>
    </row>
    <row r="34" spans="1:23" x14ac:dyDescent="0.25">
      <c r="A34" s="37" t="s">
        <v>28</v>
      </c>
      <c r="B34" s="37" t="s">
        <v>70</v>
      </c>
      <c r="C34" s="40" t="s">
        <v>71</v>
      </c>
      <c r="D34" s="40" t="s">
        <v>71</v>
      </c>
      <c r="E34" s="37">
        <v>2</v>
      </c>
      <c r="F34" s="37" t="s">
        <v>71</v>
      </c>
      <c r="G34" s="37" t="s">
        <v>71</v>
      </c>
      <c r="H34" s="37" t="s">
        <v>71</v>
      </c>
      <c r="I34" s="37" t="s">
        <v>71</v>
      </c>
      <c r="J34" s="37">
        <v>0</v>
      </c>
      <c r="K34" s="37" t="s">
        <v>71</v>
      </c>
      <c r="L34" s="37" t="s">
        <v>71</v>
      </c>
      <c r="M34" s="37" t="s">
        <v>71</v>
      </c>
      <c r="N34" s="37">
        <v>0</v>
      </c>
      <c r="O34" s="37" t="s">
        <v>71</v>
      </c>
      <c r="P34" s="37">
        <v>0</v>
      </c>
      <c r="Q34" s="37" t="s">
        <v>71</v>
      </c>
      <c r="R34" s="37">
        <v>0</v>
      </c>
      <c r="S34" s="37" t="s">
        <v>71</v>
      </c>
      <c r="T34" s="37">
        <v>0</v>
      </c>
      <c r="U34" s="37" t="s">
        <v>71</v>
      </c>
      <c r="V34" s="37">
        <v>0</v>
      </c>
      <c r="W34" s="37" t="s">
        <v>71</v>
      </c>
    </row>
    <row r="35" spans="1:23" x14ac:dyDescent="0.25">
      <c r="A35" s="37" t="s">
        <v>23</v>
      </c>
      <c r="B35" s="37" t="s">
        <v>87</v>
      </c>
      <c r="C35" s="40" t="s">
        <v>71</v>
      </c>
      <c r="D35" s="40" t="s">
        <v>71</v>
      </c>
      <c r="E35" s="37">
        <v>2</v>
      </c>
      <c r="F35" s="37">
        <v>9</v>
      </c>
      <c r="G35" s="37">
        <v>9</v>
      </c>
      <c r="H35" s="37">
        <v>41</v>
      </c>
      <c r="I35" s="37" t="s">
        <v>71</v>
      </c>
      <c r="J35" s="37">
        <v>0.158</v>
      </c>
      <c r="K35" s="37" t="s">
        <v>71</v>
      </c>
      <c r="L35" s="37">
        <v>1</v>
      </c>
      <c r="M35" s="37" t="s">
        <v>71</v>
      </c>
      <c r="N35" s="37">
        <v>18.100000000000001</v>
      </c>
      <c r="O35" s="37" t="s">
        <v>71</v>
      </c>
      <c r="P35" s="37">
        <v>18.100000000000001</v>
      </c>
      <c r="Q35" s="37" t="s">
        <v>71</v>
      </c>
      <c r="R35" s="37">
        <v>0.158</v>
      </c>
      <c r="S35" s="37" t="s">
        <v>71</v>
      </c>
      <c r="T35" s="37">
        <v>0.187</v>
      </c>
      <c r="U35" s="37" t="s">
        <v>71</v>
      </c>
      <c r="V35" s="37">
        <v>0.187</v>
      </c>
      <c r="W35" s="37" t="s">
        <v>71</v>
      </c>
    </row>
    <row r="36" spans="1:23" x14ac:dyDescent="0.25">
      <c r="A36" s="37" t="s">
        <v>24</v>
      </c>
      <c r="B36" s="37" t="s">
        <v>70</v>
      </c>
      <c r="C36" s="40" t="s">
        <v>71</v>
      </c>
      <c r="D36" s="40" t="s">
        <v>71</v>
      </c>
      <c r="E36" s="37">
        <v>2</v>
      </c>
      <c r="F36" s="37" t="s">
        <v>71</v>
      </c>
      <c r="G36" s="37" t="s">
        <v>71</v>
      </c>
      <c r="H36" s="37">
        <v>40</v>
      </c>
      <c r="I36" s="37" t="s">
        <v>71</v>
      </c>
      <c r="J36" s="37">
        <v>0.156</v>
      </c>
      <c r="K36" s="37" t="s">
        <v>71</v>
      </c>
      <c r="L36" s="37">
        <v>1</v>
      </c>
      <c r="M36" s="37" t="s">
        <v>71</v>
      </c>
      <c r="N36" s="37">
        <v>18</v>
      </c>
      <c r="O36" s="37" t="s">
        <v>71</v>
      </c>
      <c r="P36" s="37">
        <v>18</v>
      </c>
      <c r="Q36" s="37" t="s">
        <v>71</v>
      </c>
      <c r="R36" s="37">
        <v>0.156</v>
      </c>
      <c r="S36" s="37" t="s">
        <v>71</v>
      </c>
      <c r="T36" s="37">
        <v>0.19600000000000001</v>
      </c>
      <c r="U36" s="37" t="s">
        <v>71</v>
      </c>
      <c r="V36" s="37">
        <v>0.19600000000000001</v>
      </c>
      <c r="W36" s="37" t="s">
        <v>71</v>
      </c>
    </row>
    <row r="37" spans="1:23" x14ac:dyDescent="0.25">
      <c r="A37" s="37" t="s">
        <v>14</v>
      </c>
      <c r="B37" s="37" t="s">
        <v>87</v>
      </c>
      <c r="C37" s="40" t="s">
        <v>71</v>
      </c>
      <c r="D37" s="40" t="s">
        <v>71</v>
      </c>
      <c r="E37" s="37">
        <v>2</v>
      </c>
      <c r="F37" s="37">
        <v>9</v>
      </c>
      <c r="G37" s="37">
        <v>9</v>
      </c>
      <c r="H37" s="37" t="s">
        <v>71</v>
      </c>
      <c r="I37" s="37" t="s">
        <v>71</v>
      </c>
      <c r="J37" s="37">
        <v>0</v>
      </c>
      <c r="K37" s="37" t="s">
        <v>71</v>
      </c>
      <c r="L37" s="37" t="s">
        <v>71</v>
      </c>
      <c r="M37" s="37" t="s">
        <v>71</v>
      </c>
      <c r="N37" s="37">
        <v>0</v>
      </c>
      <c r="O37" s="37" t="s">
        <v>71</v>
      </c>
      <c r="P37" s="37">
        <v>0</v>
      </c>
      <c r="Q37" s="37" t="s">
        <v>71</v>
      </c>
      <c r="R37" s="37">
        <v>0</v>
      </c>
      <c r="S37" s="37" t="s">
        <v>71</v>
      </c>
      <c r="T37" s="37">
        <v>0</v>
      </c>
      <c r="U37" s="37" t="s">
        <v>71</v>
      </c>
      <c r="V37" s="37">
        <v>0</v>
      </c>
      <c r="W37" s="37" t="s">
        <v>71</v>
      </c>
    </row>
    <row r="38" spans="1:23" x14ac:dyDescent="0.25">
      <c r="A38" s="37" t="s">
        <v>21</v>
      </c>
      <c r="B38" s="37" t="s">
        <v>70</v>
      </c>
      <c r="C38" s="40" t="s">
        <v>71</v>
      </c>
      <c r="D38" s="40" t="s">
        <v>71</v>
      </c>
      <c r="E38" s="37">
        <v>2</v>
      </c>
      <c r="F38" s="37" t="s">
        <v>71</v>
      </c>
      <c r="G38" s="37" t="s">
        <v>71</v>
      </c>
      <c r="H38" s="37" t="s">
        <v>71</v>
      </c>
      <c r="I38" s="37" t="s">
        <v>71</v>
      </c>
      <c r="J38" s="37">
        <v>0</v>
      </c>
      <c r="K38" s="37" t="s">
        <v>71</v>
      </c>
      <c r="L38" s="37" t="s">
        <v>71</v>
      </c>
      <c r="M38" s="37" t="s">
        <v>71</v>
      </c>
      <c r="N38" s="37">
        <v>0</v>
      </c>
      <c r="O38" s="37" t="s">
        <v>71</v>
      </c>
      <c r="P38" s="37">
        <v>0</v>
      </c>
      <c r="Q38" s="37" t="s">
        <v>71</v>
      </c>
      <c r="R38" s="37">
        <v>0</v>
      </c>
      <c r="S38" s="37" t="s">
        <v>71</v>
      </c>
      <c r="T38" s="37">
        <v>0</v>
      </c>
      <c r="U38" s="37" t="s">
        <v>71</v>
      </c>
      <c r="V38" s="37">
        <v>0</v>
      </c>
      <c r="W38" s="37" t="s">
        <v>71</v>
      </c>
    </row>
    <row r="39" spans="1:23" x14ac:dyDescent="0.25">
      <c r="A39" s="37" t="s">
        <v>11</v>
      </c>
      <c r="B39" s="37" t="s">
        <v>87</v>
      </c>
      <c r="C39" s="40" t="s">
        <v>71</v>
      </c>
      <c r="D39" s="40" t="s">
        <v>71</v>
      </c>
      <c r="E39" s="37">
        <v>2</v>
      </c>
      <c r="F39" s="37">
        <v>13.3</v>
      </c>
      <c r="G39" s="37">
        <v>13.3</v>
      </c>
      <c r="H39" s="37" t="s">
        <v>71</v>
      </c>
      <c r="I39" s="37" t="s">
        <v>71</v>
      </c>
      <c r="J39" s="37">
        <v>0</v>
      </c>
      <c r="K39" s="37" t="s">
        <v>71</v>
      </c>
      <c r="L39" s="37" t="s">
        <v>71</v>
      </c>
      <c r="M39" s="37" t="s">
        <v>71</v>
      </c>
      <c r="N39" s="37">
        <v>0</v>
      </c>
      <c r="O39" s="37" t="s">
        <v>71</v>
      </c>
      <c r="P39" s="37">
        <v>0</v>
      </c>
      <c r="Q39" s="37" t="s">
        <v>71</v>
      </c>
      <c r="R39" s="37">
        <v>0</v>
      </c>
      <c r="S39" s="37" t="s">
        <v>71</v>
      </c>
      <c r="T39" s="37">
        <v>0</v>
      </c>
      <c r="U39" s="37" t="s">
        <v>71</v>
      </c>
      <c r="V39" s="37">
        <v>0</v>
      </c>
      <c r="W39" s="37" t="s">
        <v>71</v>
      </c>
    </row>
    <row r="40" spans="1:23" x14ac:dyDescent="0.25">
      <c r="A40" s="37" t="s">
        <v>5</v>
      </c>
      <c r="B40" s="37" t="s">
        <v>87</v>
      </c>
      <c r="C40" s="40" t="s">
        <v>71</v>
      </c>
      <c r="D40" s="40" t="s">
        <v>71</v>
      </c>
      <c r="E40" s="37">
        <v>2</v>
      </c>
      <c r="F40" s="37">
        <v>7.1</v>
      </c>
      <c r="G40" s="37">
        <v>7.1</v>
      </c>
      <c r="H40" s="37" t="s">
        <v>71</v>
      </c>
      <c r="I40" s="37" t="s">
        <v>71</v>
      </c>
      <c r="J40" s="37">
        <v>0</v>
      </c>
      <c r="K40" s="37" t="s">
        <v>71</v>
      </c>
      <c r="L40" s="37" t="s">
        <v>71</v>
      </c>
      <c r="M40" s="37" t="s">
        <v>71</v>
      </c>
      <c r="N40" s="37">
        <v>0</v>
      </c>
      <c r="O40" s="37" t="s">
        <v>71</v>
      </c>
      <c r="P40" s="37">
        <v>0</v>
      </c>
      <c r="Q40" s="37" t="s">
        <v>71</v>
      </c>
      <c r="R40" s="37">
        <v>0</v>
      </c>
      <c r="S40" s="37" t="s">
        <v>71</v>
      </c>
      <c r="T40" s="37">
        <v>0</v>
      </c>
      <c r="U40" s="37" t="s">
        <v>71</v>
      </c>
      <c r="V40" s="37">
        <v>0</v>
      </c>
      <c r="W40" s="37" t="s">
        <v>71</v>
      </c>
    </row>
    <row r="41" spans="1:23" x14ac:dyDescent="0.25">
      <c r="A41" s="37" t="s">
        <v>60</v>
      </c>
      <c r="B41" s="37" t="s">
        <v>87</v>
      </c>
      <c r="C41" s="40" t="s">
        <v>71</v>
      </c>
      <c r="D41" s="40" t="s">
        <v>71</v>
      </c>
      <c r="E41" s="37">
        <v>2</v>
      </c>
      <c r="F41" s="37">
        <v>8.8000000000000007</v>
      </c>
      <c r="G41" s="37">
        <v>8.8000000000000007</v>
      </c>
      <c r="H41" s="37" t="s">
        <v>71</v>
      </c>
      <c r="I41" s="37" t="s">
        <v>71</v>
      </c>
      <c r="J41" s="37">
        <v>0</v>
      </c>
      <c r="K41" s="37" t="s">
        <v>71</v>
      </c>
      <c r="L41" s="37" t="s">
        <v>71</v>
      </c>
      <c r="M41" s="37" t="s">
        <v>71</v>
      </c>
      <c r="N41" s="37">
        <v>0</v>
      </c>
      <c r="O41" s="37" t="s">
        <v>71</v>
      </c>
      <c r="P41" s="37">
        <v>0</v>
      </c>
      <c r="Q41" s="37" t="s">
        <v>71</v>
      </c>
      <c r="R41" s="37">
        <v>0</v>
      </c>
      <c r="S41" s="37" t="s">
        <v>71</v>
      </c>
      <c r="T41" s="37">
        <v>0</v>
      </c>
      <c r="U41" s="37" t="s">
        <v>71</v>
      </c>
      <c r="V41" s="37">
        <v>0</v>
      </c>
      <c r="W41" s="37" t="s">
        <v>71</v>
      </c>
    </row>
    <row r="42" spans="1:23" x14ac:dyDescent="0.25">
      <c r="A42" s="37" t="s">
        <v>19</v>
      </c>
      <c r="B42" s="37" t="s">
        <v>87</v>
      </c>
      <c r="C42" s="40" t="s">
        <v>71</v>
      </c>
      <c r="D42" s="40" t="s">
        <v>71</v>
      </c>
      <c r="E42" s="37">
        <v>2</v>
      </c>
      <c r="F42" s="37" t="s">
        <v>71</v>
      </c>
      <c r="G42" s="37" t="s">
        <v>71</v>
      </c>
      <c r="H42" s="37" t="s">
        <v>71</v>
      </c>
      <c r="I42" s="37" t="s">
        <v>71</v>
      </c>
      <c r="J42" s="37">
        <v>0</v>
      </c>
      <c r="K42" s="37" t="s">
        <v>71</v>
      </c>
      <c r="L42" s="37" t="s">
        <v>71</v>
      </c>
      <c r="M42" s="37" t="s">
        <v>71</v>
      </c>
      <c r="N42" s="37">
        <v>0</v>
      </c>
      <c r="O42" s="37" t="s">
        <v>71</v>
      </c>
      <c r="P42" s="37">
        <v>0</v>
      </c>
      <c r="Q42" s="37" t="s">
        <v>71</v>
      </c>
      <c r="R42" s="37">
        <v>0</v>
      </c>
      <c r="S42" s="37" t="s">
        <v>71</v>
      </c>
      <c r="T42" s="37">
        <v>0</v>
      </c>
      <c r="U42" s="37" t="s">
        <v>71</v>
      </c>
      <c r="V42" s="37">
        <v>0</v>
      </c>
      <c r="W42" s="37" t="s">
        <v>71</v>
      </c>
    </row>
    <row r="43" spans="1:23" x14ac:dyDescent="0.25">
      <c r="A43" s="37" t="s">
        <v>38</v>
      </c>
      <c r="B43" s="37" t="s">
        <v>70</v>
      </c>
      <c r="C43" s="40" t="s">
        <v>71</v>
      </c>
      <c r="D43" s="40" t="s">
        <v>71</v>
      </c>
      <c r="E43" s="37">
        <v>2</v>
      </c>
      <c r="F43" s="37" t="s">
        <v>71</v>
      </c>
      <c r="G43" s="37" t="s">
        <v>71</v>
      </c>
      <c r="H43" s="37">
        <v>44</v>
      </c>
      <c r="I43" s="37" t="s">
        <v>71</v>
      </c>
      <c r="J43" s="37">
        <v>0.17299999999999999</v>
      </c>
      <c r="K43" s="37" t="s">
        <v>71</v>
      </c>
      <c r="L43" s="37">
        <v>1</v>
      </c>
      <c r="M43" s="37" t="s">
        <v>71</v>
      </c>
      <c r="N43" s="37">
        <v>18.8</v>
      </c>
      <c r="O43" s="37" t="s">
        <v>71</v>
      </c>
      <c r="P43" s="37">
        <v>18.8</v>
      </c>
      <c r="Q43" s="37" t="s">
        <v>71</v>
      </c>
      <c r="R43" s="37">
        <v>0.17299999999999999</v>
      </c>
      <c r="S43" s="37" t="s">
        <v>71</v>
      </c>
      <c r="T43" s="37">
        <v>0.17799999999999999</v>
      </c>
      <c r="U43" s="37" t="s">
        <v>71</v>
      </c>
      <c r="V43" s="37">
        <v>0.17799999999999999</v>
      </c>
      <c r="W43" s="37" t="s">
        <v>71</v>
      </c>
    </row>
    <row r="44" spans="1:23" x14ac:dyDescent="0.25">
      <c r="A44" s="37" t="s">
        <v>7</v>
      </c>
      <c r="B44" s="37" t="s">
        <v>87</v>
      </c>
      <c r="C44" s="40" t="s">
        <v>71</v>
      </c>
      <c r="D44" s="40" t="s">
        <v>71</v>
      </c>
      <c r="E44" s="37">
        <v>2</v>
      </c>
      <c r="F44" s="37">
        <v>10.6</v>
      </c>
      <c r="G44" s="37">
        <v>10.6</v>
      </c>
      <c r="H44" s="37">
        <v>47</v>
      </c>
      <c r="I44" s="37" t="s">
        <v>71</v>
      </c>
      <c r="J44" s="37">
        <v>0.13200000000000001</v>
      </c>
      <c r="K44" s="37" t="s">
        <v>71</v>
      </c>
      <c r="L44" s="37">
        <v>1</v>
      </c>
      <c r="M44" s="37" t="s">
        <v>71</v>
      </c>
      <c r="N44" s="37">
        <v>16.600000000000001</v>
      </c>
      <c r="O44" s="37" t="s">
        <v>71</v>
      </c>
      <c r="P44" s="37">
        <v>16.600000000000001</v>
      </c>
      <c r="Q44" s="37" t="s">
        <v>71</v>
      </c>
      <c r="R44" s="37">
        <v>0.13200000000000001</v>
      </c>
      <c r="S44" s="37" t="s">
        <v>71</v>
      </c>
      <c r="T44" s="37">
        <v>0.158</v>
      </c>
      <c r="U44" s="37" t="s">
        <v>71</v>
      </c>
      <c r="V44" s="37">
        <v>0.158</v>
      </c>
      <c r="W44" s="37" t="s">
        <v>71</v>
      </c>
    </row>
    <row r="45" spans="1:23" x14ac:dyDescent="0.25">
      <c r="A45" s="37" t="s">
        <v>61</v>
      </c>
      <c r="B45" s="37" t="s">
        <v>70</v>
      </c>
      <c r="C45" s="40" t="s">
        <v>71</v>
      </c>
      <c r="D45" s="40" t="s">
        <v>71</v>
      </c>
      <c r="E45" s="37">
        <v>2</v>
      </c>
      <c r="F45" s="37" t="s">
        <v>71</v>
      </c>
      <c r="G45" s="37" t="s">
        <v>71</v>
      </c>
      <c r="H45" s="37" t="s">
        <v>71</v>
      </c>
      <c r="I45" s="37" t="s">
        <v>71</v>
      </c>
      <c r="J45" s="37">
        <v>0</v>
      </c>
      <c r="K45" s="37" t="s">
        <v>71</v>
      </c>
      <c r="L45" s="37" t="s">
        <v>71</v>
      </c>
      <c r="M45" s="37" t="s">
        <v>71</v>
      </c>
      <c r="N45" s="37">
        <v>0</v>
      </c>
      <c r="O45" s="37" t="s">
        <v>71</v>
      </c>
      <c r="P45" s="37">
        <v>0</v>
      </c>
      <c r="Q45" s="37" t="s">
        <v>71</v>
      </c>
      <c r="R45" s="37">
        <v>0</v>
      </c>
      <c r="S45" s="37" t="s">
        <v>71</v>
      </c>
      <c r="T45" s="37">
        <v>0</v>
      </c>
      <c r="U45" s="37" t="s">
        <v>71</v>
      </c>
      <c r="V45" s="37">
        <v>0</v>
      </c>
      <c r="W45" s="37" t="s">
        <v>71</v>
      </c>
    </row>
    <row r="46" spans="1:23" x14ac:dyDescent="0.25">
      <c r="A46" s="37" t="s">
        <v>10</v>
      </c>
      <c r="B46" s="37" t="s">
        <v>70</v>
      </c>
      <c r="C46" s="40" t="s">
        <v>71</v>
      </c>
      <c r="D46" s="40" t="s">
        <v>71</v>
      </c>
      <c r="E46" s="37">
        <v>2</v>
      </c>
      <c r="F46" s="37" t="s">
        <v>71</v>
      </c>
      <c r="G46" s="37" t="s">
        <v>71</v>
      </c>
      <c r="H46" s="37">
        <v>42</v>
      </c>
      <c r="I46" s="37" t="s">
        <v>71</v>
      </c>
      <c r="J46" s="37">
        <v>0.16600000000000001</v>
      </c>
      <c r="K46" s="37" t="s">
        <v>71</v>
      </c>
      <c r="L46" s="37">
        <v>0</v>
      </c>
      <c r="M46" s="37" t="s">
        <v>71</v>
      </c>
      <c r="N46" s="37">
        <v>17.5</v>
      </c>
      <c r="O46" s="37" t="s">
        <v>71</v>
      </c>
      <c r="P46" s="37">
        <v>17.5</v>
      </c>
      <c r="Q46" s="37" t="s">
        <v>71</v>
      </c>
      <c r="R46" s="37">
        <v>0.16600000000000001</v>
      </c>
      <c r="S46" s="37" t="s">
        <v>71</v>
      </c>
      <c r="T46" s="37">
        <v>0.17199999999999999</v>
      </c>
      <c r="U46" s="37" t="s">
        <v>71</v>
      </c>
      <c r="V46" s="37">
        <v>0.17199999999999999</v>
      </c>
      <c r="W46" s="37" t="s">
        <v>71</v>
      </c>
    </row>
    <row r="47" spans="1:23" x14ac:dyDescent="0.25">
      <c r="A47" s="37" t="s">
        <v>34</v>
      </c>
      <c r="B47" s="37" t="s">
        <v>87</v>
      </c>
      <c r="C47" s="40" t="s">
        <v>71</v>
      </c>
      <c r="D47" s="40" t="s">
        <v>71</v>
      </c>
      <c r="E47" s="37">
        <v>2</v>
      </c>
      <c r="F47" s="37">
        <v>12.1</v>
      </c>
      <c r="G47" s="37">
        <v>12.1</v>
      </c>
      <c r="H47" s="37">
        <v>40</v>
      </c>
      <c r="I47" s="37" t="s">
        <v>71</v>
      </c>
      <c r="J47" s="37">
        <v>0.13300000000000001</v>
      </c>
      <c r="K47" s="37" t="s">
        <v>71</v>
      </c>
      <c r="L47" s="37">
        <v>0</v>
      </c>
      <c r="M47" s="37" t="s">
        <v>71</v>
      </c>
      <c r="N47" s="37">
        <v>17.3</v>
      </c>
      <c r="O47" s="37" t="s">
        <v>71</v>
      </c>
      <c r="P47" s="37">
        <v>17.3</v>
      </c>
      <c r="Q47" s="37" t="s">
        <v>71</v>
      </c>
      <c r="R47" s="37">
        <v>0.13300000000000001</v>
      </c>
      <c r="S47" s="37" t="s">
        <v>71</v>
      </c>
      <c r="T47" s="37">
        <v>0.153</v>
      </c>
      <c r="U47" s="37" t="s">
        <v>71</v>
      </c>
      <c r="V47" s="37">
        <v>0.153</v>
      </c>
      <c r="W47" s="37" t="s">
        <v>71</v>
      </c>
    </row>
    <row r="48" spans="1:23" x14ac:dyDescent="0.25">
      <c r="A48" s="37" t="s">
        <v>6</v>
      </c>
      <c r="B48" s="37" t="s">
        <v>70</v>
      </c>
      <c r="C48" s="40" t="s">
        <v>71</v>
      </c>
      <c r="D48" s="40" t="s">
        <v>71</v>
      </c>
      <c r="E48" s="37">
        <v>2</v>
      </c>
      <c r="F48" s="37" t="s">
        <v>71</v>
      </c>
      <c r="G48" s="37" t="s">
        <v>71</v>
      </c>
      <c r="H48" s="37" t="s">
        <v>71</v>
      </c>
      <c r="I48" s="37" t="s">
        <v>71</v>
      </c>
      <c r="J48" s="37">
        <v>0</v>
      </c>
      <c r="K48" s="37" t="s">
        <v>71</v>
      </c>
      <c r="L48" s="37" t="s">
        <v>71</v>
      </c>
      <c r="M48" s="37" t="s">
        <v>71</v>
      </c>
      <c r="N48" s="37">
        <v>0</v>
      </c>
      <c r="O48" s="37" t="s">
        <v>71</v>
      </c>
      <c r="P48" s="37">
        <v>0</v>
      </c>
      <c r="Q48" s="37" t="s">
        <v>71</v>
      </c>
      <c r="R48" s="37">
        <v>0</v>
      </c>
      <c r="S48" s="37" t="s">
        <v>71</v>
      </c>
      <c r="T48" s="37">
        <v>0</v>
      </c>
      <c r="U48" s="37" t="s">
        <v>71</v>
      </c>
      <c r="V48" s="37">
        <v>0</v>
      </c>
      <c r="W48" s="37" t="s">
        <v>71</v>
      </c>
    </row>
    <row r="49" spans="1:23" x14ac:dyDescent="0.25">
      <c r="A49" s="37" t="s">
        <v>29</v>
      </c>
      <c r="B49" s="37" t="s">
        <v>70</v>
      </c>
      <c r="C49" s="40" t="s">
        <v>71</v>
      </c>
      <c r="D49" s="40" t="s">
        <v>71</v>
      </c>
      <c r="E49" s="37">
        <v>2</v>
      </c>
      <c r="F49" s="37" t="s">
        <v>71</v>
      </c>
      <c r="G49" s="37" t="s">
        <v>71</v>
      </c>
      <c r="H49" s="37" t="s">
        <v>71</v>
      </c>
      <c r="I49" s="37" t="s">
        <v>71</v>
      </c>
      <c r="J49" s="37">
        <v>0</v>
      </c>
      <c r="K49" s="37" t="s">
        <v>71</v>
      </c>
      <c r="L49" s="37" t="s">
        <v>71</v>
      </c>
      <c r="M49" s="37" t="s">
        <v>71</v>
      </c>
      <c r="N49" s="37">
        <v>0</v>
      </c>
      <c r="O49" s="37" t="s">
        <v>71</v>
      </c>
      <c r="P49" s="37">
        <v>0</v>
      </c>
      <c r="Q49" s="37" t="s">
        <v>71</v>
      </c>
      <c r="R49" s="37">
        <v>0</v>
      </c>
      <c r="S49" s="37" t="s">
        <v>71</v>
      </c>
      <c r="T49" s="37">
        <v>0</v>
      </c>
      <c r="U49" s="37" t="s">
        <v>71</v>
      </c>
      <c r="V49" s="37">
        <v>0</v>
      </c>
      <c r="W49" s="37" t="s">
        <v>71</v>
      </c>
    </row>
    <row r="50" spans="1:23" x14ac:dyDescent="0.25">
      <c r="A50" s="37" t="s">
        <v>63</v>
      </c>
      <c r="B50" s="37" t="s">
        <v>70</v>
      </c>
      <c r="C50" s="40" t="s">
        <v>71</v>
      </c>
      <c r="D50" s="40" t="s">
        <v>71</v>
      </c>
      <c r="E50" s="37">
        <v>2</v>
      </c>
      <c r="F50" s="37" t="s">
        <v>71</v>
      </c>
      <c r="G50" s="37" t="s">
        <v>71</v>
      </c>
      <c r="H50" s="37" t="s">
        <v>71</v>
      </c>
      <c r="I50" s="37" t="s">
        <v>71</v>
      </c>
      <c r="J50" s="37">
        <v>0</v>
      </c>
      <c r="K50" s="37" t="s">
        <v>71</v>
      </c>
      <c r="L50" s="37" t="s">
        <v>71</v>
      </c>
      <c r="M50" s="37" t="s">
        <v>71</v>
      </c>
      <c r="N50" s="37">
        <v>0</v>
      </c>
      <c r="O50" s="37" t="s">
        <v>71</v>
      </c>
      <c r="P50" s="37">
        <v>0</v>
      </c>
      <c r="Q50" s="37" t="s">
        <v>71</v>
      </c>
      <c r="R50" s="37">
        <v>0</v>
      </c>
      <c r="S50" s="37" t="s">
        <v>71</v>
      </c>
      <c r="T50" s="37">
        <v>0</v>
      </c>
      <c r="U50" s="37" t="s">
        <v>71</v>
      </c>
      <c r="V50" s="37">
        <v>0</v>
      </c>
      <c r="W50" s="37" t="s">
        <v>71</v>
      </c>
    </row>
    <row r="51" spans="1:23" x14ac:dyDescent="0.25">
      <c r="A51" s="37" t="s">
        <v>13</v>
      </c>
      <c r="B51" s="37" t="s">
        <v>70</v>
      </c>
      <c r="C51" s="40" t="s">
        <v>71</v>
      </c>
      <c r="D51" s="40" t="s">
        <v>71</v>
      </c>
      <c r="E51" s="37">
        <v>2</v>
      </c>
      <c r="F51" s="37" t="s">
        <v>71</v>
      </c>
      <c r="G51" s="37" t="s">
        <v>71</v>
      </c>
      <c r="H51" s="37" t="s">
        <v>71</v>
      </c>
      <c r="I51" s="37" t="s">
        <v>71</v>
      </c>
      <c r="J51" s="37">
        <v>0</v>
      </c>
      <c r="K51" s="37" t="s">
        <v>71</v>
      </c>
      <c r="L51" s="37" t="s">
        <v>71</v>
      </c>
      <c r="M51" s="37" t="s">
        <v>71</v>
      </c>
      <c r="N51" s="37">
        <v>0</v>
      </c>
      <c r="O51" s="37" t="s">
        <v>71</v>
      </c>
      <c r="P51" s="37">
        <v>0</v>
      </c>
      <c r="Q51" s="37" t="s">
        <v>71</v>
      </c>
      <c r="R51" s="37">
        <v>0</v>
      </c>
      <c r="S51" s="37" t="s">
        <v>71</v>
      </c>
      <c r="T51" s="37">
        <v>0</v>
      </c>
      <c r="U51" s="37" t="s">
        <v>71</v>
      </c>
      <c r="V51" s="37">
        <v>0</v>
      </c>
      <c r="W51" s="37" t="s">
        <v>71</v>
      </c>
    </row>
    <row r="52" spans="1:23" x14ac:dyDescent="0.25">
      <c r="A52" s="37" t="s">
        <v>31</v>
      </c>
      <c r="B52" s="37" t="s">
        <v>70</v>
      </c>
      <c r="C52" s="40" t="s">
        <v>71</v>
      </c>
      <c r="D52" s="40" t="s">
        <v>71</v>
      </c>
      <c r="E52" s="37">
        <v>2</v>
      </c>
      <c r="F52" s="37" t="s">
        <v>71</v>
      </c>
      <c r="G52" s="37" t="s">
        <v>71</v>
      </c>
      <c r="H52" s="37" t="s">
        <v>71</v>
      </c>
      <c r="I52" s="37" t="s">
        <v>71</v>
      </c>
      <c r="J52" s="37">
        <v>0</v>
      </c>
      <c r="K52" s="37" t="s">
        <v>71</v>
      </c>
      <c r="L52" s="37" t="s">
        <v>71</v>
      </c>
      <c r="M52" s="37" t="s">
        <v>71</v>
      </c>
      <c r="N52" s="37">
        <v>0</v>
      </c>
      <c r="O52" s="37" t="s">
        <v>71</v>
      </c>
      <c r="P52" s="37">
        <v>0</v>
      </c>
      <c r="Q52" s="37" t="s">
        <v>71</v>
      </c>
      <c r="R52" s="37">
        <v>0</v>
      </c>
      <c r="S52" s="37" t="s">
        <v>71</v>
      </c>
      <c r="T52" s="37">
        <v>0</v>
      </c>
      <c r="U52" s="37" t="s">
        <v>71</v>
      </c>
      <c r="V52" s="37">
        <v>0</v>
      </c>
      <c r="W52" s="37" t="s">
        <v>71</v>
      </c>
    </row>
    <row r="53" spans="1:23" x14ac:dyDescent="0.25">
      <c r="A53" s="37" t="s">
        <v>18</v>
      </c>
      <c r="B53" s="37" t="s">
        <v>70</v>
      </c>
      <c r="C53" s="40" t="s">
        <v>71</v>
      </c>
      <c r="D53" s="40" t="s">
        <v>71</v>
      </c>
      <c r="E53" s="37">
        <v>2</v>
      </c>
      <c r="F53" s="37">
        <v>12.5</v>
      </c>
      <c r="G53" s="37">
        <v>12.5</v>
      </c>
      <c r="H53" s="37">
        <v>44</v>
      </c>
      <c r="I53" s="37" t="s">
        <v>71</v>
      </c>
      <c r="J53" s="37">
        <v>0.14699999999999999</v>
      </c>
      <c r="K53" s="37" t="s">
        <v>71</v>
      </c>
      <c r="L53" s="37">
        <v>0</v>
      </c>
      <c r="M53" s="37" t="s">
        <v>71</v>
      </c>
      <c r="N53" s="37">
        <v>18.2</v>
      </c>
      <c r="O53" s="37" t="s">
        <v>71</v>
      </c>
      <c r="P53" s="37">
        <v>18.2</v>
      </c>
      <c r="Q53" s="37" t="s">
        <v>71</v>
      </c>
      <c r="R53" s="37">
        <v>0.14699999999999999</v>
      </c>
      <c r="S53" s="37" t="s">
        <v>71</v>
      </c>
      <c r="T53" s="37">
        <v>0.16700000000000001</v>
      </c>
      <c r="U53" s="37" t="s">
        <v>71</v>
      </c>
      <c r="V53" s="37">
        <v>0.16700000000000001</v>
      </c>
      <c r="W53" s="37" t="s">
        <v>71</v>
      </c>
    </row>
    <row r="54" spans="1:23" x14ac:dyDescent="0.25">
      <c r="A54" s="37" t="s">
        <v>39</v>
      </c>
      <c r="B54" s="37" t="s">
        <v>87</v>
      </c>
      <c r="C54" s="40" t="s">
        <v>71</v>
      </c>
      <c r="D54" s="40" t="s">
        <v>71</v>
      </c>
      <c r="E54" s="37">
        <v>2</v>
      </c>
      <c r="F54" s="37">
        <v>9.6999999999999993</v>
      </c>
      <c r="G54" s="37">
        <v>9.6999999999999993</v>
      </c>
      <c r="H54" s="37">
        <v>43</v>
      </c>
      <c r="I54" s="37" t="s">
        <v>71</v>
      </c>
      <c r="J54" s="37">
        <v>0.13600000000000001</v>
      </c>
      <c r="K54" s="37" t="s">
        <v>71</v>
      </c>
      <c r="L54" s="37">
        <v>0</v>
      </c>
      <c r="M54" s="37" t="s">
        <v>71</v>
      </c>
      <c r="N54" s="37">
        <v>16.5</v>
      </c>
      <c r="O54" s="37" t="s">
        <v>71</v>
      </c>
      <c r="P54" s="37">
        <v>16.5</v>
      </c>
      <c r="Q54" s="37" t="s">
        <v>71</v>
      </c>
      <c r="R54" s="37">
        <v>0.13600000000000001</v>
      </c>
      <c r="S54" s="37" t="s">
        <v>71</v>
      </c>
      <c r="T54" s="37">
        <v>0.13500000000000001</v>
      </c>
      <c r="U54" s="37" t="s">
        <v>71</v>
      </c>
      <c r="V54" s="37">
        <v>0.13500000000000001</v>
      </c>
      <c r="W54" s="37" t="s">
        <v>71</v>
      </c>
    </row>
    <row r="55" spans="1:23" x14ac:dyDescent="0.25">
      <c r="A55" s="37" t="s">
        <v>17</v>
      </c>
      <c r="B55" s="37" t="s">
        <v>70</v>
      </c>
      <c r="C55" s="40" t="s">
        <v>71</v>
      </c>
      <c r="D55" s="40" t="s">
        <v>71</v>
      </c>
      <c r="E55" s="37">
        <v>2</v>
      </c>
      <c r="F55" s="37" t="s">
        <v>71</v>
      </c>
      <c r="G55" s="37" t="s">
        <v>71</v>
      </c>
      <c r="H55" s="37" t="s">
        <v>71</v>
      </c>
      <c r="I55" s="37" t="s">
        <v>71</v>
      </c>
      <c r="J55" s="37">
        <v>0</v>
      </c>
      <c r="K55" s="37" t="s">
        <v>71</v>
      </c>
      <c r="L55" s="37" t="s">
        <v>71</v>
      </c>
      <c r="M55" s="37" t="s">
        <v>71</v>
      </c>
      <c r="N55" s="37">
        <v>0</v>
      </c>
      <c r="O55" s="37" t="s">
        <v>71</v>
      </c>
      <c r="P55" s="37">
        <v>0</v>
      </c>
      <c r="Q55" s="37" t="s">
        <v>71</v>
      </c>
      <c r="R55" s="37">
        <v>0</v>
      </c>
      <c r="S55" s="37" t="s">
        <v>71</v>
      </c>
      <c r="T55" s="37">
        <v>0</v>
      </c>
      <c r="U55" s="37" t="s">
        <v>71</v>
      </c>
      <c r="V55" s="37">
        <v>0</v>
      </c>
      <c r="W55" s="37" t="s">
        <v>71</v>
      </c>
    </row>
    <row r="56" spans="1:23" x14ac:dyDescent="0.25">
      <c r="A56" s="37" t="s">
        <v>32</v>
      </c>
      <c r="B56" s="37" t="s">
        <v>87</v>
      </c>
      <c r="C56" s="40" t="s">
        <v>71</v>
      </c>
      <c r="D56" s="40" t="s">
        <v>71</v>
      </c>
      <c r="E56" s="37">
        <v>2</v>
      </c>
      <c r="F56" s="37">
        <v>9.5</v>
      </c>
      <c r="G56" s="37">
        <v>9.5</v>
      </c>
      <c r="H56" s="37" t="s">
        <v>71</v>
      </c>
      <c r="I56" s="37" t="s">
        <v>71</v>
      </c>
      <c r="J56" s="37">
        <v>0</v>
      </c>
      <c r="K56" s="37" t="s">
        <v>71</v>
      </c>
      <c r="L56" s="37" t="s">
        <v>71</v>
      </c>
      <c r="M56" s="37" t="s">
        <v>71</v>
      </c>
      <c r="N56" s="37">
        <v>0</v>
      </c>
      <c r="O56" s="37" t="s">
        <v>71</v>
      </c>
      <c r="P56" s="37">
        <v>0</v>
      </c>
      <c r="Q56" s="37" t="s">
        <v>71</v>
      </c>
      <c r="R56" s="37">
        <v>0</v>
      </c>
      <c r="S56" s="37" t="s">
        <v>71</v>
      </c>
      <c r="T56" s="37">
        <v>0</v>
      </c>
      <c r="U56" s="37" t="s">
        <v>71</v>
      </c>
      <c r="V56" s="37">
        <v>0</v>
      </c>
      <c r="W56" s="37" t="s">
        <v>71</v>
      </c>
    </row>
    <row r="57" spans="1:23" x14ac:dyDescent="0.25">
      <c r="A57" s="37" t="s">
        <v>16</v>
      </c>
      <c r="B57" s="37" t="s">
        <v>87</v>
      </c>
      <c r="C57" s="40" t="s">
        <v>71</v>
      </c>
      <c r="D57" s="40" t="s">
        <v>71</v>
      </c>
      <c r="E57" s="37">
        <v>2</v>
      </c>
      <c r="F57" s="37">
        <v>13.7</v>
      </c>
      <c r="G57" s="37">
        <v>13.7</v>
      </c>
      <c r="H57" s="37" t="s">
        <v>71</v>
      </c>
      <c r="I57" s="37" t="s">
        <v>71</v>
      </c>
      <c r="J57" s="37">
        <v>0</v>
      </c>
      <c r="K57" s="37" t="s">
        <v>71</v>
      </c>
      <c r="L57" s="37" t="s">
        <v>71</v>
      </c>
      <c r="M57" s="37" t="s">
        <v>71</v>
      </c>
      <c r="N57" s="37">
        <v>0</v>
      </c>
      <c r="O57" s="37" t="s">
        <v>71</v>
      </c>
      <c r="P57" s="37">
        <v>0</v>
      </c>
      <c r="Q57" s="37" t="s">
        <v>71</v>
      </c>
      <c r="R57" s="37">
        <v>0</v>
      </c>
      <c r="S57" s="37" t="s">
        <v>71</v>
      </c>
      <c r="T57" s="37">
        <v>0</v>
      </c>
      <c r="U57" s="37" t="s">
        <v>71</v>
      </c>
      <c r="V57" s="37">
        <v>0</v>
      </c>
      <c r="W57" s="37" t="s">
        <v>71</v>
      </c>
    </row>
    <row r="58" spans="1:23" x14ac:dyDescent="0.25">
      <c r="A58" s="37" t="s">
        <v>22</v>
      </c>
      <c r="B58" s="37" t="s">
        <v>87</v>
      </c>
      <c r="C58" s="40" t="s">
        <v>71</v>
      </c>
      <c r="D58" s="40" t="s">
        <v>71</v>
      </c>
      <c r="E58" s="37">
        <v>2</v>
      </c>
      <c r="F58" s="37">
        <v>14.8</v>
      </c>
      <c r="G58" s="37">
        <v>14.8</v>
      </c>
      <c r="H58" s="37" t="s">
        <v>71</v>
      </c>
      <c r="I58" s="37" t="s">
        <v>71</v>
      </c>
      <c r="J58" s="37">
        <v>0</v>
      </c>
      <c r="K58" s="37" t="s">
        <v>71</v>
      </c>
      <c r="L58" s="37" t="s">
        <v>71</v>
      </c>
      <c r="M58" s="37" t="s">
        <v>71</v>
      </c>
      <c r="N58" s="37">
        <v>0</v>
      </c>
      <c r="O58" s="37" t="s">
        <v>71</v>
      </c>
      <c r="P58" s="37">
        <v>0</v>
      </c>
      <c r="Q58" s="37" t="s">
        <v>71</v>
      </c>
      <c r="R58" s="37">
        <v>0</v>
      </c>
      <c r="S58" s="37" t="s">
        <v>71</v>
      </c>
      <c r="T58" s="37">
        <v>0</v>
      </c>
      <c r="U58" s="37" t="s">
        <v>71</v>
      </c>
      <c r="V58" s="37">
        <v>0</v>
      </c>
      <c r="W58" s="37" t="s">
        <v>71</v>
      </c>
    </row>
    <row r="59" spans="1:23" x14ac:dyDescent="0.25">
      <c r="A59" s="37" t="s">
        <v>27</v>
      </c>
      <c r="B59" s="37" t="s">
        <v>87</v>
      </c>
      <c r="C59" s="40" t="s">
        <v>71</v>
      </c>
      <c r="D59" s="40" t="s">
        <v>71</v>
      </c>
      <c r="E59" s="37">
        <v>2</v>
      </c>
      <c r="F59" s="37">
        <v>1.9</v>
      </c>
      <c r="G59" s="37">
        <v>1.9</v>
      </c>
      <c r="H59" s="37">
        <v>44</v>
      </c>
      <c r="I59" s="37" t="s">
        <v>71</v>
      </c>
      <c r="J59" s="37">
        <v>0.14000000000000001</v>
      </c>
      <c r="K59" s="37" t="s">
        <v>71</v>
      </c>
      <c r="L59" s="37">
        <v>0</v>
      </c>
      <c r="M59" s="37" t="s">
        <v>71</v>
      </c>
      <c r="N59" s="37">
        <v>17.7</v>
      </c>
      <c r="O59" s="37" t="s">
        <v>71</v>
      </c>
      <c r="P59" s="37">
        <v>17.7</v>
      </c>
      <c r="Q59" s="37" t="s">
        <v>71</v>
      </c>
      <c r="R59" s="37">
        <v>0.14000000000000001</v>
      </c>
      <c r="S59" s="37" t="s">
        <v>71</v>
      </c>
      <c r="T59" s="37">
        <v>0.153</v>
      </c>
      <c r="U59" s="37" t="s">
        <v>71</v>
      </c>
      <c r="V59" s="37">
        <v>0.153</v>
      </c>
      <c r="W59" s="37" t="s">
        <v>71</v>
      </c>
    </row>
    <row r="60" spans="1:23" x14ac:dyDescent="0.25">
      <c r="A60" s="37" t="s">
        <v>37</v>
      </c>
      <c r="B60" s="37" t="s">
        <v>87</v>
      </c>
      <c r="C60" s="40">
        <v>40.700000000000003</v>
      </c>
      <c r="D60" s="40">
        <v>1.8</v>
      </c>
      <c r="E60" s="37">
        <v>4</v>
      </c>
      <c r="F60" s="37">
        <v>25.4</v>
      </c>
      <c r="G60" s="37">
        <v>12.8</v>
      </c>
      <c r="H60" s="37" t="s">
        <v>71</v>
      </c>
      <c r="I60" s="37" t="s">
        <v>71</v>
      </c>
      <c r="J60" s="37">
        <v>0</v>
      </c>
      <c r="K60" s="37" t="s">
        <v>71</v>
      </c>
      <c r="L60" s="37" t="s">
        <v>71</v>
      </c>
      <c r="M60" s="37" t="s">
        <v>71</v>
      </c>
      <c r="N60" s="37">
        <v>0</v>
      </c>
      <c r="O60" s="37" t="s">
        <v>71</v>
      </c>
      <c r="P60" s="37">
        <v>0</v>
      </c>
      <c r="Q60" s="37" t="s">
        <v>71</v>
      </c>
      <c r="R60" s="37">
        <v>0</v>
      </c>
      <c r="S60" s="37" t="s">
        <v>71</v>
      </c>
      <c r="T60" s="37">
        <v>0</v>
      </c>
      <c r="U60" s="37" t="s">
        <v>71</v>
      </c>
      <c r="V60" s="37">
        <v>0</v>
      </c>
      <c r="W60" s="37" t="s">
        <v>71</v>
      </c>
    </row>
    <row r="61" spans="1:23" x14ac:dyDescent="0.25">
      <c r="A61" s="37" t="s">
        <v>30</v>
      </c>
      <c r="B61" s="37" t="s">
        <v>87</v>
      </c>
      <c r="C61" s="40">
        <v>42.4</v>
      </c>
      <c r="D61" s="40">
        <v>2.2000000000000002</v>
      </c>
      <c r="E61" s="37">
        <v>4</v>
      </c>
      <c r="F61" s="37">
        <v>10.8</v>
      </c>
      <c r="G61" s="37">
        <v>7.5</v>
      </c>
      <c r="H61" s="37" t="s">
        <v>71</v>
      </c>
      <c r="I61" s="37" t="s">
        <v>71</v>
      </c>
      <c r="J61" s="37">
        <v>0</v>
      </c>
      <c r="K61" s="37" t="s">
        <v>71</v>
      </c>
      <c r="L61" s="37" t="s">
        <v>71</v>
      </c>
      <c r="M61" s="37" t="s">
        <v>71</v>
      </c>
      <c r="N61" s="37">
        <v>0</v>
      </c>
      <c r="O61" s="37" t="s">
        <v>71</v>
      </c>
      <c r="P61" s="37">
        <v>0</v>
      </c>
      <c r="Q61" s="37" t="s">
        <v>71</v>
      </c>
      <c r="R61" s="37">
        <v>0</v>
      </c>
      <c r="S61" s="37" t="s">
        <v>71</v>
      </c>
      <c r="T61" s="37">
        <v>0</v>
      </c>
      <c r="U61" s="37" t="s">
        <v>71</v>
      </c>
      <c r="V61" s="37">
        <v>0</v>
      </c>
      <c r="W61" s="37" t="s">
        <v>71</v>
      </c>
    </row>
    <row r="62" spans="1:23" x14ac:dyDescent="0.25">
      <c r="A62" s="37" t="s">
        <v>36</v>
      </c>
      <c r="B62" s="37" t="s">
        <v>70</v>
      </c>
      <c r="C62" s="40">
        <v>43.5</v>
      </c>
      <c r="D62" s="40">
        <v>2</v>
      </c>
      <c r="E62" s="37">
        <v>4</v>
      </c>
      <c r="F62" s="37" t="s">
        <v>71</v>
      </c>
      <c r="G62" s="37" t="s">
        <v>71</v>
      </c>
      <c r="H62" s="37" t="s">
        <v>71</v>
      </c>
      <c r="I62" s="37" t="s">
        <v>71</v>
      </c>
      <c r="J62" s="37">
        <v>0</v>
      </c>
      <c r="K62" s="37" t="s">
        <v>71</v>
      </c>
      <c r="L62" s="37" t="s">
        <v>71</v>
      </c>
      <c r="M62" s="37" t="s">
        <v>71</v>
      </c>
      <c r="N62" s="37">
        <v>0</v>
      </c>
      <c r="O62" s="37" t="s">
        <v>71</v>
      </c>
      <c r="P62" s="37">
        <v>0</v>
      </c>
      <c r="Q62" s="37" t="s">
        <v>71</v>
      </c>
      <c r="R62" s="37">
        <v>0</v>
      </c>
      <c r="S62" s="37" t="s">
        <v>71</v>
      </c>
      <c r="T62" s="37">
        <v>0</v>
      </c>
      <c r="U62" s="37" t="s">
        <v>71</v>
      </c>
      <c r="V62" s="37">
        <v>0</v>
      </c>
      <c r="W62" s="37" t="s">
        <v>71</v>
      </c>
    </row>
    <row r="63" spans="1:23" x14ac:dyDescent="0.25">
      <c r="A63" s="37" t="s">
        <v>28</v>
      </c>
      <c r="B63" s="37" t="s">
        <v>70</v>
      </c>
      <c r="C63" s="40">
        <v>42.7</v>
      </c>
      <c r="D63" s="40">
        <v>2.2000000000000002</v>
      </c>
      <c r="E63" s="37">
        <v>4</v>
      </c>
      <c r="F63" s="37" t="s">
        <v>71</v>
      </c>
      <c r="G63" s="37" t="s">
        <v>71</v>
      </c>
      <c r="H63" s="37" t="s">
        <v>71</v>
      </c>
      <c r="I63" s="37" t="s">
        <v>71</v>
      </c>
      <c r="J63" s="37">
        <v>0</v>
      </c>
      <c r="K63" s="37" t="s">
        <v>71</v>
      </c>
      <c r="L63" s="37" t="s">
        <v>71</v>
      </c>
      <c r="M63" s="37" t="s">
        <v>71</v>
      </c>
      <c r="N63" s="37">
        <v>0</v>
      </c>
      <c r="O63" s="37" t="s">
        <v>71</v>
      </c>
      <c r="P63" s="37">
        <v>0</v>
      </c>
      <c r="Q63" s="37" t="s">
        <v>71</v>
      </c>
      <c r="R63" s="37">
        <v>0</v>
      </c>
      <c r="S63" s="37" t="s">
        <v>71</v>
      </c>
      <c r="T63" s="37">
        <v>0</v>
      </c>
      <c r="U63" s="37" t="s">
        <v>71</v>
      </c>
      <c r="V63" s="37">
        <v>0</v>
      </c>
      <c r="W63" s="37" t="s">
        <v>71</v>
      </c>
    </row>
    <row r="64" spans="1:23" x14ac:dyDescent="0.25">
      <c r="A64" s="37" t="s">
        <v>23</v>
      </c>
      <c r="B64" s="37" t="s">
        <v>87</v>
      </c>
      <c r="C64" s="40">
        <v>44</v>
      </c>
      <c r="D64" s="40">
        <v>1.9</v>
      </c>
      <c r="E64" s="37">
        <v>4</v>
      </c>
      <c r="F64" s="37">
        <v>20.399999999999999</v>
      </c>
      <c r="G64" s="37">
        <v>11.4</v>
      </c>
      <c r="H64" s="37">
        <v>42</v>
      </c>
      <c r="I64" s="37" t="s">
        <v>71</v>
      </c>
      <c r="J64" s="37">
        <v>0.189</v>
      </c>
      <c r="K64" s="37" t="s">
        <v>71</v>
      </c>
      <c r="L64" s="37">
        <v>1</v>
      </c>
      <c r="M64" s="37" t="s">
        <v>71</v>
      </c>
      <c r="N64" s="37">
        <v>17.5</v>
      </c>
      <c r="O64" s="37" t="s">
        <v>71</v>
      </c>
      <c r="P64" s="37">
        <v>17.5</v>
      </c>
      <c r="Q64" s="37" t="s">
        <v>71</v>
      </c>
      <c r="R64" s="37">
        <v>0.189</v>
      </c>
      <c r="S64" s="37" t="s">
        <v>71</v>
      </c>
      <c r="T64" s="37">
        <v>0.185</v>
      </c>
      <c r="U64" s="37" t="s">
        <v>71</v>
      </c>
      <c r="V64" s="37">
        <v>0.185</v>
      </c>
      <c r="W64" s="37" t="s">
        <v>71</v>
      </c>
    </row>
    <row r="65" spans="1:23" x14ac:dyDescent="0.25">
      <c r="A65" s="37" t="s">
        <v>24</v>
      </c>
      <c r="B65" s="37" t="s">
        <v>70</v>
      </c>
      <c r="C65" s="40">
        <v>45.5</v>
      </c>
      <c r="D65" s="40">
        <v>2.2999999999999998</v>
      </c>
      <c r="E65" s="37">
        <v>4</v>
      </c>
      <c r="F65" s="37">
        <v>4.7</v>
      </c>
      <c r="G65" s="37" t="s">
        <v>71</v>
      </c>
      <c r="H65" s="37">
        <v>41</v>
      </c>
      <c r="I65" s="37" t="s">
        <v>71</v>
      </c>
      <c r="J65" s="37">
        <v>0.14299999999999999</v>
      </c>
      <c r="K65" s="37" t="s">
        <v>71</v>
      </c>
      <c r="L65" s="37">
        <v>0</v>
      </c>
      <c r="M65" s="37" t="s">
        <v>71</v>
      </c>
      <c r="N65" s="37">
        <v>17.559999999999999</v>
      </c>
      <c r="O65" s="37" t="s">
        <v>71</v>
      </c>
      <c r="P65" s="37">
        <v>17.559999999999999</v>
      </c>
      <c r="Q65" s="37" t="s">
        <v>71</v>
      </c>
      <c r="R65" s="37">
        <v>0.14299999999999999</v>
      </c>
      <c r="S65" s="37" t="s">
        <v>71</v>
      </c>
      <c r="T65" s="37">
        <v>0.17799999999999999</v>
      </c>
      <c r="U65" s="37" t="s">
        <v>71</v>
      </c>
      <c r="V65" s="37">
        <v>0.17799999999999999</v>
      </c>
      <c r="W65" s="37" t="s">
        <v>71</v>
      </c>
    </row>
    <row r="66" spans="1:23" x14ac:dyDescent="0.25">
      <c r="A66" s="37" t="s">
        <v>14</v>
      </c>
      <c r="B66" s="37" t="s">
        <v>87</v>
      </c>
      <c r="C66" s="40">
        <v>42.9</v>
      </c>
      <c r="D66" s="40">
        <v>2</v>
      </c>
      <c r="E66" s="37">
        <v>4</v>
      </c>
      <c r="F66" s="37">
        <v>20.8</v>
      </c>
      <c r="G66" s="37">
        <v>11.8</v>
      </c>
      <c r="H66" s="37">
        <v>42</v>
      </c>
      <c r="I66" s="37" t="s">
        <v>71</v>
      </c>
      <c r="J66" s="37">
        <v>0.19800000000000001</v>
      </c>
      <c r="K66" s="37" t="s">
        <v>71</v>
      </c>
      <c r="L66" s="37">
        <v>0</v>
      </c>
      <c r="M66" s="37" t="s">
        <v>71</v>
      </c>
      <c r="N66" s="37">
        <v>19.55</v>
      </c>
      <c r="O66" s="37" t="s">
        <v>71</v>
      </c>
      <c r="P66" s="37">
        <v>19.55</v>
      </c>
      <c r="Q66" s="37" t="s">
        <v>71</v>
      </c>
      <c r="R66" s="37">
        <v>0.19800000000000001</v>
      </c>
      <c r="S66" s="37" t="s">
        <v>71</v>
      </c>
      <c r="T66" s="37">
        <v>0.193</v>
      </c>
      <c r="U66" s="37" t="s">
        <v>71</v>
      </c>
      <c r="V66" s="37">
        <v>0.193</v>
      </c>
      <c r="W66" s="37" t="s">
        <v>71</v>
      </c>
    </row>
    <row r="67" spans="1:23" x14ac:dyDescent="0.25">
      <c r="A67" s="37" t="s">
        <v>21</v>
      </c>
      <c r="B67" s="37" t="s">
        <v>70</v>
      </c>
      <c r="C67" s="40">
        <v>43.7</v>
      </c>
      <c r="D67" s="40">
        <v>2.2000000000000002</v>
      </c>
      <c r="E67" s="37">
        <v>4</v>
      </c>
      <c r="F67" s="37" t="s">
        <v>71</v>
      </c>
      <c r="G67" s="37" t="s">
        <v>71</v>
      </c>
      <c r="H67" s="37" t="s">
        <v>71</v>
      </c>
      <c r="I67" s="37" t="s">
        <v>71</v>
      </c>
      <c r="J67" s="37">
        <v>0</v>
      </c>
      <c r="K67" s="37" t="s">
        <v>71</v>
      </c>
      <c r="L67" s="37" t="s">
        <v>71</v>
      </c>
      <c r="M67" s="37" t="s">
        <v>71</v>
      </c>
      <c r="N67" s="37">
        <v>0</v>
      </c>
      <c r="O67" s="37" t="s">
        <v>71</v>
      </c>
      <c r="P67" s="37">
        <v>0</v>
      </c>
      <c r="Q67" s="37" t="s">
        <v>71</v>
      </c>
      <c r="R67" s="37">
        <v>0</v>
      </c>
      <c r="S67" s="37" t="s">
        <v>71</v>
      </c>
      <c r="T67" s="37">
        <v>0</v>
      </c>
      <c r="U67" s="37" t="s">
        <v>71</v>
      </c>
      <c r="V67" s="37">
        <v>0</v>
      </c>
      <c r="W67" s="37" t="s">
        <v>71</v>
      </c>
    </row>
    <row r="68" spans="1:23" x14ac:dyDescent="0.25">
      <c r="A68" s="37" t="s">
        <v>11</v>
      </c>
      <c r="B68" s="37" t="s">
        <v>87</v>
      </c>
      <c r="C68" s="40">
        <v>44</v>
      </c>
      <c r="D68" s="40">
        <v>1.7</v>
      </c>
      <c r="E68" s="37">
        <v>4</v>
      </c>
      <c r="F68" s="37">
        <v>26.2</v>
      </c>
      <c r="G68" s="37">
        <v>12.9</v>
      </c>
      <c r="H68" s="37">
        <v>46</v>
      </c>
      <c r="I68" s="37" t="s">
        <v>71</v>
      </c>
      <c r="J68" s="37">
        <v>0.16</v>
      </c>
      <c r="K68" s="37" t="s">
        <v>71</v>
      </c>
      <c r="L68" s="37">
        <v>0</v>
      </c>
      <c r="M68" s="37" t="s">
        <v>71</v>
      </c>
      <c r="N68" s="37">
        <v>18.010000000000002</v>
      </c>
      <c r="O68" s="37" t="s">
        <v>71</v>
      </c>
      <c r="P68" s="37">
        <v>18.010000000000002</v>
      </c>
      <c r="Q68" s="37" t="s">
        <v>71</v>
      </c>
      <c r="R68" s="37">
        <v>0.16</v>
      </c>
      <c r="S68" s="37" t="s">
        <v>71</v>
      </c>
      <c r="T68" s="37">
        <v>0.159</v>
      </c>
      <c r="U68" s="37" t="s">
        <v>71</v>
      </c>
      <c r="V68" s="37">
        <v>0.159</v>
      </c>
      <c r="W68" s="37" t="s">
        <v>71</v>
      </c>
    </row>
    <row r="69" spans="1:23" x14ac:dyDescent="0.25">
      <c r="A69" s="37" t="s">
        <v>5</v>
      </c>
      <c r="B69" s="37" t="s">
        <v>87</v>
      </c>
      <c r="C69" s="40">
        <v>43.9</v>
      </c>
      <c r="D69" s="40">
        <v>2.5</v>
      </c>
      <c r="E69" s="37">
        <v>4</v>
      </c>
      <c r="F69" s="37">
        <v>16.899999999999999</v>
      </c>
      <c r="G69" s="37">
        <v>9.8000000000000007</v>
      </c>
      <c r="H69" s="37" t="s">
        <v>71</v>
      </c>
      <c r="I69" s="37" t="s">
        <v>71</v>
      </c>
      <c r="J69" s="37">
        <v>0</v>
      </c>
      <c r="K69" s="37" t="s">
        <v>71</v>
      </c>
      <c r="L69" s="37" t="s">
        <v>71</v>
      </c>
      <c r="M69" s="37" t="s">
        <v>71</v>
      </c>
      <c r="N69" s="37">
        <v>0</v>
      </c>
      <c r="O69" s="37" t="s">
        <v>71</v>
      </c>
      <c r="P69" s="37">
        <v>0</v>
      </c>
      <c r="Q69" s="37" t="s">
        <v>71</v>
      </c>
      <c r="R69" s="37">
        <v>0</v>
      </c>
      <c r="S69" s="37" t="s">
        <v>71</v>
      </c>
      <c r="T69" s="37">
        <v>0</v>
      </c>
      <c r="U69" s="37" t="s">
        <v>71</v>
      </c>
      <c r="V69" s="37">
        <v>0</v>
      </c>
      <c r="W69" s="37" t="s">
        <v>71</v>
      </c>
    </row>
    <row r="70" spans="1:23" x14ac:dyDescent="0.25">
      <c r="A70" s="37" t="s">
        <v>60</v>
      </c>
      <c r="B70" s="37" t="s">
        <v>87</v>
      </c>
      <c r="C70" s="40">
        <v>43.6</v>
      </c>
      <c r="D70" s="40">
        <v>1.8</v>
      </c>
      <c r="E70" s="37">
        <v>4</v>
      </c>
      <c r="F70" s="37">
        <v>16.5</v>
      </c>
      <c r="G70" s="37">
        <v>7.7</v>
      </c>
      <c r="H70" s="37" t="s">
        <v>71</v>
      </c>
      <c r="I70" s="37" t="s">
        <v>71</v>
      </c>
      <c r="J70" s="37">
        <v>0</v>
      </c>
      <c r="K70" s="37" t="s">
        <v>71</v>
      </c>
      <c r="L70" s="37" t="s">
        <v>71</v>
      </c>
      <c r="M70" s="37" t="s">
        <v>71</v>
      </c>
      <c r="N70" s="37">
        <v>0</v>
      </c>
      <c r="O70" s="37" t="s">
        <v>71</v>
      </c>
      <c r="P70" s="37">
        <v>0</v>
      </c>
      <c r="Q70" s="37" t="s">
        <v>71</v>
      </c>
      <c r="R70" s="37">
        <v>0</v>
      </c>
      <c r="S70" s="37" t="s">
        <v>71</v>
      </c>
      <c r="T70" s="37">
        <v>0</v>
      </c>
      <c r="U70" s="37" t="s">
        <v>71</v>
      </c>
      <c r="V70" s="37">
        <v>0</v>
      </c>
      <c r="W70" s="37" t="s">
        <v>71</v>
      </c>
    </row>
    <row r="71" spans="1:23" x14ac:dyDescent="0.25">
      <c r="A71" s="37" t="s">
        <v>19</v>
      </c>
      <c r="B71" s="37" t="s">
        <v>87</v>
      </c>
      <c r="C71" s="40">
        <v>45.9</v>
      </c>
      <c r="D71" s="40">
        <v>1.9</v>
      </c>
      <c r="E71" s="37">
        <v>4</v>
      </c>
      <c r="F71" s="37" t="s">
        <v>71</v>
      </c>
      <c r="G71" s="37" t="s">
        <v>71</v>
      </c>
      <c r="H71" s="37" t="s">
        <v>71</v>
      </c>
      <c r="I71" s="37" t="s">
        <v>71</v>
      </c>
      <c r="J71" s="37">
        <v>0</v>
      </c>
      <c r="K71" s="37" t="s">
        <v>71</v>
      </c>
      <c r="L71" s="37" t="s">
        <v>71</v>
      </c>
      <c r="M71" s="37" t="s">
        <v>71</v>
      </c>
      <c r="N71" s="37">
        <v>0</v>
      </c>
      <c r="O71" s="37" t="s">
        <v>71</v>
      </c>
      <c r="P71" s="37">
        <v>0</v>
      </c>
      <c r="Q71" s="37" t="s">
        <v>71</v>
      </c>
      <c r="R71" s="37">
        <v>0</v>
      </c>
      <c r="S71" s="37" t="s">
        <v>71</v>
      </c>
      <c r="T71" s="37">
        <v>0</v>
      </c>
      <c r="U71" s="37" t="s">
        <v>71</v>
      </c>
      <c r="V71" s="37">
        <v>0</v>
      </c>
      <c r="W71" s="37" t="s">
        <v>71</v>
      </c>
    </row>
    <row r="72" spans="1:23" x14ac:dyDescent="0.25">
      <c r="A72" s="37" t="s">
        <v>38</v>
      </c>
      <c r="B72" s="37" t="s">
        <v>70</v>
      </c>
      <c r="C72" s="40">
        <v>47.1</v>
      </c>
      <c r="D72" s="40">
        <v>1.9</v>
      </c>
      <c r="E72" s="37">
        <v>4</v>
      </c>
      <c r="F72" s="37" t="s">
        <v>71</v>
      </c>
      <c r="G72" s="37" t="s">
        <v>71</v>
      </c>
      <c r="H72" s="37" t="s">
        <v>71</v>
      </c>
      <c r="I72" s="37" t="s">
        <v>71</v>
      </c>
      <c r="J72" s="37">
        <v>0</v>
      </c>
      <c r="K72" s="37" t="s">
        <v>71</v>
      </c>
      <c r="L72" s="37" t="s">
        <v>71</v>
      </c>
      <c r="M72" s="37" t="s">
        <v>71</v>
      </c>
      <c r="N72" s="37">
        <v>0</v>
      </c>
      <c r="O72" s="37" t="s">
        <v>71</v>
      </c>
      <c r="P72" s="37">
        <v>0</v>
      </c>
      <c r="Q72" s="37" t="s">
        <v>71</v>
      </c>
      <c r="R72" s="37">
        <v>0</v>
      </c>
      <c r="S72" s="37" t="s">
        <v>71</v>
      </c>
      <c r="T72" s="37">
        <v>0</v>
      </c>
      <c r="U72" s="37" t="s">
        <v>71</v>
      </c>
      <c r="V72" s="37">
        <v>0</v>
      </c>
      <c r="W72" s="37" t="s">
        <v>71</v>
      </c>
    </row>
    <row r="73" spans="1:23" x14ac:dyDescent="0.25">
      <c r="A73" s="37" t="s">
        <v>7</v>
      </c>
      <c r="B73" s="37" t="s">
        <v>87</v>
      </c>
      <c r="C73" s="40">
        <v>47.1</v>
      </c>
      <c r="D73" s="40">
        <v>1.9</v>
      </c>
      <c r="E73" s="37">
        <v>4</v>
      </c>
      <c r="F73" s="37">
        <v>23.1</v>
      </c>
      <c r="G73" s="37">
        <v>12.5</v>
      </c>
      <c r="H73" s="37" t="s">
        <v>71</v>
      </c>
      <c r="I73" s="37" t="s">
        <v>71</v>
      </c>
      <c r="J73" s="37">
        <v>0</v>
      </c>
      <c r="K73" s="37" t="s">
        <v>71</v>
      </c>
      <c r="L73" s="37" t="s">
        <v>71</v>
      </c>
      <c r="M73" s="37" t="s">
        <v>71</v>
      </c>
      <c r="N73" s="37">
        <v>0</v>
      </c>
      <c r="O73" s="37" t="s">
        <v>71</v>
      </c>
      <c r="P73" s="37">
        <v>0</v>
      </c>
      <c r="Q73" s="37" t="s">
        <v>71</v>
      </c>
      <c r="R73" s="37">
        <v>0</v>
      </c>
      <c r="S73" s="37" t="s">
        <v>71</v>
      </c>
      <c r="T73" s="37">
        <v>0</v>
      </c>
      <c r="U73" s="37" t="s">
        <v>71</v>
      </c>
      <c r="V73" s="37">
        <v>0</v>
      </c>
      <c r="W73" s="37" t="s">
        <v>71</v>
      </c>
    </row>
    <row r="74" spans="1:23" x14ac:dyDescent="0.25">
      <c r="A74" s="37" t="s">
        <v>61</v>
      </c>
      <c r="B74" s="37" t="s">
        <v>70</v>
      </c>
      <c r="C74" s="40">
        <v>45.3</v>
      </c>
      <c r="D74" s="40">
        <v>2.1</v>
      </c>
      <c r="E74" s="37">
        <v>4</v>
      </c>
      <c r="F74" s="37" t="s">
        <v>71</v>
      </c>
      <c r="G74" s="37" t="s">
        <v>71</v>
      </c>
      <c r="H74" s="37" t="s">
        <v>71</v>
      </c>
      <c r="I74" s="37" t="s">
        <v>71</v>
      </c>
      <c r="J74" s="37">
        <v>0</v>
      </c>
      <c r="K74" s="37" t="s">
        <v>71</v>
      </c>
      <c r="L74" s="37" t="s">
        <v>71</v>
      </c>
      <c r="M74" s="37" t="s">
        <v>71</v>
      </c>
      <c r="N74" s="37">
        <v>0</v>
      </c>
      <c r="O74" s="37" t="s">
        <v>71</v>
      </c>
      <c r="P74" s="37">
        <v>0</v>
      </c>
      <c r="Q74" s="37" t="s">
        <v>71</v>
      </c>
      <c r="R74" s="37">
        <v>0</v>
      </c>
      <c r="S74" s="37" t="s">
        <v>71</v>
      </c>
      <c r="T74" s="37">
        <v>0</v>
      </c>
      <c r="U74" s="37" t="s">
        <v>71</v>
      </c>
      <c r="V74" s="37">
        <v>0</v>
      </c>
      <c r="W74" s="37" t="s">
        <v>71</v>
      </c>
    </row>
    <row r="75" spans="1:23" x14ac:dyDescent="0.25">
      <c r="A75" s="37" t="s">
        <v>10</v>
      </c>
      <c r="B75" s="37" t="s">
        <v>70</v>
      </c>
      <c r="C75" s="40">
        <v>41.7</v>
      </c>
      <c r="D75" s="40">
        <v>1.7</v>
      </c>
      <c r="E75" s="37">
        <v>4</v>
      </c>
      <c r="F75" s="37" t="s">
        <v>71</v>
      </c>
      <c r="G75" s="37" t="s">
        <v>71</v>
      </c>
      <c r="H75" s="37">
        <v>44</v>
      </c>
      <c r="I75" s="37" t="s">
        <v>71</v>
      </c>
      <c r="J75" s="37">
        <v>0.16</v>
      </c>
      <c r="K75" s="37" t="s">
        <v>71</v>
      </c>
      <c r="L75" s="37">
        <v>0</v>
      </c>
      <c r="M75" s="37" t="s">
        <v>71</v>
      </c>
      <c r="N75" s="37">
        <v>16.47</v>
      </c>
      <c r="O75" s="37" t="s">
        <v>71</v>
      </c>
      <c r="P75" s="37">
        <v>16.47</v>
      </c>
      <c r="Q75" s="37" t="s">
        <v>71</v>
      </c>
      <c r="R75" s="37">
        <v>0.16</v>
      </c>
      <c r="S75" s="37" t="s">
        <v>71</v>
      </c>
      <c r="T75" s="37">
        <v>0.157</v>
      </c>
      <c r="U75" s="37" t="s">
        <v>71</v>
      </c>
      <c r="V75" s="37">
        <v>0.157</v>
      </c>
      <c r="W75" s="37" t="s">
        <v>71</v>
      </c>
    </row>
    <row r="76" spans="1:23" x14ac:dyDescent="0.25">
      <c r="A76" s="37" t="s">
        <v>34</v>
      </c>
      <c r="B76" s="37" t="s">
        <v>87</v>
      </c>
      <c r="C76" s="40">
        <v>43.6</v>
      </c>
      <c r="D76" s="40">
        <v>2</v>
      </c>
      <c r="E76" s="37">
        <v>4</v>
      </c>
      <c r="F76" s="37">
        <v>21.5</v>
      </c>
      <c r="G76" s="37">
        <v>9.4</v>
      </c>
      <c r="H76" s="37" t="s">
        <v>71</v>
      </c>
      <c r="I76" s="37" t="s">
        <v>71</v>
      </c>
      <c r="J76" s="37">
        <v>0</v>
      </c>
      <c r="K76" s="37" t="s">
        <v>71</v>
      </c>
      <c r="L76" s="37" t="s">
        <v>71</v>
      </c>
      <c r="M76" s="37" t="s">
        <v>71</v>
      </c>
      <c r="N76" s="37">
        <v>0</v>
      </c>
      <c r="O76" s="37" t="s">
        <v>71</v>
      </c>
      <c r="P76" s="37">
        <v>0</v>
      </c>
      <c r="Q76" s="37" t="s">
        <v>71</v>
      </c>
      <c r="R76" s="37">
        <v>0</v>
      </c>
      <c r="S76" s="37" t="s">
        <v>71</v>
      </c>
      <c r="T76" s="37">
        <v>0</v>
      </c>
      <c r="U76" s="37" t="s">
        <v>71</v>
      </c>
      <c r="V76" s="37">
        <v>0</v>
      </c>
      <c r="W76" s="37" t="s">
        <v>71</v>
      </c>
    </row>
    <row r="77" spans="1:23" x14ac:dyDescent="0.25">
      <c r="A77" s="37" t="s">
        <v>6</v>
      </c>
      <c r="B77" s="37" t="s">
        <v>70</v>
      </c>
      <c r="C77" s="40">
        <v>39.6</v>
      </c>
      <c r="D77" s="40">
        <v>1.6</v>
      </c>
      <c r="E77" s="37">
        <v>4</v>
      </c>
      <c r="F77" s="37" t="s">
        <v>71</v>
      </c>
      <c r="G77" s="37" t="s">
        <v>71</v>
      </c>
      <c r="H77" s="37" t="s">
        <v>71</v>
      </c>
      <c r="I77" s="37" t="s">
        <v>71</v>
      </c>
      <c r="J77" s="37">
        <v>0</v>
      </c>
      <c r="K77" s="37" t="s">
        <v>71</v>
      </c>
      <c r="L77" s="37" t="s">
        <v>71</v>
      </c>
      <c r="M77" s="37" t="s">
        <v>71</v>
      </c>
      <c r="N77" s="37">
        <v>0</v>
      </c>
      <c r="O77" s="37" t="s">
        <v>71</v>
      </c>
      <c r="P77" s="37">
        <v>0</v>
      </c>
      <c r="Q77" s="37" t="s">
        <v>71</v>
      </c>
      <c r="R77" s="37">
        <v>0</v>
      </c>
      <c r="S77" s="37" t="s">
        <v>71</v>
      </c>
      <c r="T77" s="37">
        <v>0</v>
      </c>
      <c r="U77" s="37" t="s">
        <v>71</v>
      </c>
      <c r="V77" s="37">
        <v>0</v>
      </c>
      <c r="W77" s="37" t="s">
        <v>71</v>
      </c>
    </row>
    <row r="78" spans="1:23" x14ac:dyDescent="0.25">
      <c r="A78" s="37" t="s">
        <v>29</v>
      </c>
      <c r="B78" s="37" t="s">
        <v>70</v>
      </c>
      <c r="C78" s="40">
        <v>45.7</v>
      </c>
      <c r="D78" s="40">
        <v>1.9</v>
      </c>
      <c r="E78" s="37">
        <v>4</v>
      </c>
      <c r="F78" s="37" t="s">
        <v>71</v>
      </c>
      <c r="G78" s="37" t="s">
        <v>71</v>
      </c>
      <c r="H78" s="37" t="s">
        <v>71</v>
      </c>
      <c r="I78" s="37" t="s">
        <v>71</v>
      </c>
      <c r="J78" s="37">
        <v>0</v>
      </c>
      <c r="K78" s="37" t="s">
        <v>71</v>
      </c>
      <c r="L78" s="37" t="s">
        <v>71</v>
      </c>
      <c r="M78" s="37" t="s">
        <v>71</v>
      </c>
      <c r="N78" s="37">
        <v>0</v>
      </c>
      <c r="O78" s="37" t="s">
        <v>71</v>
      </c>
      <c r="P78" s="37">
        <v>0</v>
      </c>
      <c r="Q78" s="37" t="s">
        <v>71</v>
      </c>
      <c r="R78" s="37">
        <v>0</v>
      </c>
      <c r="S78" s="37" t="s">
        <v>71</v>
      </c>
      <c r="T78" s="37">
        <v>0</v>
      </c>
      <c r="U78" s="37" t="s">
        <v>71</v>
      </c>
      <c r="V78" s="37">
        <v>0</v>
      </c>
      <c r="W78" s="37" t="s">
        <v>71</v>
      </c>
    </row>
    <row r="79" spans="1:23" x14ac:dyDescent="0.25">
      <c r="A79" s="37" t="s">
        <v>63</v>
      </c>
      <c r="B79" s="37" t="s">
        <v>70</v>
      </c>
      <c r="C79" s="40">
        <v>41</v>
      </c>
      <c r="D79" s="40">
        <v>1.9</v>
      </c>
      <c r="E79" s="37">
        <v>4</v>
      </c>
      <c r="F79" s="37" t="s">
        <v>71</v>
      </c>
      <c r="G79" s="37" t="s">
        <v>71</v>
      </c>
      <c r="H79" s="37" t="s">
        <v>71</v>
      </c>
      <c r="I79" s="37" t="s">
        <v>71</v>
      </c>
      <c r="J79" s="37">
        <v>0</v>
      </c>
      <c r="K79" s="37" t="s">
        <v>71</v>
      </c>
      <c r="L79" s="37" t="s">
        <v>71</v>
      </c>
      <c r="M79" s="37" t="s">
        <v>71</v>
      </c>
      <c r="N79" s="37">
        <v>0</v>
      </c>
      <c r="O79" s="37" t="s">
        <v>71</v>
      </c>
      <c r="P79" s="37">
        <v>0</v>
      </c>
      <c r="Q79" s="37" t="s">
        <v>71</v>
      </c>
      <c r="R79" s="37">
        <v>0</v>
      </c>
      <c r="S79" s="37" t="s">
        <v>71</v>
      </c>
      <c r="T79" s="37">
        <v>0</v>
      </c>
      <c r="U79" s="37" t="s">
        <v>71</v>
      </c>
      <c r="V79" s="37">
        <v>0</v>
      </c>
      <c r="W79" s="37" t="s">
        <v>71</v>
      </c>
    </row>
    <row r="80" spans="1:23" x14ac:dyDescent="0.25">
      <c r="A80" s="37" t="s">
        <v>13</v>
      </c>
      <c r="B80" s="37" t="s">
        <v>70</v>
      </c>
      <c r="C80" s="40">
        <v>44.8</v>
      </c>
      <c r="D80" s="40">
        <v>2.2000000000000002</v>
      </c>
      <c r="E80" s="37">
        <v>4</v>
      </c>
      <c r="F80" s="37" t="s">
        <v>71</v>
      </c>
      <c r="G80" s="37" t="s">
        <v>71</v>
      </c>
      <c r="H80" s="37" t="s">
        <v>71</v>
      </c>
      <c r="I80" s="37" t="s">
        <v>71</v>
      </c>
      <c r="J80" s="37">
        <v>0</v>
      </c>
      <c r="K80" s="37" t="s">
        <v>71</v>
      </c>
      <c r="L80" s="37" t="s">
        <v>71</v>
      </c>
      <c r="M80" s="37" t="s">
        <v>71</v>
      </c>
      <c r="N80" s="37">
        <v>0</v>
      </c>
      <c r="O80" s="37" t="s">
        <v>71</v>
      </c>
      <c r="P80" s="37">
        <v>0</v>
      </c>
      <c r="Q80" s="37" t="s">
        <v>71</v>
      </c>
      <c r="R80" s="37">
        <v>0</v>
      </c>
      <c r="S80" s="37" t="s">
        <v>71</v>
      </c>
      <c r="T80" s="37">
        <v>0</v>
      </c>
      <c r="U80" s="37" t="s">
        <v>71</v>
      </c>
      <c r="V80" s="37">
        <v>0</v>
      </c>
      <c r="W80" s="37" t="s">
        <v>71</v>
      </c>
    </row>
    <row r="81" spans="1:23" x14ac:dyDescent="0.25">
      <c r="A81" s="37" t="s">
        <v>31</v>
      </c>
      <c r="B81" s="37" t="s">
        <v>70</v>
      </c>
      <c r="C81" s="40">
        <v>42.8</v>
      </c>
      <c r="D81" s="40">
        <v>2.1</v>
      </c>
      <c r="E81" s="37">
        <v>4</v>
      </c>
      <c r="F81" s="37" t="s">
        <v>71</v>
      </c>
      <c r="G81" s="37" t="s">
        <v>71</v>
      </c>
      <c r="H81" s="37" t="s">
        <v>71</v>
      </c>
      <c r="I81" s="37" t="s">
        <v>71</v>
      </c>
      <c r="J81" s="37">
        <v>0</v>
      </c>
      <c r="K81" s="37" t="s">
        <v>71</v>
      </c>
      <c r="L81" s="37" t="s">
        <v>71</v>
      </c>
      <c r="M81" s="37" t="s">
        <v>71</v>
      </c>
      <c r="N81" s="37">
        <v>0</v>
      </c>
      <c r="O81" s="37" t="s">
        <v>71</v>
      </c>
      <c r="P81" s="37">
        <v>0</v>
      </c>
      <c r="Q81" s="37" t="s">
        <v>71</v>
      </c>
      <c r="R81" s="37">
        <v>0</v>
      </c>
      <c r="S81" s="37" t="s">
        <v>71</v>
      </c>
      <c r="T81" s="37">
        <v>0</v>
      </c>
      <c r="U81" s="37" t="s">
        <v>71</v>
      </c>
      <c r="V81" s="37">
        <v>0</v>
      </c>
      <c r="W81" s="37" t="s">
        <v>71</v>
      </c>
    </row>
    <row r="82" spans="1:23" x14ac:dyDescent="0.25">
      <c r="A82" s="37" t="s">
        <v>18</v>
      </c>
      <c r="B82" s="37" t="s">
        <v>70</v>
      </c>
      <c r="C82" s="40">
        <v>43.4</v>
      </c>
      <c r="D82" s="40">
        <v>1.7</v>
      </c>
      <c r="E82" s="37">
        <v>4</v>
      </c>
      <c r="F82" s="37">
        <v>24.7</v>
      </c>
      <c r="G82" s="37">
        <v>12.2</v>
      </c>
      <c r="H82" s="37" t="s">
        <v>71</v>
      </c>
      <c r="I82" s="37" t="s">
        <v>71</v>
      </c>
      <c r="J82" s="37">
        <v>0</v>
      </c>
      <c r="K82" s="37" t="s">
        <v>71</v>
      </c>
      <c r="L82" s="37" t="s">
        <v>71</v>
      </c>
      <c r="M82" s="37" t="s">
        <v>71</v>
      </c>
      <c r="N82" s="37">
        <v>0</v>
      </c>
      <c r="O82" s="37" t="s">
        <v>71</v>
      </c>
      <c r="P82" s="37">
        <v>0</v>
      </c>
      <c r="Q82" s="37" t="s">
        <v>71</v>
      </c>
      <c r="R82" s="37">
        <v>0</v>
      </c>
      <c r="S82" s="37" t="s">
        <v>71</v>
      </c>
      <c r="T82" s="37">
        <v>0</v>
      </c>
      <c r="U82" s="37" t="s">
        <v>71</v>
      </c>
      <c r="V82" s="37">
        <v>0</v>
      </c>
      <c r="W82" s="37" t="s">
        <v>71</v>
      </c>
    </row>
    <row r="83" spans="1:23" x14ac:dyDescent="0.25">
      <c r="A83" s="37" t="s">
        <v>39</v>
      </c>
      <c r="B83" s="37" t="s">
        <v>87</v>
      </c>
      <c r="C83" s="40">
        <v>40</v>
      </c>
      <c r="D83" s="40">
        <v>1.9</v>
      </c>
      <c r="E83" s="37">
        <v>4</v>
      </c>
      <c r="F83" s="37">
        <v>21.3</v>
      </c>
      <c r="G83" s="37">
        <v>11.6</v>
      </c>
      <c r="H83" s="37" t="s">
        <v>71</v>
      </c>
      <c r="I83" s="37" t="s">
        <v>71</v>
      </c>
      <c r="J83" s="37">
        <v>0</v>
      </c>
      <c r="K83" s="37" t="s">
        <v>71</v>
      </c>
      <c r="L83" s="37" t="s">
        <v>71</v>
      </c>
      <c r="M83" s="37" t="s">
        <v>71</v>
      </c>
      <c r="N83" s="37">
        <v>0</v>
      </c>
      <c r="O83" s="37" t="s">
        <v>71</v>
      </c>
      <c r="P83" s="37">
        <v>0</v>
      </c>
      <c r="Q83" s="37" t="s">
        <v>71</v>
      </c>
      <c r="R83" s="37">
        <v>0</v>
      </c>
      <c r="S83" s="37" t="s">
        <v>71</v>
      </c>
      <c r="T83" s="37">
        <v>0</v>
      </c>
      <c r="U83" s="37" t="s">
        <v>71</v>
      </c>
      <c r="V83" s="37">
        <v>0</v>
      </c>
      <c r="W83" s="37" t="s">
        <v>71</v>
      </c>
    </row>
    <row r="84" spans="1:23" x14ac:dyDescent="0.25">
      <c r="A84" s="37" t="s">
        <v>17</v>
      </c>
      <c r="B84" s="37" t="s">
        <v>70</v>
      </c>
      <c r="C84" s="40">
        <v>38.200000000000003</v>
      </c>
      <c r="D84" s="40">
        <v>2</v>
      </c>
      <c r="E84" s="37">
        <v>4</v>
      </c>
      <c r="F84" s="37" t="s">
        <v>71</v>
      </c>
      <c r="G84" s="37" t="s">
        <v>71</v>
      </c>
      <c r="H84" s="37" t="s">
        <v>71</v>
      </c>
      <c r="I84" s="37" t="s">
        <v>71</v>
      </c>
      <c r="J84" s="37">
        <v>0</v>
      </c>
      <c r="K84" s="37" t="s">
        <v>71</v>
      </c>
      <c r="L84" s="37" t="s">
        <v>71</v>
      </c>
      <c r="M84" s="37" t="s">
        <v>71</v>
      </c>
      <c r="N84" s="37">
        <v>0</v>
      </c>
      <c r="O84" s="37" t="s">
        <v>71</v>
      </c>
      <c r="P84" s="37">
        <v>0</v>
      </c>
      <c r="Q84" s="37" t="s">
        <v>71</v>
      </c>
      <c r="R84" s="37">
        <v>0</v>
      </c>
      <c r="S84" s="37" t="s">
        <v>71</v>
      </c>
      <c r="T84" s="37">
        <v>0</v>
      </c>
      <c r="U84" s="37" t="s">
        <v>71</v>
      </c>
      <c r="V84" s="37">
        <v>0</v>
      </c>
      <c r="W84" s="37" t="s">
        <v>71</v>
      </c>
    </row>
    <row r="85" spans="1:23" x14ac:dyDescent="0.25">
      <c r="A85" s="37" t="s">
        <v>32</v>
      </c>
      <c r="B85" s="37" t="s">
        <v>87</v>
      </c>
      <c r="C85" s="40">
        <v>40.299999999999997</v>
      </c>
      <c r="D85" s="40">
        <v>1.9</v>
      </c>
      <c r="E85" s="37">
        <v>4</v>
      </c>
      <c r="F85" s="37">
        <v>19.899999999999999</v>
      </c>
      <c r="G85" s="37">
        <v>10.4</v>
      </c>
      <c r="H85" s="37" t="s">
        <v>71</v>
      </c>
      <c r="I85" s="37" t="s">
        <v>71</v>
      </c>
      <c r="J85" s="37">
        <v>0</v>
      </c>
      <c r="K85" s="37" t="s">
        <v>71</v>
      </c>
      <c r="L85" s="37" t="s">
        <v>71</v>
      </c>
      <c r="M85" s="37" t="s">
        <v>71</v>
      </c>
      <c r="N85" s="37">
        <v>0</v>
      </c>
      <c r="O85" s="37" t="s">
        <v>71</v>
      </c>
      <c r="P85" s="37">
        <v>0</v>
      </c>
      <c r="Q85" s="37" t="s">
        <v>71</v>
      </c>
      <c r="R85" s="37">
        <v>0</v>
      </c>
      <c r="S85" s="37" t="s">
        <v>71</v>
      </c>
      <c r="T85" s="37">
        <v>0</v>
      </c>
      <c r="U85" s="37" t="s">
        <v>71</v>
      </c>
      <c r="V85" s="37">
        <v>0</v>
      </c>
      <c r="W85" s="37" t="s">
        <v>71</v>
      </c>
    </row>
    <row r="86" spans="1:23" x14ac:dyDescent="0.25">
      <c r="A86" s="37" t="s">
        <v>16</v>
      </c>
      <c r="B86" s="37" t="s">
        <v>87</v>
      </c>
      <c r="C86" s="40">
        <v>44.5</v>
      </c>
      <c r="D86" s="40">
        <v>1.8</v>
      </c>
      <c r="E86" s="37">
        <v>4</v>
      </c>
      <c r="F86" s="37">
        <v>25.3</v>
      </c>
      <c r="G86" s="37">
        <v>11.6</v>
      </c>
      <c r="H86" s="37">
        <v>42</v>
      </c>
      <c r="I86" s="37" t="s">
        <v>71</v>
      </c>
      <c r="J86" s="37">
        <v>0.183</v>
      </c>
      <c r="K86" s="37" t="s">
        <v>71</v>
      </c>
      <c r="L86" s="37">
        <v>0</v>
      </c>
      <c r="M86" s="37" t="s">
        <v>71</v>
      </c>
      <c r="N86" s="37">
        <v>18.12</v>
      </c>
      <c r="O86" s="37" t="s">
        <v>71</v>
      </c>
      <c r="P86" s="37">
        <v>18.12</v>
      </c>
      <c r="Q86" s="37" t="s">
        <v>71</v>
      </c>
      <c r="R86" s="37">
        <v>0.183</v>
      </c>
      <c r="S86" s="37" t="s">
        <v>71</v>
      </c>
      <c r="T86" s="37">
        <v>0.191</v>
      </c>
      <c r="U86" s="37" t="s">
        <v>71</v>
      </c>
      <c r="V86" s="37">
        <v>0.191</v>
      </c>
      <c r="W86" s="37" t="s">
        <v>71</v>
      </c>
    </row>
    <row r="87" spans="1:23" x14ac:dyDescent="0.25">
      <c r="A87" s="37" t="s">
        <v>22</v>
      </c>
      <c r="B87" s="37" t="s">
        <v>87</v>
      </c>
      <c r="C87" s="40">
        <v>42.1</v>
      </c>
      <c r="D87" s="40">
        <v>1.9</v>
      </c>
      <c r="E87" s="37">
        <v>4</v>
      </c>
      <c r="F87" s="37">
        <v>31.2</v>
      </c>
      <c r="G87" s="37">
        <v>16.399999999999999</v>
      </c>
      <c r="H87" s="37">
        <v>42</v>
      </c>
      <c r="I87" s="37" t="s">
        <v>71</v>
      </c>
      <c r="J87" s="37">
        <v>0.20300000000000001</v>
      </c>
      <c r="K87" s="37" t="s">
        <v>71</v>
      </c>
      <c r="L87" s="37">
        <v>1</v>
      </c>
      <c r="M87" s="37" t="s">
        <v>71</v>
      </c>
      <c r="N87" s="37">
        <v>18.190000000000001</v>
      </c>
      <c r="O87" s="37" t="s">
        <v>71</v>
      </c>
      <c r="P87" s="37">
        <v>18.190000000000001</v>
      </c>
      <c r="Q87" s="37" t="s">
        <v>71</v>
      </c>
      <c r="R87" s="37">
        <v>0.20300000000000001</v>
      </c>
      <c r="S87" s="37" t="s">
        <v>71</v>
      </c>
      <c r="T87" s="37">
        <v>0.21199999999999999</v>
      </c>
      <c r="U87" s="37" t="s">
        <v>71</v>
      </c>
      <c r="V87" s="37">
        <v>0.21199999999999999</v>
      </c>
      <c r="W87" s="37" t="s">
        <v>71</v>
      </c>
    </row>
    <row r="88" spans="1:23" x14ac:dyDescent="0.25">
      <c r="A88" s="37" t="s">
        <v>27</v>
      </c>
      <c r="B88" s="37" t="s">
        <v>87</v>
      </c>
      <c r="C88" s="40">
        <v>46.2</v>
      </c>
      <c r="D88" s="40">
        <v>2.2000000000000002</v>
      </c>
      <c r="E88" s="37">
        <v>4</v>
      </c>
      <c r="F88" s="37">
        <v>23.9</v>
      </c>
      <c r="G88" s="37">
        <v>22</v>
      </c>
      <c r="H88" s="37" t="s">
        <v>71</v>
      </c>
      <c r="I88" s="37" t="s">
        <v>71</v>
      </c>
      <c r="J88" s="37">
        <v>0</v>
      </c>
      <c r="K88" s="37" t="s">
        <v>71</v>
      </c>
      <c r="L88" s="37" t="s">
        <v>71</v>
      </c>
      <c r="M88" s="37" t="s">
        <v>71</v>
      </c>
      <c r="N88" s="37">
        <v>0</v>
      </c>
      <c r="O88" s="37" t="s">
        <v>71</v>
      </c>
      <c r="P88" s="37">
        <v>0</v>
      </c>
      <c r="Q88" s="37" t="s">
        <v>71</v>
      </c>
      <c r="R88" s="37">
        <v>0</v>
      </c>
      <c r="S88" s="37" t="s">
        <v>71</v>
      </c>
      <c r="T88" s="37">
        <v>0</v>
      </c>
      <c r="U88" s="37" t="s">
        <v>71</v>
      </c>
      <c r="V88" s="37">
        <v>0</v>
      </c>
      <c r="W88" s="37" t="s">
        <v>71</v>
      </c>
    </row>
    <row r="89" spans="1:23" x14ac:dyDescent="0.25">
      <c r="A89" s="37" t="s">
        <v>37</v>
      </c>
      <c r="B89" s="37" t="s">
        <v>87</v>
      </c>
      <c r="C89" s="40" t="s">
        <v>71</v>
      </c>
      <c r="D89" s="40" t="s">
        <v>71</v>
      </c>
      <c r="E89" s="37">
        <v>6</v>
      </c>
      <c r="F89" s="37">
        <v>28.4</v>
      </c>
      <c r="G89" s="37">
        <v>3</v>
      </c>
      <c r="H89" s="37" t="s">
        <v>71</v>
      </c>
      <c r="I89" s="37" t="s">
        <v>71</v>
      </c>
      <c r="J89" s="37">
        <v>0</v>
      </c>
      <c r="K89" s="37" t="s">
        <v>71</v>
      </c>
      <c r="L89" s="37" t="s">
        <v>71</v>
      </c>
      <c r="M89" s="37" t="s">
        <v>71</v>
      </c>
      <c r="N89" s="37">
        <v>0</v>
      </c>
      <c r="O89" s="37" t="s">
        <v>71</v>
      </c>
      <c r="P89" s="37">
        <v>0</v>
      </c>
      <c r="Q89" s="37" t="s">
        <v>71</v>
      </c>
      <c r="R89" s="37">
        <v>0</v>
      </c>
      <c r="S89" s="37" t="s">
        <v>71</v>
      </c>
      <c r="T89" s="37">
        <v>0</v>
      </c>
      <c r="U89" s="37" t="s">
        <v>71</v>
      </c>
      <c r="V89" s="37">
        <v>0</v>
      </c>
      <c r="W89" s="37" t="s">
        <v>71</v>
      </c>
    </row>
    <row r="90" spans="1:23" x14ac:dyDescent="0.25">
      <c r="A90" s="37" t="s">
        <v>30</v>
      </c>
      <c r="B90" s="37" t="s">
        <v>87</v>
      </c>
      <c r="C90" s="40" t="s">
        <v>71</v>
      </c>
      <c r="D90" s="40" t="s">
        <v>71</v>
      </c>
      <c r="E90" s="37">
        <v>6</v>
      </c>
      <c r="F90" s="37">
        <v>26.1</v>
      </c>
      <c r="G90" s="37">
        <v>15.3</v>
      </c>
      <c r="H90" s="37" t="s">
        <v>71</v>
      </c>
      <c r="I90" s="37" t="s">
        <v>71</v>
      </c>
      <c r="J90" s="37">
        <v>0</v>
      </c>
      <c r="K90" s="37" t="s">
        <v>71</v>
      </c>
      <c r="L90" s="37" t="s">
        <v>71</v>
      </c>
      <c r="M90" s="37" t="s">
        <v>71</v>
      </c>
      <c r="N90" s="37">
        <v>0</v>
      </c>
      <c r="O90" s="37" t="s">
        <v>71</v>
      </c>
      <c r="P90" s="37">
        <v>0</v>
      </c>
      <c r="Q90" s="37" t="s">
        <v>71</v>
      </c>
      <c r="R90" s="37">
        <v>0</v>
      </c>
      <c r="S90" s="37" t="s">
        <v>71</v>
      </c>
      <c r="T90" s="37">
        <v>0</v>
      </c>
      <c r="U90" s="37" t="s">
        <v>71</v>
      </c>
      <c r="V90" s="37">
        <v>0</v>
      </c>
      <c r="W90" s="37" t="s">
        <v>71</v>
      </c>
    </row>
    <row r="91" spans="1:23" x14ac:dyDescent="0.25">
      <c r="A91" s="37" t="s">
        <v>36</v>
      </c>
      <c r="B91" s="37" t="s">
        <v>70</v>
      </c>
      <c r="C91" s="40" t="s">
        <v>71</v>
      </c>
      <c r="D91" s="40" t="s">
        <v>71</v>
      </c>
      <c r="E91" s="37">
        <v>6</v>
      </c>
      <c r="F91" s="37" t="s">
        <v>71</v>
      </c>
      <c r="G91" s="37" t="s">
        <v>71</v>
      </c>
      <c r="H91" s="37">
        <v>40</v>
      </c>
      <c r="I91" s="37" t="s">
        <v>71</v>
      </c>
      <c r="J91" s="37">
        <v>0.14399999999999999</v>
      </c>
      <c r="K91" s="37" t="s">
        <v>71</v>
      </c>
      <c r="L91" s="37">
        <v>0</v>
      </c>
      <c r="M91" s="37" t="s">
        <v>71</v>
      </c>
      <c r="N91" s="37">
        <v>16.190000000000001</v>
      </c>
      <c r="O91" s="37" t="s">
        <v>71</v>
      </c>
      <c r="P91" s="37">
        <v>16.190000000000001</v>
      </c>
      <c r="Q91" s="37" t="s">
        <v>71</v>
      </c>
      <c r="R91" s="37">
        <v>0.14399999999999999</v>
      </c>
      <c r="S91" s="37" t="s">
        <v>71</v>
      </c>
      <c r="T91" s="37">
        <v>0.153</v>
      </c>
      <c r="U91" s="37" t="s">
        <v>71</v>
      </c>
      <c r="V91" s="37">
        <v>0.153</v>
      </c>
      <c r="W91" s="37" t="s">
        <v>71</v>
      </c>
    </row>
    <row r="92" spans="1:23" x14ac:dyDescent="0.25">
      <c r="A92" s="37" t="s">
        <v>28</v>
      </c>
      <c r="B92" s="37" t="s">
        <v>70</v>
      </c>
      <c r="C92" s="40" t="s">
        <v>71</v>
      </c>
      <c r="D92" s="40" t="s">
        <v>71</v>
      </c>
      <c r="E92" s="37">
        <v>6</v>
      </c>
      <c r="F92" s="37" t="s">
        <v>71</v>
      </c>
      <c r="G92" s="37" t="s">
        <v>71</v>
      </c>
      <c r="H92" s="37">
        <v>37</v>
      </c>
      <c r="I92" s="37" t="s">
        <v>71</v>
      </c>
      <c r="J92" s="37">
        <v>0.19700000000000001</v>
      </c>
      <c r="K92" s="37" t="s">
        <v>71</v>
      </c>
      <c r="L92" s="37">
        <v>0</v>
      </c>
      <c r="M92" s="37" t="s">
        <v>71</v>
      </c>
      <c r="N92" s="37">
        <v>19.28</v>
      </c>
      <c r="O92" s="37" t="s">
        <v>71</v>
      </c>
      <c r="P92" s="37">
        <v>19.28</v>
      </c>
      <c r="Q92" s="37" t="s">
        <v>71</v>
      </c>
      <c r="R92" s="37">
        <v>0.19700000000000001</v>
      </c>
      <c r="S92" s="37" t="s">
        <v>71</v>
      </c>
      <c r="T92" s="37">
        <v>0.189</v>
      </c>
      <c r="U92" s="37" t="s">
        <v>71</v>
      </c>
      <c r="V92" s="37">
        <v>0.189</v>
      </c>
      <c r="W92" s="37" t="s">
        <v>71</v>
      </c>
    </row>
    <row r="93" spans="1:23" x14ac:dyDescent="0.25">
      <c r="A93" s="37" t="s">
        <v>23</v>
      </c>
      <c r="B93" s="37" t="s">
        <v>87</v>
      </c>
      <c r="C93" s="40" t="s">
        <v>71</v>
      </c>
      <c r="D93" s="40" t="s">
        <v>71</v>
      </c>
      <c r="E93" s="37">
        <v>6</v>
      </c>
      <c r="F93" s="37" t="s">
        <v>71</v>
      </c>
      <c r="G93" s="37" t="s">
        <v>71</v>
      </c>
      <c r="H93" s="37" t="s">
        <v>71</v>
      </c>
      <c r="I93" s="37" t="s">
        <v>71</v>
      </c>
      <c r="J93" s="37">
        <v>0</v>
      </c>
      <c r="K93" s="37" t="s">
        <v>71</v>
      </c>
      <c r="L93" s="37" t="s">
        <v>71</v>
      </c>
      <c r="M93" s="37" t="s">
        <v>71</v>
      </c>
      <c r="N93" s="37">
        <v>0</v>
      </c>
      <c r="O93" s="37" t="s">
        <v>71</v>
      </c>
      <c r="P93" s="37">
        <v>0</v>
      </c>
      <c r="Q93" s="37" t="s">
        <v>71</v>
      </c>
      <c r="R93" s="37">
        <v>0</v>
      </c>
      <c r="S93" s="37" t="s">
        <v>71</v>
      </c>
      <c r="T93" s="37">
        <v>0</v>
      </c>
      <c r="U93" s="37" t="s">
        <v>71</v>
      </c>
      <c r="V93" s="37">
        <v>0</v>
      </c>
      <c r="W93" s="37" t="s">
        <v>71</v>
      </c>
    </row>
    <row r="94" spans="1:23" x14ac:dyDescent="0.25">
      <c r="A94" s="37" t="s">
        <v>24</v>
      </c>
      <c r="B94" s="37" t="s">
        <v>70</v>
      </c>
      <c r="C94" s="40" t="s">
        <v>71</v>
      </c>
      <c r="D94" s="40" t="s">
        <v>71</v>
      </c>
      <c r="E94" s="37">
        <v>6</v>
      </c>
      <c r="F94" s="37" t="s">
        <v>71</v>
      </c>
      <c r="G94" s="37" t="s">
        <v>71</v>
      </c>
      <c r="H94" s="37">
        <v>40</v>
      </c>
      <c r="I94" s="37" t="s">
        <v>71</v>
      </c>
      <c r="J94" s="37">
        <v>0.17499999999999999</v>
      </c>
      <c r="K94" s="37" t="s">
        <v>71</v>
      </c>
      <c r="L94" s="37">
        <v>1</v>
      </c>
      <c r="M94" s="37" t="s">
        <v>71</v>
      </c>
      <c r="N94" s="37">
        <v>16.86</v>
      </c>
      <c r="O94" s="37" t="s">
        <v>71</v>
      </c>
      <c r="P94" s="37">
        <v>16.86</v>
      </c>
      <c r="Q94" s="37" t="s">
        <v>71</v>
      </c>
      <c r="R94" s="37">
        <v>0.17499999999999999</v>
      </c>
      <c r="S94" s="37" t="s">
        <v>71</v>
      </c>
      <c r="T94" s="37">
        <v>0.14199999999999999</v>
      </c>
      <c r="U94" s="37" t="s">
        <v>71</v>
      </c>
      <c r="V94" s="37">
        <v>0.14199999999999999</v>
      </c>
      <c r="W94" s="37" t="s">
        <v>71</v>
      </c>
    </row>
    <row r="95" spans="1:23" x14ac:dyDescent="0.25">
      <c r="A95" s="37" t="s">
        <v>14</v>
      </c>
      <c r="B95" s="37" t="s">
        <v>87</v>
      </c>
      <c r="C95" s="40" t="s">
        <v>71</v>
      </c>
      <c r="D95" s="40" t="s">
        <v>71</v>
      </c>
      <c r="E95" s="37">
        <v>6</v>
      </c>
      <c r="F95" s="37">
        <v>25.7</v>
      </c>
      <c r="G95" s="37">
        <v>4.9000000000000004</v>
      </c>
      <c r="H95" s="37" t="s">
        <v>71</v>
      </c>
      <c r="I95" s="37" t="s">
        <v>71</v>
      </c>
      <c r="J95" s="37">
        <v>0</v>
      </c>
      <c r="K95" s="37" t="s">
        <v>71</v>
      </c>
      <c r="L95" s="37" t="s">
        <v>71</v>
      </c>
      <c r="M95" s="37" t="s">
        <v>71</v>
      </c>
      <c r="N95" s="37">
        <v>0</v>
      </c>
      <c r="O95" s="37" t="s">
        <v>71</v>
      </c>
      <c r="P95" s="37">
        <v>0</v>
      </c>
      <c r="Q95" s="37" t="s">
        <v>71</v>
      </c>
      <c r="R95" s="37">
        <v>0</v>
      </c>
      <c r="S95" s="37" t="s">
        <v>71</v>
      </c>
      <c r="T95" s="37">
        <v>0</v>
      </c>
      <c r="U95" s="37" t="s">
        <v>71</v>
      </c>
      <c r="V95" s="37">
        <v>0</v>
      </c>
      <c r="W95" s="37" t="s">
        <v>71</v>
      </c>
    </row>
    <row r="96" spans="1:23" x14ac:dyDescent="0.25">
      <c r="A96" s="37" t="s">
        <v>21</v>
      </c>
      <c r="B96" s="37" t="s">
        <v>70</v>
      </c>
      <c r="C96" s="40" t="s">
        <v>71</v>
      </c>
      <c r="D96" s="40" t="s">
        <v>71</v>
      </c>
      <c r="E96" s="37">
        <v>6</v>
      </c>
      <c r="F96" s="37" t="s">
        <v>71</v>
      </c>
      <c r="G96" s="37" t="s">
        <v>71</v>
      </c>
      <c r="H96" s="37" t="s">
        <v>71</v>
      </c>
      <c r="I96" s="37" t="s">
        <v>71</v>
      </c>
      <c r="J96" s="37">
        <v>0</v>
      </c>
      <c r="K96" s="37" t="s">
        <v>71</v>
      </c>
      <c r="L96" s="37" t="s">
        <v>71</v>
      </c>
      <c r="M96" s="37" t="s">
        <v>71</v>
      </c>
      <c r="N96" s="37">
        <v>0</v>
      </c>
      <c r="O96" s="37" t="s">
        <v>71</v>
      </c>
      <c r="P96" s="37">
        <v>0</v>
      </c>
      <c r="Q96" s="37" t="s">
        <v>71</v>
      </c>
      <c r="R96" s="37">
        <v>0</v>
      </c>
      <c r="S96" s="37" t="s">
        <v>71</v>
      </c>
      <c r="T96" s="37">
        <v>0</v>
      </c>
      <c r="U96" s="37" t="s">
        <v>71</v>
      </c>
      <c r="V96" s="37">
        <v>0</v>
      </c>
      <c r="W96" s="37" t="s">
        <v>71</v>
      </c>
    </row>
    <row r="97" spans="1:23" x14ac:dyDescent="0.25">
      <c r="A97" s="37" t="s">
        <v>11</v>
      </c>
      <c r="B97" s="37" t="s">
        <v>87</v>
      </c>
      <c r="C97" s="40" t="s">
        <v>71</v>
      </c>
      <c r="D97" s="40" t="s">
        <v>71</v>
      </c>
      <c r="E97" s="37">
        <v>6</v>
      </c>
      <c r="F97" s="37">
        <v>30.8</v>
      </c>
      <c r="G97" s="37">
        <v>4.5999999999999996</v>
      </c>
      <c r="H97" s="37">
        <v>40</v>
      </c>
      <c r="I97" s="37" t="s">
        <v>71</v>
      </c>
      <c r="J97" s="37">
        <v>0.16200000000000001</v>
      </c>
      <c r="K97" s="37" t="s">
        <v>71</v>
      </c>
      <c r="L97" s="37">
        <v>1</v>
      </c>
      <c r="M97" s="37" t="s">
        <v>71</v>
      </c>
      <c r="N97" s="37">
        <v>18.04</v>
      </c>
      <c r="O97" s="37" t="s">
        <v>71</v>
      </c>
      <c r="P97" s="37">
        <v>18.04</v>
      </c>
      <c r="Q97" s="37" t="s">
        <v>71</v>
      </c>
      <c r="R97" s="37">
        <v>0.16200000000000001</v>
      </c>
      <c r="S97" s="37" t="s">
        <v>71</v>
      </c>
      <c r="T97" s="37">
        <v>0.15</v>
      </c>
      <c r="U97" s="37" t="s">
        <v>71</v>
      </c>
      <c r="V97" s="37">
        <v>0.15</v>
      </c>
      <c r="W97" s="37" t="s">
        <v>71</v>
      </c>
    </row>
    <row r="98" spans="1:23" x14ac:dyDescent="0.25">
      <c r="A98" s="37" t="s">
        <v>5</v>
      </c>
      <c r="B98" s="37" t="s">
        <v>87</v>
      </c>
      <c r="C98" s="40" t="s">
        <v>71</v>
      </c>
      <c r="D98" s="40" t="s">
        <v>71</v>
      </c>
      <c r="E98" s="37">
        <v>6</v>
      </c>
      <c r="F98" s="37">
        <v>21.2</v>
      </c>
      <c r="G98" s="37">
        <v>4.3</v>
      </c>
      <c r="H98" s="37">
        <v>41</v>
      </c>
      <c r="I98" s="37" t="s">
        <v>71</v>
      </c>
      <c r="J98" s="37">
        <v>0.192</v>
      </c>
      <c r="K98" s="37" t="s">
        <v>71</v>
      </c>
      <c r="L98" s="37">
        <v>0</v>
      </c>
      <c r="M98" s="37" t="s">
        <v>71</v>
      </c>
      <c r="N98" s="37">
        <v>18.420000000000002</v>
      </c>
      <c r="O98" s="37" t="s">
        <v>71</v>
      </c>
      <c r="P98" s="37">
        <v>18.420000000000002</v>
      </c>
      <c r="Q98" s="37" t="s">
        <v>71</v>
      </c>
      <c r="R98" s="37">
        <v>0.192</v>
      </c>
      <c r="S98" s="37" t="s">
        <v>71</v>
      </c>
      <c r="T98" s="37">
        <v>0.16</v>
      </c>
      <c r="U98" s="37" t="s">
        <v>71</v>
      </c>
      <c r="V98" s="37">
        <v>0.16</v>
      </c>
      <c r="W98" s="37" t="s">
        <v>71</v>
      </c>
    </row>
    <row r="99" spans="1:23" x14ac:dyDescent="0.25">
      <c r="A99" s="37" t="s">
        <v>60</v>
      </c>
      <c r="B99" s="37" t="s">
        <v>87</v>
      </c>
      <c r="C99" s="40" t="s">
        <v>71</v>
      </c>
      <c r="D99" s="40" t="s">
        <v>71</v>
      </c>
      <c r="E99" s="37">
        <v>6</v>
      </c>
      <c r="F99" s="37">
        <v>21.9</v>
      </c>
      <c r="G99" s="37">
        <v>5.4</v>
      </c>
      <c r="H99" s="37">
        <v>41</v>
      </c>
      <c r="I99" s="37" t="s">
        <v>71</v>
      </c>
      <c r="J99" s="37">
        <v>0.16700000000000001</v>
      </c>
      <c r="K99" s="37" t="s">
        <v>71</v>
      </c>
      <c r="L99" s="37">
        <v>0</v>
      </c>
      <c r="M99" s="37" t="s">
        <v>71</v>
      </c>
      <c r="N99" s="37">
        <v>18.8</v>
      </c>
      <c r="O99" s="37" t="s">
        <v>71</v>
      </c>
      <c r="P99" s="37">
        <v>18.8</v>
      </c>
      <c r="Q99" s="37" t="s">
        <v>71</v>
      </c>
      <c r="R99" s="37">
        <v>0.16700000000000001</v>
      </c>
      <c r="S99" s="37" t="s">
        <v>71</v>
      </c>
      <c r="T99" s="37">
        <v>0.17399999999999999</v>
      </c>
      <c r="U99" s="37" t="s">
        <v>71</v>
      </c>
      <c r="V99" s="37">
        <v>0.17399999999999999</v>
      </c>
      <c r="W99" s="37" t="s">
        <v>71</v>
      </c>
    </row>
    <row r="100" spans="1:23" x14ac:dyDescent="0.25">
      <c r="A100" s="37" t="s">
        <v>19</v>
      </c>
      <c r="B100" s="37" t="s">
        <v>87</v>
      </c>
      <c r="C100" s="40" t="s">
        <v>71</v>
      </c>
      <c r="D100" s="40" t="s">
        <v>71</v>
      </c>
      <c r="E100" s="37">
        <v>6</v>
      </c>
      <c r="F100" s="37" t="s">
        <v>71</v>
      </c>
      <c r="G100" s="37" t="s">
        <v>71</v>
      </c>
      <c r="H100" s="37" t="s">
        <v>71</v>
      </c>
      <c r="I100" s="37" t="s">
        <v>71</v>
      </c>
      <c r="J100" s="37">
        <v>0</v>
      </c>
      <c r="K100" s="37" t="s">
        <v>71</v>
      </c>
      <c r="L100" s="37" t="s">
        <v>71</v>
      </c>
      <c r="M100" s="37" t="s">
        <v>71</v>
      </c>
      <c r="N100" s="37">
        <v>0</v>
      </c>
      <c r="O100" s="37" t="s">
        <v>71</v>
      </c>
      <c r="P100" s="37">
        <v>0</v>
      </c>
      <c r="Q100" s="37" t="s">
        <v>71</v>
      </c>
      <c r="R100" s="37">
        <v>0</v>
      </c>
      <c r="S100" s="37" t="s">
        <v>71</v>
      </c>
      <c r="T100" s="37">
        <v>0</v>
      </c>
      <c r="U100" s="37" t="s">
        <v>71</v>
      </c>
      <c r="V100" s="37">
        <v>0</v>
      </c>
      <c r="W100" s="37" t="s">
        <v>71</v>
      </c>
    </row>
    <row r="101" spans="1:23" x14ac:dyDescent="0.25">
      <c r="A101" s="37" t="s">
        <v>38</v>
      </c>
      <c r="B101" s="37" t="s">
        <v>70</v>
      </c>
      <c r="C101" s="40" t="s">
        <v>71</v>
      </c>
      <c r="D101" s="40" t="s">
        <v>71</v>
      </c>
      <c r="E101" s="37">
        <v>6</v>
      </c>
      <c r="F101" s="37" t="s">
        <v>71</v>
      </c>
      <c r="G101" s="37" t="s">
        <v>71</v>
      </c>
      <c r="H101" s="37">
        <v>41</v>
      </c>
      <c r="I101" s="37" t="s">
        <v>71</v>
      </c>
      <c r="J101" s="37">
        <v>0.16600000000000001</v>
      </c>
      <c r="K101" s="37" t="s">
        <v>71</v>
      </c>
      <c r="L101" s="37">
        <v>1</v>
      </c>
      <c r="M101" s="37" t="s">
        <v>71</v>
      </c>
      <c r="N101" s="37">
        <v>18.47</v>
      </c>
      <c r="O101" s="37" t="s">
        <v>71</v>
      </c>
      <c r="P101" s="37">
        <v>18.47</v>
      </c>
      <c r="Q101" s="37" t="s">
        <v>71</v>
      </c>
      <c r="R101" s="37">
        <v>0.16600000000000001</v>
      </c>
      <c r="S101" s="37" t="s">
        <v>71</v>
      </c>
      <c r="T101" s="37">
        <v>0.16500000000000001</v>
      </c>
      <c r="U101" s="37" t="s">
        <v>71</v>
      </c>
      <c r="V101" s="37">
        <v>0.16500000000000001</v>
      </c>
      <c r="W101" s="37" t="s">
        <v>71</v>
      </c>
    </row>
    <row r="102" spans="1:23" x14ac:dyDescent="0.25">
      <c r="A102" s="37" t="s">
        <v>7</v>
      </c>
      <c r="B102" s="37" t="s">
        <v>87</v>
      </c>
      <c r="C102" s="40" t="s">
        <v>71</v>
      </c>
      <c r="D102" s="40" t="s">
        <v>71</v>
      </c>
      <c r="E102" s="37">
        <v>6</v>
      </c>
      <c r="F102" s="37">
        <v>28.5</v>
      </c>
      <c r="G102" s="37">
        <v>5.4</v>
      </c>
      <c r="H102" s="37" t="s">
        <v>71</v>
      </c>
      <c r="I102" s="37" t="s">
        <v>71</v>
      </c>
      <c r="J102" s="37">
        <v>0</v>
      </c>
      <c r="K102" s="37" t="s">
        <v>71</v>
      </c>
      <c r="L102" s="37" t="s">
        <v>71</v>
      </c>
      <c r="M102" s="37" t="s">
        <v>71</v>
      </c>
      <c r="N102" s="37">
        <v>0</v>
      </c>
      <c r="O102" s="37" t="s">
        <v>71</v>
      </c>
      <c r="P102" s="37">
        <v>0</v>
      </c>
      <c r="Q102" s="37" t="s">
        <v>71</v>
      </c>
      <c r="R102" s="37">
        <v>0</v>
      </c>
      <c r="S102" s="37" t="s">
        <v>71</v>
      </c>
      <c r="T102" s="37">
        <v>0</v>
      </c>
      <c r="U102" s="37" t="s">
        <v>71</v>
      </c>
      <c r="V102" s="37">
        <v>0</v>
      </c>
      <c r="W102" s="37" t="s">
        <v>71</v>
      </c>
    </row>
    <row r="103" spans="1:23" x14ac:dyDescent="0.25">
      <c r="A103" s="37" t="s">
        <v>61</v>
      </c>
      <c r="B103" s="37" t="s">
        <v>70</v>
      </c>
      <c r="C103" s="40" t="s">
        <v>71</v>
      </c>
      <c r="D103" s="40" t="s">
        <v>71</v>
      </c>
      <c r="E103" s="37">
        <v>6</v>
      </c>
      <c r="F103" s="37" t="s">
        <v>71</v>
      </c>
      <c r="G103" s="37" t="s">
        <v>71</v>
      </c>
      <c r="H103" s="37">
        <v>39</v>
      </c>
      <c r="I103" s="37" t="s">
        <v>71</v>
      </c>
      <c r="J103" s="37">
        <v>0.14299999999999999</v>
      </c>
      <c r="K103" s="37" t="s">
        <v>71</v>
      </c>
      <c r="L103" s="37">
        <v>1</v>
      </c>
      <c r="M103" s="37" t="s">
        <v>71</v>
      </c>
      <c r="N103" s="37">
        <v>17.149999999999999</v>
      </c>
      <c r="O103" s="37" t="s">
        <v>71</v>
      </c>
      <c r="P103" s="37">
        <v>17.149999999999999</v>
      </c>
      <c r="Q103" s="37" t="s">
        <v>71</v>
      </c>
      <c r="R103" s="37">
        <v>0.14299999999999999</v>
      </c>
      <c r="S103" s="37" t="s">
        <v>71</v>
      </c>
      <c r="T103" s="37">
        <v>0.14499999999999999</v>
      </c>
      <c r="U103" s="37" t="s">
        <v>71</v>
      </c>
      <c r="V103" s="37">
        <v>0.14499999999999999</v>
      </c>
      <c r="W103" s="37" t="s">
        <v>71</v>
      </c>
    </row>
    <row r="104" spans="1:23" x14ac:dyDescent="0.25">
      <c r="A104" s="37" t="s">
        <v>10</v>
      </c>
      <c r="B104" s="37" t="s">
        <v>70</v>
      </c>
      <c r="C104" s="40" t="s">
        <v>71</v>
      </c>
      <c r="D104" s="40" t="s">
        <v>71</v>
      </c>
      <c r="E104" s="37">
        <v>6</v>
      </c>
      <c r="F104" s="37" t="s">
        <v>71</v>
      </c>
      <c r="G104" s="37" t="s">
        <v>71</v>
      </c>
      <c r="H104" s="37" t="s">
        <v>71</v>
      </c>
      <c r="I104" s="37" t="s">
        <v>71</v>
      </c>
      <c r="J104" s="37">
        <v>0</v>
      </c>
      <c r="K104" s="37" t="s">
        <v>71</v>
      </c>
      <c r="L104" s="37" t="s">
        <v>71</v>
      </c>
      <c r="M104" s="37" t="s">
        <v>71</v>
      </c>
      <c r="N104" s="37">
        <v>0</v>
      </c>
      <c r="O104" s="37" t="s">
        <v>71</v>
      </c>
      <c r="P104" s="37">
        <v>0</v>
      </c>
      <c r="Q104" s="37" t="s">
        <v>71</v>
      </c>
      <c r="R104" s="37">
        <v>0</v>
      </c>
      <c r="S104" s="37" t="s">
        <v>71</v>
      </c>
      <c r="T104" s="37">
        <v>0</v>
      </c>
      <c r="U104" s="37" t="s">
        <v>71</v>
      </c>
      <c r="V104" s="37">
        <v>0</v>
      </c>
      <c r="W104" s="37" t="s">
        <v>71</v>
      </c>
    </row>
    <row r="105" spans="1:23" x14ac:dyDescent="0.25">
      <c r="A105" s="37" t="s">
        <v>34</v>
      </c>
      <c r="B105" s="37" t="s">
        <v>87</v>
      </c>
      <c r="C105" s="40" t="s">
        <v>71</v>
      </c>
      <c r="D105" s="40" t="s">
        <v>71</v>
      </c>
      <c r="E105" s="37">
        <v>6</v>
      </c>
      <c r="F105" s="37">
        <v>26.2</v>
      </c>
      <c r="G105" s="37">
        <v>4.7</v>
      </c>
      <c r="H105" s="37" t="s">
        <v>71</v>
      </c>
      <c r="I105" s="37" t="s">
        <v>71</v>
      </c>
      <c r="J105" s="37">
        <v>0</v>
      </c>
      <c r="K105" s="37" t="s">
        <v>71</v>
      </c>
      <c r="L105" s="37" t="s">
        <v>71</v>
      </c>
      <c r="M105" s="37" t="s">
        <v>71</v>
      </c>
      <c r="N105" s="37">
        <v>0</v>
      </c>
      <c r="O105" s="37" t="s">
        <v>71</v>
      </c>
      <c r="P105" s="37">
        <v>0</v>
      </c>
      <c r="Q105" s="37" t="s">
        <v>71</v>
      </c>
      <c r="R105" s="37">
        <v>0</v>
      </c>
      <c r="S105" s="37" t="s">
        <v>71</v>
      </c>
      <c r="T105" s="37">
        <v>0</v>
      </c>
      <c r="U105" s="37" t="s">
        <v>71</v>
      </c>
      <c r="V105" s="37">
        <v>0</v>
      </c>
      <c r="W105" s="37" t="s">
        <v>71</v>
      </c>
    </row>
    <row r="106" spans="1:23" x14ac:dyDescent="0.25">
      <c r="A106" s="37" t="s">
        <v>6</v>
      </c>
      <c r="B106" s="37" t="s">
        <v>70</v>
      </c>
      <c r="C106" s="40" t="s">
        <v>71</v>
      </c>
      <c r="D106" s="40" t="s">
        <v>71</v>
      </c>
      <c r="E106" s="37">
        <v>6</v>
      </c>
      <c r="F106" s="37" t="s">
        <v>71</v>
      </c>
      <c r="G106" s="37" t="s">
        <v>71</v>
      </c>
      <c r="H106" s="37">
        <v>37</v>
      </c>
      <c r="I106" s="37" t="s">
        <v>71</v>
      </c>
      <c r="J106" s="37">
        <v>0.16900000000000001</v>
      </c>
      <c r="K106" s="37" t="s">
        <v>71</v>
      </c>
      <c r="L106" s="37">
        <v>1</v>
      </c>
      <c r="M106" s="37" t="s">
        <v>71</v>
      </c>
      <c r="N106" s="37">
        <v>17.86</v>
      </c>
      <c r="O106" s="37" t="s">
        <v>71</v>
      </c>
      <c r="P106" s="37">
        <v>17.86</v>
      </c>
      <c r="Q106" s="37" t="s">
        <v>71</v>
      </c>
      <c r="R106" s="37">
        <v>0.16900000000000001</v>
      </c>
      <c r="S106" s="37" t="s">
        <v>71</v>
      </c>
      <c r="T106" s="37">
        <v>0.19600000000000001</v>
      </c>
      <c r="U106" s="37" t="s">
        <v>71</v>
      </c>
      <c r="V106" s="37">
        <v>0.19600000000000001</v>
      </c>
      <c r="W106" s="37" t="s">
        <v>71</v>
      </c>
    </row>
    <row r="107" spans="1:23" x14ac:dyDescent="0.25">
      <c r="A107" s="37" t="s">
        <v>29</v>
      </c>
      <c r="B107" s="37" t="s">
        <v>70</v>
      </c>
      <c r="C107" s="40" t="s">
        <v>71</v>
      </c>
      <c r="D107" s="40" t="s">
        <v>71</v>
      </c>
      <c r="E107" s="37">
        <v>6</v>
      </c>
      <c r="F107" s="37" t="s">
        <v>71</v>
      </c>
      <c r="G107" s="37" t="s">
        <v>71</v>
      </c>
      <c r="H107" s="37" t="s">
        <v>71</v>
      </c>
      <c r="I107" s="37" t="s">
        <v>71</v>
      </c>
      <c r="J107" s="37">
        <v>0</v>
      </c>
      <c r="K107" s="37" t="s">
        <v>71</v>
      </c>
      <c r="L107" s="37" t="s">
        <v>71</v>
      </c>
      <c r="M107" s="37" t="s">
        <v>71</v>
      </c>
      <c r="N107" s="37">
        <v>0</v>
      </c>
      <c r="O107" s="37" t="s">
        <v>71</v>
      </c>
      <c r="P107" s="37">
        <v>0</v>
      </c>
      <c r="Q107" s="37" t="s">
        <v>71</v>
      </c>
      <c r="R107" s="37">
        <v>0</v>
      </c>
      <c r="S107" s="37" t="s">
        <v>71</v>
      </c>
      <c r="T107" s="37">
        <v>0</v>
      </c>
      <c r="U107" s="37" t="s">
        <v>71</v>
      </c>
      <c r="V107" s="37">
        <v>0</v>
      </c>
      <c r="W107" s="37" t="s">
        <v>71</v>
      </c>
    </row>
    <row r="108" spans="1:23" x14ac:dyDescent="0.25">
      <c r="A108" s="37" t="s">
        <v>63</v>
      </c>
      <c r="B108" s="37" t="s">
        <v>70</v>
      </c>
      <c r="C108" s="40" t="s">
        <v>71</v>
      </c>
      <c r="D108" s="40" t="s">
        <v>71</v>
      </c>
      <c r="E108" s="37">
        <v>6</v>
      </c>
      <c r="F108" s="37" t="s">
        <v>71</v>
      </c>
      <c r="G108" s="37" t="s">
        <v>71</v>
      </c>
      <c r="H108" s="37" t="s">
        <v>71</v>
      </c>
      <c r="I108" s="37" t="s">
        <v>71</v>
      </c>
      <c r="J108" s="37">
        <v>0</v>
      </c>
      <c r="K108" s="37" t="s">
        <v>71</v>
      </c>
      <c r="L108" s="37" t="s">
        <v>71</v>
      </c>
      <c r="M108" s="37" t="s">
        <v>71</v>
      </c>
      <c r="N108" s="37">
        <v>0</v>
      </c>
      <c r="O108" s="37" t="s">
        <v>71</v>
      </c>
      <c r="P108" s="37">
        <v>0</v>
      </c>
      <c r="Q108" s="37" t="s">
        <v>71</v>
      </c>
      <c r="R108" s="37">
        <v>0</v>
      </c>
      <c r="S108" s="37" t="s">
        <v>71</v>
      </c>
      <c r="T108" s="37">
        <v>0</v>
      </c>
      <c r="U108" s="37" t="s">
        <v>71</v>
      </c>
      <c r="V108" s="37">
        <v>0</v>
      </c>
      <c r="W108" s="37" t="s">
        <v>71</v>
      </c>
    </row>
    <row r="109" spans="1:23" x14ac:dyDescent="0.25">
      <c r="A109" s="37" t="s">
        <v>13</v>
      </c>
      <c r="B109" s="37" t="s">
        <v>70</v>
      </c>
      <c r="C109" s="40" t="s">
        <v>71</v>
      </c>
      <c r="D109" s="40" t="s">
        <v>71</v>
      </c>
      <c r="E109" s="37">
        <v>6</v>
      </c>
      <c r="F109" s="37" t="s">
        <v>71</v>
      </c>
      <c r="G109" s="37" t="s">
        <v>71</v>
      </c>
      <c r="H109" s="37">
        <v>39</v>
      </c>
      <c r="I109" s="37" t="s">
        <v>71</v>
      </c>
      <c r="J109" s="37">
        <v>0.16300000000000001</v>
      </c>
      <c r="K109" s="37" t="s">
        <v>71</v>
      </c>
      <c r="L109" s="37">
        <v>1</v>
      </c>
      <c r="M109" s="37" t="s">
        <v>71</v>
      </c>
      <c r="N109" s="37">
        <v>18.28</v>
      </c>
      <c r="O109" s="37" t="s">
        <v>71</v>
      </c>
      <c r="P109" s="37">
        <v>18.28</v>
      </c>
      <c r="Q109" s="37" t="s">
        <v>71</v>
      </c>
      <c r="R109" s="37">
        <v>0.16300000000000001</v>
      </c>
      <c r="S109" s="37" t="s">
        <v>71</v>
      </c>
      <c r="T109" s="37">
        <v>0.161</v>
      </c>
      <c r="U109" s="37" t="s">
        <v>71</v>
      </c>
      <c r="V109" s="37">
        <v>0.161</v>
      </c>
      <c r="W109" s="37" t="s">
        <v>71</v>
      </c>
    </row>
    <row r="110" spans="1:23" x14ac:dyDescent="0.25">
      <c r="A110" s="37" t="s">
        <v>31</v>
      </c>
      <c r="B110" s="37" t="s">
        <v>70</v>
      </c>
      <c r="C110" s="40" t="s">
        <v>71</v>
      </c>
      <c r="D110" s="40" t="s">
        <v>71</v>
      </c>
      <c r="E110" s="37">
        <v>6</v>
      </c>
      <c r="F110" s="37" t="s">
        <v>71</v>
      </c>
      <c r="G110" s="37" t="s">
        <v>71</v>
      </c>
      <c r="H110" s="37" t="s">
        <v>71</v>
      </c>
      <c r="I110" s="37" t="s">
        <v>71</v>
      </c>
      <c r="J110" s="37">
        <v>0</v>
      </c>
      <c r="K110" s="37" t="s">
        <v>71</v>
      </c>
      <c r="L110" s="37" t="s">
        <v>71</v>
      </c>
      <c r="M110" s="37" t="s">
        <v>71</v>
      </c>
      <c r="N110" s="37">
        <v>0</v>
      </c>
      <c r="O110" s="37" t="s">
        <v>71</v>
      </c>
      <c r="P110" s="37">
        <v>0</v>
      </c>
      <c r="Q110" s="37" t="s">
        <v>71</v>
      </c>
      <c r="R110" s="37">
        <v>0</v>
      </c>
      <c r="S110" s="37" t="s">
        <v>71</v>
      </c>
      <c r="T110" s="37">
        <v>0</v>
      </c>
      <c r="U110" s="37" t="s">
        <v>71</v>
      </c>
      <c r="V110" s="37">
        <v>0</v>
      </c>
      <c r="W110" s="37" t="s">
        <v>71</v>
      </c>
    </row>
    <row r="111" spans="1:23" x14ac:dyDescent="0.25">
      <c r="A111" s="37" t="s">
        <v>18</v>
      </c>
      <c r="B111" s="37" t="s">
        <v>70</v>
      </c>
      <c r="C111" s="40" t="s">
        <v>71</v>
      </c>
      <c r="D111" s="40" t="s">
        <v>71</v>
      </c>
      <c r="E111" s="37">
        <v>6</v>
      </c>
      <c r="F111" s="37">
        <v>31</v>
      </c>
      <c r="G111" s="37">
        <v>6.3</v>
      </c>
      <c r="H111" s="37" t="s">
        <v>71</v>
      </c>
      <c r="I111" s="37" t="s">
        <v>71</v>
      </c>
      <c r="J111" s="37">
        <v>0</v>
      </c>
      <c r="K111" s="37" t="s">
        <v>71</v>
      </c>
      <c r="L111" s="37" t="s">
        <v>71</v>
      </c>
      <c r="M111" s="37" t="s">
        <v>71</v>
      </c>
      <c r="N111" s="37">
        <v>0</v>
      </c>
      <c r="O111" s="37" t="s">
        <v>71</v>
      </c>
      <c r="P111" s="37">
        <v>0</v>
      </c>
      <c r="Q111" s="37" t="s">
        <v>71</v>
      </c>
      <c r="R111" s="37">
        <v>0</v>
      </c>
      <c r="S111" s="37" t="s">
        <v>71</v>
      </c>
      <c r="T111" s="37">
        <v>0</v>
      </c>
      <c r="U111" s="37" t="s">
        <v>71</v>
      </c>
      <c r="V111" s="37">
        <v>0</v>
      </c>
      <c r="W111" s="37" t="s">
        <v>71</v>
      </c>
    </row>
    <row r="112" spans="1:23" x14ac:dyDescent="0.25">
      <c r="A112" s="37" t="s">
        <v>39</v>
      </c>
      <c r="B112" s="37" t="s">
        <v>87</v>
      </c>
      <c r="C112" s="40" t="s">
        <v>71</v>
      </c>
      <c r="D112" s="40" t="s">
        <v>71</v>
      </c>
      <c r="E112" s="37">
        <v>6</v>
      </c>
      <c r="F112" s="37">
        <v>15.3</v>
      </c>
      <c r="G112" s="37">
        <v>-6</v>
      </c>
      <c r="H112" s="37">
        <v>40</v>
      </c>
      <c r="I112" s="37" t="s">
        <v>71</v>
      </c>
      <c r="J112" s="37">
        <v>0.14699999999999999</v>
      </c>
      <c r="K112" s="37" t="s">
        <v>71</v>
      </c>
      <c r="L112" s="37">
        <v>1</v>
      </c>
      <c r="M112" s="37" t="s">
        <v>71</v>
      </c>
      <c r="N112" s="37">
        <v>18.29</v>
      </c>
      <c r="O112" s="37" t="s">
        <v>71</v>
      </c>
      <c r="P112" s="37">
        <v>18.29</v>
      </c>
      <c r="Q112" s="37" t="s">
        <v>71</v>
      </c>
      <c r="R112" s="37">
        <v>0.14699999999999999</v>
      </c>
      <c r="S112" s="37" t="s">
        <v>71</v>
      </c>
      <c r="T112" s="37">
        <v>0.13900000000000001</v>
      </c>
      <c r="U112" s="37" t="s">
        <v>71</v>
      </c>
      <c r="V112" s="37">
        <v>0.13900000000000001</v>
      </c>
      <c r="W112" s="37" t="s">
        <v>71</v>
      </c>
    </row>
    <row r="113" spans="1:23" x14ac:dyDescent="0.25">
      <c r="A113" s="37" t="s">
        <v>17</v>
      </c>
      <c r="B113" s="37" t="s">
        <v>70</v>
      </c>
      <c r="C113" s="40" t="s">
        <v>71</v>
      </c>
      <c r="D113" s="40" t="s">
        <v>71</v>
      </c>
      <c r="E113" s="37">
        <v>6</v>
      </c>
      <c r="F113" s="37" t="s">
        <v>71</v>
      </c>
      <c r="G113" s="37" t="s">
        <v>71</v>
      </c>
      <c r="H113" s="37">
        <v>40</v>
      </c>
      <c r="I113" s="37" t="s">
        <v>71</v>
      </c>
      <c r="J113" s="37">
        <v>0.157</v>
      </c>
      <c r="K113" s="37" t="s">
        <v>71</v>
      </c>
      <c r="L113" s="37">
        <v>0</v>
      </c>
      <c r="M113" s="37" t="s">
        <v>71</v>
      </c>
      <c r="N113" s="37">
        <v>16.57</v>
      </c>
      <c r="O113" s="37" t="s">
        <v>71</v>
      </c>
      <c r="P113" s="37">
        <v>16.57</v>
      </c>
      <c r="Q113" s="37" t="s">
        <v>71</v>
      </c>
      <c r="R113" s="37">
        <v>0.157</v>
      </c>
      <c r="S113" s="37" t="s">
        <v>71</v>
      </c>
      <c r="T113" s="37">
        <v>0.157</v>
      </c>
      <c r="U113" s="37" t="s">
        <v>71</v>
      </c>
      <c r="V113" s="37">
        <v>0.157</v>
      </c>
      <c r="W113" s="37" t="s">
        <v>71</v>
      </c>
    </row>
    <row r="114" spans="1:23" x14ac:dyDescent="0.25">
      <c r="A114" s="37" t="s">
        <v>32</v>
      </c>
      <c r="B114" s="37" t="s">
        <v>87</v>
      </c>
      <c r="C114" s="40" t="s">
        <v>71</v>
      </c>
      <c r="D114" s="40" t="s">
        <v>71</v>
      </c>
      <c r="E114" s="37">
        <v>6</v>
      </c>
      <c r="F114" s="37">
        <v>24.6</v>
      </c>
      <c r="G114" s="37">
        <v>4.7</v>
      </c>
      <c r="H114" s="37">
        <v>42</v>
      </c>
      <c r="I114" s="37" t="s">
        <v>71</v>
      </c>
      <c r="J114" s="37">
        <v>0.193</v>
      </c>
      <c r="K114" s="37" t="s">
        <v>71</v>
      </c>
      <c r="L114" s="37">
        <v>1</v>
      </c>
      <c r="M114" s="37" t="s">
        <v>71</v>
      </c>
      <c r="N114" s="37">
        <v>18.7</v>
      </c>
      <c r="O114" s="37" t="s">
        <v>71</v>
      </c>
      <c r="P114" s="37">
        <v>18.7</v>
      </c>
      <c r="Q114" s="37" t="s">
        <v>71</v>
      </c>
      <c r="R114" s="37">
        <v>0.193</v>
      </c>
      <c r="S114" s="37" t="s">
        <v>71</v>
      </c>
      <c r="T114" s="37">
        <v>0.154</v>
      </c>
      <c r="U114" s="37" t="s">
        <v>71</v>
      </c>
      <c r="V114" s="37">
        <v>0.154</v>
      </c>
      <c r="W114" s="37" t="s">
        <v>71</v>
      </c>
    </row>
    <row r="115" spans="1:23" x14ac:dyDescent="0.25">
      <c r="A115" s="37" t="s">
        <v>16</v>
      </c>
      <c r="B115" s="37" t="s">
        <v>87</v>
      </c>
      <c r="C115" s="40" t="s">
        <v>71</v>
      </c>
      <c r="D115" s="40" t="s">
        <v>71</v>
      </c>
      <c r="E115" s="37">
        <v>6</v>
      </c>
      <c r="F115" s="37">
        <v>29.4</v>
      </c>
      <c r="G115" s="37">
        <v>4.0999999999999996</v>
      </c>
      <c r="H115" s="37">
        <v>43</v>
      </c>
      <c r="I115" s="37" t="s">
        <v>71</v>
      </c>
      <c r="J115" s="37">
        <v>0.17899999999999999</v>
      </c>
      <c r="K115" s="37" t="s">
        <v>71</v>
      </c>
      <c r="L115" s="37">
        <v>0</v>
      </c>
      <c r="M115" s="37" t="s">
        <v>71</v>
      </c>
      <c r="N115" s="37">
        <v>17.8</v>
      </c>
      <c r="O115" s="37" t="s">
        <v>71</v>
      </c>
      <c r="P115" s="37">
        <v>17.8</v>
      </c>
      <c r="Q115" s="37" t="s">
        <v>71</v>
      </c>
      <c r="R115" s="37">
        <v>0.17899999999999999</v>
      </c>
      <c r="S115" s="37" t="s">
        <v>71</v>
      </c>
      <c r="T115" s="37">
        <v>0.154</v>
      </c>
      <c r="U115" s="37" t="s">
        <v>71</v>
      </c>
      <c r="V115" s="37">
        <v>0.154</v>
      </c>
      <c r="W115" s="37" t="s">
        <v>71</v>
      </c>
    </row>
    <row r="116" spans="1:23" x14ac:dyDescent="0.25">
      <c r="A116" s="37" t="s">
        <v>22</v>
      </c>
      <c r="B116" s="37" t="s">
        <v>87</v>
      </c>
      <c r="C116" s="40" t="s">
        <v>71</v>
      </c>
      <c r="D116" s="40" t="s">
        <v>71</v>
      </c>
      <c r="E116" s="37">
        <v>6</v>
      </c>
      <c r="F116" s="37">
        <v>31.5</v>
      </c>
      <c r="G116" s="37">
        <v>0.3</v>
      </c>
      <c r="H116" s="37" t="s">
        <v>71</v>
      </c>
      <c r="I116" s="37" t="s">
        <v>71</v>
      </c>
      <c r="J116" s="37">
        <v>0</v>
      </c>
      <c r="K116" s="37" t="s">
        <v>71</v>
      </c>
      <c r="L116" s="37" t="s">
        <v>71</v>
      </c>
      <c r="M116" s="37" t="s">
        <v>71</v>
      </c>
      <c r="N116" s="37">
        <v>0</v>
      </c>
      <c r="O116" s="37" t="s">
        <v>71</v>
      </c>
      <c r="P116" s="37">
        <v>0</v>
      </c>
      <c r="Q116" s="37" t="s">
        <v>71</v>
      </c>
      <c r="R116" s="37">
        <v>0</v>
      </c>
      <c r="S116" s="37" t="s">
        <v>71</v>
      </c>
      <c r="T116" s="37">
        <v>0</v>
      </c>
      <c r="U116" s="37" t="s">
        <v>71</v>
      </c>
      <c r="V116" s="37">
        <v>0</v>
      </c>
      <c r="W116" s="37" t="s">
        <v>71</v>
      </c>
    </row>
    <row r="117" spans="1:23" x14ac:dyDescent="0.25">
      <c r="A117" s="37" t="s">
        <v>27</v>
      </c>
      <c r="B117" s="37" t="s">
        <v>87</v>
      </c>
      <c r="C117" s="40" t="s">
        <v>71</v>
      </c>
      <c r="D117" s="40" t="s">
        <v>71</v>
      </c>
      <c r="E117" s="37">
        <v>6</v>
      </c>
      <c r="F117" s="37">
        <v>26.1</v>
      </c>
      <c r="G117" s="37">
        <v>2.2000000000000002</v>
      </c>
      <c r="H117" s="37" t="s">
        <v>71</v>
      </c>
      <c r="I117" s="37" t="s">
        <v>71</v>
      </c>
      <c r="J117" s="37">
        <v>0</v>
      </c>
      <c r="K117" s="37" t="s">
        <v>71</v>
      </c>
      <c r="L117" s="37" t="s">
        <v>71</v>
      </c>
      <c r="M117" s="37" t="s">
        <v>71</v>
      </c>
      <c r="N117" s="37">
        <v>0</v>
      </c>
      <c r="O117" s="37" t="s">
        <v>71</v>
      </c>
      <c r="P117" s="37">
        <v>0</v>
      </c>
      <c r="Q117" s="37" t="s">
        <v>71</v>
      </c>
      <c r="R117" s="37">
        <v>0</v>
      </c>
      <c r="S117" s="37" t="s">
        <v>71</v>
      </c>
      <c r="T117" s="37">
        <v>0</v>
      </c>
      <c r="U117" s="37" t="s">
        <v>71</v>
      </c>
      <c r="V117" s="37">
        <v>0</v>
      </c>
      <c r="W117" s="37" t="s">
        <v>71</v>
      </c>
    </row>
    <row r="118" spans="1:23" x14ac:dyDescent="0.25">
      <c r="A118" s="37" t="s">
        <v>37</v>
      </c>
      <c r="B118" s="37" t="s">
        <v>87</v>
      </c>
      <c r="C118" s="40">
        <v>40.99</v>
      </c>
      <c r="D118" s="40">
        <v>1.71</v>
      </c>
      <c r="E118" s="37">
        <v>8</v>
      </c>
      <c r="F118" s="37">
        <v>29.98</v>
      </c>
      <c r="G118" s="37">
        <v>1.58</v>
      </c>
      <c r="H118" s="37" t="s">
        <v>71</v>
      </c>
      <c r="I118" s="37" t="s">
        <v>71</v>
      </c>
      <c r="J118" s="37">
        <v>0</v>
      </c>
      <c r="K118" s="37" t="s">
        <v>71</v>
      </c>
      <c r="L118" s="37" t="s">
        <v>71</v>
      </c>
      <c r="M118" s="37" t="s">
        <v>71</v>
      </c>
      <c r="N118" s="37">
        <v>0</v>
      </c>
      <c r="O118" s="37" t="s">
        <v>71</v>
      </c>
      <c r="P118" s="37">
        <v>0</v>
      </c>
      <c r="Q118" s="37" t="s">
        <v>71</v>
      </c>
      <c r="R118" s="37">
        <v>0</v>
      </c>
      <c r="S118" s="37" t="s">
        <v>71</v>
      </c>
      <c r="T118" s="37">
        <v>0</v>
      </c>
      <c r="U118" s="37" t="s">
        <v>71</v>
      </c>
      <c r="V118" s="37">
        <v>0</v>
      </c>
      <c r="W118" s="37" t="s">
        <v>71</v>
      </c>
    </row>
    <row r="119" spans="1:23" x14ac:dyDescent="0.25">
      <c r="A119" s="37" t="s">
        <v>30</v>
      </c>
      <c r="B119" s="37" t="s">
        <v>87</v>
      </c>
      <c r="C119" s="40">
        <v>44.35</v>
      </c>
      <c r="D119" s="40">
        <v>1.98</v>
      </c>
      <c r="E119" s="37">
        <v>8</v>
      </c>
      <c r="F119" s="37">
        <v>31.59</v>
      </c>
      <c r="G119" s="37">
        <v>5.49</v>
      </c>
      <c r="H119" s="37" t="s">
        <v>71</v>
      </c>
      <c r="I119" s="37" t="s">
        <v>71</v>
      </c>
      <c r="J119" s="37">
        <v>0</v>
      </c>
      <c r="K119" s="37" t="s">
        <v>71</v>
      </c>
      <c r="L119" s="37" t="s">
        <v>71</v>
      </c>
      <c r="M119" s="37" t="s">
        <v>71</v>
      </c>
      <c r="N119" s="37">
        <v>0</v>
      </c>
      <c r="O119" s="37" t="s">
        <v>71</v>
      </c>
      <c r="P119" s="37">
        <v>0</v>
      </c>
      <c r="Q119" s="37" t="s">
        <v>71</v>
      </c>
      <c r="R119" s="37">
        <v>0</v>
      </c>
      <c r="S119" s="37" t="s">
        <v>71</v>
      </c>
      <c r="T119" s="37">
        <v>0</v>
      </c>
      <c r="U119" s="37" t="s">
        <v>71</v>
      </c>
      <c r="V119" s="37">
        <v>0</v>
      </c>
      <c r="W119" s="37" t="s">
        <v>71</v>
      </c>
    </row>
    <row r="120" spans="1:23" x14ac:dyDescent="0.25">
      <c r="A120" s="37" t="s">
        <v>36</v>
      </c>
      <c r="B120" s="37" t="s">
        <v>70</v>
      </c>
      <c r="C120" s="40">
        <v>45.16</v>
      </c>
      <c r="D120" s="40">
        <v>2.12</v>
      </c>
      <c r="E120" s="37">
        <v>8</v>
      </c>
      <c r="F120" s="37" t="s">
        <v>71</v>
      </c>
      <c r="G120" s="37" t="s">
        <v>71</v>
      </c>
      <c r="H120" s="37">
        <v>41</v>
      </c>
      <c r="I120" s="37" t="s">
        <v>71</v>
      </c>
      <c r="J120" s="37">
        <v>0.153</v>
      </c>
      <c r="K120" s="37" t="s">
        <v>71</v>
      </c>
      <c r="L120" s="37">
        <v>1</v>
      </c>
      <c r="M120" s="37" t="s">
        <v>71</v>
      </c>
      <c r="N120" s="37">
        <v>19.39</v>
      </c>
      <c r="O120" s="37" t="s">
        <v>71</v>
      </c>
      <c r="P120" s="37">
        <v>19.39</v>
      </c>
      <c r="Q120" s="37" t="s">
        <v>71</v>
      </c>
      <c r="R120" s="37">
        <v>0.153</v>
      </c>
      <c r="S120" s="37" t="s">
        <v>71</v>
      </c>
      <c r="T120" s="37">
        <v>0.17</v>
      </c>
      <c r="U120" s="37" t="s">
        <v>71</v>
      </c>
      <c r="V120" s="37">
        <v>0.17</v>
      </c>
      <c r="W120" s="37" t="s">
        <v>71</v>
      </c>
    </row>
    <row r="121" spans="1:23" x14ac:dyDescent="0.25">
      <c r="A121" s="37" t="s">
        <v>28</v>
      </c>
      <c r="B121" s="37" t="s">
        <v>70</v>
      </c>
      <c r="C121" s="40" t="s">
        <v>71</v>
      </c>
      <c r="D121" s="40" t="s">
        <v>71</v>
      </c>
      <c r="E121" s="37">
        <v>8</v>
      </c>
      <c r="F121" s="37" t="s">
        <v>71</v>
      </c>
      <c r="G121" s="37" t="s">
        <v>71</v>
      </c>
      <c r="H121" s="37" t="s">
        <v>71</v>
      </c>
      <c r="I121" s="37" t="s">
        <v>71</v>
      </c>
      <c r="J121" s="37">
        <v>0</v>
      </c>
      <c r="K121" s="37" t="s">
        <v>71</v>
      </c>
      <c r="L121" s="37" t="s">
        <v>71</v>
      </c>
      <c r="M121" s="37" t="s">
        <v>71</v>
      </c>
      <c r="N121" s="37">
        <v>0</v>
      </c>
      <c r="O121" s="37" t="s">
        <v>71</v>
      </c>
      <c r="P121" s="37">
        <v>0</v>
      </c>
      <c r="Q121" s="37" t="s">
        <v>71</v>
      </c>
      <c r="R121" s="37">
        <v>0</v>
      </c>
      <c r="S121" s="37" t="s">
        <v>71</v>
      </c>
      <c r="T121" s="37">
        <v>0</v>
      </c>
      <c r="U121" s="37" t="s">
        <v>71</v>
      </c>
      <c r="V121" s="37">
        <v>0</v>
      </c>
      <c r="W121" s="37" t="s">
        <v>71</v>
      </c>
    </row>
    <row r="122" spans="1:23" x14ac:dyDescent="0.25">
      <c r="A122" s="37" t="s">
        <v>23</v>
      </c>
      <c r="B122" s="37" t="s">
        <v>87</v>
      </c>
      <c r="C122" s="40">
        <v>42.63</v>
      </c>
      <c r="D122" s="40">
        <v>1.9</v>
      </c>
      <c r="E122" s="37">
        <v>8</v>
      </c>
      <c r="F122" s="37" t="s">
        <v>71</v>
      </c>
      <c r="G122" s="37" t="s">
        <v>71</v>
      </c>
      <c r="H122" s="37" t="s">
        <v>71</v>
      </c>
      <c r="I122" s="37" t="s">
        <v>71</v>
      </c>
      <c r="J122" s="37">
        <v>0</v>
      </c>
      <c r="K122" s="37" t="s">
        <v>71</v>
      </c>
      <c r="L122" s="37" t="s">
        <v>71</v>
      </c>
      <c r="M122" s="37" t="s">
        <v>71</v>
      </c>
      <c r="N122" s="37">
        <v>0</v>
      </c>
      <c r="O122" s="37" t="s">
        <v>71</v>
      </c>
      <c r="P122" s="37">
        <v>0</v>
      </c>
      <c r="Q122" s="37" t="s">
        <v>71</v>
      </c>
      <c r="R122" s="37">
        <v>0</v>
      </c>
      <c r="S122" s="37" t="s">
        <v>71</v>
      </c>
      <c r="T122" s="37">
        <v>0</v>
      </c>
      <c r="U122" s="37" t="s">
        <v>71</v>
      </c>
      <c r="V122" s="37">
        <v>0</v>
      </c>
      <c r="W122" s="37" t="s">
        <v>71</v>
      </c>
    </row>
    <row r="123" spans="1:23" x14ac:dyDescent="0.25">
      <c r="A123" s="37" t="s">
        <v>24</v>
      </c>
      <c r="B123" s="37" t="s">
        <v>70</v>
      </c>
      <c r="C123" s="40">
        <v>49.38</v>
      </c>
      <c r="D123" s="40">
        <v>2.6</v>
      </c>
      <c r="E123" s="37">
        <v>8</v>
      </c>
      <c r="F123" s="37" t="s">
        <v>71</v>
      </c>
      <c r="G123" s="37" t="s">
        <v>71</v>
      </c>
      <c r="H123" s="37">
        <v>45</v>
      </c>
      <c r="I123" s="37" t="s">
        <v>71</v>
      </c>
      <c r="J123" s="37">
        <v>0.17299999999999999</v>
      </c>
      <c r="K123" s="37" t="s">
        <v>71</v>
      </c>
      <c r="L123" s="37">
        <v>0</v>
      </c>
      <c r="M123" s="37" t="s">
        <v>71</v>
      </c>
      <c r="N123" s="37">
        <v>18.329999999999998</v>
      </c>
      <c r="O123" s="37" t="s">
        <v>71</v>
      </c>
      <c r="P123" s="37">
        <v>18.329999999999998</v>
      </c>
      <c r="Q123" s="37" t="s">
        <v>71</v>
      </c>
      <c r="R123" s="37">
        <v>0.17299999999999999</v>
      </c>
      <c r="S123" s="37" t="s">
        <v>71</v>
      </c>
      <c r="T123" s="37">
        <v>0.152</v>
      </c>
      <c r="U123" s="37" t="s">
        <v>71</v>
      </c>
      <c r="V123" s="37">
        <v>0.152</v>
      </c>
      <c r="W123" s="37" t="s">
        <v>71</v>
      </c>
    </row>
    <row r="124" spans="1:23" x14ac:dyDescent="0.25">
      <c r="A124" s="37" t="s">
        <v>14</v>
      </c>
      <c r="B124" s="37" t="s">
        <v>87</v>
      </c>
      <c r="C124" s="40">
        <v>45.58</v>
      </c>
      <c r="D124" s="40">
        <v>2.2000000000000002</v>
      </c>
      <c r="E124" s="37">
        <v>8</v>
      </c>
      <c r="F124" s="37">
        <v>26.9</v>
      </c>
      <c r="G124" s="37">
        <v>1.2</v>
      </c>
      <c r="H124" s="37" t="s">
        <v>71</v>
      </c>
      <c r="I124" s="37" t="s">
        <v>71</v>
      </c>
      <c r="J124" s="37">
        <v>0</v>
      </c>
      <c r="K124" s="37" t="s">
        <v>71</v>
      </c>
      <c r="L124" s="37" t="s">
        <v>71</v>
      </c>
      <c r="M124" s="37" t="s">
        <v>71</v>
      </c>
      <c r="N124" s="37">
        <v>0</v>
      </c>
      <c r="O124" s="37" t="s">
        <v>71</v>
      </c>
      <c r="P124" s="37">
        <v>0</v>
      </c>
      <c r="Q124" s="37" t="s">
        <v>71</v>
      </c>
      <c r="R124" s="37">
        <v>0</v>
      </c>
      <c r="S124" s="37" t="s">
        <v>71</v>
      </c>
      <c r="T124" s="37">
        <v>0</v>
      </c>
      <c r="U124" s="37" t="s">
        <v>71</v>
      </c>
      <c r="V124" s="37">
        <v>0</v>
      </c>
      <c r="W124" s="37" t="s">
        <v>71</v>
      </c>
    </row>
    <row r="125" spans="1:23" x14ac:dyDescent="0.25">
      <c r="A125" s="37" t="s">
        <v>21</v>
      </c>
      <c r="B125" s="37" t="s">
        <v>70</v>
      </c>
      <c r="C125" s="40">
        <v>45.41</v>
      </c>
      <c r="D125" s="40">
        <v>1.8</v>
      </c>
      <c r="E125" s="37">
        <v>8</v>
      </c>
      <c r="F125" s="37" t="s">
        <v>71</v>
      </c>
      <c r="G125" s="37" t="s">
        <v>71</v>
      </c>
      <c r="H125" s="37" t="s">
        <v>71</v>
      </c>
      <c r="I125" s="37" t="s">
        <v>71</v>
      </c>
      <c r="J125" s="37">
        <v>0</v>
      </c>
      <c r="K125" s="37" t="s">
        <v>71</v>
      </c>
      <c r="L125" s="37" t="s">
        <v>71</v>
      </c>
      <c r="M125" s="37" t="s">
        <v>71</v>
      </c>
      <c r="N125" s="37">
        <v>0</v>
      </c>
      <c r="O125" s="37" t="s">
        <v>71</v>
      </c>
      <c r="P125" s="37">
        <v>0</v>
      </c>
      <c r="Q125" s="37" t="s">
        <v>71</v>
      </c>
      <c r="R125" s="37">
        <v>0</v>
      </c>
      <c r="S125" s="37" t="s">
        <v>71</v>
      </c>
      <c r="T125" s="37">
        <v>0</v>
      </c>
      <c r="U125" s="37" t="s">
        <v>71</v>
      </c>
      <c r="V125" s="37">
        <v>0</v>
      </c>
      <c r="W125" s="37" t="s">
        <v>71</v>
      </c>
    </row>
    <row r="126" spans="1:23" x14ac:dyDescent="0.25">
      <c r="A126" s="37" t="s">
        <v>11</v>
      </c>
      <c r="B126" s="37" t="s">
        <v>87</v>
      </c>
      <c r="C126" s="40">
        <v>46.63</v>
      </c>
      <c r="D126" s="40">
        <v>2.36</v>
      </c>
      <c r="E126" s="37">
        <v>8</v>
      </c>
      <c r="F126" s="37">
        <v>32.840000000000003</v>
      </c>
      <c r="G126" s="37">
        <v>2.04</v>
      </c>
      <c r="H126" s="37">
        <v>33</v>
      </c>
      <c r="I126" s="37" t="s">
        <v>71</v>
      </c>
      <c r="J126" s="37">
        <v>0.14399999999999999</v>
      </c>
      <c r="K126" s="37" t="s">
        <v>71</v>
      </c>
      <c r="L126" s="37">
        <v>0</v>
      </c>
      <c r="M126" s="37" t="s">
        <v>71</v>
      </c>
      <c r="N126" s="37">
        <v>18.09</v>
      </c>
      <c r="O126" s="37" t="s">
        <v>71</v>
      </c>
      <c r="P126" s="37">
        <v>18.09</v>
      </c>
      <c r="Q126" s="37" t="s">
        <v>71</v>
      </c>
      <c r="R126" s="37">
        <v>0.14399999999999999</v>
      </c>
      <c r="S126" s="37" t="s">
        <v>71</v>
      </c>
      <c r="T126" s="37">
        <v>0.13400000000000001</v>
      </c>
      <c r="U126" s="37" t="s">
        <v>71</v>
      </c>
      <c r="V126" s="37">
        <v>0.13400000000000001</v>
      </c>
      <c r="W126" s="37" t="s">
        <v>71</v>
      </c>
    </row>
    <row r="127" spans="1:23" x14ac:dyDescent="0.25">
      <c r="A127" s="37" t="s">
        <v>5</v>
      </c>
      <c r="B127" s="37" t="s">
        <v>87</v>
      </c>
      <c r="C127" s="40">
        <v>45.45</v>
      </c>
      <c r="D127" s="40">
        <v>1.83</v>
      </c>
      <c r="E127" s="37">
        <v>8</v>
      </c>
      <c r="F127" s="37">
        <v>24.64</v>
      </c>
      <c r="G127" s="37">
        <v>3.44</v>
      </c>
      <c r="H127" s="37">
        <v>39</v>
      </c>
      <c r="I127" s="37" t="s">
        <v>71</v>
      </c>
      <c r="J127" s="37">
        <v>0.154</v>
      </c>
      <c r="K127" s="37" t="s">
        <v>71</v>
      </c>
      <c r="L127" s="37">
        <v>0</v>
      </c>
      <c r="M127" s="37" t="s">
        <v>71</v>
      </c>
      <c r="N127" s="37">
        <v>18.45</v>
      </c>
      <c r="O127" s="37" t="s">
        <v>71</v>
      </c>
      <c r="P127" s="37">
        <v>18.45</v>
      </c>
      <c r="Q127" s="37" t="s">
        <v>71</v>
      </c>
      <c r="R127" s="37">
        <v>0.154</v>
      </c>
      <c r="S127" s="37" t="s">
        <v>71</v>
      </c>
      <c r="T127" s="37">
        <v>0.16600000000000001</v>
      </c>
      <c r="U127" s="37" t="s">
        <v>71</v>
      </c>
      <c r="V127" s="37">
        <v>0.16600000000000001</v>
      </c>
      <c r="W127" s="37" t="s">
        <v>71</v>
      </c>
    </row>
    <row r="128" spans="1:23" x14ac:dyDescent="0.25">
      <c r="A128" s="37" t="s">
        <v>60</v>
      </c>
      <c r="B128" s="37" t="s">
        <v>87</v>
      </c>
      <c r="C128" s="40">
        <v>44.47</v>
      </c>
      <c r="D128" s="40">
        <v>2.16</v>
      </c>
      <c r="E128" s="37">
        <v>8</v>
      </c>
      <c r="F128" s="37">
        <v>23.52</v>
      </c>
      <c r="G128" s="37">
        <v>1.62</v>
      </c>
      <c r="H128" s="37">
        <v>39</v>
      </c>
      <c r="I128" s="37" t="s">
        <v>71</v>
      </c>
      <c r="J128" s="37">
        <v>0.20100000000000001</v>
      </c>
      <c r="K128" s="37" t="s">
        <v>71</v>
      </c>
      <c r="L128" s="37">
        <v>1</v>
      </c>
      <c r="M128" s="37" t="s">
        <v>71</v>
      </c>
      <c r="N128" s="37">
        <v>19.29</v>
      </c>
      <c r="O128" s="37" t="s">
        <v>71</v>
      </c>
      <c r="P128" s="37">
        <v>0</v>
      </c>
      <c r="Q128" s="37" t="s">
        <v>71</v>
      </c>
      <c r="R128" s="37">
        <v>0</v>
      </c>
      <c r="S128" s="37" t="s">
        <v>71</v>
      </c>
      <c r="T128" s="37">
        <v>0</v>
      </c>
      <c r="U128" s="37" t="s">
        <v>71</v>
      </c>
      <c r="V128" s="37">
        <v>0</v>
      </c>
      <c r="W128" s="37" t="s">
        <v>71</v>
      </c>
    </row>
    <row r="129" spans="1:23" x14ac:dyDescent="0.25">
      <c r="A129" s="37" t="s">
        <v>19</v>
      </c>
      <c r="B129" s="37" t="s">
        <v>87</v>
      </c>
      <c r="C129" s="40">
        <v>48.52</v>
      </c>
      <c r="D129" s="40">
        <v>2.2999999999999998</v>
      </c>
      <c r="E129" s="37">
        <v>8</v>
      </c>
      <c r="F129" s="37" t="s">
        <v>71</v>
      </c>
      <c r="G129" s="37" t="s">
        <v>71</v>
      </c>
      <c r="H129" s="37" t="s">
        <v>71</v>
      </c>
      <c r="I129" s="37" t="s">
        <v>71</v>
      </c>
      <c r="J129" s="37">
        <v>0</v>
      </c>
      <c r="K129" s="37" t="s">
        <v>71</v>
      </c>
      <c r="L129" s="37" t="s">
        <v>71</v>
      </c>
      <c r="M129" s="37" t="s">
        <v>71</v>
      </c>
      <c r="N129" s="37">
        <v>0</v>
      </c>
      <c r="O129" s="37" t="s">
        <v>71</v>
      </c>
      <c r="P129" s="37">
        <v>19.29</v>
      </c>
      <c r="Q129" s="37" t="s">
        <v>71</v>
      </c>
      <c r="R129" s="37">
        <v>0.20100000000000001</v>
      </c>
      <c r="S129" s="37" t="s">
        <v>71</v>
      </c>
      <c r="T129" s="37">
        <v>0.20599999999999999</v>
      </c>
      <c r="U129" s="37" t="s">
        <v>71</v>
      </c>
      <c r="V129" s="37">
        <v>0.20599999999999999</v>
      </c>
      <c r="W129" s="37" t="s">
        <v>71</v>
      </c>
    </row>
    <row r="130" spans="1:23" x14ac:dyDescent="0.25">
      <c r="A130" s="37" t="s">
        <v>38</v>
      </c>
      <c r="B130" s="37" t="s">
        <v>70</v>
      </c>
      <c r="C130" s="40">
        <v>40.04</v>
      </c>
      <c r="D130" s="40">
        <v>1.9</v>
      </c>
      <c r="E130" s="37">
        <v>8</v>
      </c>
      <c r="F130" s="37" t="s">
        <v>71</v>
      </c>
      <c r="G130" s="37" t="s">
        <v>71</v>
      </c>
      <c r="H130" s="37">
        <v>30</v>
      </c>
      <c r="I130" s="37" t="s">
        <v>71</v>
      </c>
      <c r="J130" s="37">
        <v>0.13300000000000001</v>
      </c>
      <c r="K130" s="37" t="s">
        <v>71</v>
      </c>
      <c r="L130" s="37">
        <v>1</v>
      </c>
      <c r="M130" s="37" t="s">
        <v>71</v>
      </c>
      <c r="N130" s="37">
        <v>17.68</v>
      </c>
      <c r="O130" s="37" t="s">
        <v>71</v>
      </c>
      <c r="P130" s="37">
        <v>17.68</v>
      </c>
      <c r="Q130" s="37" t="s">
        <v>71</v>
      </c>
      <c r="R130" s="37">
        <v>0.13300000000000001</v>
      </c>
      <c r="S130" s="37" t="s">
        <v>71</v>
      </c>
      <c r="T130" s="37">
        <v>0.16900000000000001</v>
      </c>
      <c r="U130" s="37" t="s">
        <v>71</v>
      </c>
      <c r="V130" s="37">
        <v>0.16900000000000001</v>
      </c>
      <c r="W130" s="37" t="s">
        <v>71</v>
      </c>
    </row>
    <row r="131" spans="1:23" x14ac:dyDescent="0.25">
      <c r="A131" s="37" t="s">
        <v>7</v>
      </c>
      <c r="B131" s="37" t="s">
        <v>87</v>
      </c>
      <c r="C131" s="40">
        <v>44.5</v>
      </c>
      <c r="D131" s="40">
        <v>1.8</v>
      </c>
      <c r="E131" s="37">
        <v>8</v>
      </c>
      <c r="F131" s="37">
        <v>31.3</v>
      </c>
      <c r="G131" s="37">
        <v>2.8</v>
      </c>
      <c r="H131" s="37" t="s">
        <v>71</v>
      </c>
      <c r="I131" s="37" t="s">
        <v>71</v>
      </c>
      <c r="J131" s="37">
        <v>0</v>
      </c>
      <c r="K131" s="37" t="s">
        <v>71</v>
      </c>
      <c r="L131" s="37" t="s">
        <v>71</v>
      </c>
      <c r="M131" s="37" t="s">
        <v>71</v>
      </c>
      <c r="N131" s="37">
        <v>0</v>
      </c>
      <c r="O131" s="37" t="s">
        <v>71</v>
      </c>
      <c r="P131" s="37">
        <v>0</v>
      </c>
      <c r="Q131" s="37" t="s">
        <v>71</v>
      </c>
      <c r="R131" s="37">
        <v>0</v>
      </c>
      <c r="S131" s="37" t="s">
        <v>71</v>
      </c>
      <c r="T131" s="37">
        <v>0</v>
      </c>
      <c r="U131" s="37" t="s">
        <v>71</v>
      </c>
      <c r="V131" s="37">
        <v>0</v>
      </c>
      <c r="W131" s="37" t="s">
        <v>71</v>
      </c>
    </row>
    <row r="132" spans="1:23" x14ac:dyDescent="0.25">
      <c r="A132" s="37" t="s">
        <v>61</v>
      </c>
      <c r="B132" s="37" t="s">
        <v>70</v>
      </c>
      <c r="C132" s="40">
        <v>44.73</v>
      </c>
      <c r="D132" s="40">
        <v>1.6</v>
      </c>
      <c r="E132" s="37">
        <v>8</v>
      </c>
      <c r="F132" s="37" t="s">
        <v>71</v>
      </c>
      <c r="G132" s="37" t="s">
        <v>71</v>
      </c>
      <c r="H132" s="37">
        <v>40</v>
      </c>
      <c r="I132" s="37">
        <v>5</v>
      </c>
      <c r="J132" s="37">
        <v>0.159</v>
      </c>
      <c r="K132" s="37">
        <v>3.0000000000000001E-3</v>
      </c>
      <c r="L132" s="37">
        <v>0.5</v>
      </c>
      <c r="M132" s="37">
        <v>0.5</v>
      </c>
      <c r="N132" s="37">
        <v>17.64</v>
      </c>
      <c r="O132" s="37">
        <v>0.13</v>
      </c>
      <c r="P132" s="37">
        <v>35.28</v>
      </c>
      <c r="Q132" s="37">
        <v>0.13</v>
      </c>
      <c r="R132" s="37">
        <v>0.318</v>
      </c>
      <c r="S132" s="37">
        <v>3.0000000000000001E-3</v>
      </c>
      <c r="T132" s="37">
        <v>0.159</v>
      </c>
      <c r="U132" s="37">
        <v>1.2E-2</v>
      </c>
      <c r="V132" s="37">
        <v>0.318</v>
      </c>
      <c r="W132" s="37">
        <v>1.2E-2</v>
      </c>
    </row>
    <row r="133" spans="1:23" x14ac:dyDescent="0.25">
      <c r="A133" s="37" t="s">
        <v>10</v>
      </c>
      <c r="B133" s="37" t="s">
        <v>70</v>
      </c>
      <c r="C133" s="40" t="s">
        <v>71</v>
      </c>
      <c r="D133" s="40" t="s">
        <v>71</v>
      </c>
      <c r="E133" s="37">
        <v>8</v>
      </c>
      <c r="F133" s="37" t="s">
        <v>71</v>
      </c>
      <c r="G133" s="37" t="s">
        <v>71</v>
      </c>
      <c r="H133" s="37" t="s">
        <v>71</v>
      </c>
      <c r="I133" s="37" t="s">
        <v>71</v>
      </c>
      <c r="J133" s="37">
        <v>0</v>
      </c>
      <c r="K133" s="37" t="s">
        <v>71</v>
      </c>
      <c r="L133" s="37" t="s">
        <v>71</v>
      </c>
      <c r="M133" s="37" t="s">
        <v>71</v>
      </c>
      <c r="N133" s="37">
        <v>0</v>
      </c>
      <c r="O133" s="37" t="s">
        <v>71</v>
      </c>
      <c r="P133" s="37">
        <v>0</v>
      </c>
      <c r="Q133" s="37" t="s">
        <v>71</v>
      </c>
      <c r="R133" s="37">
        <v>0</v>
      </c>
      <c r="S133" s="37" t="s">
        <v>71</v>
      </c>
      <c r="T133" s="37">
        <v>0</v>
      </c>
      <c r="U133" s="37" t="s">
        <v>71</v>
      </c>
      <c r="V133" s="37">
        <v>0</v>
      </c>
      <c r="W133" s="37" t="s">
        <v>71</v>
      </c>
    </row>
    <row r="134" spans="1:23" x14ac:dyDescent="0.25">
      <c r="A134" s="37" t="s">
        <v>34</v>
      </c>
      <c r="B134" s="37" t="s">
        <v>87</v>
      </c>
      <c r="C134" s="40">
        <v>43.44</v>
      </c>
      <c r="D134" s="40">
        <v>2</v>
      </c>
      <c r="E134" s="37">
        <v>8</v>
      </c>
      <c r="F134" s="37">
        <v>28.28</v>
      </c>
      <c r="G134" s="37">
        <v>2.08</v>
      </c>
      <c r="H134" s="37" t="s">
        <v>71</v>
      </c>
      <c r="I134" s="37" t="s">
        <v>71</v>
      </c>
      <c r="J134" s="37">
        <v>0</v>
      </c>
      <c r="K134" s="37" t="s">
        <v>71</v>
      </c>
      <c r="L134" s="37" t="s">
        <v>71</v>
      </c>
      <c r="M134" s="37" t="s">
        <v>71</v>
      </c>
      <c r="N134" s="37">
        <v>0</v>
      </c>
      <c r="O134" s="37" t="s">
        <v>71</v>
      </c>
      <c r="P134" s="37">
        <v>0</v>
      </c>
      <c r="Q134" s="37" t="s">
        <v>71</v>
      </c>
      <c r="R134" s="37">
        <v>0</v>
      </c>
      <c r="S134" s="37" t="s">
        <v>71</v>
      </c>
      <c r="T134" s="37">
        <v>0</v>
      </c>
      <c r="U134" s="37" t="s">
        <v>71</v>
      </c>
      <c r="V134" s="37">
        <v>0</v>
      </c>
      <c r="W134" s="37" t="s">
        <v>71</v>
      </c>
    </row>
    <row r="135" spans="1:23" x14ac:dyDescent="0.25">
      <c r="A135" s="37" t="s">
        <v>6</v>
      </c>
      <c r="B135" s="37" t="s">
        <v>70</v>
      </c>
      <c r="C135" s="40">
        <v>42.12</v>
      </c>
      <c r="D135" s="40">
        <v>1.8</v>
      </c>
      <c r="E135" s="37">
        <v>8</v>
      </c>
      <c r="F135" s="37" t="s">
        <v>71</v>
      </c>
      <c r="G135" s="37" t="s">
        <v>71</v>
      </c>
      <c r="H135" s="37">
        <v>43</v>
      </c>
      <c r="I135" s="37">
        <v>2</v>
      </c>
      <c r="J135" s="37">
        <v>0.14649999999999999</v>
      </c>
      <c r="K135" s="37">
        <v>1.55E-2</v>
      </c>
      <c r="L135" s="37">
        <v>0</v>
      </c>
      <c r="M135" s="37">
        <v>0</v>
      </c>
      <c r="N135" s="37">
        <v>18.395</v>
      </c>
      <c r="O135" s="37">
        <v>1.095</v>
      </c>
      <c r="P135" s="37">
        <v>36.79</v>
      </c>
      <c r="Q135" s="37">
        <v>1.095</v>
      </c>
      <c r="R135" s="37">
        <v>0.29299999999999998</v>
      </c>
      <c r="S135" s="37">
        <v>1.55E-2</v>
      </c>
      <c r="T135" s="37">
        <v>0.13950000000000001</v>
      </c>
      <c r="U135" s="37">
        <v>2.8500000000000001E-2</v>
      </c>
      <c r="V135" s="37">
        <v>0.27900000000000003</v>
      </c>
      <c r="W135" s="37">
        <v>2.8500000000000001E-2</v>
      </c>
    </row>
    <row r="136" spans="1:23" x14ac:dyDescent="0.25">
      <c r="A136" s="37" t="s">
        <v>29</v>
      </c>
      <c r="B136" s="37" t="s">
        <v>70</v>
      </c>
      <c r="C136" s="40" t="s">
        <v>71</v>
      </c>
      <c r="D136" s="40" t="s">
        <v>71</v>
      </c>
      <c r="E136" s="37">
        <v>8</v>
      </c>
      <c r="F136" s="37" t="s">
        <v>71</v>
      </c>
      <c r="G136" s="37" t="s">
        <v>71</v>
      </c>
      <c r="H136" s="37" t="s">
        <v>71</v>
      </c>
      <c r="I136" s="37" t="s">
        <v>71</v>
      </c>
      <c r="J136" s="37">
        <v>0</v>
      </c>
      <c r="K136" s="37" t="s">
        <v>71</v>
      </c>
      <c r="L136" s="37" t="s">
        <v>71</v>
      </c>
      <c r="M136" s="37" t="s">
        <v>71</v>
      </c>
      <c r="N136" s="37">
        <v>0</v>
      </c>
      <c r="O136" s="37" t="s">
        <v>71</v>
      </c>
      <c r="P136" s="37">
        <v>0</v>
      </c>
      <c r="Q136" s="37" t="s">
        <v>71</v>
      </c>
      <c r="R136" s="37">
        <v>0</v>
      </c>
      <c r="S136" s="37" t="s">
        <v>71</v>
      </c>
      <c r="T136" s="37">
        <v>0</v>
      </c>
      <c r="U136" s="37" t="s">
        <v>71</v>
      </c>
      <c r="V136" s="37">
        <v>0</v>
      </c>
      <c r="W136" s="37" t="s">
        <v>71</v>
      </c>
    </row>
    <row r="137" spans="1:23" x14ac:dyDescent="0.25">
      <c r="A137" s="37" t="s">
        <v>63</v>
      </c>
      <c r="B137" s="37" t="s">
        <v>87</v>
      </c>
      <c r="C137" s="40">
        <v>41.25</v>
      </c>
      <c r="D137" s="40">
        <v>2.2000000000000002</v>
      </c>
      <c r="E137" s="37">
        <v>8</v>
      </c>
      <c r="F137" s="37">
        <v>31.24</v>
      </c>
      <c r="G137" s="37" t="s">
        <v>71</v>
      </c>
      <c r="H137" s="37" t="s">
        <v>71</v>
      </c>
      <c r="I137" s="37" t="s">
        <v>71</v>
      </c>
      <c r="J137" s="37">
        <v>0</v>
      </c>
      <c r="K137" s="37" t="s">
        <v>71</v>
      </c>
      <c r="L137" s="37" t="s">
        <v>71</v>
      </c>
      <c r="M137" s="37" t="s">
        <v>71</v>
      </c>
      <c r="N137" s="37">
        <v>0</v>
      </c>
      <c r="O137" s="37" t="s">
        <v>71</v>
      </c>
      <c r="P137" s="37">
        <v>0</v>
      </c>
      <c r="Q137" s="37" t="s">
        <v>71</v>
      </c>
      <c r="R137" s="37">
        <v>0</v>
      </c>
      <c r="S137" s="37" t="s">
        <v>71</v>
      </c>
      <c r="T137" s="37">
        <v>0</v>
      </c>
      <c r="U137" s="37" t="s">
        <v>71</v>
      </c>
      <c r="V137" s="37">
        <v>0</v>
      </c>
      <c r="W137" s="37" t="s">
        <v>71</v>
      </c>
    </row>
    <row r="138" spans="1:23" x14ac:dyDescent="0.25">
      <c r="A138" s="37" t="s">
        <v>13</v>
      </c>
      <c r="B138" s="37" t="s">
        <v>70</v>
      </c>
      <c r="C138" s="40">
        <v>45.77</v>
      </c>
      <c r="D138" s="40">
        <v>2.2999999999999998</v>
      </c>
      <c r="E138" s="37">
        <v>8</v>
      </c>
      <c r="F138" s="37" t="s">
        <v>71</v>
      </c>
      <c r="G138" s="37" t="s">
        <v>71</v>
      </c>
      <c r="H138" s="37" t="s">
        <v>71</v>
      </c>
      <c r="I138" s="37" t="s">
        <v>71</v>
      </c>
      <c r="J138" s="37">
        <v>0</v>
      </c>
      <c r="K138" s="37" t="s">
        <v>71</v>
      </c>
      <c r="L138" s="37" t="s">
        <v>71</v>
      </c>
      <c r="M138" s="37" t="s">
        <v>71</v>
      </c>
      <c r="N138" s="37">
        <v>0</v>
      </c>
      <c r="O138" s="37" t="s">
        <v>71</v>
      </c>
      <c r="P138" s="37">
        <v>0</v>
      </c>
      <c r="Q138" s="37" t="s">
        <v>71</v>
      </c>
      <c r="R138" s="37">
        <v>0</v>
      </c>
      <c r="S138" s="37" t="s">
        <v>71</v>
      </c>
      <c r="T138" s="37">
        <v>0</v>
      </c>
      <c r="U138" s="37" t="s">
        <v>71</v>
      </c>
      <c r="V138" s="37">
        <v>0</v>
      </c>
      <c r="W138" s="37" t="s">
        <v>71</v>
      </c>
    </row>
    <row r="139" spans="1:23" x14ac:dyDescent="0.25">
      <c r="A139" s="37" t="s">
        <v>31</v>
      </c>
      <c r="B139" s="37" t="s">
        <v>70</v>
      </c>
      <c r="C139" s="40">
        <v>41.92</v>
      </c>
      <c r="D139" s="40">
        <v>2.2999999999999998</v>
      </c>
      <c r="E139" s="37">
        <v>8</v>
      </c>
      <c r="F139" s="37" t="s">
        <v>71</v>
      </c>
      <c r="G139" s="37" t="s">
        <v>71</v>
      </c>
      <c r="H139" s="37" t="s">
        <v>71</v>
      </c>
      <c r="I139" s="37" t="s">
        <v>71</v>
      </c>
      <c r="J139" s="37">
        <v>0</v>
      </c>
      <c r="K139" s="37" t="s">
        <v>71</v>
      </c>
      <c r="L139" s="37" t="s">
        <v>71</v>
      </c>
      <c r="M139" s="37" t="s">
        <v>71</v>
      </c>
      <c r="N139" s="37">
        <v>0</v>
      </c>
      <c r="O139" s="37" t="s">
        <v>71</v>
      </c>
      <c r="P139" s="37">
        <v>0</v>
      </c>
      <c r="Q139" s="37" t="s">
        <v>71</v>
      </c>
      <c r="R139" s="37">
        <v>0</v>
      </c>
      <c r="S139" s="37" t="s">
        <v>71</v>
      </c>
      <c r="T139" s="37">
        <v>0</v>
      </c>
      <c r="U139" s="37" t="s">
        <v>71</v>
      </c>
      <c r="V139" s="37">
        <v>0</v>
      </c>
      <c r="W139" s="37" t="s">
        <v>71</v>
      </c>
    </row>
    <row r="140" spans="1:23" x14ac:dyDescent="0.25">
      <c r="A140" s="37" t="s">
        <v>18</v>
      </c>
      <c r="B140" s="37" t="s">
        <v>70</v>
      </c>
      <c r="C140" s="40">
        <v>43.7</v>
      </c>
      <c r="D140" s="40">
        <v>1.8</v>
      </c>
      <c r="E140" s="37">
        <v>8</v>
      </c>
      <c r="F140" s="37">
        <v>33.42</v>
      </c>
      <c r="G140" s="37">
        <v>2.42</v>
      </c>
      <c r="H140" s="37" t="s">
        <v>71</v>
      </c>
      <c r="I140" s="37" t="s">
        <v>71</v>
      </c>
      <c r="J140" s="37">
        <v>0</v>
      </c>
      <c r="K140" s="37" t="s">
        <v>71</v>
      </c>
      <c r="L140" s="37" t="s">
        <v>71</v>
      </c>
      <c r="M140" s="37" t="s">
        <v>71</v>
      </c>
      <c r="N140" s="37">
        <v>0</v>
      </c>
      <c r="O140" s="37" t="s">
        <v>71</v>
      </c>
      <c r="P140" s="37">
        <v>0</v>
      </c>
      <c r="Q140" s="37" t="s">
        <v>71</v>
      </c>
      <c r="R140" s="37">
        <v>0</v>
      </c>
      <c r="S140" s="37" t="s">
        <v>71</v>
      </c>
      <c r="T140" s="37">
        <v>0</v>
      </c>
      <c r="U140" s="37" t="s">
        <v>71</v>
      </c>
      <c r="V140" s="37">
        <v>0</v>
      </c>
      <c r="W140" s="37" t="s">
        <v>71</v>
      </c>
    </row>
    <row r="141" spans="1:23" x14ac:dyDescent="0.25">
      <c r="A141" s="37" t="s">
        <v>39</v>
      </c>
      <c r="B141" s="37" t="s">
        <v>87</v>
      </c>
      <c r="C141" s="40">
        <v>29.41</v>
      </c>
      <c r="D141" s="40">
        <v>2.2000000000000002</v>
      </c>
      <c r="E141" s="37">
        <v>8</v>
      </c>
      <c r="F141" s="37">
        <v>16.84</v>
      </c>
      <c r="G141" s="37">
        <v>1.54</v>
      </c>
      <c r="H141" s="37">
        <v>39</v>
      </c>
      <c r="I141" s="37" t="s">
        <v>71</v>
      </c>
      <c r="J141" s="37">
        <v>0.151</v>
      </c>
      <c r="K141" s="37" t="s">
        <v>71</v>
      </c>
      <c r="L141" s="37">
        <v>0</v>
      </c>
      <c r="M141" s="37" t="s">
        <v>71</v>
      </c>
      <c r="N141" s="37">
        <v>18.239999999999998</v>
      </c>
      <c r="O141" s="37" t="s">
        <v>71</v>
      </c>
      <c r="P141" s="37">
        <v>18.239999999999998</v>
      </c>
      <c r="Q141" s="37" t="s">
        <v>71</v>
      </c>
      <c r="R141" s="37">
        <v>0.151</v>
      </c>
      <c r="S141" s="37" t="s">
        <v>71</v>
      </c>
      <c r="T141" s="37">
        <v>0.16800000000000001</v>
      </c>
      <c r="U141" s="37" t="s">
        <v>71</v>
      </c>
      <c r="V141" s="37">
        <v>0.16800000000000001</v>
      </c>
      <c r="W141" s="37" t="s">
        <v>71</v>
      </c>
    </row>
    <row r="142" spans="1:23" x14ac:dyDescent="0.25">
      <c r="A142" s="37" t="s">
        <v>17</v>
      </c>
      <c r="B142" s="37" t="s">
        <v>70</v>
      </c>
      <c r="C142" s="40">
        <v>38.97</v>
      </c>
      <c r="D142" s="40">
        <v>1.95</v>
      </c>
      <c r="E142" s="37">
        <v>8</v>
      </c>
      <c r="F142" s="37" t="s">
        <v>71</v>
      </c>
      <c r="G142" s="37" t="s">
        <v>71</v>
      </c>
      <c r="H142" s="37">
        <v>39</v>
      </c>
      <c r="I142" s="37">
        <v>2.8867509999999998</v>
      </c>
      <c r="J142" s="37">
        <v>0.151</v>
      </c>
      <c r="K142" s="37">
        <v>3.0550500000000001E-3</v>
      </c>
      <c r="L142" s="37">
        <v>0.66666669999999995</v>
      </c>
      <c r="M142" s="37">
        <v>0.3333333</v>
      </c>
      <c r="N142" s="37">
        <v>17.446670000000001</v>
      </c>
      <c r="O142" s="37">
        <v>0.75211550000000005</v>
      </c>
      <c r="P142" s="37">
        <v>52.34</v>
      </c>
      <c r="Q142" s="37">
        <v>0.75211550000000005</v>
      </c>
      <c r="R142" s="37">
        <v>0.45300000000000001</v>
      </c>
      <c r="S142" s="37">
        <v>3.0550500000000001E-3</v>
      </c>
      <c r="T142" s="37">
        <v>0.17</v>
      </c>
      <c r="U142" s="37">
        <v>1.68226E-2</v>
      </c>
      <c r="V142" s="37">
        <v>0.51</v>
      </c>
      <c r="W142" s="37">
        <v>1.68226E-2</v>
      </c>
    </row>
    <row r="143" spans="1:23" x14ac:dyDescent="0.25">
      <c r="A143" s="37" t="s">
        <v>32</v>
      </c>
      <c r="B143" s="37" t="s">
        <v>87</v>
      </c>
      <c r="C143" s="40">
        <v>40.07</v>
      </c>
      <c r="D143" s="40">
        <v>1.91</v>
      </c>
      <c r="E143" s="37">
        <v>8</v>
      </c>
      <c r="F143" s="37">
        <v>26.56</v>
      </c>
      <c r="G143" s="37">
        <v>1.96</v>
      </c>
      <c r="H143" s="37">
        <v>41</v>
      </c>
      <c r="I143" s="37" t="s">
        <v>71</v>
      </c>
      <c r="J143" s="37">
        <v>0.14000000000000001</v>
      </c>
      <c r="K143" s="37" t="s">
        <v>71</v>
      </c>
      <c r="L143" s="37">
        <v>0</v>
      </c>
      <c r="M143" s="37" t="s">
        <v>71</v>
      </c>
      <c r="N143" s="37">
        <v>20.010000000000002</v>
      </c>
      <c r="O143" s="37" t="s">
        <v>71</v>
      </c>
      <c r="P143" s="37">
        <v>20.010000000000002</v>
      </c>
      <c r="Q143" s="37" t="s">
        <v>71</v>
      </c>
      <c r="R143" s="37">
        <v>0.14000000000000001</v>
      </c>
      <c r="S143" s="37" t="s">
        <v>71</v>
      </c>
      <c r="T143" s="37">
        <v>0.16</v>
      </c>
      <c r="U143" s="37" t="s">
        <v>71</v>
      </c>
      <c r="V143" s="37">
        <v>0.16</v>
      </c>
      <c r="W143" s="37" t="s">
        <v>71</v>
      </c>
    </row>
    <row r="144" spans="1:23" x14ac:dyDescent="0.25">
      <c r="A144" s="37" t="s">
        <v>16</v>
      </c>
      <c r="B144" s="37" t="s">
        <v>87</v>
      </c>
      <c r="C144" s="40">
        <v>43.52</v>
      </c>
      <c r="D144" s="40">
        <v>2.04</v>
      </c>
      <c r="E144" s="37">
        <v>8</v>
      </c>
      <c r="F144" s="37">
        <v>30.53</v>
      </c>
      <c r="G144" s="37">
        <v>1.1299999999999999</v>
      </c>
      <c r="H144" s="37">
        <v>42</v>
      </c>
      <c r="I144" s="37" t="s">
        <v>71</v>
      </c>
      <c r="J144" s="37">
        <v>0.20699999999999999</v>
      </c>
      <c r="K144" s="37" t="s">
        <v>71</v>
      </c>
      <c r="L144" s="37">
        <v>0</v>
      </c>
      <c r="M144" s="37" t="s">
        <v>71</v>
      </c>
      <c r="N144" s="37">
        <v>19.260000000000002</v>
      </c>
      <c r="O144" s="37" t="s">
        <v>71</v>
      </c>
      <c r="P144" s="37">
        <v>19.260000000000002</v>
      </c>
      <c r="Q144" s="37" t="s">
        <v>71</v>
      </c>
      <c r="R144" s="37">
        <v>0.20699999999999999</v>
      </c>
      <c r="S144" s="37" t="s">
        <v>71</v>
      </c>
      <c r="T144" s="37">
        <v>0.156</v>
      </c>
      <c r="U144" s="37" t="s">
        <v>71</v>
      </c>
      <c r="V144" s="37">
        <v>0.156</v>
      </c>
      <c r="W144" s="37" t="s">
        <v>71</v>
      </c>
    </row>
    <row r="145" spans="1:23" x14ac:dyDescent="0.25">
      <c r="A145" s="37" t="s">
        <v>22</v>
      </c>
      <c r="B145" s="37" t="s">
        <v>87</v>
      </c>
      <c r="C145" s="40">
        <v>39.799999999999997</v>
      </c>
      <c r="D145" s="40">
        <v>1.8</v>
      </c>
      <c r="E145" s="37">
        <v>8</v>
      </c>
      <c r="F145" s="37">
        <v>32.11</v>
      </c>
      <c r="G145" s="37">
        <v>0.61</v>
      </c>
      <c r="H145" s="37" t="s">
        <v>71</v>
      </c>
      <c r="I145" s="37" t="s">
        <v>71</v>
      </c>
      <c r="J145" s="37">
        <v>0</v>
      </c>
      <c r="K145" s="37" t="s">
        <v>71</v>
      </c>
      <c r="L145" s="37" t="s">
        <v>71</v>
      </c>
      <c r="M145" s="37" t="s">
        <v>71</v>
      </c>
      <c r="N145" s="37">
        <v>0</v>
      </c>
      <c r="O145" s="37" t="s">
        <v>71</v>
      </c>
      <c r="P145" s="37">
        <v>0</v>
      </c>
      <c r="Q145" s="37" t="s">
        <v>71</v>
      </c>
      <c r="R145" s="37">
        <v>0</v>
      </c>
      <c r="S145" s="37" t="s">
        <v>71</v>
      </c>
      <c r="T145" s="37">
        <v>0</v>
      </c>
      <c r="U145" s="37" t="s">
        <v>71</v>
      </c>
      <c r="V145" s="37">
        <v>0</v>
      </c>
      <c r="W145" s="37" t="s">
        <v>71</v>
      </c>
    </row>
    <row r="146" spans="1:23" x14ac:dyDescent="0.25">
      <c r="A146" s="37" t="s">
        <v>27</v>
      </c>
      <c r="B146" s="37" t="s">
        <v>87</v>
      </c>
      <c r="C146" s="40">
        <v>47.2</v>
      </c>
      <c r="D146" s="40">
        <v>2</v>
      </c>
      <c r="E146" s="37">
        <v>8</v>
      </c>
      <c r="F146" s="37">
        <v>29.6</v>
      </c>
      <c r="G146" s="37">
        <v>3.5</v>
      </c>
      <c r="H146" s="37" t="s">
        <v>71</v>
      </c>
      <c r="I146" s="37" t="s">
        <v>71</v>
      </c>
      <c r="J146" s="37">
        <v>0</v>
      </c>
      <c r="K146" s="37" t="s">
        <v>71</v>
      </c>
      <c r="L146" s="37" t="s">
        <v>71</v>
      </c>
      <c r="M146" s="37" t="s">
        <v>71</v>
      </c>
      <c r="N146" s="37">
        <v>0</v>
      </c>
      <c r="O146" s="37" t="s">
        <v>71</v>
      </c>
      <c r="P146" s="37">
        <v>0</v>
      </c>
      <c r="Q146" s="37" t="s">
        <v>71</v>
      </c>
      <c r="R146" s="37">
        <v>0</v>
      </c>
      <c r="S146" s="37" t="s">
        <v>71</v>
      </c>
      <c r="T146" s="37">
        <v>0</v>
      </c>
      <c r="U146" s="37" t="s">
        <v>71</v>
      </c>
      <c r="V146" s="37">
        <v>0</v>
      </c>
      <c r="W146" s="37" t="s">
        <v>71</v>
      </c>
    </row>
    <row r="147" spans="1:23" x14ac:dyDescent="0.25">
      <c r="T147" s="37">
        <v>0</v>
      </c>
      <c r="U147" s="37" t="s">
        <v>71</v>
      </c>
      <c r="V147" s="37">
        <v>0</v>
      </c>
      <c r="W147" s="37" t="s">
        <v>71</v>
      </c>
    </row>
    <row r="148" spans="1:23" x14ac:dyDescent="0.25">
      <c r="T148" s="37">
        <v>0</v>
      </c>
      <c r="U148" s="37" t="s">
        <v>71</v>
      </c>
      <c r="V148" s="37">
        <v>0</v>
      </c>
      <c r="W148" s="37" t="s">
        <v>71</v>
      </c>
    </row>
    <row r="149" spans="1:23" x14ac:dyDescent="0.25">
      <c r="T149" s="37">
        <v>0</v>
      </c>
      <c r="U149" s="37" t="s">
        <v>71</v>
      </c>
      <c r="V149" s="37">
        <v>0</v>
      </c>
      <c r="W149" s="37" t="s">
        <v>71</v>
      </c>
    </row>
    <row r="150" spans="1:23" x14ac:dyDescent="0.25">
      <c r="T150" s="37">
        <v>0</v>
      </c>
      <c r="U150" s="37" t="s">
        <v>71</v>
      </c>
      <c r="V150" s="37">
        <v>0</v>
      </c>
      <c r="W150" s="37" t="s">
        <v>71</v>
      </c>
    </row>
    <row r="151" spans="1:23" x14ac:dyDescent="0.25">
      <c r="T151" s="37">
        <v>0</v>
      </c>
      <c r="U151" s="37" t="s">
        <v>71</v>
      </c>
      <c r="V151" s="37">
        <v>0</v>
      </c>
      <c r="W151" s="37" t="s">
        <v>71</v>
      </c>
    </row>
    <row r="152" spans="1:23" x14ac:dyDescent="0.25">
      <c r="T152" s="37">
        <v>0</v>
      </c>
      <c r="U152" s="37" t="s">
        <v>71</v>
      </c>
      <c r="V152" s="37">
        <v>0</v>
      </c>
      <c r="W152" s="37" t="s">
        <v>71</v>
      </c>
    </row>
    <row r="153" spans="1:23" x14ac:dyDescent="0.25">
      <c r="T153" s="37">
        <v>0</v>
      </c>
      <c r="U153" s="37" t="s">
        <v>71</v>
      </c>
      <c r="V153" s="37">
        <v>0</v>
      </c>
      <c r="W153" s="37" t="s">
        <v>71</v>
      </c>
    </row>
    <row r="154" spans="1:23" x14ac:dyDescent="0.25">
      <c r="T154" s="37">
        <v>0</v>
      </c>
      <c r="U154" s="37" t="s">
        <v>71</v>
      </c>
      <c r="V154" s="37">
        <v>0</v>
      </c>
      <c r="W154" s="37" t="s">
        <v>71</v>
      </c>
    </row>
    <row r="155" spans="1:23" x14ac:dyDescent="0.25">
      <c r="T155" s="37">
        <v>0</v>
      </c>
      <c r="U155" s="37" t="s">
        <v>71</v>
      </c>
      <c r="V155" s="37">
        <v>0</v>
      </c>
      <c r="W155" s="37" t="s">
        <v>71</v>
      </c>
    </row>
    <row r="156" spans="1:23" x14ac:dyDescent="0.25">
      <c r="T156" s="37">
        <v>0</v>
      </c>
      <c r="U156" s="37" t="s">
        <v>71</v>
      </c>
      <c r="V156" s="37">
        <v>0</v>
      </c>
      <c r="W156" s="37" t="s">
        <v>71</v>
      </c>
    </row>
    <row r="157" spans="1:23" x14ac:dyDescent="0.25">
      <c r="T157" s="37">
        <v>0</v>
      </c>
      <c r="U157" s="37" t="s">
        <v>71</v>
      </c>
      <c r="V157" s="37">
        <v>0</v>
      </c>
      <c r="W157" s="37" t="s">
        <v>71</v>
      </c>
    </row>
    <row r="158" spans="1:23" x14ac:dyDescent="0.25">
      <c r="T158" s="37">
        <v>0</v>
      </c>
      <c r="U158" s="37" t="s">
        <v>71</v>
      </c>
      <c r="V158" s="37">
        <v>0</v>
      </c>
      <c r="W158" s="37" t="s">
        <v>71</v>
      </c>
    </row>
    <row r="159" spans="1:23" x14ac:dyDescent="0.25">
      <c r="T159" s="37">
        <v>0</v>
      </c>
      <c r="U159" s="37" t="s">
        <v>71</v>
      </c>
      <c r="V159" s="37">
        <v>0</v>
      </c>
      <c r="W159" s="37" t="s">
        <v>71</v>
      </c>
    </row>
    <row r="160" spans="1:23" x14ac:dyDescent="0.25">
      <c r="T160" s="37">
        <v>0</v>
      </c>
      <c r="U160" s="37" t="s">
        <v>71</v>
      </c>
      <c r="V160" s="37">
        <v>0</v>
      </c>
      <c r="W160" s="37" t="s">
        <v>71</v>
      </c>
    </row>
  </sheetData>
  <sortState xmlns:xlrd2="http://schemas.microsoft.com/office/spreadsheetml/2017/richdata2" ref="A2:W160">
    <sortCondition ref="E2:E160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3"/>
  <sheetViews>
    <sheetView topLeftCell="A9" workbookViewId="0">
      <selection activeCell="B4" sqref="B4:D43"/>
    </sheetView>
  </sheetViews>
  <sheetFormatPr defaultRowHeight="15" x14ac:dyDescent="0.25"/>
  <cols>
    <col min="1" max="1" width="13.5703125" bestFit="1" customWidth="1"/>
    <col min="2" max="2" width="13.140625" customWidth="1"/>
    <col min="3" max="3" width="11.85546875" customWidth="1"/>
    <col min="4" max="4" width="11.85546875" style="101" customWidth="1"/>
    <col min="5" max="5" width="11.5703125" bestFit="1" customWidth="1"/>
    <col min="6" max="6" width="11.5703125" customWidth="1"/>
  </cols>
  <sheetData>
    <row r="1" spans="1:11" ht="15" customHeight="1" x14ac:dyDescent="0.25">
      <c r="A1" s="128" t="s">
        <v>53</v>
      </c>
      <c r="B1" s="128"/>
      <c r="C1" s="128"/>
      <c r="D1" s="128"/>
      <c r="E1" s="128"/>
      <c r="F1" s="128"/>
      <c r="G1" s="128"/>
      <c r="H1" s="128"/>
      <c r="I1" s="128"/>
      <c r="J1" s="128"/>
      <c r="K1" s="9"/>
    </row>
    <row r="2" spans="1:11" ht="15" customHeight="1" thickBo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9"/>
    </row>
    <row r="3" spans="1:11" ht="15.75" thickBot="1" x14ac:dyDescent="0.3">
      <c r="A3" s="13" t="s">
        <v>52</v>
      </c>
      <c r="B3" s="14" t="s">
        <v>54</v>
      </c>
      <c r="C3" s="14" t="s">
        <v>56</v>
      </c>
      <c r="D3" s="98" t="s">
        <v>379</v>
      </c>
      <c r="E3" s="15" t="s">
        <v>55</v>
      </c>
      <c r="F3" s="27" t="s">
        <v>135</v>
      </c>
      <c r="G3" s="129" t="s">
        <v>58</v>
      </c>
      <c r="H3" s="130"/>
      <c r="I3" s="130"/>
      <c r="J3" s="131"/>
    </row>
    <row r="4" spans="1:11" x14ac:dyDescent="0.25">
      <c r="A4" s="16" t="s">
        <v>5</v>
      </c>
      <c r="B4" s="12" t="s">
        <v>101</v>
      </c>
      <c r="C4" s="43">
        <v>43283</v>
      </c>
      <c r="D4" s="99">
        <v>0.13500000000000001</v>
      </c>
      <c r="E4" s="43">
        <v>43284</v>
      </c>
      <c r="F4" s="43"/>
      <c r="G4" s="132"/>
      <c r="H4" s="132"/>
      <c r="I4" s="132"/>
      <c r="J4" s="132"/>
    </row>
    <row r="5" spans="1:11" x14ac:dyDescent="0.25">
      <c r="A5" s="16" t="s">
        <v>6</v>
      </c>
      <c r="B5" s="2" t="s">
        <v>102</v>
      </c>
      <c r="C5" s="44">
        <v>43313</v>
      </c>
      <c r="D5" s="100" t="s">
        <v>403</v>
      </c>
      <c r="E5" s="44">
        <v>43314</v>
      </c>
      <c r="F5" s="44"/>
      <c r="G5" s="127"/>
      <c r="H5" s="127"/>
      <c r="I5" s="127"/>
      <c r="J5" s="127"/>
    </row>
    <row r="6" spans="1:11" x14ac:dyDescent="0.25">
      <c r="A6" s="16" t="s">
        <v>7</v>
      </c>
      <c r="B6" s="2" t="s">
        <v>103</v>
      </c>
      <c r="C6" s="44">
        <v>43320</v>
      </c>
      <c r="D6" s="100" t="s">
        <v>415</v>
      </c>
      <c r="E6" s="44">
        <v>43321</v>
      </c>
      <c r="F6" s="44" t="s">
        <v>134</v>
      </c>
      <c r="G6" s="127"/>
      <c r="H6" s="127"/>
      <c r="I6" s="127"/>
      <c r="J6" s="127"/>
    </row>
    <row r="7" spans="1:11" x14ac:dyDescent="0.25">
      <c r="A7" s="16" t="s">
        <v>8</v>
      </c>
      <c r="B7" s="45"/>
      <c r="C7" s="45"/>
      <c r="D7" s="102"/>
      <c r="E7" s="45"/>
      <c r="F7" s="2" t="s">
        <v>130</v>
      </c>
      <c r="G7" s="127" t="s">
        <v>137</v>
      </c>
      <c r="H7" s="127"/>
      <c r="I7" s="127"/>
      <c r="J7" s="127"/>
    </row>
    <row r="8" spans="1:11" x14ac:dyDescent="0.25">
      <c r="A8" s="16" t="s">
        <v>9</v>
      </c>
      <c r="B8" s="45"/>
      <c r="C8" s="45"/>
      <c r="D8" s="102"/>
      <c r="E8" s="45"/>
      <c r="F8" s="2" t="s">
        <v>131</v>
      </c>
      <c r="G8" s="127" t="s">
        <v>137</v>
      </c>
      <c r="H8" s="127"/>
      <c r="I8" s="127"/>
      <c r="J8" s="127"/>
    </row>
    <row r="9" spans="1:11" x14ac:dyDescent="0.25">
      <c r="A9" s="16" t="s">
        <v>10</v>
      </c>
      <c r="B9" s="2" t="s">
        <v>104</v>
      </c>
      <c r="C9" s="44">
        <v>43283</v>
      </c>
      <c r="D9" s="100">
        <v>0.13200000000000001</v>
      </c>
      <c r="E9" s="44">
        <v>43284</v>
      </c>
      <c r="F9" s="44"/>
      <c r="G9" s="127"/>
      <c r="H9" s="127"/>
      <c r="I9" s="127"/>
      <c r="J9" s="127"/>
    </row>
    <row r="10" spans="1:11" x14ac:dyDescent="0.25">
      <c r="A10" s="16" t="s">
        <v>11</v>
      </c>
      <c r="B10" s="2" t="s">
        <v>105</v>
      </c>
      <c r="C10" s="44">
        <v>43280</v>
      </c>
      <c r="D10" s="100" t="s">
        <v>399</v>
      </c>
      <c r="E10" s="44">
        <v>43282</v>
      </c>
      <c r="F10" s="44"/>
      <c r="G10" s="127"/>
      <c r="H10" s="127"/>
      <c r="I10" s="127"/>
      <c r="J10" s="127"/>
    </row>
    <row r="11" spans="1:11" x14ac:dyDescent="0.25">
      <c r="A11" s="16" t="s">
        <v>12</v>
      </c>
      <c r="B11" s="45"/>
      <c r="C11" s="45"/>
      <c r="D11" s="102"/>
      <c r="E11" s="45"/>
      <c r="F11" s="2" t="s">
        <v>132</v>
      </c>
      <c r="G11" s="127" t="s">
        <v>137</v>
      </c>
      <c r="H11" s="127"/>
      <c r="I11" s="127"/>
      <c r="J11" s="127"/>
    </row>
    <row r="12" spans="1:11" x14ac:dyDescent="0.25">
      <c r="A12" s="16" t="s">
        <v>13</v>
      </c>
      <c r="B12" s="2" t="s">
        <v>106</v>
      </c>
      <c r="C12" s="44">
        <v>43280</v>
      </c>
      <c r="D12" s="100" t="s">
        <v>400</v>
      </c>
      <c r="E12" s="44">
        <v>43282</v>
      </c>
      <c r="F12" s="44"/>
      <c r="G12" s="127"/>
      <c r="H12" s="127"/>
      <c r="I12" s="127"/>
      <c r="J12" s="127"/>
    </row>
    <row r="13" spans="1:11" x14ac:dyDescent="0.25">
      <c r="A13" s="16" t="s">
        <v>60</v>
      </c>
      <c r="B13" s="2" t="s">
        <v>107</v>
      </c>
      <c r="C13" s="44">
        <v>43285</v>
      </c>
      <c r="D13" s="100" t="s">
        <v>399</v>
      </c>
      <c r="E13" s="44">
        <v>43286</v>
      </c>
      <c r="F13" s="44"/>
      <c r="G13" s="127" t="s">
        <v>133</v>
      </c>
      <c r="H13" s="127"/>
      <c r="I13" s="127"/>
      <c r="J13" s="127"/>
    </row>
    <row r="14" spans="1:11" x14ac:dyDescent="0.25">
      <c r="A14" s="16" t="s">
        <v>14</v>
      </c>
      <c r="B14" s="2" t="s">
        <v>108</v>
      </c>
      <c r="C14" s="44">
        <v>43287</v>
      </c>
      <c r="D14" s="100" t="s">
        <v>383</v>
      </c>
      <c r="E14" s="44">
        <v>43288</v>
      </c>
      <c r="F14" s="44"/>
      <c r="G14" s="127"/>
      <c r="H14" s="127"/>
      <c r="I14" s="127"/>
      <c r="J14" s="127"/>
    </row>
    <row r="15" spans="1:11" x14ac:dyDescent="0.25">
      <c r="A15" s="16" t="s">
        <v>15</v>
      </c>
      <c r="B15" s="45"/>
      <c r="C15" s="45"/>
      <c r="D15" s="102"/>
      <c r="E15" s="45"/>
      <c r="F15" s="2"/>
      <c r="G15" s="127" t="s">
        <v>137</v>
      </c>
      <c r="H15" s="127"/>
      <c r="I15" s="127"/>
      <c r="J15" s="127"/>
    </row>
    <row r="16" spans="1:11" x14ac:dyDescent="0.25">
      <c r="A16" s="16" t="s">
        <v>61</v>
      </c>
      <c r="B16" s="2" t="s">
        <v>109</v>
      </c>
      <c r="C16" s="44">
        <v>43322</v>
      </c>
      <c r="D16" s="100" t="s">
        <v>414</v>
      </c>
      <c r="E16" s="44">
        <v>43322</v>
      </c>
      <c r="F16" s="44"/>
      <c r="G16" s="127"/>
      <c r="H16" s="127"/>
      <c r="I16" s="127"/>
      <c r="J16" s="127"/>
    </row>
    <row r="17" spans="1:10" x14ac:dyDescent="0.25">
      <c r="A17" s="16" t="s">
        <v>16</v>
      </c>
      <c r="B17" s="2" t="s">
        <v>110</v>
      </c>
      <c r="C17" s="44">
        <v>43325</v>
      </c>
      <c r="D17" s="100" t="s">
        <v>400</v>
      </c>
      <c r="E17" s="44">
        <v>43325</v>
      </c>
      <c r="F17" s="44" t="s">
        <v>138</v>
      </c>
      <c r="G17" s="127"/>
      <c r="H17" s="127"/>
      <c r="I17" s="127"/>
      <c r="J17" s="127"/>
    </row>
    <row r="18" spans="1:10" x14ac:dyDescent="0.25">
      <c r="A18" s="16" t="s">
        <v>17</v>
      </c>
      <c r="B18" s="2" t="s">
        <v>111</v>
      </c>
      <c r="C18" s="44">
        <v>43276</v>
      </c>
      <c r="D18" s="100" t="s">
        <v>401</v>
      </c>
      <c r="E18" s="44">
        <v>43278</v>
      </c>
      <c r="F18" s="44"/>
      <c r="G18" s="127"/>
      <c r="H18" s="127"/>
      <c r="I18" s="127"/>
      <c r="J18" s="127"/>
    </row>
    <row r="19" spans="1:10" x14ac:dyDescent="0.25">
      <c r="A19" s="16" t="s">
        <v>18</v>
      </c>
      <c r="B19" s="2" t="s">
        <v>112</v>
      </c>
      <c r="C19" s="44">
        <v>43322</v>
      </c>
      <c r="D19" s="100" t="s">
        <v>413</v>
      </c>
      <c r="E19" s="44">
        <v>43322</v>
      </c>
      <c r="F19" s="44" t="s">
        <v>139</v>
      </c>
      <c r="G19" s="127"/>
      <c r="H19" s="127"/>
      <c r="I19" s="127"/>
      <c r="J19" s="127"/>
    </row>
    <row r="20" spans="1:10" x14ac:dyDescent="0.25">
      <c r="A20" s="16" t="s">
        <v>19</v>
      </c>
      <c r="B20" s="2" t="s">
        <v>113</v>
      </c>
      <c r="C20" s="44">
        <v>43325</v>
      </c>
      <c r="D20" s="100" t="s">
        <v>416</v>
      </c>
      <c r="E20" s="44">
        <v>43325</v>
      </c>
      <c r="F20" s="44" t="s">
        <v>140</v>
      </c>
      <c r="G20" s="127" t="s">
        <v>114</v>
      </c>
      <c r="H20" s="127"/>
      <c r="I20" s="127"/>
      <c r="J20" s="127"/>
    </row>
    <row r="21" spans="1:10" x14ac:dyDescent="0.25">
      <c r="A21" s="16" t="s">
        <v>20</v>
      </c>
      <c r="B21" s="45"/>
      <c r="C21" s="45"/>
      <c r="D21" s="102"/>
      <c r="E21" s="45"/>
      <c r="F21" s="2" t="s">
        <v>141</v>
      </c>
      <c r="G21" s="127" t="s">
        <v>137</v>
      </c>
      <c r="H21" s="127"/>
      <c r="I21" s="127"/>
      <c r="J21" s="127"/>
    </row>
    <row r="22" spans="1:10" x14ac:dyDescent="0.25">
      <c r="A22" s="16" t="s">
        <v>21</v>
      </c>
      <c r="B22" s="2" t="s">
        <v>115</v>
      </c>
      <c r="C22" s="44">
        <v>43283</v>
      </c>
      <c r="D22" s="100" t="s">
        <v>402</v>
      </c>
      <c r="E22" s="44">
        <v>43284</v>
      </c>
      <c r="F22" s="44"/>
      <c r="G22" s="127"/>
      <c r="H22" s="127"/>
      <c r="I22" s="127"/>
      <c r="J22" s="127"/>
    </row>
    <row r="23" spans="1:10" x14ac:dyDescent="0.25">
      <c r="A23" s="16" t="s">
        <v>22</v>
      </c>
      <c r="B23" s="2" t="s">
        <v>116</v>
      </c>
      <c r="C23" s="44">
        <v>43314</v>
      </c>
      <c r="D23" s="100" t="s">
        <v>412</v>
      </c>
      <c r="E23" s="44">
        <v>43315</v>
      </c>
      <c r="F23" s="44"/>
      <c r="G23" s="127"/>
      <c r="H23" s="127"/>
      <c r="I23" s="127"/>
      <c r="J23" s="127"/>
    </row>
    <row r="24" spans="1:10" x14ac:dyDescent="0.25">
      <c r="A24" s="16" t="s">
        <v>23</v>
      </c>
      <c r="B24" s="2" t="s">
        <v>117</v>
      </c>
      <c r="C24" s="44">
        <v>43283</v>
      </c>
      <c r="D24" s="100" t="s">
        <v>403</v>
      </c>
      <c r="E24" s="44">
        <v>43284</v>
      </c>
      <c r="F24" s="44"/>
      <c r="G24" s="127" t="s">
        <v>133</v>
      </c>
      <c r="H24" s="127"/>
      <c r="I24" s="127"/>
      <c r="J24" s="127"/>
    </row>
    <row r="25" spans="1:10" x14ac:dyDescent="0.25">
      <c r="A25" s="16" t="s">
        <v>40</v>
      </c>
      <c r="B25" s="45"/>
      <c r="C25" s="45"/>
      <c r="D25" s="102"/>
      <c r="E25" s="45"/>
      <c r="F25" s="2" t="s">
        <v>142</v>
      </c>
      <c r="G25" s="127" t="s">
        <v>137</v>
      </c>
      <c r="H25" s="127"/>
      <c r="I25" s="127"/>
      <c r="J25" s="127"/>
    </row>
    <row r="26" spans="1:10" x14ac:dyDescent="0.25">
      <c r="A26" s="16" t="s">
        <v>62</v>
      </c>
      <c r="B26" s="45"/>
      <c r="C26" s="45"/>
      <c r="D26" s="102"/>
      <c r="E26" s="45"/>
      <c r="F26" s="2" t="s">
        <v>143</v>
      </c>
      <c r="G26" s="127" t="s">
        <v>137</v>
      </c>
      <c r="H26" s="127"/>
      <c r="I26" s="127"/>
      <c r="J26" s="127"/>
    </row>
    <row r="27" spans="1:10" x14ac:dyDescent="0.25">
      <c r="A27" s="16" t="s">
        <v>24</v>
      </c>
      <c r="B27" s="2" t="s">
        <v>118</v>
      </c>
      <c r="C27" s="44">
        <v>43283</v>
      </c>
      <c r="D27" s="100" t="s">
        <v>380</v>
      </c>
      <c r="E27" s="44">
        <v>43284</v>
      </c>
      <c r="F27" s="44"/>
      <c r="G27" s="127"/>
      <c r="H27" s="127"/>
      <c r="I27" s="127"/>
      <c r="J27" s="127"/>
    </row>
    <row r="28" spans="1:10" x14ac:dyDescent="0.25">
      <c r="A28" s="16" t="s">
        <v>25</v>
      </c>
      <c r="B28" s="45"/>
      <c r="C28" s="45"/>
      <c r="D28" s="102"/>
      <c r="E28" s="45"/>
      <c r="F28" s="2" t="s">
        <v>144</v>
      </c>
      <c r="G28" s="127" t="s">
        <v>137</v>
      </c>
      <c r="H28" s="127"/>
      <c r="I28" s="127"/>
      <c r="J28" s="127"/>
    </row>
    <row r="29" spans="1:10" x14ac:dyDescent="0.25">
      <c r="A29" s="16" t="s">
        <v>26</v>
      </c>
      <c r="B29" s="45"/>
      <c r="C29" s="45"/>
      <c r="D29" s="102"/>
      <c r="E29" s="45"/>
      <c r="F29" s="2" t="s">
        <v>145</v>
      </c>
      <c r="G29" s="127" t="s">
        <v>137</v>
      </c>
      <c r="H29" s="127"/>
      <c r="I29" s="127"/>
      <c r="J29" s="127"/>
    </row>
    <row r="30" spans="1:10" x14ac:dyDescent="0.25">
      <c r="A30" s="16" t="s">
        <v>27</v>
      </c>
      <c r="B30" s="2" t="s">
        <v>119</v>
      </c>
      <c r="C30" s="44">
        <v>11150</v>
      </c>
      <c r="D30" s="100" t="s">
        <v>404</v>
      </c>
      <c r="E30" s="44">
        <v>43293</v>
      </c>
      <c r="F30" s="44"/>
      <c r="G30" s="127"/>
      <c r="H30" s="127"/>
      <c r="I30" s="127"/>
      <c r="J30" s="127"/>
    </row>
    <row r="31" spans="1:10" x14ac:dyDescent="0.25">
      <c r="A31" s="16" t="s">
        <v>28</v>
      </c>
      <c r="B31" s="2" t="s">
        <v>120</v>
      </c>
      <c r="C31" s="44">
        <v>43311</v>
      </c>
      <c r="D31" s="100" t="s">
        <v>382</v>
      </c>
      <c r="E31" s="44">
        <v>43312</v>
      </c>
      <c r="F31" s="44"/>
      <c r="G31" s="127"/>
      <c r="H31" s="127"/>
      <c r="I31" s="127"/>
      <c r="J31" s="127"/>
    </row>
    <row r="32" spans="1:10" x14ac:dyDescent="0.25">
      <c r="A32" s="16" t="s">
        <v>29</v>
      </c>
      <c r="B32" s="2" t="s">
        <v>121</v>
      </c>
      <c r="C32" s="44">
        <v>43283</v>
      </c>
      <c r="D32" s="100" t="s">
        <v>405</v>
      </c>
      <c r="E32" s="44">
        <v>43312</v>
      </c>
      <c r="F32" s="44"/>
      <c r="G32" s="127" t="s">
        <v>133</v>
      </c>
      <c r="H32" s="127"/>
      <c r="I32" s="127"/>
      <c r="J32" s="127"/>
    </row>
    <row r="33" spans="1:10" x14ac:dyDescent="0.25">
      <c r="A33" s="16" t="s">
        <v>30</v>
      </c>
      <c r="B33" s="2" t="s">
        <v>122</v>
      </c>
      <c r="C33" s="44">
        <v>43283</v>
      </c>
      <c r="D33" s="100" t="s">
        <v>406</v>
      </c>
      <c r="E33" s="44">
        <v>43284</v>
      </c>
      <c r="F33" s="44"/>
      <c r="G33" s="127"/>
      <c r="H33" s="127"/>
      <c r="I33" s="127"/>
      <c r="J33" s="127"/>
    </row>
    <row r="34" spans="1:10" x14ac:dyDescent="0.25">
      <c r="A34" s="16" t="s">
        <v>31</v>
      </c>
      <c r="B34" s="2" t="s">
        <v>123</v>
      </c>
      <c r="C34" s="44">
        <v>43285</v>
      </c>
      <c r="D34" s="100" t="s">
        <v>381</v>
      </c>
      <c r="E34" s="44">
        <v>43286</v>
      </c>
      <c r="F34" s="44"/>
      <c r="G34" s="127"/>
      <c r="H34" s="127"/>
      <c r="I34" s="127"/>
      <c r="J34" s="127"/>
    </row>
    <row r="35" spans="1:10" x14ac:dyDescent="0.25">
      <c r="A35" s="16" t="s">
        <v>32</v>
      </c>
      <c r="B35" s="2" t="s">
        <v>124</v>
      </c>
      <c r="C35" s="44">
        <v>43294</v>
      </c>
      <c r="D35" s="100" t="s">
        <v>407</v>
      </c>
      <c r="E35" s="44">
        <v>43295</v>
      </c>
      <c r="F35" s="44"/>
      <c r="G35" s="127"/>
      <c r="H35" s="127"/>
      <c r="I35" s="127"/>
      <c r="J35" s="127"/>
    </row>
    <row r="36" spans="1:10" x14ac:dyDescent="0.25">
      <c r="A36" s="16" t="s">
        <v>33</v>
      </c>
      <c r="B36" s="45"/>
      <c r="C36" s="45"/>
      <c r="D36" s="102"/>
      <c r="E36" s="45"/>
      <c r="F36" s="2"/>
      <c r="G36" s="127" t="s">
        <v>136</v>
      </c>
      <c r="H36" s="127"/>
      <c r="I36" s="127"/>
      <c r="J36" s="127"/>
    </row>
    <row r="37" spans="1:10" x14ac:dyDescent="0.25">
      <c r="A37" s="16" t="s">
        <v>34</v>
      </c>
      <c r="B37" s="2" t="s">
        <v>125</v>
      </c>
      <c r="C37" s="44">
        <v>43283</v>
      </c>
      <c r="D37" s="100" t="s">
        <v>381</v>
      </c>
      <c r="E37" s="44">
        <v>43284</v>
      </c>
      <c r="F37" s="44"/>
      <c r="G37" s="127"/>
      <c r="H37" s="127"/>
      <c r="I37" s="127"/>
      <c r="J37" s="127"/>
    </row>
    <row r="38" spans="1:10" x14ac:dyDescent="0.25">
      <c r="A38" s="16" t="s">
        <v>35</v>
      </c>
      <c r="B38" s="45"/>
      <c r="C38" s="45"/>
      <c r="D38" s="102"/>
      <c r="E38" s="45"/>
      <c r="F38" s="2" t="s">
        <v>146</v>
      </c>
      <c r="G38" s="127" t="s">
        <v>137</v>
      </c>
      <c r="H38" s="127"/>
      <c r="I38" s="127"/>
      <c r="J38" s="127"/>
    </row>
    <row r="39" spans="1:10" x14ac:dyDescent="0.25">
      <c r="A39" s="16" t="s">
        <v>36</v>
      </c>
      <c r="B39" s="2" t="s">
        <v>126</v>
      </c>
      <c r="C39" s="44">
        <v>43283</v>
      </c>
      <c r="D39" s="100" t="s">
        <v>408</v>
      </c>
      <c r="E39" s="44">
        <v>43284</v>
      </c>
      <c r="F39" s="44"/>
      <c r="G39" s="127"/>
      <c r="H39" s="127"/>
      <c r="I39" s="127"/>
      <c r="J39" s="127"/>
    </row>
    <row r="40" spans="1:10" x14ac:dyDescent="0.25">
      <c r="A40" s="16" t="s">
        <v>37</v>
      </c>
      <c r="B40" s="2" t="s">
        <v>127</v>
      </c>
      <c r="C40" s="44">
        <v>43320</v>
      </c>
      <c r="D40" s="100" t="s">
        <v>411</v>
      </c>
      <c r="E40" s="44">
        <v>43321</v>
      </c>
      <c r="F40" s="44" t="s">
        <v>147</v>
      </c>
      <c r="G40" s="127"/>
      <c r="H40" s="127"/>
      <c r="I40" s="127"/>
      <c r="J40" s="127"/>
    </row>
    <row r="41" spans="1:10" x14ac:dyDescent="0.25">
      <c r="A41" s="16" t="s">
        <v>38</v>
      </c>
      <c r="B41" s="2" t="s">
        <v>128</v>
      </c>
      <c r="C41" s="44">
        <v>43283</v>
      </c>
      <c r="D41" s="100" t="s">
        <v>409</v>
      </c>
      <c r="E41" s="44">
        <v>43284</v>
      </c>
      <c r="F41" s="44"/>
      <c r="G41" s="127"/>
      <c r="H41" s="127"/>
      <c r="I41" s="127"/>
      <c r="J41" s="127"/>
    </row>
    <row r="42" spans="1:10" x14ac:dyDescent="0.25">
      <c r="A42" s="16" t="s">
        <v>39</v>
      </c>
      <c r="B42" s="2" t="s">
        <v>258</v>
      </c>
      <c r="C42" s="44">
        <v>43333</v>
      </c>
      <c r="D42" s="100" t="s">
        <v>405</v>
      </c>
      <c r="E42" s="44">
        <v>43335</v>
      </c>
      <c r="F42" s="44" t="s">
        <v>148</v>
      </c>
      <c r="G42" s="127"/>
      <c r="H42" s="127"/>
      <c r="I42" s="127"/>
      <c r="J42" s="127"/>
    </row>
    <row r="43" spans="1:10" x14ac:dyDescent="0.25">
      <c r="A43" s="16" t="s">
        <v>63</v>
      </c>
      <c r="B43" s="2" t="s">
        <v>129</v>
      </c>
      <c r="C43" s="44">
        <v>43325</v>
      </c>
      <c r="D43" s="100" t="s">
        <v>410</v>
      </c>
      <c r="E43" s="44">
        <v>43325</v>
      </c>
      <c r="F43" s="44" t="s">
        <v>149</v>
      </c>
      <c r="G43" s="127"/>
      <c r="H43" s="127"/>
      <c r="I43" s="127"/>
      <c r="J43" s="127"/>
    </row>
  </sheetData>
  <mergeCells count="42">
    <mergeCell ref="G12:J12"/>
    <mergeCell ref="A1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6:J36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43:J43"/>
    <mergeCell ref="G37:J37"/>
    <mergeCell ref="G38:J38"/>
    <mergeCell ref="G39:J39"/>
    <mergeCell ref="G40:J40"/>
    <mergeCell ref="G41:J41"/>
    <mergeCell ref="G42:J4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2"/>
  <sheetViews>
    <sheetView zoomScale="85" zoomScaleNormal="85" workbookViewId="0">
      <selection activeCell="B32" sqref="B32"/>
    </sheetView>
  </sheetViews>
  <sheetFormatPr defaultRowHeight="15" x14ac:dyDescent="0.25"/>
  <cols>
    <col min="1" max="1" width="13.5703125" bestFit="1" customWidth="1"/>
    <col min="2" max="2" width="16.42578125" bestFit="1" customWidth="1"/>
    <col min="3" max="3" width="11.85546875" customWidth="1"/>
    <col min="4" max="4" width="11.85546875" style="101" customWidth="1"/>
    <col min="5" max="5" width="11.5703125" bestFit="1" customWidth="1"/>
  </cols>
  <sheetData>
    <row r="1" spans="1:10" ht="15" customHeight="1" x14ac:dyDescent="0.25">
      <c r="A1" s="128" t="s">
        <v>59</v>
      </c>
      <c r="B1" s="128"/>
      <c r="C1" s="128"/>
      <c r="D1" s="128"/>
      <c r="E1" s="128"/>
      <c r="F1" s="128"/>
      <c r="G1" s="128"/>
      <c r="H1" s="128"/>
      <c r="I1" s="128"/>
      <c r="J1" s="9"/>
    </row>
    <row r="2" spans="1:10" ht="15" customHeight="1" thickBo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9"/>
    </row>
    <row r="3" spans="1:10" ht="15.75" thickBot="1" x14ac:dyDescent="0.3">
      <c r="A3" s="13" t="s">
        <v>52</v>
      </c>
      <c r="B3" s="14" t="s">
        <v>54</v>
      </c>
      <c r="C3" s="14" t="s">
        <v>56</v>
      </c>
      <c r="D3" s="98" t="s">
        <v>379</v>
      </c>
      <c r="E3" s="15" t="s">
        <v>55</v>
      </c>
      <c r="F3" s="129" t="s">
        <v>58</v>
      </c>
      <c r="G3" s="130"/>
      <c r="H3" s="130"/>
      <c r="I3" s="131"/>
    </row>
    <row r="4" spans="1:10" x14ac:dyDescent="0.25">
      <c r="A4" s="22" t="s">
        <v>5</v>
      </c>
      <c r="B4" s="12" t="s">
        <v>151</v>
      </c>
      <c r="C4" s="43">
        <v>43336</v>
      </c>
      <c r="D4" s="99" t="s">
        <v>417</v>
      </c>
      <c r="E4" s="43">
        <v>43336</v>
      </c>
      <c r="F4" s="132"/>
      <c r="G4" s="132"/>
      <c r="H4" s="132"/>
      <c r="I4" s="132"/>
    </row>
    <row r="5" spans="1:10" x14ac:dyDescent="0.25">
      <c r="A5" s="22" t="s">
        <v>6</v>
      </c>
      <c r="B5" s="2" t="s">
        <v>152</v>
      </c>
      <c r="C5" s="44">
        <v>43339</v>
      </c>
      <c r="D5" s="100" t="s">
        <v>418</v>
      </c>
      <c r="E5" s="44">
        <v>43339</v>
      </c>
      <c r="F5" s="127"/>
      <c r="G5" s="127"/>
      <c r="H5" s="127"/>
      <c r="I5" s="127"/>
    </row>
    <row r="6" spans="1:10" x14ac:dyDescent="0.25">
      <c r="A6" s="22" t="s">
        <v>7</v>
      </c>
      <c r="B6" s="2" t="s">
        <v>153</v>
      </c>
      <c r="C6" s="44">
        <v>43353</v>
      </c>
      <c r="D6" s="100" t="s">
        <v>419</v>
      </c>
      <c r="E6" s="44">
        <v>43353</v>
      </c>
      <c r="F6" s="127"/>
      <c r="G6" s="127"/>
      <c r="H6" s="127"/>
      <c r="I6" s="127"/>
    </row>
    <row r="7" spans="1:10" x14ac:dyDescent="0.25">
      <c r="A7" s="22" t="s">
        <v>10</v>
      </c>
      <c r="B7" s="2" t="s">
        <v>154</v>
      </c>
      <c r="C7" s="44">
        <v>43343</v>
      </c>
      <c r="D7" s="100" t="s">
        <v>420</v>
      </c>
      <c r="E7" s="44">
        <v>43343</v>
      </c>
      <c r="F7" s="127"/>
      <c r="G7" s="127"/>
      <c r="H7" s="127"/>
      <c r="I7" s="127"/>
    </row>
    <row r="8" spans="1:10" x14ac:dyDescent="0.25">
      <c r="A8" s="22" t="s">
        <v>11</v>
      </c>
      <c r="B8" s="2" t="s">
        <v>155</v>
      </c>
      <c r="C8" s="44">
        <v>43339</v>
      </c>
      <c r="D8" s="100" t="s">
        <v>421</v>
      </c>
      <c r="E8" s="44">
        <v>43339</v>
      </c>
      <c r="F8" s="127"/>
      <c r="G8" s="127"/>
      <c r="H8" s="127"/>
      <c r="I8" s="127"/>
    </row>
    <row r="9" spans="1:10" x14ac:dyDescent="0.25">
      <c r="A9" s="22" t="s">
        <v>12</v>
      </c>
      <c r="B9" s="45"/>
      <c r="C9" s="45"/>
      <c r="D9" s="102"/>
      <c r="E9" s="45"/>
      <c r="F9" s="127" t="s">
        <v>150</v>
      </c>
      <c r="G9" s="127"/>
      <c r="H9" s="127"/>
      <c r="I9" s="127"/>
    </row>
    <row r="10" spans="1:10" x14ac:dyDescent="0.25">
      <c r="A10" s="22" t="s">
        <v>13</v>
      </c>
      <c r="B10" s="2" t="s">
        <v>156</v>
      </c>
      <c r="C10" s="44">
        <v>43341</v>
      </c>
      <c r="D10" s="100" t="s">
        <v>393</v>
      </c>
      <c r="E10" s="44">
        <v>43343</v>
      </c>
      <c r="F10" s="127"/>
      <c r="G10" s="127"/>
      <c r="H10" s="127"/>
      <c r="I10" s="127"/>
    </row>
    <row r="11" spans="1:10" x14ac:dyDescent="0.25">
      <c r="A11" s="22" t="s">
        <v>60</v>
      </c>
      <c r="B11" s="2" t="s">
        <v>157</v>
      </c>
      <c r="C11" s="44">
        <v>43339</v>
      </c>
      <c r="D11" s="100" t="s">
        <v>422</v>
      </c>
      <c r="E11" s="44">
        <v>43339</v>
      </c>
      <c r="F11" s="127"/>
      <c r="G11" s="127"/>
      <c r="H11" s="127"/>
      <c r="I11" s="127"/>
    </row>
    <row r="12" spans="1:10" x14ac:dyDescent="0.25">
      <c r="A12" s="22" t="s">
        <v>61</v>
      </c>
      <c r="B12" s="2" t="s">
        <v>158</v>
      </c>
      <c r="C12" s="44">
        <v>43376</v>
      </c>
      <c r="D12" s="100" t="s">
        <v>389</v>
      </c>
      <c r="E12" s="44">
        <v>43377</v>
      </c>
      <c r="F12" s="127"/>
      <c r="G12" s="127"/>
      <c r="H12" s="127"/>
      <c r="I12" s="127"/>
    </row>
    <row r="13" spans="1:10" x14ac:dyDescent="0.25">
      <c r="A13" s="22" t="s">
        <v>16</v>
      </c>
      <c r="B13" s="2" t="s">
        <v>159</v>
      </c>
      <c r="C13" s="44">
        <v>43353</v>
      </c>
      <c r="D13" s="100" t="s">
        <v>411</v>
      </c>
      <c r="E13" s="44">
        <v>43353</v>
      </c>
      <c r="F13" s="127"/>
      <c r="G13" s="127"/>
      <c r="H13" s="127"/>
      <c r="I13" s="127"/>
    </row>
    <row r="14" spans="1:10" x14ac:dyDescent="0.25">
      <c r="A14" s="22" t="s">
        <v>17</v>
      </c>
      <c r="B14" s="2" t="s">
        <v>160</v>
      </c>
      <c r="C14" s="44">
        <v>43364</v>
      </c>
      <c r="D14" s="100" t="s">
        <v>423</v>
      </c>
      <c r="E14" s="44">
        <v>43366</v>
      </c>
      <c r="F14" s="127"/>
      <c r="G14" s="127"/>
      <c r="H14" s="127"/>
      <c r="I14" s="127"/>
    </row>
    <row r="15" spans="1:10" x14ac:dyDescent="0.25">
      <c r="A15" s="22" t="s">
        <v>18</v>
      </c>
      <c r="B15" s="2" t="s">
        <v>161</v>
      </c>
      <c r="C15" s="44">
        <v>43339</v>
      </c>
      <c r="D15" s="100" t="s">
        <v>406</v>
      </c>
      <c r="E15" s="44">
        <v>43339</v>
      </c>
      <c r="F15" s="127"/>
      <c r="G15" s="127"/>
      <c r="H15" s="127"/>
      <c r="I15" s="127"/>
    </row>
    <row r="16" spans="1:10" x14ac:dyDescent="0.25">
      <c r="A16" s="22" t="s">
        <v>19</v>
      </c>
      <c r="B16" s="2" t="s">
        <v>162</v>
      </c>
      <c r="C16" s="44">
        <v>43348</v>
      </c>
      <c r="D16" s="100" t="s">
        <v>424</v>
      </c>
      <c r="E16" s="44">
        <v>43349</v>
      </c>
      <c r="F16" s="127"/>
      <c r="G16" s="127"/>
      <c r="H16" s="127"/>
      <c r="I16" s="127"/>
    </row>
    <row r="17" spans="1:9" x14ac:dyDescent="0.25">
      <c r="A17" s="22" t="s">
        <v>21</v>
      </c>
      <c r="B17" s="2" t="s">
        <v>163</v>
      </c>
      <c r="C17" s="44">
        <v>43357</v>
      </c>
      <c r="D17" s="100" t="s">
        <v>425</v>
      </c>
      <c r="E17" s="44">
        <v>43357</v>
      </c>
      <c r="F17" s="127"/>
      <c r="G17" s="127"/>
      <c r="H17" s="127"/>
      <c r="I17" s="127"/>
    </row>
    <row r="18" spans="1:9" x14ac:dyDescent="0.25">
      <c r="A18" s="22" t="s">
        <v>22</v>
      </c>
      <c r="B18" s="2" t="s">
        <v>164</v>
      </c>
      <c r="C18" s="44">
        <v>43343</v>
      </c>
      <c r="D18" s="100" t="s">
        <v>426</v>
      </c>
      <c r="E18" s="44">
        <v>43343</v>
      </c>
      <c r="F18" s="127"/>
      <c r="G18" s="127"/>
      <c r="H18" s="127"/>
      <c r="I18" s="127"/>
    </row>
    <row r="19" spans="1:9" x14ac:dyDescent="0.25">
      <c r="A19" s="22" t="s">
        <v>23</v>
      </c>
      <c r="B19" s="2" t="s">
        <v>165</v>
      </c>
      <c r="C19" s="44">
        <v>43336</v>
      </c>
      <c r="D19" s="100" t="s">
        <v>413</v>
      </c>
      <c r="E19" s="44">
        <v>43336</v>
      </c>
      <c r="F19" s="127"/>
      <c r="G19" s="127"/>
      <c r="H19" s="127"/>
      <c r="I19" s="127"/>
    </row>
    <row r="20" spans="1:9" x14ac:dyDescent="0.25">
      <c r="A20" s="22" t="s">
        <v>24</v>
      </c>
      <c r="B20" s="2" t="s">
        <v>166</v>
      </c>
      <c r="C20" s="44">
        <v>43346</v>
      </c>
      <c r="D20" s="100" t="s">
        <v>427</v>
      </c>
      <c r="E20" s="44">
        <v>43346</v>
      </c>
      <c r="F20" s="127"/>
      <c r="G20" s="127"/>
      <c r="H20" s="127"/>
      <c r="I20" s="127"/>
    </row>
    <row r="21" spans="1:9" x14ac:dyDescent="0.25">
      <c r="A21" s="22" t="s">
        <v>27</v>
      </c>
      <c r="B21" s="2" t="s">
        <v>167</v>
      </c>
      <c r="C21" s="44">
        <v>43353</v>
      </c>
      <c r="D21" s="100" t="s">
        <v>399</v>
      </c>
      <c r="E21" s="44">
        <v>43353</v>
      </c>
      <c r="F21" s="127"/>
      <c r="G21" s="127"/>
      <c r="H21" s="127"/>
      <c r="I21" s="127"/>
    </row>
    <row r="22" spans="1:9" x14ac:dyDescent="0.25">
      <c r="A22" s="22" t="s">
        <v>28</v>
      </c>
      <c r="B22" s="2" t="s">
        <v>168</v>
      </c>
      <c r="C22" s="44">
        <v>43341</v>
      </c>
      <c r="D22" s="100" t="s">
        <v>402</v>
      </c>
      <c r="E22" s="44">
        <v>43343</v>
      </c>
      <c r="F22" s="127" t="s">
        <v>133</v>
      </c>
      <c r="G22" s="127"/>
      <c r="H22" s="127"/>
      <c r="I22" s="127"/>
    </row>
    <row r="23" spans="1:9" x14ac:dyDescent="0.25">
      <c r="A23" s="22" t="s">
        <v>29</v>
      </c>
      <c r="B23" s="2" t="s">
        <v>169</v>
      </c>
      <c r="C23" s="44">
        <v>43341</v>
      </c>
      <c r="D23" s="100" t="s">
        <v>428</v>
      </c>
      <c r="E23" s="44">
        <v>43343</v>
      </c>
      <c r="F23" s="127"/>
      <c r="G23" s="127"/>
      <c r="H23" s="127"/>
      <c r="I23" s="127"/>
    </row>
    <row r="24" spans="1:9" x14ac:dyDescent="0.25">
      <c r="A24" s="22" t="s">
        <v>30</v>
      </c>
      <c r="B24" s="2" t="s">
        <v>170</v>
      </c>
      <c r="C24" s="44">
        <v>43339</v>
      </c>
      <c r="D24" s="100" t="s">
        <v>398</v>
      </c>
      <c r="E24" s="44">
        <v>43339</v>
      </c>
      <c r="F24" s="127"/>
      <c r="G24" s="127"/>
      <c r="H24" s="127"/>
      <c r="I24" s="127"/>
    </row>
    <row r="25" spans="1:9" x14ac:dyDescent="0.25">
      <c r="A25" s="22" t="s">
        <v>31</v>
      </c>
      <c r="B25" s="2" t="s">
        <v>171</v>
      </c>
      <c r="C25" s="44">
        <v>43357</v>
      </c>
      <c r="D25" s="100" t="s">
        <v>413</v>
      </c>
      <c r="E25" s="44">
        <v>43359</v>
      </c>
      <c r="F25" s="127"/>
      <c r="G25" s="127"/>
      <c r="H25" s="127"/>
      <c r="I25" s="127"/>
    </row>
    <row r="26" spans="1:9" x14ac:dyDescent="0.25">
      <c r="A26" s="22" t="s">
        <v>32</v>
      </c>
      <c r="B26" s="2" t="s">
        <v>172</v>
      </c>
      <c r="C26" s="44">
        <v>43339</v>
      </c>
      <c r="D26" s="100" t="s">
        <v>429</v>
      </c>
      <c r="E26" s="44">
        <v>43339</v>
      </c>
      <c r="F26" s="127"/>
      <c r="G26" s="127"/>
      <c r="H26" s="127"/>
      <c r="I26" s="127"/>
    </row>
    <row r="27" spans="1:9" x14ac:dyDescent="0.25">
      <c r="A27" s="22" t="s">
        <v>34</v>
      </c>
      <c r="B27" s="2" t="s">
        <v>173</v>
      </c>
      <c r="C27" s="44">
        <v>43339</v>
      </c>
      <c r="D27" s="100" t="s">
        <v>430</v>
      </c>
      <c r="E27" s="44">
        <v>43339</v>
      </c>
      <c r="F27" s="127"/>
      <c r="G27" s="127"/>
      <c r="H27" s="127"/>
      <c r="I27" s="127"/>
    </row>
    <row r="28" spans="1:9" x14ac:dyDescent="0.25">
      <c r="A28" s="22" t="s">
        <v>36</v>
      </c>
      <c r="B28" s="2" t="s">
        <v>174</v>
      </c>
      <c r="C28" s="44">
        <v>43336</v>
      </c>
      <c r="D28" s="100" t="s">
        <v>429</v>
      </c>
      <c r="E28" s="44">
        <v>43336</v>
      </c>
      <c r="F28" s="127"/>
      <c r="G28" s="127"/>
      <c r="H28" s="127"/>
      <c r="I28" s="127"/>
    </row>
    <row r="29" spans="1:9" x14ac:dyDescent="0.25">
      <c r="A29" s="22" t="s">
        <v>37</v>
      </c>
      <c r="B29" s="2" t="s">
        <v>175</v>
      </c>
      <c r="C29" s="44">
        <v>43346</v>
      </c>
      <c r="D29" s="100" t="s">
        <v>431</v>
      </c>
      <c r="E29" s="44">
        <v>43346</v>
      </c>
      <c r="F29" s="127"/>
      <c r="G29" s="127"/>
      <c r="H29" s="127"/>
      <c r="I29" s="127"/>
    </row>
    <row r="30" spans="1:9" x14ac:dyDescent="0.25">
      <c r="A30" s="22" t="s">
        <v>38</v>
      </c>
      <c r="B30" s="2" t="s">
        <v>176</v>
      </c>
      <c r="C30" s="44">
        <v>43339</v>
      </c>
      <c r="D30" s="100" t="s">
        <v>394</v>
      </c>
      <c r="E30" s="44">
        <v>43339</v>
      </c>
      <c r="F30" s="127"/>
      <c r="G30" s="127"/>
      <c r="H30" s="127"/>
      <c r="I30" s="127"/>
    </row>
    <row r="31" spans="1:9" x14ac:dyDescent="0.25">
      <c r="A31" s="22" t="s">
        <v>39</v>
      </c>
      <c r="B31" s="2" t="s">
        <v>177</v>
      </c>
      <c r="C31" s="44">
        <v>43341</v>
      </c>
      <c r="D31" s="100" t="s">
        <v>405</v>
      </c>
      <c r="E31" s="44">
        <v>43343</v>
      </c>
      <c r="F31" s="127"/>
      <c r="G31" s="127"/>
      <c r="H31" s="127"/>
      <c r="I31" s="127"/>
    </row>
    <row r="32" spans="1:9" x14ac:dyDescent="0.25">
      <c r="A32" s="22" t="s">
        <v>63</v>
      </c>
      <c r="B32" s="2" t="s">
        <v>178</v>
      </c>
      <c r="C32" s="44">
        <v>43346</v>
      </c>
      <c r="D32" s="100" t="s">
        <v>381</v>
      </c>
      <c r="E32" s="44">
        <v>43346</v>
      </c>
      <c r="F32" s="127"/>
      <c r="G32" s="127"/>
      <c r="H32" s="127"/>
      <c r="I32" s="127"/>
    </row>
  </sheetData>
  <mergeCells count="31">
    <mergeCell ref="F7:I7"/>
    <mergeCell ref="A1:I2"/>
    <mergeCell ref="F3:I3"/>
    <mergeCell ref="F4:I4"/>
    <mergeCell ref="F5:I5"/>
    <mergeCell ref="F6:I6"/>
    <mergeCell ref="F19:I19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32:I32"/>
    <mergeCell ref="F31:I31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2"/>
  <sheetViews>
    <sheetView workbookViewId="0">
      <selection activeCell="D4" sqref="D4:D32"/>
    </sheetView>
  </sheetViews>
  <sheetFormatPr defaultRowHeight="15" x14ac:dyDescent="0.25"/>
  <cols>
    <col min="1" max="1" width="13.5703125" bestFit="1" customWidth="1"/>
    <col min="2" max="2" width="13.140625" customWidth="1"/>
    <col min="3" max="3" width="11.85546875" customWidth="1"/>
    <col min="4" max="4" width="11.85546875" style="101" customWidth="1"/>
    <col min="5" max="5" width="11.5703125" bestFit="1" customWidth="1"/>
  </cols>
  <sheetData>
    <row r="1" spans="1:10" ht="15" customHeight="1" x14ac:dyDescent="0.25">
      <c r="A1" s="128" t="s">
        <v>57</v>
      </c>
      <c r="B1" s="128"/>
      <c r="C1" s="128"/>
      <c r="D1" s="128"/>
      <c r="E1" s="128"/>
      <c r="F1" s="128"/>
      <c r="G1" s="128"/>
      <c r="H1" s="128"/>
      <c r="I1" s="128"/>
      <c r="J1" s="9"/>
    </row>
    <row r="2" spans="1:10" ht="15" customHeight="1" thickBo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9"/>
    </row>
    <row r="3" spans="1:10" ht="15.75" thickBot="1" x14ac:dyDescent="0.3">
      <c r="A3" s="13" t="s">
        <v>52</v>
      </c>
      <c r="B3" s="14" t="s">
        <v>54</v>
      </c>
      <c r="C3" s="14" t="s">
        <v>56</v>
      </c>
      <c r="D3" s="98" t="s">
        <v>379</v>
      </c>
      <c r="E3" s="15" t="s">
        <v>55</v>
      </c>
      <c r="F3" s="129" t="s">
        <v>58</v>
      </c>
      <c r="G3" s="130"/>
      <c r="H3" s="130"/>
      <c r="I3" s="131"/>
    </row>
    <row r="4" spans="1:10" x14ac:dyDescent="0.25">
      <c r="A4" s="22" t="s">
        <v>5</v>
      </c>
      <c r="B4" s="12" t="s">
        <v>358</v>
      </c>
      <c r="C4" s="43">
        <v>43390</v>
      </c>
      <c r="D4" s="99" t="s">
        <v>384</v>
      </c>
      <c r="E4" s="43">
        <v>43390</v>
      </c>
      <c r="F4" s="132"/>
      <c r="G4" s="132"/>
      <c r="H4" s="132"/>
      <c r="I4" s="132"/>
    </row>
    <row r="5" spans="1:10" x14ac:dyDescent="0.25">
      <c r="A5" s="22" t="s">
        <v>6</v>
      </c>
      <c r="B5" s="2" t="s">
        <v>359</v>
      </c>
      <c r="C5" s="44">
        <v>43390</v>
      </c>
      <c r="D5" s="100" t="s">
        <v>385</v>
      </c>
      <c r="E5" s="44">
        <v>43390</v>
      </c>
      <c r="F5" s="127"/>
      <c r="G5" s="127"/>
      <c r="H5" s="127"/>
      <c r="I5" s="127"/>
    </row>
    <row r="6" spans="1:10" x14ac:dyDescent="0.25">
      <c r="A6" s="22" t="s">
        <v>7</v>
      </c>
      <c r="B6" s="2" t="s">
        <v>360</v>
      </c>
      <c r="C6" s="44">
        <v>43388</v>
      </c>
      <c r="D6" s="100" t="s">
        <v>383</v>
      </c>
      <c r="E6" s="44">
        <v>43388</v>
      </c>
      <c r="F6" s="127"/>
      <c r="G6" s="127"/>
      <c r="H6" s="127"/>
      <c r="I6" s="127"/>
    </row>
    <row r="7" spans="1:10" x14ac:dyDescent="0.25">
      <c r="A7" s="22" t="s">
        <v>10</v>
      </c>
      <c r="B7" s="2" t="s">
        <v>386</v>
      </c>
      <c r="C7" s="44">
        <v>43401</v>
      </c>
      <c r="D7" s="100" t="s">
        <v>387</v>
      </c>
      <c r="E7" s="44">
        <v>43401</v>
      </c>
      <c r="F7" s="127"/>
      <c r="G7" s="127"/>
      <c r="H7" s="127"/>
      <c r="I7" s="127"/>
    </row>
    <row r="8" spans="1:10" x14ac:dyDescent="0.25">
      <c r="A8" s="22" t="s">
        <v>11</v>
      </c>
      <c r="B8" s="2" t="s">
        <v>361</v>
      </c>
      <c r="C8" s="44">
        <v>43395</v>
      </c>
      <c r="D8" s="100">
        <v>0.154</v>
      </c>
      <c r="E8" s="44">
        <v>43395</v>
      </c>
      <c r="F8" s="127"/>
      <c r="G8" s="127"/>
      <c r="H8" s="127"/>
      <c r="I8" s="127"/>
    </row>
    <row r="9" spans="1:10" x14ac:dyDescent="0.25">
      <c r="A9" s="22" t="s">
        <v>12</v>
      </c>
      <c r="B9" s="2" t="s">
        <v>362</v>
      </c>
      <c r="C9" s="44">
        <v>43406</v>
      </c>
      <c r="D9" s="100" t="s">
        <v>388</v>
      </c>
      <c r="E9" s="44">
        <v>43406</v>
      </c>
      <c r="F9" s="127"/>
      <c r="G9" s="127"/>
      <c r="H9" s="127"/>
      <c r="I9" s="127"/>
    </row>
    <row r="10" spans="1:10" x14ac:dyDescent="0.25">
      <c r="A10" s="22" t="s">
        <v>13</v>
      </c>
      <c r="B10" s="2" t="s">
        <v>363</v>
      </c>
      <c r="C10" s="44">
        <v>43395</v>
      </c>
      <c r="D10" s="100">
        <v>0.16800000000000001</v>
      </c>
      <c r="E10" s="44">
        <v>43395</v>
      </c>
      <c r="F10" s="127"/>
      <c r="G10" s="127"/>
      <c r="H10" s="127"/>
      <c r="I10" s="127"/>
    </row>
    <row r="11" spans="1:10" x14ac:dyDescent="0.25">
      <c r="A11" s="22" t="s">
        <v>60</v>
      </c>
      <c r="B11" s="2" t="s">
        <v>364</v>
      </c>
      <c r="C11" s="44">
        <v>43390</v>
      </c>
      <c r="D11" s="100" t="s">
        <v>389</v>
      </c>
      <c r="E11" s="44">
        <v>43390</v>
      </c>
      <c r="F11" s="127"/>
      <c r="G11" s="127"/>
      <c r="H11" s="127"/>
      <c r="I11" s="127"/>
    </row>
    <row r="12" spans="1:10" x14ac:dyDescent="0.25">
      <c r="A12" s="22" t="s">
        <v>61</v>
      </c>
      <c r="B12" s="2" t="s">
        <v>365</v>
      </c>
      <c r="C12" s="44">
        <v>43392</v>
      </c>
      <c r="D12" s="100" t="s">
        <v>383</v>
      </c>
      <c r="E12" s="44">
        <v>43392</v>
      </c>
      <c r="F12" s="127"/>
      <c r="G12" s="127"/>
      <c r="H12" s="127"/>
      <c r="I12" s="127"/>
    </row>
    <row r="13" spans="1:10" x14ac:dyDescent="0.25">
      <c r="A13" s="22" t="s">
        <v>16</v>
      </c>
      <c r="B13" s="2" t="s">
        <v>366</v>
      </c>
      <c r="C13" s="44">
        <v>43390</v>
      </c>
      <c r="D13" s="100" t="s">
        <v>390</v>
      </c>
      <c r="E13" s="44">
        <v>43390</v>
      </c>
      <c r="F13" s="127"/>
      <c r="G13" s="127"/>
      <c r="H13" s="127"/>
      <c r="I13" s="127"/>
    </row>
    <row r="14" spans="1:10" x14ac:dyDescent="0.25">
      <c r="A14" s="22" t="s">
        <v>17</v>
      </c>
      <c r="B14" s="2" t="s">
        <v>367</v>
      </c>
      <c r="C14" s="44">
        <v>43390</v>
      </c>
      <c r="D14" s="100" t="s">
        <v>391</v>
      </c>
      <c r="E14" s="44">
        <v>43390</v>
      </c>
      <c r="F14" s="127"/>
      <c r="G14" s="127"/>
      <c r="H14" s="127"/>
      <c r="I14" s="127"/>
    </row>
    <row r="15" spans="1:10" x14ac:dyDescent="0.25">
      <c r="A15" s="22" t="s">
        <v>18</v>
      </c>
      <c r="B15" s="2" t="s">
        <v>71</v>
      </c>
      <c r="C15" s="2"/>
      <c r="D15" s="100"/>
      <c r="E15" s="2"/>
      <c r="F15" s="127" t="s">
        <v>377</v>
      </c>
      <c r="G15" s="127"/>
      <c r="H15" s="127"/>
      <c r="I15" s="127"/>
    </row>
    <row r="16" spans="1:10" x14ac:dyDescent="0.25">
      <c r="A16" s="22" t="s">
        <v>19</v>
      </c>
      <c r="B16" s="2" t="s">
        <v>368</v>
      </c>
      <c r="C16" s="44">
        <v>43409</v>
      </c>
      <c r="D16" s="100" t="s">
        <v>392</v>
      </c>
      <c r="E16" s="44">
        <v>43409</v>
      </c>
      <c r="F16" s="127"/>
      <c r="G16" s="127"/>
      <c r="H16" s="127"/>
      <c r="I16" s="127"/>
    </row>
    <row r="17" spans="1:9" x14ac:dyDescent="0.25">
      <c r="A17" s="22" t="s">
        <v>21</v>
      </c>
      <c r="B17" s="2" t="s">
        <v>369</v>
      </c>
      <c r="C17" s="44">
        <v>43395</v>
      </c>
      <c r="D17" s="100" t="s">
        <v>380</v>
      </c>
      <c r="E17" s="44">
        <v>43395</v>
      </c>
      <c r="F17" s="127"/>
      <c r="G17" s="127"/>
      <c r="H17" s="127"/>
      <c r="I17" s="127"/>
    </row>
    <row r="18" spans="1:9" x14ac:dyDescent="0.25">
      <c r="A18" s="22" t="s">
        <v>22</v>
      </c>
      <c r="B18" s="2" t="s">
        <v>71</v>
      </c>
      <c r="C18" s="2"/>
      <c r="D18" s="100"/>
      <c r="E18" s="2"/>
      <c r="F18" s="127" t="s">
        <v>377</v>
      </c>
      <c r="G18" s="127"/>
      <c r="H18" s="127"/>
      <c r="I18" s="127"/>
    </row>
    <row r="19" spans="1:9" x14ac:dyDescent="0.25">
      <c r="A19" s="22" t="s">
        <v>23</v>
      </c>
      <c r="B19" s="2" t="s">
        <v>71</v>
      </c>
      <c r="C19" s="2"/>
      <c r="D19" s="100"/>
      <c r="E19" s="2"/>
      <c r="F19" s="127" t="s">
        <v>378</v>
      </c>
      <c r="G19" s="127"/>
      <c r="H19" s="127"/>
      <c r="I19" s="127"/>
    </row>
    <row r="20" spans="1:9" x14ac:dyDescent="0.25">
      <c r="A20" s="22" t="s">
        <v>24</v>
      </c>
      <c r="B20" s="2" t="s">
        <v>370</v>
      </c>
      <c r="C20" s="44">
        <v>43395</v>
      </c>
      <c r="D20" s="100" t="s">
        <v>381</v>
      </c>
      <c r="E20" s="44">
        <v>43395</v>
      </c>
      <c r="F20" s="127"/>
      <c r="G20" s="127"/>
      <c r="H20" s="127"/>
      <c r="I20" s="127"/>
    </row>
    <row r="21" spans="1:9" x14ac:dyDescent="0.25">
      <c r="A21" s="22" t="s">
        <v>27</v>
      </c>
      <c r="B21" s="2" t="s">
        <v>71</v>
      </c>
      <c r="C21" s="2"/>
      <c r="D21" s="100"/>
      <c r="E21" s="2"/>
      <c r="F21" s="127" t="s">
        <v>377</v>
      </c>
      <c r="G21" s="127"/>
      <c r="H21" s="127"/>
      <c r="I21" s="127"/>
    </row>
    <row r="22" spans="1:9" x14ac:dyDescent="0.25">
      <c r="A22" s="22" t="s">
        <v>28</v>
      </c>
      <c r="B22" s="2" t="s">
        <v>71</v>
      </c>
      <c r="C22" s="2"/>
      <c r="D22" s="100"/>
      <c r="E22" s="2"/>
      <c r="F22" s="127" t="s">
        <v>378</v>
      </c>
      <c r="G22" s="127"/>
      <c r="H22" s="127"/>
      <c r="I22" s="127"/>
    </row>
    <row r="23" spans="1:9" x14ac:dyDescent="0.25">
      <c r="A23" s="22" t="s">
        <v>29</v>
      </c>
      <c r="B23" s="2" t="s">
        <v>371</v>
      </c>
      <c r="C23" s="44">
        <v>43406</v>
      </c>
      <c r="D23" s="100" t="s">
        <v>393</v>
      </c>
      <c r="E23" s="44">
        <v>43406</v>
      </c>
      <c r="F23" s="127"/>
      <c r="G23" s="127"/>
      <c r="H23" s="127"/>
      <c r="I23" s="127"/>
    </row>
    <row r="24" spans="1:9" x14ac:dyDescent="0.25">
      <c r="A24" s="22" t="s">
        <v>30</v>
      </c>
      <c r="B24" s="2" t="s">
        <v>71</v>
      </c>
      <c r="C24" s="2"/>
      <c r="D24" s="100"/>
      <c r="E24" s="2"/>
      <c r="F24" s="127" t="s">
        <v>377</v>
      </c>
      <c r="G24" s="127"/>
      <c r="H24" s="127"/>
      <c r="I24" s="127"/>
    </row>
    <row r="25" spans="1:9" x14ac:dyDescent="0.25">
      <c r="A25" s="22" t="s">
        <v>31</v>
      </c>
      <c r="B25" s="2" t="s">
        <v>372</v>
      </c>
      <c r="C25" s="44">
        <v>43404</v>
      </c>
      <c r="D25" s="100" t="s">
        <v>394</v>
      </c>
      <c r="E25" s="44">
        <v>43404</v>
      </c>
      <c r="F25" s="127"/>
      <c r="G25" s="127"/>
      <c r="H25" s="127"/>
      <c r="I25" s="127"/>
    </row>
    <row r="26" spans="1:9" x14ac:dyDescent="0.25">
      <c r="A26" s="22" t="s">
        <v>32</v>
      </c>
      <c r="B26" s="2" t="s">
        <v>373</v>
      </c>
      <c r="C26" s="44">
        <v>43395</v>
      </c>
      <c r="D26" s="100" t="s">
        <v>382</v>
      </c>
      <c r="E26" s="44">
        <v>43395</v>
      </c>
      <c r="F26" s="127"/>
      <c r="G26" s="127"/>
      <c r="H26" s="127"/>
      <c r="I26" s="127"/>
    </row>
    <row r="27" spans="1:9" x14ac:dyDescent="0.25">
      <c r="A27" s="22" t="s">
        <v>34</v>
      </c>
      <c r="B27" s="2" t="s">
        <v>71</v>
      </c>
      <c r="C27" s="2"/>
      <c r="D27" s="100"/>
      <c r="E27" s="2"/>
      <c r="F27" s="127" t="s">
        <v>377</v>
      </c>
      <c r="G27" s="127"/>
      <c r="H27" s="127"/>
      <c r="I27" s="127"/>
    </row>
    <row r="28" spans="1:9" x14ac:dyDescent="0.25">
      <c r="A28" s="22" t="s">
        <v>36</v>
      </c>
      <c r="B28" s="2" t="s">
        <v>374</v>
      </c>
      <c r="C28" s="44">
        <v>43390</v>
      </c>
      <c r="D28" s="100" t="s">
        <v>395</v>
      </c>
      <c r="E28" s="44">
        <v>43390</v>
      </c>
      <c r="F28" s="127"/>
      <c r="G28" s="127"/>
      <c r="H28" s="127"/>
      <c r="I28" s="127"/>
    </row>
    <row r="29" spans="1:9" x14ac:dyDescent="0.25">
      <c r="A29" s="22" t="s">
        <v>37</v>
      </c>
      <c r="B29" s="2" t="s">
        <v>375</v>
      </c>
      <c r="C29" s="44">
        <v>43390</v>
      </c>
      <c r="D29" s="100" t="s">
        <v>396</v>
      </c>
      <c r="E29" s="44">
        <v>43390</v>
      </c>
      <c r="F29" s="127"/>
      <c r="G29" s="127"/>
      <c r="H29" s="127"/>
      <c r="I29" s="127"/>
    </row>
    <row r="30" spans="1:9" x14ac:dyDescent="0.25">
      <c r="A30" s="22" t="s">
        <v>38</v>
      </c>
      <c r="B30" s="2" t="s">
        <v>376</v>
      </c>
      <c r="C30" s="44">
        <v>43392</v>
      </c>
      <c r="D30" s="100" t="s">
        <v>387</v>
      </c>
      <c r="E30" s="44">
        <v>43392</v>
      </c>
      <c r="F30" s="127"/>
      <c r="G30" s="127"/>
      <c r="H30" s="127"/>
      <c r="I30" s="127"/>
    </row>
    <row r="31" spans="1:9" x14ac:dyDescent="0.25">
      <c r="A31" s="22" t="s">
        <v>39</v>
      </c>
      <c r="B31" s="2" t="s">
        <v>397</v>
      </c>
      <c r="C31" s="44">
        <v>43401</v>
      </c>
      <c r="D31" s="100" t="s">
        <v>398</v>
      </c>
      <c r="E31" s="44">
        <v>43401</v>
      </c>
      <c r="F31" s="127"/>
      <c r="G31" s="127"/>
      <c r="H31" s="127"/>
      <c r="I31" s="127"/>
    </row>
    <row r="32" spans="1:9" x14ac:dyDescent="0.25">
      <c r="A32" s="22" t="s">
        <v>63</v>
      </c>
      <c r="B32" s="2" t="s">
        <v>71</v>
      </c>
      <c r="C32" s="2"/>
      <c r="D32" s="100"/>
      <c r="E32" s="2"/>
      <c r="F32" s="127" t="s">
        <v>377</v>
      </c>
      <c r="G32" s="127"/>
      <c r="H32" s="127"/>
      <c r="I32" s="127"/>
    </row>
  </sheetData>
  <mergeCells count="31">
    <mergeCell ref="F7:I7"/>
    <mergeCell ref="A1:I2"/>
    <mergeCell ref="F3:I3"/>
    <mergeCell ref="F4:I4"/>
    <mergeCell ref="F5:I5"/>
    <mergeCell ref="F6:I6"/>
    <mergeCell ref="F19:I19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32:I32"/>
    <mergeCell ref="F31:I31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</mergeCells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3"/>
  <sheetViews>
    <sheetView workbookViewId="0">
      <selection activeCell="J12" sqref="J12"/>
    </sheetView>
  </sheetViews>
  <sheetFormatPr defaultRowHeight="15" x14ac:dyDescent="0.25"/>
  <cols>
    <col min="1" max="1" width="13.5703125" style="10" bestFit="1" customWidth="1"/>
    <col min="2" max="2" width="11.42578125" style="10" bestFit="1" customWidth="1"/>
    <col min="3" max="3" width="9.42578125" style="10" bestFit="1" customWidth="1"/>
    <col min="4" max="4" width="16.28515625" style="10" bestFit="1" customWidth="1"/>
    <col min="5" max="5" width="10.7109375" style="10" bestFit="1" customWidth="1"/>
    <col min="6" max="6" width="14" style="10" bestFit="1" customWidth="1"/>
    <col min="7" max="7" width="9.7109375" style="10" bestFit="1" customWidth="1"/>
    <col min="8" max="16384" width="9.140625" style="10"/>
  </cols>
  <sheetData>
    <row r="1" spans="1:7" x14ac:dyDescent="0.25">
      <c r="A1" s="133" t="s">
        <v>438</v>
      </c>
      <c r="B1" s="134"/>
      <c r="C1" s="134"/>
      <c r="D1" s="134"/>
      <c r="E1" s="135"/>
    </row>
    <row r="2" spans="1:7" ht="15.75" thickBot="1" x14ac:dyDescent="0.3">
      <c r="A2" s="136"/>
      <c r="B2" s="137"/>
      <c r="C2" s="137"/>
      <c r="D2" s="137"/>
      <c r="E2" s="138"/>
    </row>
    <row r="3" spans="1:7" ht="15.75" thickBot="1" x14ac:dyDescent="0.3">
      <c r="A3" s="105" t="s">
        <v>52</v>
      </c>
      <c r="B3" s="106" t="s">
        <v>432</v>
      </c>
      <c r="C3" s="106" t="s">
        <v>433</v>
      </c>
      <c r="D3" s="106" t="s">
        <v>434</v>
      </c>
      <c r="E3" s="106" t="s">
        <v>435</v>
      </c>
      <c r="F3" s="106" t="s">
        <v>436</v>
      </c>
      <c r="G3" s="107" t="s">
        <v>437</v>
      </c>
    </row>
    <row r="4" spans="1:7" x14ac:dyDescent="0.25">
      <c r="A4" s="47" t="s">
        <v>5</v>
      </c>
      <c r="B4" s="47" t="s">
        <v>101</v>
      </c>
      <c r="C4" s="110">
        <v>0.13500000000000001</v>
      </c>
      <c r="D4" s="47" t="s">
        <v>151</v>
      </c>
      <c r="E4" s="110" t="s">
        <v>417</v>
      </c>
      <c r="F4" s="47" t="s">
        <v>358</v>
      </c>
      <c r="G4" s="110" t="s">
        <v>384</v>
      </c>
    </row>
    <row r="5" spans="1:7" x14ac:dyDescent="0.25">
      <c r="A5" s="46" t="s">
        <v>6</v>
      </c>
      <c r="B5" s="46" t="s">
        <v>102</v>
      </c>
      <c r="C5" s="108" t="s">
        <v>403</v>
      </c>
      <c r="D5" s="46" t="s">
        <v>152</v>
      </c>
      <c r="E5" s="108" t="s">
        <v>418</v>
      </c>
      <c r="F5" s="46" t="s">
        <v>359</v>
      </c>
      <c r="G5" s="108" t="s">
        <v>385</v>
      </c>
    </row>
    <row r="6" spans="1:7" x14ac:dyDescent="0.25">
      <c r="A6" s="46" t="s">
        <v>7</v>
      </c>
      <c r="B6" s="46" t="s">
        <v>103</v>
      </c>
      <c r="C6" s="108" t="s">
        <v>415</v>
      </c>
      <c r="D6" s="46" t="s">
        <v>153</v>
      </c>
      <c r="E6" s="108" t="s">
        <v>419</v>
      </c>
      <c r="F6" s="46" t="s">
        <v>360</v>
      </c>
      <c r="G6" s="108" t="s">
        <v>383</v>
      </c>
    </row>
    <row r="7" spans="1:7" x14ac:dyDescent="0.25">
      <c r="A7" s="46" t="s">
        <v>10</v>
      </c>
      <c r="B7" s="46" t="s">
        <v>104</v>
      </c>
      <c r="C7" s="108">
        <v>0.13200000000000001</v>
      </c>
      <c r="D7" s="46" t="s">
        <v>154</v>
      </c>
      <c r="E7" s="108" t="s">
        <v>420</v>
      </c>
      <c r="F7" s="46" t="s">
        <v>386</v>
      </c>
      <c r="G7" s="108" t="s">
        <v>387</v>
      </c>
    </row>
    <row r="8" spans="1:7" x14ac:dyDescent="0.25">
      <c r="A8" s="46" t="s">
        <v>11</v>
      </c>
      <c r="B8" s="46" t="s">
        <v>105</v>
      </c>
      <c r="C8" s="108" t="s">
        <v>399</v>
      </c>
      <c r="D8" s="46" t="s">
        <v>155</v>
      </c>
      <c r="E8" s="108" t="s">
        <v>421</v>
      </c>
      <c r="F8" s="46" t="s">
        <v>361</v>
      </c>
      <c r="G8" s="108">
        <v>0.154</v>
      </c>
    </row>
    <row r="9" spans="1:7" x14ac:dyDescent="0.25">
      <c r="A9" s="46" t="s">
        <v>12</v>
      </c>
      <c r="B9" s="109" t="s">
        <v>71</v>
      </c>
      <c r="C9" s="109" t="s">
        <v>71</v>
      </c>
      <c r="D9" s="109" t="s">
        <v>71</v>
      </c>
      <c r="E9" s="109" t="s">
        <v>71</v>
      </c>
      <c r="F9" s="46" t="s">
        <v>362</v>
      </c>
      <c r="G9" s="108" t="s">
        <v>388</v>
      </c>
    </row>
    <row r="10" spans="1:7" x14ac:dyDescent="0.25">
      <c r="A10" s="46" t="s">
        <v>13</v>
      </c>
      <c r="B10" s="46" t="s">
        <v>106</v>
      </c>
      <c r="C10" s="108" t="s">
        <v>400</v>
      </c>
      <c r="D10" s="46" t="s">
        <v>156</v>
      </c>
      <c r="E10" s="108" t="s">
        <v>393</v>
      </c>
      <c r="F10" s="46" t="s">
        <v>363</v>
      </c>
      <c r="G10" s="108">
        <v>0.16800000000000001</v>
      </c>
    </row>
    <row r="11" spans="1:7" x14ac:dyDescent="0.25">
      <c r="A11" s="46" t="s">
        <v>60</v>
      </c>
      <c r="B11" s="46" t="s">
        <v>107</v>
      </c>
      <c r="C11" s="108" t="s">
        <v>399</v>
      </c>
      <c r="D11" s="46" t="s">
        <v>157</v>
      </c>
      <c r="E11" s="108" t="s">
        <v>422</v>
      </c>
      <c r="F11" s="46" t="s">
        <v>364</v>
      </c>
      <c r="G11" s="108" t="s">
        <v>389</v>
      </c>
    </row>
    <row r="12" spans="1:7" x14ac:dyDescent="0.25">
      <c r="A12" s="46" t="s">
        <v>61</v>
      </c>
      <c r="B12" s="46" t="s">
        <v>109</v>
      </c>
      <c r="C12" s="108" t="s">
        <v>414</v>
      </c>
      <c r="D12" s="46" t="s">
        <v>158</v>
      </c>
      <c r="E12" s="108" t="s">
        <v>389</v>
      </c>
      <c r="F12" s="46" t="s">
        <v>365</v>
      </c>
      <c r="G12" s="108" t="s">
        <v>383</v>
      </c>
    </row>
    <row r="13" spans="1:7" x14ac:dyDescent="0.25">
      <c r="A13" s="46" t="s">
        <v>16</v>
      </c>
      <c r="B13" s="46" t="s">
        <v>110</v>
      </c>
      <c r="C13" s="108" t="s">
        <v>400</v>
      </c>
      <c r="D13" s="46" t="s">
        <v>159</v>
      </c>
      <c r="E13" s="108" t="s">
        <v>411</v>
      </c>
      <c r="F13" s="46" t="s">
        <v>366</v>
      </c>
      <c r="G13" s="108" t="s">
        <v>390</v>
      </c>
    </row>
    <row r="14" spans="1:7" x14ac:dyDescent="0.25">
      <c r="A14" s="46" t="s">
        <v>17</v>
      </c>
      <c r="B14" s="46" t="s">
        <v>111</v>
      </c>
      <c r="C14" s="108" t="s">
        <v>401</v>
      </c>
      <c r="D14" s="46" t="s">
        <v>160</v>
      </c>
      <c r="E14" s="108" t="s">
        <v>423</v>
      </c>
      <c r="F14" s="46" t="s">
        <v>367</v>
      </c>
      <c r="G14" s="108" t="s">
        <v>391</v>
      </c>
    </row>
    <row r="15" spans="1:7" x14ac:dyDescent="0.25">
      <c r="A15" s="46" t="s">
        <v>18</v>
      </c>
      <c r="B15" s="46" t="s">
        <v>112</v>
      </c>
      <c r="C15" s="108" t="s">
        <v>413</v>
      </c>
      <c r="D15" s="46" t="s">
        <v>161</v>
      </c>
      <c r="E15" s="108" t="s">
        <v>406</v>
      </c>
      <c r="F15" s="46" t="s">
        <v>71</v>
      </c>
      <c r="G15" s="109" t="s">
        <v>71</v>
      </c>
    </row>
    <row r="16" spans="1:7" x14ac:dyDescent="0.25">
      <c r="A16" s="46" t="s">
        <v>19</v>
      </c>
      <c r="B16" s="46" t="s">
        <v>113</v>
      </c>
      <c r="C16" s="108" t="s">
        <v>416</v>
      </c>
      <c r="D16" s="46" t="s">
        <v>162</v>
      </c>
      <c r="E16" s="108" t="s">
        <v>424</v>
      </c>
      <c r="F16" s="46" t="s">
        <v>368</v>
      </c>
      <c r="G16" s="108" t="s">
        <v>392</v>
      </c>
    </row>
    <row r="17" spans="1:7" x14ac:dyDescent="0.25">
      <c r="A17" s="46" t="s">
        <v>21</v>
      </c>
      <c r="B17" s="46" t="s">
        <v>115</v>
      </c>
      <c r="C17" s="108" t="s">
        <v>402</v>
      </c>
      <c r="D17" s="46" t="s">
        <v>163</v>
      </c>
      <c r="E17" s="108" t="s">
        <v>425</v>
      </c>
      <c r="F17" s="46" t="s">
        <v>369</v>
      </c>
      <c r="G17" s="108" t="s">
        <v>380</v>
      </c>
    </row>
    <row r="18" spans="1:7" x14ac:dyDescent="0.25">
      <c r="A18" s="46" t="s">
        <v>22</v>
      </c>
      <c r="B18" s="46" t="s">
        <v>116</v>
      </c>
      <c r="C18" s="108" t="s">
        <v>412</v>
      </c>
      <c r="D18" s="46" t="s">
        <v>164</v>
      </c>
      <c r="E18" s="108" t="s">
        <v>426</v>
      </c>
      <c r="F18" s="46" t="s">
        <v>71</v>
      </c>
      <c r="G18" s="109" t="s">
        <v>71</v>
      </c>
    </row>
    <row r="19" spans="1:7" x14ac:dyDescent="0.25">
      <c r="A19" s="46" t="s">
        <v>23</v>
      </c>
      <c r="B19" s="46" t="s">
        <v>117</v>
      </c>
      <c r="C19" s="108" t="s">
        <v>403</v>
      </c>
      <c r="D19" s="46" t="s">
        <v>165</v>
      </c>
      <c r="E19" s="108" t="s">
        <v>413</v>
      </c>
      <c r="F19" s="46" t="s">
        <v>71</v>
      </c>
      <c r="G19" s="109" t="s">
        <v>71</v>
      </c>
    </row>
    <row r="20" spans="1:7" x14ac:dyDescent="0.25">
      <c r="A20" s="46" t="s">
        <v>24</v>
      </c>
      <c r="B20" s="46" t="s">
        <v>118</v>
      </c>
      <c r="C20" s="108" t="s">
        <v>380</v>
      </c>
      <c r="D20" s="46" t="s">
        <v>166</v>
      </c>
      <c r="E20" s="108" t="s">
        <v>427</v>
      </c>
      <c r="F20" s="46" t="s">
        <v>370</v>
      </c>
      <c r="G20" s="108" t="s">
        <v>381</v>
      </c>
    </row>
    <row r="21" spans="1:7" x14ac:dyDescent="0.25">
      <c r="A21" s="46" t="s">
        <v>27</v>
      </c>
      <c r="B21" s="46" t="s">
        <v>356</v>
      </c>
      <c r="C21" s="108" t="s">
        <v>404</v>
      </c>
      <c r="D21" s="46" t="s">
        <v>167</v>
      </c>
      <c r="E21" s="108" t="s">
        <v>399</v>
      </c>
      <c r="F21" s="46" t="s">
        <v>71</v>
      </c>
      <c r="G21" s="109" t="s">
        <v>71</v>
      </c>
    </row>
    <row r="22" spans="1:7" x14ac:dyDescent="0.25">
      <c r="A22" s="46" t="s">
        <v>28</v>
      </c>
      <c r="B22" s="46" t="s">
        <v>120</v>
      </c>
      <c r="C22" s="108" t="s">
        <v>382</v>
      </c>
      <c r="D22" s="46" t="s">
        <v>168</v>
      </c>
      <c r="E22" s="108" t="s">
        <v>402</v>
      </c>
      <c r="F22" s="46" t="s">
        <v>71</v>
      </c>
      <c r="G22" s="109" t="s">
        <v>71</v>
      </c>
    </row>
    <row r="23" spans="1:7" x14ac:dyDescent="0.25">
      <c r="A23" s="46" t="s">
        <v>29</v>
      </c>
      <c r="B23" s="46" t="s">
        <v>121</v>
      </c>
      <c r="C23" s="108" t="s">
        <v>405</v>
      </c>
      <c r="D23" s="46" t="s">
        <v>169</v>
      </c>
      <c r="E23" s="108" t="s">
        <v>428</v>
      </c>
      <c r="F23" s="46" t="s">
        <v>371</v>
      </c>
      <c r="G23" s="108" t="s">
        <v>393</v>
      </c>
    </row>
    <row r="24" spans="1:7" x14ac:dyDescent="0.25">
      <c r="A24" s="46" t="s">
        <v>30</v>
      </c>
      <c r="B24" s="46" t="s">
        <v>122</v>
      </c>
      <c r="C24" s="108" t="s">
        <v>406</v>
      </c>
      <c r="D24" s="46" t="s">
        <v>170</v>
      </c>
      <c r="E24" s="108" t="s">
        <v>398</v>
      </c>
      <c r="F24" s="46" t="s">
        <v>71</v>
      </c>
      <c r="G24" s="109" t="s">
        <v>71</v>
      </c>
    </row>
    <row r="25" spans="1:7" x14ac:dyDescent="0.25">
      <c r="A25" s="46" t="s">
        <v>31</v>
      </c>
      <c r="B25" s="46" t="s">
        <v>123</v>
      </c>
      <c r="C25" s="108" t="s">
        <v>381</v>
      </c>
      <c r="D25" s="46" t="s">
        <v>171</v>
      </c>
      <c r="E25" s="108" t="s">
        <v>413</v>
      </c>
      <c r="F25" s="46" t="s">
        <v>372</v>
      </c>
      <c r="G25" s="108" t="s">
        <v>394</v>
      </c>
    </row>
    <row r="26" spans="1:7" x14ac:dyDescent="0.25">
      <c r="A26" s="46" t="s">
        <v>32</v>
      </c>
      <c r="B26" s="46" t="s">
        <v>124</v>
      </c>
      <c r="C26" s="108" t="s">
        <v>407</v>
      </c>
      <c r="D26" s="46" t="s">
        <v>172</v>
      </c>
      <c r="E26" s="108" t="s">
        <v>429</v>
      </c>
      <c r="F26" s="46" t="s">
        <v>373</v>
      </c>
      <c r="G26" s="108" t="s">
        <v>382</v>
      </c>
    </row>
    <row r="27" spans="1:7" x14ac:dyDescent="0.25">
      <c r="A27" s="46" t="s">
        <v>34</v>
      </c>
      <c r="B27" s="46" t="s">
        <v>125</v>
      </c>
      <c r="C27" s="108" t="s">
        <v>381</v>
      </c>
      <c r="D27" s="46" t="s">
        <v>173</v>
      </c>
      <c r="E27" s="108" t="s">
        <v>430</v>
      </c>
      <c r="F27" s="46" t="s">
        <v>71</v>
      </c>
      <c r="G27" s="109" t="s">
        <v>71</v>
      </c>
    </row>
    <row r="28" spans="1:7" x14ac:dyDescent="0.25">
      <c r="A28" s="46" t="s">
        <v>36</v>
      </c>
      <c r="B28" s="46" t="s">
        <v>126</v>
      </c>
      <c r="C28" s="108" t="s">
        <v>408</v>
      </c>
      <c r="D28" s="46" t="s">
        <v>174</v>
      </c>
      <c r="E28" s="108" t="s">
        <v>429</v>
      </c>
      <c r="F28" s="46" t="s">
        <v>374</v>
      </c>
      <c r="G28" s="108" t="s">
        <v>395</v>
      </c>
    </row>
    <row r="29" spans="1:7" x14ac:dyDescent="0.25">
      <c r="A29" s="46" t="s">
        <v>37</v>
      </c>
      <c r="B29" s="46" t="s">
        <v>127</v>
      </c>
      <c r="C29" s="108" t="s">
        <v>411</v>
      </c>
      <c r="D29" s="46" t="s">
        <v>175</v>
      </c>
      <c r="E29" s="108" t="s">
        <v>431</v>
      </c>
      <c r="F29" s="46" t="s">
        <v>375</v>
      </c>
      <c r="G29" s="108" t="s">
        <v>396</v>
      </c>
    </row>
    <row r="30" spans="1:7" x14ac:dyDescent="0.25">
      <c r="A30" s="46" t="s">
        <v>38</v>
      </c>
      <c r="B30" s="46" t="s">
        <v>128</v>
      </c>
      <c r="C30" s="108" t="s">
        <v>409</v>
      </c>
      <c r="D30" s="46" t="s">
        <v>176</v>
      </c>
      <c r="E30" s="108" t="s">
        <v>394</v>
      </c>
      <c r="F30" s="46" t="s">
        <v>376</v>
      </c>
      <c r="G30" s="108" t="s">
        <v>387</v>
      </c>
    </row>
    <row r="31" spans="1:7" x14ac:dyDescent="0.25">
      <c r="A31" s="46" t="s">
        <v>39</v>
      </c>
      <c r="B31" s="46" t="s">
        <v>258</v>
      </c>
      <c r="C31" s="108" t="s">
        <v>405</v>
      </c>
      <c r="D31" s="46" t="s">
        <v>177</v>
      </c>
      <c r="E31" s="108" t="s">
        <v>405</v>
      </c>
      <c r="F31" s="46" t="s">
        <v>397</v>
      </c>
      <c r="G31" s="108" t="s">
        <v>398</v>
      </c>
    </row>
    <row r="32" spans="1:7" x14ac:dyDescent="0.25">
      <c r="A32" s="46" t="s">
        <v>63</v>
      </c>
      <c r="B32" s="46" t="s">
        <v>129</v>
      </c>
      <c r="C32" s="108" t="s">
        <v>410</v>
      </c>
      <c r="D32" s="46" t="s">
        <v>178</v>
      </c>
      <c r="E32" s="108" t="s">
        <v>381</v>
      </c>
      <c r="F32" s="46" t="s">
        <v>71</v>
      </c>
      <c r="G32" s="109" t="s">
        <v>71</v>
      </c>
    </row>
    <row r="33" spans="1:5" x14ac:dyDescent="0.25">
      <c r="A33" s="40"/>
      <c r="C33" s="103"/>
      <c r="E33" s="103"/>
    </row>
    <row r="34" spans="1:5" x14ac:dyDescent="0.25">
      <c r="A34" s="40"/>
      <c r="C34" s="104"/>
    </row>
    <row r="35" spans="1:5" x14ac:dyDescent="0.25">
      <c r="A35" s="40"/>
    </row>
    <row r="36" spans="1:5" x14ac:dyDescent="0.25">
      <c r="A36" s="40"/>
      <c r="B36" s="29"/>
    </row>
    <row r="37" spans="1:5" x14ac:dyDescent="0.25">
      <c r="A37" s="40"/>
    </row>
    <row r="38" spans="1:5" x14ac:dyDescent="0.25">
      <c r="A38" s="40"/>
    </row>
    <row r="39" spans="1:5" x14ac:dyDescent="0.25">
      <c r="A39" s="40"/>
    </row>
    <row r="40" spans="1:5" x14ac:dyDescent="0.25">
      <c r="A40" s="40"/>
    </row>
    <row r="41" spans="1:5" x14ac:dyDescent="0.25">
      <c r="A41" s="40"/>
    </row>
    <row r="42" spans="1:5" x14ac:dyDescent="0.25">
      <c r="A42" s="40"/>
    </row>
    <row r="43" spans="1:5" x14ac:dyDescent="0.25">
      <c r="A43" s="40"/>
    </row>
  </sheetData>
  <mergeCells count="1">
    <mergeCell ref="A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Q226"/>
  <sheetViews>
    <sheetView workbookViewId="0">
      <pane ySplit="1" topLeftCell="A98" activePane="bottomLeft" state="frozen"/>
      <selection pane="bottomLeft" activeCell="C1" sqref="C1:C1048576"/>
    </sheetView>
  </sheetViews>
  <sheetFormatPr defaultColWidth="8.85546875" defaultRowHeight="15" x14ac:dyDescent="0.25"/>
  <cols>
    <col min="1" max="1" width="11.140625" style="37" customWidth="1"/>
    <col min="2" max="3" width="13.7109375" style="37" customWidth="1"/>
    <col min="4" max="4" width="12.42578125" style="37" customWidth="1"/>
    <col min="5" max="5" width="10.5703125" style="37" bestFit="1" customWidth="1"/>
    <col min="6" max="6" width="10.5703125" style="97" customWidth="1"/>
    <col min="7" max="7" width="8.85546875" style="37"/>
    <col min="8" max="8" width="12.7109375" style="37" bestFit="1" customWidth="1"/>
    <col min="9" max="9" width="8.7109375" style="37" bestFit="1" customWidth="1"/>
    <col min="10" max="10" width="10.7109375" style="37" bestFit="1" customWidth="1"/>
    <col min="11" max="11" width="11.5703125" style="37" bestFit="1" customWidth="1"/>
    <col min="12" max="12" width="6" style="37" bestFit="1" customWidth="1"/>
    <col min="13" max="13" width="6.5703125" style="37" customWidth="1"/>
    <col min="14" max="14" width="4.140625" style="37" bestFit="1" customWidth="1"/>
    <col min="15" max="15" width="10.42578125" style="37" bestFit="1" customWidth="1"/>
    <col min="16" max="95" width="8.85546875" style="111"/>
    <col min="96" max="16384" width="8.85546875" style="37"/>
  </cols>
  <sheetData>
    <row r="1" spans="1:95" customFormat="1" x14ac:dyDescent="0.25">
      <c r="A1" t="s">
        <v>0</v>
      </c>
      <c r="B1" t="s">
        <v>441</v>
      </c>
      <c r="C1" t="s">
        <v>69</v>
      </c>
      <c r="D1" t="s">
        <v>442</v>
      </c>
      <c r="E1" t="s">
        <v>443</v>
      </c>
      <c r="F1" t="s">
        <v>179</v>
      </c>
      <c r="G1" t="s">
        <v>444</v>
      </c>
      <c r="H1" t="s">
        <v>180</v>
      </c>
      <c r="I1" t="s">
        <v>445</v>
      </c>
      <c r="J1" t="s">
        <v>181</v>
      </c>
      <c r="K1" t="s">
        <v>446</v>
      </c>
      <c r="L1" t="s">
        <v>2</v>
      </c>
      <c r="M1" t="s">
        <v>182</v>
      </c>
      <c r="N1" t="s">
        <v>183</v>
      </c>
      <c r="O1" t="s">
        <v>184</v>
      </c>
    </row>
    <row r="2" spans="1:95" s="48" customFormat="1" x14ac:dyDescent="0.25">
      <c r="A2" s="60" t="s">
        <v>127</v>
      </c>
      <c r="B2" s="60" t="s">
        <v>37</v>
      </c>
      <c r="C2" s="60" t="s">
        <v>87</v>
      </c>
      <c r="D2" s="60">
        <v>64</v>
      </c>
      <c r="E2" s="61">
        <v>43320</v>
      </c>
      <c r="F2" s="62">
        <v>0</v>
      </c>
      <c r="G2" s="60">
        <v>0.16800000000000001</v>
      </c>
      <c r="H2" s="60" t="s">
        <v>283</v>
      </c>
      <c r="I2" s="60" t="s">
        <v>71</v>
      </c>
      <c r="J2" s="60" t="s">
        <v>71</v>
      </c>
      <c r="K2" s="60" t="s">
        <v>71</v>
      </c>
      <c r="L2" s="60" t="s">
        <v>71</v>
      </c>
      <c r="M2" s="60" t="s">
        <v>71</v>
      </c>
      <c r="N2" s="60" t="s">
        <v>71</v>
      </c>
      <c r="O2" s="60" t="s">
        <v>71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</row>
    <row r="3" spans="1:95" s="48" customFormat="1" x14ac:dyDescent="0.25">
      <c r="A3" s="60" t="s">
        <v>284</v>
      </c>
      <c r="B3" s="60" t="s">
        <v>37</v>
      </c>
      <c r="C3" s="60" t="s">
        <v>87</v>
      </c>
      <c r="D3" s="60">
        <v>79</v>
      </c>
      <c r="E3" s="61">
        <v>43325</v>
      </c>
      <c r="F3" s="62">
        <v>0</v>
      </c>
      <c r="G3" s="60">
        <v>0.17899999999999999</v>
      </c>
      <c r="H3" s="60" t="s">
        <v>283</v>
      </c>
      <c r="I3" s="60" t="s">
        <v>96</v>
      </c>
      <c r="J3" s="61">
        <v>43364</v>
      </c>
      <c r="K3" s="60">
        <v>8.3000000000000004E-2</v>
      </c>
      <c r="L3" s="60">
        <v>14.6</v>
      </c>
      <c r="M3" s="60">
        <v>25.1</v>
      </c>
      <c r="N3" s="60" t="s">
        <v>40</v>
      </c>
      <c r="O3" s="60">
        <f>J3-E3</f>
        <v>39</v>
      </c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</row>
    <row r="4" spans="1:95" s="48" customFormat="1" x14ac:dyDescent="0.25">
      <c r="A4" s="60" t="s">
        <v>285</v>
      </c>
      <c r="B4" s="60" t="s">
        <v>37</v>
      </c>
      <c r="C4" s="60" t="s">
        <v>87</v>
      </c>
      <c r="D4" s="60">
        <v>101</v>
      </c>
      <c r="E4" s="61">
        <v>43332</v>
      </c>
      <c r="F4" s="62">
        <v>0</v>
      </c>
      <c r="G4" s="60">
        <v>0.17299999999999999</v>
      </c>
      <c r="H4" s="60" t="s">
        <v>283</v>
      </c>
      <c r="I4" s="60" t="s">
        <v>96</v>
      </c>
      <c r="J4" s="61">
        <v>43371</v>
      </c>
      <c r="K4" s="60">
        <v>0.14799999999999999</v>
      </c>
      <c r="L4" s="60">
        <v>18.2</v>
      </c>
      <c r="M4" s="60">
        <v>30.9</v>
      </c>
      <c r="N4" s="60" t="s">
        <v>187</v>
      </c>
      <c r="O4" s="60">
        <f>J4-E4</f>
        <v>39</v>
      </c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</row>
    <row r="5" spans="1:95" s="51" customFormat="1" x14ac:dyDescent="0.25">
      <c r="A5" s="48" t="s">
        <v>185</v>
      </c>
      <c r="B5" s="48" t="s">
        <v>37</v>
      </c>
      <c r="C5" s="48" t="s">
        <v>87</v>
      </c>
      <c r="D5" s="48">
        <v>112</v>
      </c>
      <c r="E5" s="49">
        <v>43334</v>
      </c>
      <c r="F5" s="50">
        <v>2</v>
      </c>
      <c r="G5" s="48">
        <v>0.16500000000000001</v>
      </c>
      <c r="H5" s="48" t="s">
        <v>186</v>
      </c>
      <c r="I5" s="48" t="s">
        <v>96</v>
      </c>
      <c r="J5" s="49">
        <v>43378</v>
      </c>
      <c r="K5" s="48">
        <v>0.16900000000000001</v>
      </c>
      <c r="L5" s="48">
        <v>18</v>
      </c>
      <c r="M5" s="48">
        <v>32.1</v>
      </c>
      <c r="N5" s="48" t="s">
        <v>187</v>
      </c>
      <c r="O5" s="48">
        <f>J5-E5</f>
        <v>44</v>
      </c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</row>
    <row r="6" spans="1:95" s="51" customFormat="1" x14ac:dyDescent="0.25">
      <c r="A6" s="48" t="s">
        <v>175</v>
      </c>
      <c r="B6" s="48" t="s">
        <v>37</v>
      </c>
      <c r="C6" s="48" t="s">
        <v>87</v>
      </c>
      <c r="D6" s="48">
        <v>143</v>
      </c>
      <c r="E6" s="49">
        <v>43346</v>
      </c>
      <c r="F6" s="50">
        <v>2</v>
      </c>
      <c r="G6" s="48">
        <v>0.215</v>
      </c>
      <c r="H6" s="48" t="s">
        <v>186</v>
      </c>
      <c r="I6" s="48" t="s">
        <v>71</v>
      </c>
      <c r="J6" s="48" t="s">
        <v>71</v>
      </c>
      <c r="K6" s="48" t="s">
        <v>71</v>
      </c>
      <c r="L6" s="48" t="s">
        <v>71</v>
      </c>
      <c r="M6" s="48" t="s">
        <v>71</v>
      </c>
      <c r="N6" s="48" t="s">
        <v>71</v>
      </c>
      <c r="O6" s="48" t="s">
        <v>71</v>
      </c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</row>
    <row r="7" spans="1:95" s="54" customFormat="1" x14ac:dyDescent="0.25">
      <c r="A7" s="48" t="s">
        <v>188</v>
      </c>
      <c r="B7" s="48" t="s">
        <v>37</v>
      </c>
      <c r="C7" s="48" t="s">
        <v>87</v>
      </c>
      <c r="D7" s="48">
        <v>156</v>
      </c>
      <c r="E7" s="49">
        <v>43353</v>
      </c>
      <c r="F7" s="50">
        <v>4</v>
      </c>
      <c r="G7" s="48">
        <v>0.16700000000000001</v>
      </c>
      <c r="H7" s="48" t="s">
        <v>186</v>
      </c>
      <c r="I7" s="48" t="s">
        <v>97</v>
      </c>
      <c r="J7" s="48" t="s">
        <v>71</v>
      </c>
      <c r="K7" s="48" t="s">
        <v>71</v>
      </c>
      <c r="L7" s="48" t="s">
        <v>71</v>
      </c>
      <c r="M7" s="48" t="s">
        <v>71</v>
      </c>
      <c r="N7" s="48" t="s">
        <v>71</v>
      </c>
      <c r="O7" s="48" t="s">
        <v>71</v>
      </c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</row>
    <row r="8" spans="1:95" s="54" customFormat="1" x14ac:dyDescent="0.25">
      <c r="A8" s="48" t="s">
        <v>122</v>
      </c>
      <c r="B8" s="48" t="s">
        <v>30</v>
      </c>
      <c r="C8" s="48" t="s">
        <v>87</v>
      </c>
      <c r="D8" s="48">
        <v>10</v>
      </c>
      <c r="E8" s="49">
        <v>43283</v>
      </c>
      <c r="F8" s="50">
        <v>-6</v>
      </c>
      <c r="G8" s="48">
        <v>0.13600000000000001</v>
      </c>
      <c r="H8" s="48" t="s">
        <v>283</v>
      </c>
      <c r="I8" s="90" t="s">
        <v>71</v>
      </c>
      <c r="J8" s="90" t="s">
        <v>71</v>
      </c>
      <c r="K8" s="90" t="s">
        <v>71</v>
      </c>
      <c r="L8" s="90" t="s">
        <v>71</v>
      </c>
      <c r="M8" s="90" t="s">
        <v>71</v>
      </c>
      <c r="N8" s="90" t="s">
        <v>71</v>
      </c>
      <c r="O8" s="90" t="s">
        <v>71</v>
      </c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</row>
    <row r="9" spans="1:95" s="54" customFormat="1" x14ac:dyDescent="0.25">
      <c r="A9" s="48" t="s">
        <v>286</v>
      </c>
      <c r="B9" s="48" t="s">
        <v>30</v>
      </c>
      <c r="C9" s="48" t="s">
        <v>87</v>
      </c>
      <c r="D9" s="48">
        <v>19</v>
      </c>
      <c r="E9" s="49">
        <v>43290</v>
      </c>
      <c r="F9" s="50">
        <v>-6</v>
      </c>
      <c r="G9" s="48">
        <v>0.11600000000000001</v>
      </c>
      <c r="H9" s="48" t="s">
        <v>283</v>
      </c>
      <c r="I9" s="48" t="s">
        <v>96</v>
      </c>
      <c r="J9" s="49">
        <v>43328</v>
      </c>
      <c r="K9" s="48">
        <v>0.13</v>
      </c>
      <c r="L9" s="48">
        <v>16.8</v>
      </c>
      <c r="M9" s="48">
        <v>25.3</v>
      </c>
      <c r="N9" s="48" t="s">
        <v>187</v>
      </c>
      <c r="O9" s="48">
        <f>J9-E9</f>
        <v>38</v>
      </c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</row>
    <row r="10" spans="1:95" s="54" customFormat="1" x14ac:dyDescent="0.25">
      <c r="A10" s="48" t="s">
        <v>287</v>
      </c>
      <c r="B10" s="48" t="s">
        <v>30</v>
      </c>
      <c r="C10" s="48" t="s">
        <v>87</v>
      </c>
      <c r="D10" s="48">
        <v>57</v>
      </c>
      <c r="E10" s="49">
        <v>43318</v>
      </c>
      <c r="F10" s="50">
        <v>-2</v>
      </c>
      <c r="G10" s="48">
        <v>0.13500000000000001</v>
      </c>
      <c r="H10" s="48" t="s">
        <v>283</v>
      </c>
      <c r="I10" s="48" t="s">
        <v>96</v>
      </c>
      <c r="J10" s="49">
        <v>43360</v>
      </c>
      <c r="K10" s="48">
        <v>0.126</v>
      </c>
      <c r="L10" s="48">
        <v>16.899999999999999</v>
      </c>
      <c r="M10" s="48">
        <v>29</v>
      </c>
      <c r="N10" s="48" t="s">
        <v>40</v>
      </c>
      <c r="O10" s="48">
        <f>J10-E10</f>
        <v>42</v>
      </c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</row>
    <row r="11" spans="1:95" s="54" customFormat="1" x14ac:dyDescent="0.25">
      <c r="A11" s="48" t="s">
        <v>288</v>
      </c>
      <c r="B11" s="48" t="s">
        <v>30</v>
      </c>
      <c r="C11" s="48" t="s">
        <v>87</v>
      </c>
      <c r="D11" s="48">
        <v>76</v>
      </c>
      <c r="E11" s="49">
        <v>43325</v>
      </c>
      <c r="F11" s="50">
        <v>0</v>
      </c>
      <c r="G11" s="48">
        <v>0.124</v>
      </c>
      <c r="H11" s="48" t="s">
        <v>283</v>
      </c>
      <c r="I11" s="48" t="s">
        <v>96</v>
      </c>
      <c r="J11" s="49">
        <v>43370</v>
      </c>
      <c r="K11" s="48">
        <v>0.153</v>
      </c>
      <c r="L11" s="48">
        <v>17.3</v>
      </c>
      <c r="M11" s="48">
        <v>29.6</v>
      </c>
      <c r="N11" s="48" t="s">
        <v>187</v>
      </c>
      <c r="O11" s="48">
        <f>J11-E11</f>
        <v>45</v>
      </c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</row>
    <row r="12" spans="1:95" s="54" customFormat="1" x14ac:dyDescent="0.25">
      <c r="A12" s="48" t="s">
        <v>289</v>
      </c>
      <c r="B12" s="48" t="s">
        <v>30</v>
      </c>
      <c r="C12" s="48" t="s">
        <v>87</v>
      </c>
      <c r="D12" s="48">
        <v>99</v>
      </c>
      <c r="E12" s="49">
        <v>43332</v>
      </c>
      <c r="F12" s="50">
        <v>0</v>
      </c>
      <c r="G12" s="48">
        <v>0.14000000000000001</v>
      </c>
      <c r="H12" s="48" t="s">
        <v>283</v>
      </c>
      <c r="I12" s="48" t="s">
        <v>96</v>
      </c>
      <c r="J12" s="49">
        <v>43373</v>
      </c>
      <c r="K12" s="48">
        <v>0.14499999999999999</v>
      </c>
      <c r="L12" s="48">
        <v>17.8</v>
      </c>
      <c r="M12" s="48">
        <v>29.5</v>
      </c>
      <c r="N12" s="48" t="s">
        <v>187</v>
      </c>
      <c r="O12" s="48">
        <f>J12-E12</f>
        <v>41</v>
      </c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</row>
    <row r="13" spans="1:95" s="54" customFormat="1" x14ac:dyDescent="0.25">
      <c r="A13" s="51" t="s">
        <v>170</v>
      </c>
      <c r="B13" s="51" t="s">
        <v>30</v>
      </c>
      <c r="C13" s="51" t="s">
        <v>87</v>
      </c>
      <c r="D13" s="51">
        <v>124</v>
      </c>
      <c r="E13" s="52">
        <v>43339</v>
      </c>
      <c r="F13" s="53">
        <v>2</v>
      </c>
      <c r="G13" s="51">
        <v>0.129</v>
      </c>
      <c r="H13" s="51" t="s">
        <v>186</v>
      </c>
      <c r="I13" s="51" t="s">
        <v>71</v>
      </c>
      <c r="J13" s="51" t="s">
        <v>71</v>
      </c>
      <c r="K13" s="51" t="s">
        <v>71</v>
      </c>
      <c r="L13" s="51" t="s">
        <v>71</v>
      </c>
      <c r="M13" s="51" t="s">
        <v>71</v>
      </c>
      <c r="N13" s="51" t="s">
        <v>71</v>
      </c>
      <c r="O13" s="51" t="s">
        <v>71</v>
      </c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</row>
    <row r="14" spans="1:95" s="54" customFormat="1" x14ac:dyDescent="0.25">
      <c r="A14" s="51" t="s">
        <v>189</v>
      </c>
      <c r="B14" s="51" t="s">
        <v>30</v>
      </c>
      <c r="C14" s="51" t="s">
        <v>87</v>
      </c>
      <c r="D14" s="51">
        <v>199</v>
      </c>
      <c r="E14" s="52">
        <v>43371</v>
      </c>
      <c r="F14" s="53">
        <v>6</v>
      </c>
      <c r="G14" s="51">
        <v>0.15</v>
      </c>
      <c r="H14" s="51" t="s">
        <v>186</v>
      </c>
      <c r="I14" s="51" t="s">
        <v>97</v>
      </c>
      <c r="J14" s="51" t="s">
        <v>71</v>
      </c>
      <c r="K14" s="51" t="s">
        <v>71</v>
      </c>
      <c r="L14" s="51" t="s">
        <v>71</v>
      </c>
      <c r="M14" s="51" t="s">
        <v>71</v>
      </c>
      <c r="N14" s="51" t="s">
        <v>71</v>
      </c>
      <c r="O14" s="51" t="s">
        <v>71</v>
      </c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</row>
    <row r="15" spans="1:95" s="57" customFormat="1" x14ac:dyDescent="0.25">
      <c r="A15" s="60" t="s">
        <v>126</v>
      </c>
      <c r="B15" s="60" t="s">
        <v>36</v>
      </c>
      <c r="C15" s="60" t="s">
        <v>70</v>
      </c>
      <c r="D15" s="60">
        <v>13</v>
      </c>
      <c r="E15" s="61">
        <v>43283</v>
      </c>
      <c r="F15" s="62">
        <v>-6</v>
      </c>
      <c r="G15" s="60">
        <v>0.2</v>
      </c>
      <c r="H15" s="60" t="s">
        <v>283</v>
      </c>
      <c r="I15" s="60" t="s">
        <v>71</v>
      </c>
      <c r="J15" s="60" t="s">
        <v>71</v>
      </c>
      <c r="K15" s="60" t="s">
        <v>71</v>
      </c>
      <c r="L15" s="60" t="s">
        <v>71</v>
      </c>
      <c r="M15" s="60" t="s">
        <v>71</v>
      </c>
      <c r="N15" s="60" t="s">
        <v>71</v>
      </c>
      <c r="O15" s="60" t="s">
        <v>71</v>
      </c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</row>
    <row r="16" spans="1:95" s="57" customFormat="1" x14ac:dyDescent="0.25">
      <c r="A16" s="60" t="s">
        <v>290</v>
      </c>
      <c r="B16" s="60" t="s">
        <v>36</v>
      </c>
      <c r="C16" s="60" t="s">
        <v>70</v>
      </c>
      <c r="D16" s="60">
        <v>36</v>
      </c>
      <c r="E16" s="61">
        <v>43308</v>
      </c>
      <c r="F16" s="62">
        <v>-2</v>
      </c>
      <c r="G16" s="60">
        <v>0.14499999999999999</v>
      </c>
      <c r="H16" s="60" t="s">
        <v>283</v>
      </c>
      <c r="I16" s="60" t="s">
        <v>97</v>
      </c>
      <c r="J16" s="60" t="s">
        <v>71</v>
      </c>
      <c r="K16" s="60" t="s">
        <v>71</v>
      </c>
      <c r="L16" s="60" t="s">
        <v>71</v>
      </c>
      <c r="M16" s="60" t="s">
        <v>71</v>
      </c>
      <c r="N16" s="60" t="s">
        <v>71</v>
      </c>
      <c r="O16" s="60" t="s">
        <v>71</v>
      </c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</row>
    <row r="17" spans="1:95" s="57" customFormat="1" x14ac:dyDescent="0.25">
      <c r="A17" s="60" t="s">
        <v>291</v>
      </c>
      <c r="B17" s="60" t="s">
        <v>36</v>
      </c>
      <c r="C17" s="60" t="s">
        <v>70</v>
      </c>
      <c r="D17" s="60">
        <v>60</v>
      </c>
      <c r="E17" s="61">
        <v>43318</v>
      </c>
      <c r="F17" s="62">
        <v>-2</v>
      </c>
      <c r="G17" s="60">
        <v>0.158</v>
      </c>
      <c r="H17" s="60" t="s">
        <v>283</v>
      </c>
      <c r="I17" s="60" t="s">
        <v>96</v>
      </c>
      <c r="J17" s="61">
        <v>43354</v>
      </c>
      <c r="K17" s="60">
        <v>0.11</v>
      </c>
      <c r="L17" s="60">
        <v>16</v>
      </c>
      <c r="M17" s="60">
        <v>28.9</v>
      </c>
      <c r="N17" s="60" t="s">
        <v>187</v>
      </c>
      <c r="O17" s="60">
        <f>J17-E17</f>
        <v>36</v>
      </c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</row>
    <row r="18" spans="1:95" s="60" customFormat="1" x14ac:dyDescent="0.25">
      <c r="A18" s="60" t="s">
        <v>292</v>
      </c>
      <c r="B18" s="60" t="s">
        <v>36</v>
      </c>
      <c r="C18" s="60" t="s">
        <v>70</v>
      </c>
      <c r="D18" s="60">
        <v>82</v>
      </c>
      <c r="E18" s="61">
        <v>43325</v>
      </c>
      <c r="F18" s="62">
        <v>0</v>
      </c>
      <c r="G18" s="60">
        <v>0.19900000000000001</v>
      </c>
      <c r="H18" s="60" t="s">
        <v>283</v>
      </c>
      <c r="I18" s="60" t="s">
        <v>96</v>
      </c>
      <c r="J18" s="61">
        <v>43364</v>
      </c>
      <c r="K18" s="60">
        <v>0.156</v>
      </c>
      <c r="L18" s="60">
        <v>17.5</v>
      </c>
      <c r="M18" s="60">
        <v>27.8</v>
      </c>
      <c r="N18" s="60" t="s">
        <v>40</v>
      </c>
      <c r="O18" s="60">
        <f>J18-E18</f>
        <v>39</v>
      </c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</row>
    <row r="19" spans="1:95" s="60" customFormat="1" x14ac:dyDescent="0.25">
      <c r="A19" s="60" t="s">
        <v>293</v>
      </c>
      <c r="B19" s="60" t="s">
        <v>36</v>
      </c>
      <c r="C19" s="60" t="s">
        <v>70</v>
      </c>
      <c r="D19" s="60">
        <v>103</v>
      </c>
      <c r="E19" s="61">
        <v>43332</v>
      </c>
      <c r="F19" s="62">
        <v>0</v>
      </c>
      <c r="G19" s="60">
        <v>0.183</v>
      </c>
      <c r="H19" s="60" t="s">
        <v>283</v>
      </c>
      <c r="I19" s="60" t="s">
        <v>96</v>
      </c>
      <c r="J19" s="61">
        <v>43374</v>
      </c>
      <c r="K19" s="60">
        <v>0.153</v>
      </c>
      <c r="L19" s="60">
        <v>17.899999999999999</v>
      </c>
      <c r="M19" s="60">
        <v>31.7</v>
      </c>
      <c r="N19" s="60" t="s">
        <v>187</v>
      </c>
      <c r="O19" s="60">
        <f>J19-E19</f>
        <v>42</v>
      </c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</row>
    <row r="20" spans="1:95" s="60" customFormat="1" x14ac:dyDescent="0.25">
      <c r="A20" s="54" t="s">
        <v>174</v>
      </c>
      <c r="B20" s="54" t="s">
        <v>36</v>
      </c>
      <c r="C20" s="54" t="s">
        <v>70</v>
      </c>
      <c r="D20" s="54">
        <v>119</v>
      </c>
      <c r="E20" s="55">
        <v>43336</v>
      </c>
      <c r="F20" s="56">
        <v>2</v>
      </c>
      <c r="G20" s="54">
        <v>0.17899999999999999</v>
      </c>
      <c r="H20" s="54" t="s">
        <v>186</v>
      </c>
      <c r="I20" s="54" t="s">
        <v>71</v>
      </c>
      <c r="J20" s="54" t="s">
        <v>71</v>
      </c>
      <c r="K20" s="54" t="s">
        <v>71</v>
      </c>
      <c r="L20" s="54" t="s">
        <v>71</v>
      </c>
      <c r="M20" s="54" t="s">
        <v>71</v>
      </c>
      <c r="N20" s="54" t="s">
        <v>71</v>
      </c>
      <c r="O20" s="54" t="s">
        <v>71</v>
      </c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</row>
    <row r="21" spans="1:95" s="60" customFormat="1" x14ac:dyDescent="0.25">
      <c r="A21" s="54" t="s">
        <v>190</v>
      </c>
      <c r="B21" s="54" t="s">
        <v>36</v>
      </c>
      <c r="C21" s="54" t="s">
        <v>70</v>
      </c>
      <c r="D21" s="54">
        <v>126</v>
      </c>
      <c r="E21" s="55">
        <v>43339</v>
      </c>
      <c r="F21" s="56">
        <v>2</v>
      </c>
      <c r="G21" s="54">
        <v>0.14399999999999999</v>
      </c>
      <c r="H21" s="54" t="s">
        <v>186</v>
      </c>
      <c r="I21" s="54" t="s">
        <v>97</v>
      </c>
      <c r="J21" s="54" t="s">
        <v>71</v>
      </c>
      <c r="K21" s="54" t="s">
        <v>71</v>
      </c>
      <c r="L21" s="54" t="s">
        <v>71</v>
      </c>
      <c r="M21" s="54" t="s">
        <v>71</v>
      </c>
      <c r="N21" s="54" t="s">
        <v>71</v>
      </c>
      <c r="O21" s="54" t="s">
        <v>71</v>
      </c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</row>
    <row r="22" spans="1:95" s="60" customFormat="1" x14ac:dyDescent="0.25">
      <c r="A22" s="54" t="s">
        <v>191</v>
      </c>
      <c r="B22" s="54" t="s">
        <v>36</v>
      </c>
      <c r="C22" s="54" t="s">
        <v>70</v>
      </c>
      <c r="D22" s="54">
        <v>142</v>
      </c>
      <c r="E22" s="55">
        <v>43346</v>
      </c>
      <c r="F22" s="56">
        <v>2</v>
      </c>
      <c r="G22" s="54">
        <v>0.19800000000000001</v>
      </c>
      <c r="H22" s="54" t="s">
        <v>186</v>
      </c>
      <c r="I22" s="54" t="s">
        <v>97</v>
      </c>
      <c r="J22" s="54" t="s">
        <v>71</v>
      </c>
      <c r="K22" s="54" t="s">
        <v>71</v>
      </c>
      <c r="L22" s="54" t="s">
        <v>71</v>
      </c>
      <c r="M22" s="54" t="s">
        <v>71</v>
      </c>
      <c r="N22" s="54" t="s">
        <v>71</v>
      </c>
      <c r="O22" s="54" t="s">
        <v>71</v>
      </c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</row>
    <row r="23" spans="1:95" s="63" customFormat="1" x14ac:dyDescent="0.25">
      <c r="A23" s="54" t="s">
        <v>192</v>
      </c>
      <c r="B23" s="54" t="s">
        <v>36</v>
      </c>
      <c r="C23" s="54" t="s">
        <v>70</v>
      </c>
      <c r="D23" s="54">
        <v>149</v>
      </c>
      <c r="E23" s="55">
        <v>43350</v>
      </c>
      <c r="F23" s="56">
        <v>4</v>
      </c>
      <c r="G23" s="54">
        <v>0.16200000000000001</v>
      </c>
      <c r="H23" s="54" t="s">
        <v>186</v>
      </c>
      <c r="I23" s="54" t="s">
        <v>97</v>
      </c>
      <c r="J23" s="54" t="s">
        <v>71</v>
      </c>
      <c r="K23" s="54" t="s">
        <v>71</v>
      </c>
      <c r="L23" s="54" t="s">
        <v>71</v>
      </c>
      <c r="M23" s="54" t="s">
        <v>71</v>
      </c>
      <c r="N23" s="54" t="s">
        <v>71</v>
      </c>
      <c r="O23" s="54" t="s">
        <v>71</v>
      </c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</row>
    <row r="24" spans="1:95" s="63" customFormat="1" x14ac:dyDescent="0.25">
      <c r="A24" s="54" t="s">
        <v>193</v>
      </c>
      <c r="B24" s="54" t="s">
        <v>36</v>
      </c>
      <c r="C24" s="54" t="s">
        <v>70</v>
      </c>
      <c r="D24" s="54">
        <v>163</v>
      </c>
      <c r="E24" s="55">
        <v>43355</v>
      </c>
      <c r="F24" s="56">
        <v>4</v>
      </c>
      <c r="G24" s="54">
        <v>0.14699999999999999</v>
      </c>
      <c r="H24" s="54" t="s">
        <v>186</v>
      </c>
      <c r="I24" s="54" t="s">
        <v>97</v>
      </c>
      <c r="J24" s="54" t="s">
        <v>71</v>
      </c>
      <c r="K24" s="54" t="s">
        <v>71</v>
      </c>
      <c r="L24" s="54" t="s">
        <v>71</v>
      </c>
      <c r="M24" s="54" t="s">
        <v>71</v>
      </c>
      <c r="N24" s="54" t="s">
        <v>71</v>
      </c>
      <c r="O24" s="54" t="s">
        <v>71</v>
      </c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</row>
    <row r="25" spans="1:95" s="63" customFormat="1" x14ac:dyDescent="0.25">
      <c r="A25" s="54" t="s">
        <v>194</v>
      </c>
      <c r="B25" s="54" t="s">
        <v>36</v>
      </c>
      <c r="C25" s="54" t="s">
        <v>70</v>
      </c>
      <c r="D25" s="54">
        <v>187</v>
      </c>
      <c r="E25" s="55">
        <v>43364</v>
      </c>
      <c r="F25" s="56">
        <v>6</v>
      </c>
      <c r="G25" s="54">
        <v>0.153</v>
      </c>
      <c r="H25" s="54" t="s">
        <v>186</v>
      </c>
      <c r="I25" s="54" t="s">
        <v>96</v>
      </c>
      <c r="J25" s="55">
        <v>43404</v>
      </c>
      <c r="K25" s="54">
        <v>0.14399999999999999</v>
      </c>
      <c r="L25" s="54">
        <v>16.190000000000001</v>
      </c>
      <c r="M25" s="54">
        <v>30.47</v>
      </c>
      <c r="N25" s="54" t="s">
        <v>40</v>
      </c>
      <c r="O25" s="54">
        <f>J25-E25</f>
        <v>40</v>
      </c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</row>
    <row r="26" spans="1:95" s="63" customFormat="1" x14ac:dyDescent="0.25">
      <c r="A26" s="54" t="s">
        <v>195</v>
      </c>
      <c r="B26" s="54" t="s">
        <v>36</v>
      </c>
      <c r="C26" s="54" t="s">
        <v>70</v>
      </c>
      <c r="D26" s="54">
        <v>211</v>
      </c>
      <c r="E26" s="55">
        <v>43376</v>
      </c>
      <c r="F26" s="56">
        <v>8</v>
      </c>
      <c r="G26" s="54">
        <v>0.17</v>
      </c>
      <c r="H26" s="54" t="s">
        <v>186</v>
      </c>
      <c r="I26" s="54" t="s">
        <v>71</v>
      </c>
      <c r="J26" s="54"/>
      <c r="K26" s="54"/>
      <c r="L26" s="54"/>
      <c r="M26" s="54"/>
      <c r="N26" s="54"/>
      <c r="O26" s="54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</row>
    <row r="27" spans="1:95" s="63" customFormat="1" x14ac:dyDescent="0.25">
      <c r="A27" s="54" t="s">
        <v>196</v>
      </c>
      <c r="B27" s="54" t="s">
        <v>36</v>
      </c>
      <c r="C27" s="54" t="s">
        <v>70</v>
      </c>
      <c r="D27" s="54">
        <v>225</v>
      </c>
      <c r="E27" s="55">
        <v>43383</v>
      </c>
      <c r="F27" s="56">
        <v>8</v>
      </c>
      <c r="G27" s="54">
        <v>0.13600000000000001</v>
      </c>
      <c r="H27" s="54" t="s">
        <v>186</v>
      </c>
      <c r="I27" s="54" t="s">
        <v>71</v>
      </c>
      <c r="J27" s="54"/>
      <c r="K27" s="54"/>
      <c r="L27" s="54"/>
      <c r="M27" s="54"/>
      <c r="N27" s="54"/>
      <c r="O27" s="54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</row>
    <row r="28" spans="1:95" s="57" customFormat="1" x14ac:dyDescent="0.25">
      <c r="A28" s="91" t="s">
        <v>294</v>
      </c>
      <c r="B28" s="91" t="s">
        <v>28</v>
      </c>
      <c r="C28" s="91" t="s">
        <v>70</v>
      </c>
      <c r="D28" s="91">
        <v>28</v>
      </c>
      <c r="E28" s="92">
        <v>43301</v>
      </c>
      <c r="F28" s="93">
        <v>-4</v>
      </c>
      <c r="G28" s="91">
        <v>0.14699999999999999</v>
      </c>
      <c r="H28" s="91" t="s">
        <v>283</v>
      </c>
      <c r="I28" s="91" t="s">
        <v>97</v>
      </c>
      <c r="J28" s="91" t="s">
        <v>71</v>
      </c>
      <c r="K28" s="91" t="s">
        <v>71</v>
      </c>
      <c r="L28" s="91" t="s">
        <v>71</v>
      </c>
      <c r="M28" s="91" t="s">
        <v>71</v>
      </c>
      <c r="N28" s="91" t="s">
        <v>71</v>
      </c>
      <c r="O28" s="91" t="s">
        <v>71</v>
      </c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</row>
    <row r="29" spans="1:95" s="57" customFormat="1" x14ac:dyDescent="0.25">
      <c r="A29" s="91" t="s">
        <v>120</v>
      </c>
      <c r="B29" s="91" t="s">
        <v>28</v>
      </c>
      <c r="C29" s="91" t="s">
        <v>70</v>
      </c>
      <c r="D29" s="91">
        <v>40</v>
      </c>
      <c r="E29" s="92">
        <v>43311</v>
      </c>
      <c r="F29" s="93">
        <v>-2</v>
      </c>
      <c r="G29" s="91">
        <v>0.159</v>
      </c>
      <c r="H29" s="91" t="s">
        <v>283</v>
      </c>
      <c r="I29" s="91" t="s">
        <v>71</v>
      </c>
      <c r="J29" s="91" t="s">
        <v>71</v>
      </c>
      <c r="K29" s="91" t="s">
        <v>71</v>
      </c>
      <c r="L29" s="91" t="s">
        <v>71</v>
      </c>
      <c r="M29" s="91" t="s">
        <v>71</v>
      </c>
      <c r="N29" s="91" t="s">
        <v>71</v>
      </c>
      <c r="O29" s="91" t="s">
        <v>71</v>
      </c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</row>
    <row r="30" spans="1:95" s="57" customFormat="1" x14ac:dyDescent="0.25">
      <c r="A30" s="91" t="s">
        <v>295</v>
      </c>
      <c r="B30" s="91" t="s">
        <v>28</v>
      </c>
      <c r="C30" s="91" t="s">
        <v>70</v>
      </c>
      <c r="D30" s="91">
        <v>63</v>
      </c>
      <c r="E30" s="92">
        <v>43320</v>
      </c>
      <c r="F30" s="93">
        <v>0</v>
      </c>
      <c r="G30" s="91">
        <v>0.17899999999999999</v>
      </c>
      <c r="H30" s="91" t="s">
        <v>283</v>
      </c>
      <c r="I30" s="91" t="s">
        <v>96</v>
      </c>
      <c r="J30" s="92">
        <v>43360</v>
      </c>
      <c r="K30" s="91">
        <v>0.184</v>
      </c>
      <c r="L30" s="91">
        <v>19.100000000000001</v>
      </c>
      <c r="M30" s="91">
        <v>30.6</v>
      </c>
      <c r="N30" s="91" t="s">
        <v>40</v>
      </c>
      <c r="O30" s="91">
        <f>J30-E30</f>
        <v>40</v>
      </c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</row>
    <row r="31" spans="1:95" s="57" customFormat="1" x14ac:dyDescent="0.25">
      <c r="A31" s="57" t="s">
        <v>168</v>
      </c>
      <c r="B31" s="57" t="s">
        <v>28</v>
      </c>
      <c r="C31" s="57" t="s">
        <v>70</v>
      </c>
      <c r="D31" s="57">
        <v>131</v>
      </c>
      <c r="E31" s="58">
        <v>43341</v>
      </c>
      <c r="F31" s="59">
        <v>2</v>
      </c>
      <c r="G31" s="57">
        <v>0.153</v>
      </c>
      <c r="H31" s="57" t="s">
        <v>186</v>
      </c>
      <c r="I31" s="57" t="s">
        <v>71</v>
      </c>
      <c r="J31" s="57" t="s">
        <v>71</v>
      </c>
      <c r="K31" s="57" t="s">
        <v>71</v>
      </c>
      <c r="L31" s="57" t="s">
        <v>71</v>
      </c>
      <c r="M31" s="57" t="s">
        <v>71</v>
      </c>
      <c r="N31" s="57" t="s">
        <v>71</v>
      </c>
      <c r="O31" s="57" t="s">
        <v>71</v>
      </c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</row>
    <row r="32" spans="1:95" s="66" customFormat="1" x14ac:dyDescent="0.25">
      <c r="A32" s="57" t="s">
        <v>197</v>
      </c>
      <c r="B32" s="57" t="s">
        <v>28</v>
      </c>
      <c r="C32" s="57" t="s">
        <v>70</v>
      </c>
      <c r="D32" s="57">
        <v>161</v>
      </c>
      <c r="E32" s="58">
        <v>43355</v>
      </c>
      <c r="F32" s="59">
        <v>4</v>
      </c>
      <c r="G32" s="57">
        <v>0.17299999999999999</v>
      </c>
      <c r="H32" s="57" t="s">
        <v>186</v>
      </c>
      <c r="I32" s="57" t="s">
        <v>97</v>
      </c>
      <c r="J32" s="57" t="s">
        <v>71</v>
      </c>
      <c r="K32" s="57" t="s">
        <v>71</v>
      </c>
      <c r="L32" s="57" t="s">
        <v>71</v>
      </c>
      <c r="M32" s="57" t="s">
        <v>71</v>
      </c>
      <c r="N32" s="57" t="s">
        <v>71</v>
      </c>
      <c r="O32" s="57" t="s">
        <v>71</v>
      </c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</row>
    <row r="33" spans="1:95" s="66" customFormat="1" x14ac:dyDescent="0.25">
      <c r="A33" s="57" t="s">
        <v>198</v>
      </c>
      <c r="B33" s="57" t="s">
        <v>28</v>
      </c>
      <c r="C33" s="57" t="s">
        <v>70</v>
      </c>
      <c r="D33" s="57">
        <v>186</v>
      </c>
      <c r="E33" s="58">
        <v>43364</v>
      </c>
      <c r="F33" s="59">
        <v>6</v>
      </c>
      <c r="G33" s="57">
        <v>0.189</v>
      </c>
      <c r="H33" s="57" t="s">
        <v>186</v>
      </c>
      <c r="I33" s="57" t="s">
        <v>96</v>
      </c>
      <c r="J33" s="58">
        <v>43401</v>
      </c>
      <c r="K33" s="57">
        <v>0.19700000000000001</v>
      </c>
      <c r="L33" s="57">
        <v>19.28</v>
      </c>
      <c r="M33" s="57">
        <v>36.159999999999997</v>
      </c>
      <c r="N33" s="57" t="s">
        <v>40</v>
      </c>
      <c r="O33" s="57">
        <f>J33-E33</f>
        <v>37</v>
      </c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</row>
    <row r="34" spans="1:95" x14ac:dyDescent="0.25">
      <c r="A34" s="48" t="s">
        <v>117</v>
      </c>
      <c r="B34" s="48" t="s">
        <v>23</v>
      </c>
      <c r="C34" s="48" t="s">
        <v>87</v>
      </c>
      <c r="D34" s="48">
        <v>7</v>
      </c>
      <c r="E34" s="49">
        <v>43283</v>
      </c>
      <c r="F34" s="50">
        <v>-6</v>
      </c>
      <c r="G34" s="48">
        <v>0.14699999999999999</v>
      </c>
      <c r="H34" s="48" t="s">
        <v>283</v>
      </c>
      <c r="I34" s="48" t="s">
        <v>71</v>
      </c>
      <c r="J34" s="48" t="s">
        <v>71</v>
      </c>
      <c r="K34" s="48" t="s">
        <v>71</v>
      </c>
      <c r="L34" s="48" t="s">
        <v>71</v>
      </c>
      <c r="M34" s="48" t="s">
        <v>71</v>
      </c>
      <c r="N34" s="48" t="s">
        <v>71</v>
      </c>
      <c r="O34" s="48" t="s">
        <v>71</v>
      </c>
    </row>
    <row r="35" spans="1:95" x14ac:dyDescent="0.25">
      <c r="A35" s="48" t="s">
        <v>296</v>
      </c>
      <c r="B35" s="48" t="s">
        <v>23</v>
      </c>
      <c r="C35" s="48" t="s">
        <v>87</v>
      </c>
      <c r="D35" s="48">
        <v>38</v>
      </c>
      <c r="E35" s="49">
        <v>43311</v>
      </c>
      <c r="F35" s="50">
        <v>-2</v>
      </c>
      <c r="G35" s="48">
        <v>0.17599999999999999</v>
      </c>
      <c r="H35" s="48" t="s">
        <v>283</v>
      </c>
      <c r="I35" s="48" t="s">
        <v>96</v>
      </c>
      <c r="J35" s="49">
        <v>43344</v>
      </c>
      <c r="K35" s="48">
        <v>0.13800000000000001</v>
      </c>
      <c r="L35" s="48">
        <v>18.100000000000001</v>
      </c>
      <c r="M35" s="48">
        <v>28</v>
      </c>
      <c r="N35" s="48" t="s">
        <v>40</v>
      </c>
      <c r="O35" s="48">
        <f>J35-E35</f>
        <v>33</v>
      </c>
    </row>
    <row r="36" spans="1:95" x14ac:dyDescent="0.25">
      <c r="A36" s="48" t="s">
        <v>297</v>
      </c>
      <c r="B36" s="48" t="s">
        <v>23</v>
      </c>
      <c r="C36" s="48" t="s">
        <v>87</v>
      </c>
      <c r="D36" s="48">
        <v>56</v>
      </c>
      <c r="E36" s="49">
        <v>43318</v>
      </c>
      <c r="F36" s="50">
        <v>-2</v>
      </c>
      <c r="G36" s="48">
        <v>0.16700000000000001</v>
      </c>
      <c r="H36" s="48" t="s">
        <v>283</v>
      </c>
      <c r="I36" s="48" t="s">
        <v>96</v>
      </c>
      <c r="J36" s="49">
        <v>43356</v>
      </c>
      <c r="K36" s="48">
        <v>0.16800000000000001</v>
      </c>
      <c r="L36" s="48">
        <v>18.2</v>
      </c>
      <c r="M36" s="48">
        <v>32.6</v>
      </c>
      <c r="N36" s="48" t="s">
        <v>187</v>
      </c>
      <c r="O36" s="48">
        <f>J36-E36</f>
        <v>38</v>
      </c>
    </row>
    <row r="37" spans="1:95" x14ac:dyDescent="0.25">
      <c r="A37" s="48" t="s">
        <v>298</v>
      </c>
      <c r="B37" s="48" t="s">
        <v>23</v>
      </c>
      <c r="C37" s="48" t="s">
        <v>87</v>
      </c>
      <c r="D37" s="48">
        <v>72</v>
      </c>
      <c r="E37" s="49">
        <v>43325</v>
      </c>
      <c r="F37" s="50">
        <v>0</v>
      </c>
      <c r="G37" s="48">
        <v>0.17799999999999999</v>
      </c>
      <c r="H37" s="48" t="s">
        <v>283</v>
      </c>
      <c r="I37" s="48" t="s">
        <v>96</v>
      </c>
      <c r="J37" s="49">
        <v>43366</v>
      </c>
      <c r="K37" s="48">
        <v>0.151</v>
      </c>
      <c r="L37" s="48">
        <v>18</v>
      </c>
      <c r="M37" s="48">
        <v>31.1</v>
      </c>
      <c r="N37" s="48" t="s">
        <v>40</v>
      </c>
      <c r="O37" s="48">
        <f>J37-E37</f>
        <v>41</v>
      </c>
    </row>
    <row r="38" spans="1:95" x14ac:dyDescent="0.25">
      <c r="A38" s="48" t="s">
        <v>299</v>
      </c>
      <c r="B38" s="48" t="s">
        <v>23</v>
      </c>
      <c r="C38" s="48" t="s">
        <v>87</v>
      </c>
      <c r="D38" s="48">
        <v>98</v>
      </c>
      <c r="E38" s="49">
        <v>43332</v>
      </c>
      <c r="F38" s="50">
        <v>0</v>
      </c>
      <c r="G38" s="48">
        <v>0.127</v>
      </c>
      <c r="H38" s="48" t="s">
        <v>283</v>
      </c>
      <c r="I38" s="48" t="s">
        <v>97</v>
      </c>
      <c r="J38" s="48" t="s">
        <v>71</v>
      </c>
      <c r="K38" s="48" t="s">
        <v>71</v>
      </c>
      <c r="L38" s="48" t="s">
        <v>71</v>
      </c>
      <c r="M38" s="48" t="s">
        <v>71</v>
      </c>
      <c r="N38" s="48" t="s">
        <v>71</v>
      </c>
      <c r="O38" s="48" t="s">
        <v>71</v>
      </c>
    </row>
    <row r="39" spans="1:95" x14ac:dyDescent="0.25">
      <c r="A39" s="60" t="s">
        <v>165</v>
      </c>
      <c r="B39" s="60" t="s">
        <v>23</v>
      </c>
      <c r="C39" s="60" t="s">
        <v>87</v>
      </c>
      <c r="D39" s="60">
        <v>117</v>
      </c>
      <c r="E39" s="61">
        <v>43336</v>
      </c>
      <c r="F39" s="62">
        <v>2</v>
      </c>
      <c r="G39" s="60">
        <v>0.155</v>
      </c>
      <c r="H39" s="60" t="s">
        <v>186</v>
      </c>
      <c r="I39" s="60" t="s">
        <v>71</v>
      </c>
      <c r="J39" s="60" t="s">
        <v>71</v>
      </c>
      <c r="K39" s="60" t="s">
        <v>71</v>
      </c>
      <c r="L39" s="60" t="s">
        <v>71</v>
      </c>
      <c r="M39" s="60" t="s">
        <v>71</v>
      </c>
      <c r="N39" s="60" t="s">
        <v>71</v>
      </c>
      <c r="O39" s="60" t="s">
        <v>71</v>
      </c>
    </row>
    <row r="40" spans="1:95" s="69" customFormat="1" x14ac:dyDescent="0.25">
      <c r="A40" s="60" t="s">
        <v>199</v>
      </c>
      <c r="B40" s="60" t="s">
        <v>23</v>
      </c>
      <c r="C40" s="60" t="s">
        <v>87</v>
      </c>
      <c r="D40" s="60">
        <v>138</v>
      </c>
      <c r="E40" s="61">
        <v>43343</v>
      </c>
      <c r="F40" s="62">
        <v>2</v>
      </c>
      <c r="G40" s="60">
        <v>0.187</v>
      </c>
      <c r="H40" s="60" t="s">
        <v>186</v>
      </c>
      <c r="I40" s="60" t="s">
        <v>96</v>
      </c>
      <c r="J40" s="61">
        <v>43384</v>
      </c>
      <c r="K40" s="60">
        <v>0.158</v>
      </c>
      <c r="L40" s="60">
        <v>18.100000000000001</v>
      </c>
      <c r="M40" s="60">
        <v>27.8</v>
      </c>
      <c r="N40" s="60" t="s">
        <v>187</v>
      </c>
      <c r="O40" s="60">
        <f>J40-E40</f>
        <v>41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</row>
    <row r="41" spans="1:95" s="69" customFormat="1" x14ac:dyDescent="0.25">
      <c r="A41" s="60" t="s">
        <v>200</v>
      </c>
      <c r="B41" s="60" t="s">
        <v>23</v>
      </c>
      <c r="C41" s="60" t="s">
        <v>87</v>
      </c>
      <c r="D41" s="60">
        <v>148</v>
      </c>
      <c r="E41" s="61">
        <v>43348</v>
      </c>
      <c r="F41" s="62">
        <v>4</v>
      </c>
      <c r="G41" s="60">
        <v>0.17199999999999999</v>
      </c>
      <c r="H41" s="60" t="s">
        <v>186</v>
      </c>
      <c r="I41" s="60" t="s">
        <v>97</v>
      </c>
      <c r="J41" s="60" t="s">
        <v>71</v>
      </c>
      <c r="K41" s="60" t="s">
        <v>71</v>
      </c>
      <c r="L41" s="60" t="s">
        <v>71</v>
      </c>
      <c r="M41" s="60" t="s">
        <v>71</v>
      </c>
      <c r="N41" s="60" t="s">
        <v>71</v>
      </c>
      <c r="O41" s="60" t="s">
        <v>71</v>
      </c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</row>
    <row r="42" spans="1:95" s="69" customFormat="1" x14ac:dyDescent="0.25">
      <c r="A42" s="60" t="s">
        <v>201</v>
      </c>
      <c r="B42" s="60" t="s">
        <v>23</v>
      </c>
      <c r="C42" s="60" t="s">
        <v>87</v>
      </c>
      <c r="D42" s="60">
        <v>160</v>
      </c>
      <c r="E42" s="61">
        <v>43355</v>
      </c>
      <c r="F42" s="62">
        <v>4</v>
      </c>
      <c r="G42" s="60">
        <v>0.19800000000000001</v>
      </c>
      <c r="H42" s="60" t="s">
        <v>186</v>
      </c>
      <c r="I42" s="60" t="s">
        <v>97</v>
      </c>
      <c r="J42" s="60" t="s">
        <v>71</v>
      </c>
      <c r="K42" s="60" t="s">
        <v>71</v>
      </c>
      <c r="L42" s="60" t="s">
        <v>71</v>
      </c>
      <c r="M42" s="60" t="s">
        <v>71</v>
      </c>
      <c r="N42" s="60" t="s">
        <v>71</v>
      </c>
      <c r="O42" s="60" t="s">
        <v>71</v>
      </c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</row>
    <row r="43" spans="1:95" s="69" customFormat="1" x14ac:dyDescent="0.25">
      <c r="A43" s="60" t="s">
        <v>202</v>
      </c>
      <c r="B43" s="60" t="s">
        <v>23</v>
      </c>
      <c r="C43" s="60" t="s">
        <v>87</v>
      </c>
      <c r="D43" s="60">
        <v>181</v>
      </c>
      <c r="E43" s="61">
        <v>43360</v>
      </c>
      <c r="F43" s="62">
        <v>4</v>
      </c>
      <c r="G43" s="60">
        <v>0.185</v>
      </c>
      <c r="H43" s="60" t="s">
        <v>186</v>
      </c>
      <c r="I43" s="60" t="s">
        <v>96</v>
      </c>
      <c r="J43" s="61">
        <v>43402</v>
      </c>
      <c r="K43" s="60">
        <v>0.28899999999999998</v>
      </c>
      <c r="L43" s="60">
        <v>17.5</v>
      </c>
      <c r="M43" s="60">
        <v>33.520000000000003</v>
      </c>
      <c r="N43" s="60" t="s">
        <v>187</v>
      </c>
      <c r="O43" s="60">
        <f>J43-E43</f>
        <v>42</v>
      </c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</row>
    <row r="44" spans="1:95" s="69" customFormat="1" x14ac:dyDescent="0.25">
      <c r="A44" s="78" t="s">
        <v>118</v>
      </c>
      <c r="B44" s="78" t="s">
        <v>24</v>
      </c>
      <c r="C44" s="78" t="s">
        <v>70</v>
      </c>
      <c r="D44" s="78">
        <v>8</v>
      </c>
      <c r="E44" s="79">
        <v>43283</v>
      </c>
      <c r="F44" s="80">
        <v>-6</v>
      </c>
      <c r="G44" s="78">
        <v>0.13700000000000001</v>
      </c>
      <c r="H44" s="78" t="s">
        <v>283</v>
      </c>
      <c r="I44" s="78" t="s">
        <v>71</v>
      </c>
      <c r="J44" s="78" t="s">
        <v>71</v>
      </c>
      <c r="K44" s="78" t="s">
        <v>71</v>
      </c>
      <c r="L44" s="78" t="s">
        <v>71</v>
      </c>
      <c r="M44" s="78" t="s">
        <v>71</v>
      </c>
      <c r="N44" s="78" t="s">
        <v>71</v>
      </c>
      <c r="O44" s="78" t="s">
        <v>71</v>
      </c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</row>
    <row r="45" spans="1:95" s="69" customFormat="1" x14ac:dyDescent="0.25">
      <c r="A45" s="78" t="s">
        <v>300</v>
      </c>
      <c r="B45" s="78" t="s">
        <v>24</v>
      </c>
      <c r="C45" s="78" t="s">
        <v>70</v>
      </c>
      <c r="D45" s="78">
        <v>32</v>
      </c>
      <c r="E45" s="79">
        <v>43306</v>
      </c>
      <c r="F45" s="80">
        <v>-2</v>
      </c>
      <c r="G45" s="78">
        <v>0.158</v>
      </c>
      <c r="H45" s="78" t="s">
        <v>283</v>
      </c>
      <c r="I45" s="78" t="s">
        <v>96</v>
      </c>
      <c r="J45" s="79">
        <v>43341</v>
      </c>
      <c r="K45" s="78">
        <v>0.221</v>
      </c>
      <c r="L45" s="78">
        <v>17.7</v>
      </c>
      <c r="M45" s="78">
        <v>29.9</v>
      </c>
      <c r="N45" s="78" t="s">
        <v>40</v>
      </c>
      <c r="O45" s="78">
        <f>J45-E45</f>
        <v>35</v>
      </c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</row>
    <row r="46" spans="1:95" x14ac:dyDescent="0.25">
      <c r="A46" s="78" t="s">
        <v>301</v>
      </c>
      <c r="B46" s="78" t="s">
        <v>24</v>
      </c>
      <c r="C46" s="78" t="s">
        <v>70</v>
      </c>
      <c r="D46" s="78">
        <v>65</v>
      </c>
      <c r="E46" s="79">
        <v>43322</v>
      </c>
      <c r="F46" s="80">
        <v>0</v>
      </c>
      <c r="G46" s="78">
        <v>0.22600000000000001</v>
      </c>
      <c r="H46" s="78" t="s">
        <v>283</v>
      </c>
      <c r="I46" s="78" t="s">
        <v>96</v>
      </c>
      <c r="J46" s="79">
        <v>43360</v>
      </c>
      <c r="K46" s="78">
        <v>0.14399999999999999</v>
      </c>
      <c r="L46" s="78">
        <v>16.3</v>
      </c>
      <c r="M46" s="78">
        <v>30.7</v>
      </c>
      <c r="N46" s="78" t="s">
        <v>187</v>
      </c>
      <c r="O46" s="78">
        <f>J46-E46</f>
        <v>38</v>
      </c>
    </row>
    <row r="47" spans="1:95" x14ac:dyDescent="0.25">
      <c r="A47" s="63" t="s">
        <v>203</v>
      </c>
      <c r="B47" s="63" t="s">
        <v>24</v>
      </c>
      <c r="C47" s="63" t="s">
        <v>70</v>
      </c>
      <c r="D47" s="63">
        <v>110</v>
      </c>
      <c r="E47" s="64">
        <v>43334</v>
      </c>
      <c r="F47" s="65">
        <v>2</v>
      </c>
      <c r="G47" s="63">
        <v>0.19600000000000001</v>
      </c>
      <c r="H47" s="63" t="s">
        <v>186</v>
      </c>
      <c r="I47" s="63" t="s">
        <v>96</v>
      </c>
      <c r="J47" s="64">
        <v>43374</v>
      </c>
      <c r="K47" s="63">
        <v>0.156</v>
      </c>
      <c r="L47" s="63">
        <v>18</v>
      </c>
      <c r="M47" s="63">
        <v>32</v>
      </c>
      <c r="N47" s="63" t="s">
        <v>187</v>
      </c>
      <c r="O47" s="63">
        <f>J47-E47</f>
        <v>40</v>
      </c>
    </row>
    <row r="48" spans="1:95" x14ac:dyDescent="0.25">
      <c r="A48" s="63" t="s">
        <v>166</v>
      </c>
      <c r="B48" s="63" t="s">
        <v>24</v>
      </c>
      <c r="C48" s="63" t="s">
        <v>70</v>
      </c>
      <c r="D48" s="63">
        <v>141</v>
      </c>
      <c r="E48" s="64">
        <v>43346</v>
      </c>
      <c r="F48" s="65">
        <v>2</v>
      </c>
      <c r="G48" s="63">
        <v>0.186</v>
      </c>
      <c r="H48" s="63" t="s">
        <v>186</v>
      </c>
      <c r="I48" s="63" t="s">
        <v>71</v>
      </c>
      <c r="J48" s="63" t="s">
        <v>71</v>
      </c>
      <c r="K48" s="63" t="s">
        <v>71</v>
      </c>
      <c r="L48" s="63" t="s">
        <v>71</v>
      </c>
      <c r="M48" s="63" t="s">
        <v>71</v>
      </c>
      <c r="N48" s="63" t="s">
        <v>71</v>
      </c>
      <c r="O48" s="63" t="s">
        <v>71</v>
      </c>
    </row>
    <row r="49" spans="1:95" s="72" customFormat="1" x14ac:dyDescent="0.25">
      <c r="A49" s="63" t="s">
        <v>204</v>
      </c>
      <c r="B49" s="63" t="s">
        <v>24</v>
      </c>
      <c r="C49" s="63" t="s">
        <v>70</v>
      </c>
      <c r="D49" s="63">
        <v>182</v>
      </c>
      <c r="E49" s="64">
        <v>43360</v>
      </c>
      <c r="F49" s="65">
        <v>4</v>
      </c>
      <c r="G49" s="63">
        <v>0.17799999999999999</v>
      </c>
      <c r="H49" s="63" t="s">
        <v>186</v>
      </c>
      <c r="I49" s="63" t="s">
        <v>96</v>
      </c>
      <c r="J49" s="64">
        <v>43401</v>
      </c>
      <c r="K49" s="63">
        <v>0.14299999999999999</v>
      </c>
      <c r="L49" s="63">
        <v>17.559999999999999</v>
      </c>
      <c r="M49" s="63">
        <v>29.56</v>
      </c>
      <c r="N49" s="63" t="s">
        <v>40</v>
      </c>
      <c r="O49" s="63">
        <f>J49-E49</f>
        <v>41</v>
      </c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</row>
    <row r="50" spans="1:95" s="72" customFormat="1" x14ac:dyDescent="0.25">
      <c r="A50" s="63" t="s">
        <v>205</v>
      </c>
      <c r="B50" s="63" t="s">
        <v>24</v>
      </c>
      <c r="C50" s="63" t="s">
        <v>70</v>
      </c>
      <c r="D50" s="63">
        <v>198</v>
      </c>
      <c r="E50" s="64">
        <v>43371</v>
      </c>
      <c r="F50" s="65">
        <v>6</v>
      </c>
      <c r="G50" s="63">
        <v>0.14199999999999999</v>
      </c>
      <c r="H50" s="63" t="s">
        <v>186</v>
      </c>
      <c r="I50" s="63" t="s">
        <v>96</v>
      </c>
      <c r="J50" s="64">
        <v>43411</v>
      </c>
      <c r="K50" s="63">
        <v>0.17499999999999999</v>
      </c>
      <c r="L50" s="63">
        <v>16.86</v>
      </c>
      <c r="M50" s="63">
        <v>32.94</v>
      </c>
      <c r="N50" s="63" t="s">
        <v>187</v>
      </c>
      <c r="O50" s="63">
        <f>J50-E50</f>
        <v>40</v>
      </c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</row>
    <row r="51" spans="1:95" s="66" customFormat="1" x14ac:dyDescent="0.25">
      <c r="A51" s="63" t="s">
        <v>206</v>
      </c>
      <c r="B51" s="63" t="s">
        <v>24</v>
      </c>
      <c r="C51" s="63" t="s">
        <v>70</v>
      </c>
      <c r="D51" s="63">
        <v>223</v>
      </c>
      <c r="E51" s="64">
        <v>43383</v>
      </c>
      <c r="F51" s="65">
        <v>8</v>
      </c>
      <c r="G51" s="63">
        <v>0.152</v>
      </c>
      <c r="H51" s="63" t="s">
        <v>186</v>
      </c>
      <c r="I51" s="63" t="s">
        <v>71</v>
      </c>
      <c r="J51" s="63"/>
      <c r="K51" s="63"/>
      <c r="L51" s="63"/>
      <c r="M51" s="63"/>
      <c r="N51" s="63"/>
      <c r="O51" s="63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</row>
    <row r="52" spans="1:95" s="66" customFormat="1" x14ac:dyDescent="0.25">
      <c r="A52" s="94" t="s">
        <v>108</v>
      </c>
      <c r="B52" s="94" t="s">
        <v>14</v>
      </c>
      <c r="C52" s="94" t="s">
        <v>70</v>
      </c>
      <c r="D52" s="94">
        <v>17</v>
      </c>
      <c r="E52" s="95">
        <v>43287</v>
      </c>
      <c r="F52" s="96">
        <v>-6</v>
      </c>
      <c r="G52" s="94">
        <v>0.14000000000000001</v>
      </c>
      <c r="H52" s="94" t="s">
        <v>283</v>
      </c>
      <c r="I52" s="94" t="s">
        <v>71</v>
      </c>
      <c r="J52" s="94" t="s">
        <v>71</v>
      </c>
      <c r="K52" s="94" t="s">
        <v>71</v>
      </c>
      <c r="L52" s="94" t="s">
        <v>71</v>
      </c>
      <c r="M52" s="94" t="s">
        <v>71</v>
      </c>
      <c r="N52" s="94" t="s">
        <v>71</v>
      </c>
      <c r="O52" s="94" t="s">
        <v>71</v>
      </c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</row>
    <row r="53" spans="1:95" s="66" customFormat="1" x14ac:dyDescent="0.25">
      <c r="A53" s="94" t="s">
        <v>302</v>
      </c>
      <c r="B53" s="94" t="s">
        <v>14</v>
      </c>
      <c r="C53" s="94" t="s">
        <v>70</v>
      </c>
      <c r="D53" s="94">
        <v>30</v>
      </c>
      <c r="E53" s="95">
        <v>43304</v>
      </c>
      <c r="F53" s="96">
        <v>-4</v>
      </c>
      <c r="G53" s="94">
        <v>0.153</v>
      </c>
      <c r="H53" s="94" t="s">
        <v>283</v>
      </c>
      <c r="I53" s="94" t="s">
        <v>96</v>
      </c>
      <c r="J53" s="95">
        <v>43343</v>
      </c>
      <c r="K53" s="94">
        <v>0.13100000000000001</v>
      </c>
      <c r="L53" s="94">
        <v>16.8</v>
      </c>
      <c r="M53" s="94">
        <v>30.8</v>
      </c>
      <c r="N53" s="94" t="s">
        <v>187</v>
      </c>
      <c r="O53" s="94">
        <f>J53-E53</f>
        <v>39</v>
      </c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</row>
    <row r="54" spans="1:95" s="66" customFormat="1" x14ac:dyDescent="0.25">
      <c r="A54" s="94" t="s">
        <v>303</v>
      </c>
      <c r="B54" s="94" t="s">
        <v>14</v>
      </c>
      <c r="C54" s="94" t="s">
        <v>70</v>
      </c>
      <c r="D54" s="94">
        <v>67</v>
      </c>
      <c r="E54" s="95">
        <v>43322</v>
      </c>
      <c r="F54" s="96">
        <v>0</v>
      </c>
      <c r="G54" s="94">
        <v>0.182</v>
      </c>
      <c r="H54" s="94" t="s">
        <v>283</v>
      </c>
      <c r="I54" s="94" t="s">
        <v>96</v>
      </c>
      <c r="J54" s="95">
        <v>43361</v>
      </c>
      <c r="K54" s="94">
        <v>0.152</v>
      </c>
      <c r="L54" s="94">
        <v>16.3</v>
      </c>
      <c r="M54" s="94">
        <v>28.5</v>
      </c>
      <c r="N54" s="94" t="s">
        <v>187</v>
      </c>
      <c r="O54" s="94">
        <f>J54-E54</f>
        <v>39</v>
      </c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</row>
    <row r="55" spans="1:95" s="66" customFormat="1" x14ac:dyDescent="0.25">
      <c r="A55" s="57" t="s">
        <v>207</v>
      </c>
      <c r="B55" s="57" t="s">
        <v>14</v>
      </c>
      <c r="C55" s="57" t="s">
        <v>70</v>
      </c>
      <c r="D55" s="57">
        <v>118</v>
      </c>
      <c r="E55" s="58">
        <v>43336</v>
      </c>
      <c r="F55" s="59">
        <v>2</v>
      </c>
      <c r="G55" s="57">
        <v>0.188</v>
      </c>
      <c r="H55" s="57" t="s">
        <v>186</v>
      </c>
      <c r="I55" s="57" t="s">
        <v>71</v>
      </c>
      <c r="J55" s="57" t="s">
        <v>71</v>
      </c>
      <c r="K55" s="57" t="s">
        <v>71</v>
      </c>
      <c r="L55" s="57" t="s">
        <v>71</v>
      </c>
      <c r="M55" s="57" t="s">
        <v>71</v>
      </c>
      <c r="N55" s="57" t="s">
        <v>71</v>
      </c>
      <c r="O55" s="57" t="s">
        <v>71</v>
      </c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</row>
    <row r="56" spans="1:95" s="66" customFormat="1" x14ac:dyDescent="0.25">
      <c r="A56" s="57" t="s">
        <v>208</v>
      </c>
      <c r="B56" s="57" t="s">
        <v>14</v>
      </c>
      <c r="C56" s="57" t="s">
        <v>70</v>
      </c>
      <c r="D56" s="57">
        <v>135</v>
      </c>
      <c r="E56" s="58">
        <v>43341</v>
      </c>
      <c r="F56" s="59">
        <v>2</v>
      </c>
      <c r="G56" s="57">
        <v>0.157</v>
      </c>
      <c r="H56" s="57" t="s">
        <v>186</v>
      </c>
      <c r="I56" s="57" t="s">
        <v>97</v>
      </c>
      <c r="J56" s="57" t="s">
        <v>71</v>
      </c>
      <c r="K56" s="57" t="s">
        <v>71</v>
      </c>
      <c r="L56" s="57" t="s">
        <v>71</v>
      </c>
      <c r="M56" s="57" t="s">
        <v>71</v>
      </c>
      <c r="N56" s="57" t="s">
        <v>71</v>
      </c>
      <c r="O56" s="57" t="s">
        <v>71</v>
      </c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</row>
    <row r="57" spans="1:95" s="66" customFormat="1" x14ac:dyDescent="0.25">
      <c r="A57" s="57" t="s">
        <v>209</v>
      </c>
      <c r="B57" s="57" t="s">
        <v>14</v>
      </c>
      <c r="C57" s="57" t="s">
        <v>70</v>
      </c>
      <c r="D57" s="57">
        <v>165</v>
      </c>
      <c r="E57" s="58">
        <v>43355</v>
      </c>
      <c r="F57" s="59">
        <v>4</v>
      </c>
      <c r="G57" s="57">
        <v>0.189</v>
      </c>
      <c r="H57" s="57" t="s">
        <v>186</v>
      </c>
      <c r="I57" s="57" t="s">
        <v>97</v>
      </c>
      <c r="J57" s="57" t="s">
        <v>71</v>
      </c>
      <c r="K57" s="57" t="s">
        <v>71</v>
      </c>
      <c r="L57" s="57" t="s">
        <v>71</v>
      </c>
      <c r="M57" s="57" t="s">
        <v>71</v>
      </c>
      <c r="N57" s="57" t="s">
        <v>71</v>
      </c>
      <c r="O57" s="57" t="s">
        <v>71</v>
      </c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</row>
    <row r="58" spans="1:95" x14ac:dyDescent="0.25">
      <c r="A58" s="57" t="s">
        <v>210</v>
      </c>
      <c r="B58" s="57" t="s">
        <v>14</v>
      </c>
      <c r="C58" s="57" t="s">
        <v>70</v>
      </c>
      <c r="D58" s="57">
        <v>174</v>
      </c>
      <c r="E58" s="58">
        <v>43357</v>
      </c>
      <c r="F58" s="59">
        <v>4</v>
      </c>
      <c r="G58" s="57">
        <v>0.193</v>
      </c>
      <c r="H58" s="57" t="s">
        <v>186</v>
      </c>
      <c r="I58" s="57" t="s">
        <v>96</v>
      </c>
      <c r="J58" s="58">
        <v>43399</v>
      </c>
      <c r="K58" s="57">
        <v>0.19800000000000001</v>
      </c>
      <c r="L58" s="57">
        <v>19.55</v>
      </c>
      <c r="M58" s="57">
        <v>34.119999999999997</v>
      </c>
      <c r="N58" s="57" t="s">
        <v>40</v>
      </c>
      <c r="O58" s="57">
        <f>J58-E58</f>
        <v>42</v>
      </c>
    </row>
    <row r="59" spans="1:95" x14ac:dyDescent="0.25">
      <c r="A59" s="78" t="s">
        <v>115</v>
      </c>
      <c r="B59" s="78" t="s">
        <v>21</v>
      </c>
      <c r="C59" s="78" t="s">
        <v>87</v>
      </c>
      <c r="D59" s="78">
        <v>6</v>
      </c>
      <c r="E59" s="79">
        <v>43283</v>
      </c>
      <c r="F59" s="80">
        <v>-6</v>
      </c>
      <c r="G59" s="78">
        <v>0.153</v>
      </c>
      <c r="H59" s="78" t="s">
        <v>283</v>
      </c>
      <c r="I59" s="78" t="s">
        <v>71</v>
      </c>
      <c r="J59" s="78" t="s">
        <v>71</v>
      </c>
      <c r="K59" s="78" t="s">
        <v>71</v>
      </c>
      <c r="L59" s="78" t="s">
        <v>71</v>
      </c>
      <c r="M59" s="78" t="s">
        <v>71</v>
      </c>
      <c r="N59" s="78" t="s">
        <v>71</v>
      </c>
      <c r="O59" s="78" t="s">
        <v>71</v>
      </c>
    </row>
    <row r="60" spans="1:95" s="75" customFormat="1" x14ac:dyDescent="0.25">
      <c r="A60" s="78" t="s">
        <v>304</v>
      </c>
      <c r="B60" s="78" t="s">
        <v>21</v>
      </c>
      <c r="C60" s="78" t="s">
        <v>87</v>
      </c>
      <c r="D60" s="78">
        <v>22</v>
      </c>
      <c r="E60" s="79">
        <v>43294</v>
      </c>
      <c r="F60" s="80">
        <v>-4</v>
      </c>
      <c r="G60" s="78">
        <v>0.14399999999999999</v>
      </c>
      <c r="H60" s="78" t="s">
        <v>283</v>
      </c>
      <c r="I60" s="78" t="s">
        <v>96</v>
      </c>
      <c r="J60" s="79">
        <v>43331</v>
      </c>
      <c r="K60" s="78">
        <v>0.19</v>
      </c>
      <c r="L60" s="78">
        <v>15.8</v>
      </c>
      <c r="M60" s="78">
        <v>26.8</v>
      </c>
      <c r="N60" s="78" t="s">
        <v>40</v>
      </c>
      <c r="O60" s="78">
        <f>J60-E60</f>
        <v>37</v>
      </c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</row>
    <row r="61" spans="1:95" s="75" customFormat="1" x14ac:dyDescent="0.25">
      <c r="A61" s="78" t="s">
        <v>305</v>
      </c>
      <c r="B61" s="78" t="s">
        <v>21</v>
      </c>
      <c r="C61" s="78" t="s">
        <v>87</v>
      </c>
      <c r="D61" s="78">
        <v>31</v>
      </c>
      <c r="E61" s="79">
        <v>43305</v>
      </c>
      <c r="F61" s="80">
        <v>-2</v>
      </c>
      <c r="G61" s="78">
        <v>0.19</v>
      </c>
      <c r="H61" s="78" t="s">
        <v>283</v>
      </c>
      <c r="I61" s="78" t="s">
        <v>96</v>
      </c>
      <c r="J61" s="79">
        <v>43341</v>
      </c>
      <c r="K61" s="78">
        <v>0.122</v>
      </c>
      <c r="L61" s="78">
        <v>18.600000000000001</v>
      </c>
      <c r="M61" s="78">
        <v>29.2</v>
      </c>
      <c r="N61" s="78" t="s">
        <v>187</v>
      </c>
      <c r="O61" s="78">
        <f>J61-E61</f>
        <v>36</v>
      </c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</row>
    <row r="62" spans="1:95" s="75" customFormat="1" x14ac:dyDescent="0.25">
      <c r="A62" s="78" t="s">
        <v>306</v>
      </c>
      <c r="B62" s="78" t="s">
        <v>21</v>
      </c>
      <c r="C62" s="78" t="s">
        <v>87</v>
      </c>
      <c r="D62" s="78">
        <v>48</v>
      </c>
      <c r="E62" s="79">
        <v>43313</v>
      </c>
      <c r="F62" s="80">
        <v>-2</v>
      </c>
      <c r="G62" s="78">
        <v>0.16600000000000001</v>
      </c>
      <c r="H62" s="78" t="s">
        <v>283</v>
      </c>
      <c r="I62" s="78" t="s">
        <v>96</v>
      </c>
      <c r="J62" s="79">
        <v>43355</v>
      </c>
      <c r="K62" s="78">
        <v>0.182</v>
      </c>
      <c r="L62" s="78">
        <v>17.899999999999999</v>
      </c>
      <c r="M62" s="78">
        <v>33.9</v>
      </c>
      <c r="N62" s="78" t="s">
        <v>40</v>
      </c>
      <c r="O62" s="78">
        <f>J62-E62</f>
        <v>42</v>
      </c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</row>
    <row r="63" spans="1:95" s="75" customFormat="1" x14ac:dyDescent="0.25">
      <c r="A63" s="78" t="s">
        <v>307</v>
      </c>
      <c r="B63" s="78" t="s">
        <v>21</v>
      </c>
      <c r="C63" s="78" t="s">
        <v>87</v>
      </c>
      <c r="D63" s="78">
        <v>85</v>
      </c>
      <c r="E63" s="79">
        <v>43327</v>
      </c>
      <c r="F63" s="80">
        <v>0</v>
      </c>
      <c r="G63" s="78">
        <v>0.18</v>
      </c>
      <c r="H63" s="78" t="s">
        <v>283</v>
      </c>
      <c r="I63" s="78" t="s">
        <v>96</v>
      </c>
      <c r="J63" s="79">
        <v>43372</v>
      </c>
      <c r="K63" s="78">
        <v>0.17599999999999999</v>
      </c>
      <c r="L63" s="78">
        <v>18.5</v>
      </c>
      <c r="M63" s="78">
        <v>31.8</v>
      </c>
      <c r="N63" s="78" t="s">
        <v>40</v>
      </c>
      <c r="O63" s="78">
        <f>J63-E63</f>
        <v>45</v>
      </c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</row>
    <row r="64" spans="1:95" s="75" customFormat="1" x14ac:dyDescent="0.25">
      <c r="A64" s="78" t="s">
        <v>308</v>
      </c>
      <c r="B64" s="78" t="s">
        <v>21</v>
      </c>
      <c r="C64" s="78" t="s">
        <v>87</v>
      </c>
      <c r="D64" s="78">
        <v>97</v>
      </c>
      <c r="E64" s="79">
        <v>43332</v>
      </c>
      <c r="F64" s="80">
        <v>0</v>
      </c>
      <c r="G64" s="78">
        <v>0.16700000000000001</v>
      </c>
      <c r="H64" s="78" t="s">
        <v>283</v>
      </c>
      <c r="I64" s="78" t="s">
        <v>97</v>
      </c>
      <c r="J64" s="78" t="s">
        <v>71</v>
      </c>
      <c r="K64" s="78" t="s">
        <v>71</v>
      </c>
      <c r="L64" s="78" t="s">
        <v>71</v>
      </c>
      <c r="M64" s="78" t="s">
        <v>71</v>
      </c>
      <c r="N64" s="78" t="s">
        <v>71</v>
      </c>
      <c r="O64" s="78" t="s">
        <v>71</v>
      </c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</row>
    <row r="65" spans="1:95" s="63" customFormat="1" x14ac:dyDescent="0.25">
      <c r="A65" s="66" t="s">
        <v>163</v>
      </c>
      <c r="B65" s="66" t="s">
        <v>21</v>
      </c>
      <c r="C65" s="66" t="s">
        <v>87</v>
      </c>
      <c r="D65" s="66">
        <v>169</v>
      </c>
      <c r="E65" s="67">
        <v>43357</v>
      </c>
      <c r="F65" s="68">
        <v>4</v>
      </c>
      <c r="G65" s="66">
        <v>0.183</v>
      </c>
      <c r="H65" s="66" t="s">
        <v>186</v>
      </c>
      <c r="I65" s="66" t="s">
        <v>71</v>
      </c>
      <c r="J65" s="66" t="s">
        <v>71</v>
      </c>
      <c r="K65" s="66" t="s">
        <v>71</v>
      </c>
      <c r="L65" s="66" t="s">
        <v>71</v>
      </c>
      <c r="M65" s="66" t="s">
        <v>71</v>
      </c>
      <c r="N65" s="66" t="s">
        <v>71</v>
      </c>
      <c r="O65" s="66" t="s">
        <v>71</v>
      </c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</row>
    <row r="66" spans="1:95" s="63" customFormat="1" x14ac:dyDescent="0.25">
      <c r="A66" s="66" t="s">
        <v>211</v>
      </c>
      <c r="B66" s="66" t="s">
        <v>21</v>
      </c>
      <c r="C66" s="66" t="s">
        <v>87</v>
      </c>
      <c r="D66" s="66">
        <v>196</v>
      </c>
      <c r="E66" s="67">
        <v>43369</v>
      </c>
      <c r="F66" s="68">
        <v>6</v>
      </c>
      <c r="G66" s="66">
        <v>0.16300000000000001</v>
      </c>
      <c r="H66" s="66" t="s">
        <v>186</v>
      </c>
      <c r="I66" s="66" t="s">
        <v>97</v>
      </c>
      <c r="J66" s="66" t="s">
        <v>71</v>
      </c>
      <c r="K66" s="66" t="s">
        <v>71</v>
      </c>
      <c r="L66" s="66" t="s">
        <v>71</v>
      </c>
      <c r="M66" s="66" t="s">
        <v>71</v>
      </c>
      <c r="N66" s="66" t="s">
        <v>71</v>
      </c>
      <c r="O66" s="66" t="s">
        <v>71</v>
      </c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</row>
    <row r="67" spans="1:95" s="63" customFormat="1" x14ac:dyDescent="0.25">
      <c r="A67" s="48" t="s">
        <v>105</v>
      </c>
      <c r="B67" s="48" t="s">
        <v>11</v>
      </c>
      <c r="C67" s="48" t="s">
        <v>87</v>
      </c>
      <c r="D67" s="48">
        <v>2</v>
      </c>
      <c r="E67" s="49">
        <v>43280</v>
      </c>
      <c r="F67" s="50">
        <v>-6</v>
      </c>
      <c r="G67" s="48">
        <v>0.151</v>
      </c>
      <c r="H67" s="48" t="s">
        <v>283</v>
      </c>
      <c r="I67" s="48" t="s">
        <v>71</v>
      </c>
      <c r="J67" s="48" t="s">
        <v>71</v>
      </c>
      <c r="K67" s="48" t="s">
        <v>71</v>
      </c>
      <c r="L67" s="48" t="s">
        <v>71</v>
      </c>
      <c r="M67" s="48" t="s">
        <v>71</v>
      </c>
      <c r="N67" s="48" t="s">
        <v>71</v>
      </c>
      <c r="O67" s="48" t="s">
        <v>71</v>
      </c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</row>
    <row r="68" spans="1:95" s="63" customFormat="1" x14ac:dyDescent="0.25">
      <c r="A68" s="48" t="s">
        <v>309</v>
      </c>
      <c r="B68" s="48" t="s">
        <v>11</v>
      </c>
      <c r="C68" s="48" t="s">
        <v>87</v>
      </c>
      <c r="D68" s="48">
        <v>16</v>
      </c>
      <c r="E68" s="49">
        <v>43287</v>
      </c>
      <c r="F68" s="50">
        <v>-6</v>
      </c>
      <c r="G68" s="48">
        <v>0.16400000000000001</v>
      </c>
      <c r="H68" s="48" t="s">
        <v>283</v>
      </c>
      <c r="I68" s="48" t="s">
        <v>96</v>
      </c>
      <c r="J68" s="49">
        <v>43326</v>
      </c>
      <c r="K68" s="48">
        <v>0.18</v>
      </c>
      <c r="L68" s="48">
        <v>17.399999999999999</v>
      </c>
      <c r="M68" s="48">
        <v>28.9</v>
      </c>
      <c r="N68" s="48" t="s">
        <v>187</v>
      </c>
      <c r="O68" s="48">
        <f>J68-E68</f>
        <v>39</v>
      </c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</row>
    <row r="69" spans="1:95" s="63" customFormat="1" x14ac:dyDescent="0.25">
      <c r="A69" s="48" t="s">
        <v>310</v>
      </c>
      <c r="B69" s="48" t="s">
        <v>11</v>
      </c>
      <c r="C69" s="48" t="s">
        <v>87</v>
      </c>
      <c r="D69" s="48">
        <v>66</v>
      </c>
      <c r="E69" s="49">
        <v>43322</v>
      </c>
      <c r="F69" s="50">
        <v>0</v>
      </c>
      <c r="G69" s="48">
        <v>0.16700000000000001</v>
      </c>
      <c r="H69" s="48" t="s">
        <v>283</v>
      </c>
      <c r="I69" s="48" t="s">
        <v>96</v>
      </c>
      <c r="J69" s="49">
        <v>43364</v>
      </c>
      <c r="K69" s="48">
        <v>0.14199999999999999</v>
      </c>
      <c r="L69" s="48">
        <v>18.100000000000001</v>
      </c>
      <c r="M69" s="48">
        <v>28.3</v>
      </c>
      <c r="N69" s="48" t="s">
        <v>187</v>
      </c>
      <c r="O69" s="48">
        <f>J69-E69</f>
        <v>42</v>
      </c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</row>
    <row r="70" spans="1:95" s="63" customFormat="1" x14ac:dyDescent="0.25">
      <c r="A70" s="48" t="s">
        <v>311</v>
      </c>
      <c r="B70" s="48" t="s">
        <v>11</v>
      </c>
      <c r="C70" s="48" t="s">
        <v>87</v>
      </c>
      <c r="D70" s="48">
        <v>93</v>
      </c>
      <c r="E70" s="49">
        <v>43332</v>
      </c>
      <c r="F70" s="50">
        <v>0</v>
      </c>
      <c r="G70" s="48">
        <v>0.17100000000000001</v>
      </c>
      <c r="H70" s="48" t="s">
        <v>283</v>
      </c>
      <c r="I70" s="48" t="s">
        <v>96</v>
      </c>
      <c r="J70" s="49">
        <v>43373</v>
      </c>
      <c r="K70" s="48">
        <v>0.158</v>
      </c>
      <c r="L70" s="48">
        <v>17.899999999999999</v>
      </c>
      <c r="M70" s="48">
        <v>31.1</v>
      </c>
      <c r="N70" s="48" t="s">
        <v>40</v>
      </c>
      <c r="O70" s="48">
        <f>J70-E70</f>
        <v>41</v>
      </c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</row>
    <row r="71" spans="1:95" s="48" customFormat="1" x14ac:dyDescent="0.25">
      <c r="A71" s="48" t="s">
        <v>155</v>
      </c>
      <c r="B71" s="48" t="s">
        <v>11</v>
      </c>
      <c r="C71" s="48" t="s">
        <v>87</v>
      </c>
      <c r="D71" s="48">
        <v>121</v>
      </c>
      <c r="E71" s="49">
        <v>43339</v>
      </c>
      <c r="F71" s="50">
        <v>2</v>
      </c>
      <c r="G71" s="48">
        <v>0.14799999999999999</v>
      </c>
      <c r="H71" s="48" t="s">
        <v>186</v>
      </c>
      <c r="I71" s="48" t="s">
        <v>71</v>
      </c>
      <c r="J71" s="48" t="s">
        <v>71</v>
      </c>
      <c r="K71" s="48" t="s">
        <v>71</v>
      </c>
      <c r="L71" s="48" t="s">
        <v>71</v>
      </c>
      <c r="M71" s="48" t="s">
        <v>71</v>
      </c>
      <c r="N71" s="48" t="s">
        <v>71</v>
      </c>
      <c r="O71" s="48" t="s">
        <v>71</v>
      </c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</row>
    <row r="72" spans="1:95" s="48" customFormat="1" x14ac:dyDescent="0.25">
      <c r="A72" s="48" t="s">
        <v>212</v>
      </c>
      <c r="B72" s="48" t="s">
        <v>11</v>
      </c>
      <c r="C72" s="48" t="s">
        <v>87</v>
      </c>
      <c r="D72" s="48">
        <v>154</v>
      </c>
      <c r="E72" s="49">
        <v>43353</v>
      </c>
      <c r="F72" s="50">
        <v>4</v>
      </c>
      <c r="G72" s="48">
        <v>0.16600000000000001</v>
      </c>
      <c r="H72" s="48" t="s">
        <v>186</v>
      </c>
      <c r="I72" s="48" t="s">
        <v>97</v>
      </c>
      <c r="J72" s="48" t="s">
        <v>71</v>
      </c>
      <c r="K72" s="48" t="s">
        <v>71</v>
      </c>
      <c r="L72" s="48" t="s">
        <v>71</v>
      </c>
      <c r="M72" s="48" t="s">
        <v>71</v>
      </c>
      <c r="N72" s="48" t="s">
        <v>71</v>
      </c>
      <c r="O72" s="48" t="s">
        <v>71</v>
      </c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</row>
    <row r="73" spans="1:95" s="48" customFormat="1" x14ac:dyDescent="0.25">
      <c r="A73" s="48" t="s">
        <v>213</v>
      </c>
      <c r="B73" s="48" t="s">
        <v>11</v>
      </c>
      <c r="C73" s="48" t="s">
        <v>87</v>
      </c>
      <c r="D73" s="48">
        <v>176</v>
      </c>
      <c r="E73" s="49">
        <v>43360</v>
      </c>
      <c r="F73" s="50">
        <v>4</v>
      </c>
      <c r="G73" s="48">
        <v>0.159</v>
      </c>
      <c r="H73" s="48" t="s">
        <v>186</v>
      </c>
      <c r="I73" s="48" t="s">
        <v>96</v>
      </c>
      <c r="J73" s="49">
        <v>43406</v>
      </c>
      <c r="K73" s="48">
        <v>0.16</v>
      </c>
      <c r="L73" s="48">
        <v>18.010000000000002</v>
      </c>
      <c r="M73" s="48">
        <v>26.13</v>
      </c>
      <c r="N73" s="48" t="s">
        <v>40</v>
      </c>
      <c r="O73" s="48">
        <f>J73-E73</f>
        <v>46</v>
      </c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</row>
    <row r="74" spans="1:95" s="48" customFormat="1" x14ac:dyDescent="0.25">
      <c r="A74" s="48" t="s">
        <v>214</v>
      </c>
      <c r="B74" s="48" t="s">
        <v>11</v>
      </c>
      <c r="C74" s="48" t="s">
        <v>87</v>
      </c>
      <c r="D74" s="48">
        <v>197</v>
      </c>
      <c r="E74" s="49">
        <v>43371</v>
      </c>
      <c r="F74" s="50">
        <v>6</v>
      </c>
      <c r="G74" s="48">
        <v>0.15</v>
      </c>
      <c r="H74" s="48" t="s">
        <v>186</v>
      </c>
      <c r="I74" s="48" t="s">
        <v>96</v>
      </c>
      <c r="J74" s="49">
        <v>43411</v>
      </c>
      <c r="K74" s="48">
        <v>0.16200000000000001</v>
      </c>
      <c r="L74" s="48">
        <v>18.04</v>
      </c>
      <c r="M74" s="48">
        <v>31.32</v>
      </c>
      <c r="N74" s="48" t="s">
        <v>187</v>
      </c>
      <c r="O74" s="48">
        <f>J74-E74</f>
        <v>40</v>
      </c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</row>
    <row r="75" spans="1:95" s="78" customFormat="1" x14ac:dyDescent="0.25">
      <c r="A75" s="48" t="s">
        <v>215</v>
      </c>
      <c r="B75" s="48" t="s">
        <v>11</v>
      </c>
      <c r="C75" s="48" t="s">
        <v>87</v>
      </c>
      <c r="D75" s="48">
        <v>214</v>
      </c>
      <c r="E75" s="49">
        <v>43378</v>
      </c>
      <c r="F75" s="50">
        <v>8</v>
      </c>
      <c r="G75" s="48">
        <v>0.124</v>
      </c>
      <c r="H75" s="48" t="s">
        <v>186</v>
      </c>
      <c r="I75" s="48" t="s">
        <v>97</v>
      </c>
      <c r="J75" s="48" t="s">
        <v>71</v>
      </c>
      <c r="K75" s="48" t="s">
        <v>71</v>
      </c>
      <c r="L75" s="48" t="s">
        <v>71</v>
      </c>
      <c r="M75" s="48" t="s">
        <v>71</v>
      </c>
      <c r="N75" s="48" t="s">
        <v>71</v>
      </c>
      <c r="O75" s="48" t="s">
        <v>71</v>
      </c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</row>
    <row r="76" spans="1:95" s="78" customFormat="1" x14ac:dyDescent="0.25">
      <c r="A76" s="48" t="s">
        <v>216</v>
      </c>
      <c r="B76" s="48" t="s">
        <v>11</v>
      </c>
      <c r="C76" s="48" t="s">
        <v>87</v>
      </c>
      <c r="D76" s="48">
        <v>228</v>
      </c>
      <c r="E76" s="49">
        <v>43387</v>
      </c>
      <c r="F76" s="50">
        <v>8</v>
      </c>
      <c r="G76" s="48">
        <v>0.13400000000000001</v>
      </c>
      <c r="H76" s="48" t="s">
        <v>186</v>
      </c>
      <c r="I76" s="48" t="s">
        <v>71</v>
      </c>
      <c r="J76" s="48"/>
      <c r="K76" s="48"/>
      <c r="L76" s="48"/>
      <c r="M76" s="48"/>
      <c r="N76" s="48"/>
      <c r="O76" s="48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</row>
    <row r="77" spans="1:95" s="78" customFormat="1" x14ac:dyDescent="0.25">
      <c r="A77" s="78" t="s">
        <v>101</v>
      </c>
      <c r="B77" s="78" t="s">
        <v>5</v>
      </c>
      <c r="C77" s="78" t="s">
        <v>87</v>
      </c>
      <c r="D77" s="78">
        <v>4</v>
      </c>
      <c r="E77" s="79">
        <v>43283</v>
      </c>
      <c r="F77" s="80">
        <v>-6</v>
      </c>
      <c r="G77" s="78">
        <v>0.13500000000000001</v>
      </c>
      <c r="H77" s="78" t="s">
        <v>283</v>
      </c>
      <c r="I77" s="78" t="s">
        <v>71</v>
      </c>
      <c r="J77" s="78" t="s">
        <v>71</v>
      </c>
      <c r="K77" s="78" t="s">
        <v>71</v>
      </c>
      <c r="L77" s="78" t="s">
        <v>71</v>
      </c>
      <c r="M77" s="78" t="s">
        <v>71</v>
      </c>
      <c r="N77" s="78" t="s">
        <v>71</v>
      </c>
      <c r="O77" s="78" t="s">
        <v>71</v>
      </c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</row>
    <row r="78" spans="1:95" s="78" customFormat="1" x14ac:dyDescent="0.25">
      <c r="A78" s="78" t="s">
        <v>312</v>
      </c>
      <c r="B78" s="78" t="s">
        <v>5</v>
      </c>
      <c r="C78" s="78" t="s">
        <v>87</v>
      </c>
      <c r="D78" s="78">
        <v>24</v>
      </c>
      <c r="E78" s="79">
        <v>43297</v>
      </c>
      <c r="F78" s="80">
        <v>-4</v>
      </c>
      <c r="G78" s="78">
        <v>0.13900000000000001</v>
      </c>
      <c r="H78" s="78" t="s">
        <v>283</v>
      </c>
      <c r="I78" s="78" t="s">
        <v>96</v>
      </c>
      <c r="J78" s="79">
        <v>43332</v>
      </c>
      <c r="K78" s="78">
        <v>0.19</v>
      </c>
      <c r="L78" s="78">
        <v>16.899999999999999</v>
      </c>
      <c r="M78" s="78">
        <v>26</v>
      </c>
      <c r="N78" s="78" t="s">
        <v>40</v>
      </c>
      <c r="O78" s="78">
        <f>J78-E78</f>
        <v>35</v>
      </c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</row>
    <row r="79" spans="1:95" s="78" customFormat="1" x14ac:dyDescent="0.25">
      <c r="A79" s="78" t="s">
        <v>313</v>
      </c>
      <c r="B79" s="78" t="s">
        <v>5</v>
      </c>
      <c r="C79" s="78" t="s">
        <v>87</v>
      </c>
      <c r="D79" s="78">
        <v>44</v>
      </c>
      <c r="E79" s="79">
        <v>43313</v>
      </c>
      <c r="F79" s="80">
        <v>-2</v>
      </c>
      <c r="G79" s="78">
        <v>0.14399999999999999</v>
      </c>
      <c r="H79" s="78" t="s">
        <v>283</v>
      </c>
      <c r="I79" s="78" t="s">
        <v>96</v>
      </c>
      <c r="J79" s="79">
        <v>43352</v>
      </c>
      <c r="K79" s="78">
        <v>0.14000000000000001</v>
      </c>
      <c r="L79" s="78">
        <v>17.899999999999999</v>
      </c>
      <c r="M79" s="78">
        <v>29.7</v>
      </c>
      <c r="N79" s="78" t="s">
        <v>40</v>
      </c>
      <c r="O79" s="78">
        <f>J79-E79</f>
        <v>39</v>
      </c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</row>
    <row r="80" spans="1:95" s="78" customFormat="1" x14ac:dyDescent="0.25">
      <c r="A80" s="78" t="s">
        <v>314</v>
      </c>
      <c r="B80" s="78" t="s">
        <v>5</v>
      </c>
      <c r="C80" s="78" t="s">
        <v>87</v>
      </c>
      <c r="D80" s="78">
        <v>55</v>
      </c>
      <c r="E80" s="79">
        <v>43318</v>
      </c>
      <c r="F80" s="80">
        <v>-2</v>
      </c>
      <c r="G80" s="78">
        <v>0.161</v>
      </c>
      <c r="H80" s="78" t="s">
        <v>283</v>
      </c>
      <c r="I80" s="78" t="s">
        <v>96</v>
      </c>
      <c r="J80" s="79">
        <v>43352</v>
      </c>
      <c r="K80" s="78">
        <v>0.14699999999999999</v>
      </c>
      <c r="L80" s="78">
        <v>17.600000000000001</v>
      </c>
      <c r="M80" s="78">
        <v>30.5</v>
      </c>
      <c r="N80" s="78" t="s">
        <v>40</v>
      </c>
      <c r="O80" s="78">
        <f>J80-E80</f>
        <v>34</v>
      </c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</row>
    <row r="81" spans="1:95" s="69" customFormat="1" x14ac:dyDescent="0.25">
      <c r="A81" s="78" t="s">
        <v>315</v>
      </c>
      <c r="B81" s="78" t="s">
        <v>5</v>
      </c>
      <c r="C81" s="78" t="s">
        <v>87</v>
      </c>
      <c r="D81" s="78">
        <v>73</v>
      </c>
      <c r="E81" s="79">
        <v>43325</v>
      </c>
      <c r="F81" s="80">
        <v>0</v>
      </c>
      <c r="G81" s="78">
        <v>0.192</v>
      </c>
      <c r="H81" s="78" t="s">
        <v>283</v>
      </c>
      <c r="I81" s="78" t="s">
        <v>96</v>
      </c>
      <c r="J81" s="79">
        <v>43364</v>
      </c>
      <c r="K81" s="78">
        <v>0.155</v>
      </c>
      <c r="L81" s="78">
        <v>18.100000000000001</v>
      </c>
      <c r="M81" s="78">
        <v>30.6</v>
      </c>
      <c r="N81" s="78" t="s">
        <v>40</v>
      </c>
      <c r="O81" s="78">
        <f>J81-E81</f>
        <v>39</v>
      </c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</row>
    <row r="82" spans="1:95" s="69" customFormat="1" x14ac:dyDescent="0.25">
      <c r="A82" s="78" t="s">
        <v>316</v>
      </c>
      <c r="B82" s="78" t="s">
        <v>5</v>
      </c>
      <c r="C82" s="78" t="s">
        <v>87</v>
      </c>
      <c r="D82" s="78">
        <v>91</v>
      </c>
      <c r="E82" s="79">
        <v>43332</v>
      </c>
      <c r="F82" s="80">
        <v>0</v>
      </c>
      <c r="G82" s="78">
        <v>0.13800000000000001</v>
      </c>
      <c r="H82" s="78" t="s">
        <v>283</v>
      </c>
      <c r="I82" s="78" t="s">
        <v>96</v>
      </c>
      <c r="J82" s="79">
        <v>43373</v>
      </c>
      <c r="K82" s="78">
        <v>0.154</v>
      </c>
      <c r="L82" s="78">
        <v>17.3</v>
      </c>
      <c r="M82" s="78">
        <v>27.4</v>
      </c>
      <c r="N82" s="78" t="s">
        <v>187</v>
      </c>
      <c r="O82" s="78">
        <f>J82-E82</f>
        <v>41</v>
      </c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</row>
    <row r="83" spans="1:95" s="78" customFormat="1" x14ac:dyDescent="0.25">
      <c r="A83" s="69" t="s">
        <v>151</v>
      </c>
      <c r="B83" s="69" t="s">
        <v>5</v>
      </c>
      <c r="C83" s="69" t="s">
        <v>87</v>
      </c>
      <c r="D83" s="69">
        <v>116</v>
      </c>
      <c r="E83" s="70">
        <v>43336</v>
      </c>
      <c r="F83" s="71">
        <v>2</v>
      </c>
      <c r="G83" s="69">
        <v>0.17399999999999999</v>
      </c>
      <c r="H83" s="69" t="s">
        <v>186</v>
      </c>
      <c r="I83" s="69" t="s">
        <v>71</v>
      </c>
      <c r="J83" s="69" t="s">
        <v>71</v>
      </c>
      <c r="K83" s="69" t="s">
        <v>71</v>
      </c>
      <c r="L83" s="69" t="s">
        <v>71</v>
      </c>
      <c r="M83" s="69" t="s">
        <v>71</v>
      </c>
      <c r="N83" s="69" t="s">
        <v>71</v>
      </c>
      <c r="O83" s="69" t="s">
        <v>71</v>
      </c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</row>
    <row r="84" spans="1:95" s="78" customFormat="1" x14ac:dyDescent="0.25">
      <c r="A84" s="69" t="s">
        <v>217</v>
      </c>
      <c r="B84" s="69" t="s">
        <v>5</v>
      </c>
      <c r="C84" s="69" t="s">
        <v>87</v>
      </c>
      <c r="D84" s="69">
        <v>146</v>
      </c>
      <c r="E84" s="70">
        <v>43348</v>
      </c>
      <c r="F84" s="71">
        <v>4</v>
      </c>
      <c r="G84" s="69">
        <v>0.14599999999999999</v>
      </c>
      <c r="H84" s="69" t="s">
        <v>186</v>
      </c>
      <c r="I84" s="69" t="s">
        <v>97</v>
      </c>
      <c r="J84" s="69" t="s">
        <v>71</v>
      </c>
      <c r="K84" s="69" t="s">
        <v>71</v>
      </c>
      <c r="L84" s="69" t="s">
        <v>71</v>
      </c>
      <c r="M84" s="69" t="s">
        <v>71</v>
      </c>
      <c r="N84" s="69" t="s">
        <v>71</v>
      </c>
      <c r="O84" s="69" t="s">
        <v>71</v>
      </c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</row>
    <row r="85" spans="1:95" s="78" customFormat="1" x14ac:dyDescent="0.25">
      <c r="A85" s="69" t="s">
        <v>218</v>
      </c>
      <c r="B85" s="69" t="s">
        <v>5</v>
      </c>
      <c r="C85" s="69" t="s">
        <v>87</v>
      </c>
      <c r="D85" s="69">
        <v>168</v>
      </c>
      <c r="E85" s="70">
        <v>43357</v>
      </c>
      <c r="F85" s="71">
        <v>4</v>
      </c>
      <c r="G85" s="69">
        <v>0.121</v>
      </c>
      <c r="H85" s="69" t="s">
        <v>186</v>
      </c>
      <c r="I85" s="69" t="s">
        <v>97</v>
      </c>
      <c r="J85" s="69" t="s">
        <v>71</v>
      </c>
      <c r="K85" s="69" t="s">
        <v>71</v>
      </c>
      <c r="L85" s="69" t="s">
        <v>71</v>
      </c>
      <c r="M85" s="69" t="s">
        <v>71</v>
      </c>
      <c r="N85" s="69" t="s">
        <v>71</v>
      </c>
      <c r="O85" s="69" t="s">
        <v>71</v>
      </c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</row>
    <row r="86" spans="1:95" s="48" customFormat="1" x14ac:dyDescent="0.25">
      <c r="A86" s="69" t="s">
        <v>219</v>
      </c>
      <c r="B86" s="69" t="s">
        <v>5</v>
      </c>
      <c r="C86" s="69" t="s">
        <v>87</v>
      </c>
      <c r="D86" s="69">
        <v>189</v>
      </c>
      <c r="E86" s="70">
        <v>43367</v>
      </c>
      <c r="F86" s="71">
        <v>6</v>
      </c>
      <c r="G86" s="69">
        <v>0.16</v>
      </c>
      <c r="H86" s="69" t="s">
        <v>186</v>
      </c>
      <c r="I86" s="69" t="s">
        <v>96</v>
      </c>
      <c r="J86" s="70">
        <v>43408</v>
      </c>
      <c r="K86" s="69">
        <v>0.192</v>
      </c>
      <c r="L86" s="69">
        <v>18.420000000000002</v>
      </c>
      <c r="M86" s="69">
        <v>28.22</v>
      </c>
      <c r="N86" s="69" t="s">
        <v>40</v>
      </c>
      <c r="O86" s="69">
        <f>J86-E86</f>
        <v>41</v>
      </c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</row>
    <row r="87" spans="1:95" s="48" customFormat="1" x14ac:dyDescent="0.25">
      <c r="A87" s="69" t="s">
        <v>220</v>
      </c>
      <c r="B87" s="69" t="s">
        <v>5</v>
      </c>
      <c r="C87" s="69" t="s">
        <v>87</v>
      </c>
      <c r="D87" s="69">
        <v>200</v>
      </c>
      <c r="E87" s="70">
        <v>43376</v>
      </c>
      <c r="F87" s="71">
        <v>8</v>
      </c>
      <c r="G87" s="69">
        <v>0.16600000000000001</v>
      </c>
      <c r="H87" s="69" t="s">
        <v>186</v>
      </c>
      <c r="I87" s="69" t="s">
        <v>96</v>
      </c>
      <c r="J87" s="70">
        <v>43415</v>
      </c>
      <c r="K87" s="69">
        <v>0.154</v>
      </c>
      <c r="L87" s="69">
        <v>18.45</v>
      </c>
      <c r="M87" s="69">
        <v>30.63</v>
      </c>
      <c r="N87" s="69" t="s">
        <v>40</v>
      </c>
      <c r="O87" s="69">
        <f>J87-E87</f>
        <v>39</v>
      </c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</row>
    <row r="88" spans="1:95" s="48" customFormat="1" x14ac:dyDescent="0.25">
      <c r="A88" s="69" t="s">
        <v>221</v>
      </c>
      <c r="B88" s="69" t="s">
        <v>5</v>
      </c>
      <c r="C88" s="69" t="s">
        <v>87</v>
      </c>
      <c r="D88" s="69">
        <v>215</v>
      </c>
      <c r="E88" s="70">
        <v>43381</v>
      </c>
      <c r="F88" s="71">
        <v>8</v>
      </c>
      <c r="G88" s="69">
        <v>0.14399999999999999</v>
      </c>
      <c r="H88" s="69" t="s">
        <v>186</v>
      </c>
      <c r="I88" s="69" t="s">
        <v>97</v>
      </c>
      <c r="J88" s="69" t="s">
        <v>71</v>
      </c>
      <c r="K88" s="69" t="s">
        <v>71</v>
      </c>
      <c r="L88" s="69" t="s">
        <v>71</v>
      </c>
      <c r="M88" s="69" t="s">
        <v>71</v>
      </c>
      <c r="N88" s="69" t="s">
        <v>71</v>
      </c>
      <c r="O88" s="69" t="s">
        <v>71</v>
      </c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</row>
    <row r="89" spans="1:95" s="48" customFormat="1" x14ac:dyDescent="0.25">
      <c r="A89" s="48" t="s">
        <v>107</v>
      </c>
      <c r="B89" s="48" t="s">
        <v>60</v>
      </c>
      <c r="C89" s="48" t="s">
        <v>87</v>
      </c>
      <c r="D89" s="48">
        <v>14</v>
      </c>
      <c r="E89" s="49">
        <v>43285</v>
      </c>
      <c r="F89" s="50">
        <v>-6</v>
      </c>
      <c r="G89" s="48">
        <v>0.151</v>
      </c>
      <c r="H89" s="48" t="s">
        <v>283</v>
      </c>
      <c r="I89" s="48" t="s">
        <v>71</v>
      </c>
      <c r="J89" s="48" t="s">
        <v>71</v>
      </c>
      <c r="K89" s="48" t="s">
        <v>71</v>
      </c>
      <c r="L89" s="48" t="s">
        <v>71</v>
      </c>
      <c r="M89" s="48" t="s">
        <v>71</v>
      </c>
      <c r="N89" s="48" t="s">
        <v>71</v>
      </c>
      <c r="O89" s="48" t="s">
        <v>71</v>
      </c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</row>
    <row r="90" spans="1:95" s="57" customFormat="1" x14ac:dyDescent="0.25">
      <c r="A90" s="48" t="s">
        <v>317</v>
      </c>
      <c r="B90" s="48" t="s">
        <v>60</v>
      </c>
      <c r="C90" s="48" t="s">
        <v>87</v>
      </c>
      <c r="D90" s="48">
        <v>26</v>
      </c>
      <c r="E90" s="49">
        <v>43299</v>
      </c>
      <c r="F90" s="50">
        <v>-4</v>
      </c>
      <c r="G90" s="48">
        <v>0.14399999999999999</v>
      </c>
      <c r="H90" s="48" t="s">
        <v>283</v>
      </c>
      <c r="I90" s="48" t="s">
        <v>96</v>
      </c>
      <c r="J90" s="49">
        <v>43338</v>
      </c>
      <c r="K90" s="48">
        <v>0.20100000000000001</v>
      </c>
      <c r="L90" s="48">
        <v>17.600000000000001</v>
      </c>
      <c r="M90" s="48">
        <v>28.7</v>
      </c>
      <c r="N90" s="48" t="s">
        <v>40</v>
      </c>
      <c r="O90" s="48">
        <f>J90-E90</f>
        <v>39</v>
      </c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</row>
    <row r="91" spans="1:95" s="57" customFormat="1" x14ac:dyDescent="0.25">
      <c r="A91" s="48" t="s">
        <v>318</v>
      </c>
      <c r="B91" s="48" t="s">
        <v>60</v>
      </c>
      <c r="C91" s="48" t="s">
        <v>87</v>
      </c>
      <c r="D91" s="48">
        <v>37</v>
      </c>
      <c r="E91" s="49">
        <v>43308</v>
      </c>
      <c r="F91" s="50">
        <v>-2</v>
      </c>
      <c r="G91" s="48">
        <v>0.18099999999999999</v>
      </c>
      <c r="H91" s="48" t="s">
        <v>283</v>
      </c>
      <c r="I91" s="48" t="s">
        <v>96</v>
      </c>
      <c r="J91" s="49">
        <v>43346</v>
      </c>
      <c r="K91" s="48">
        <v>0.14899999999999999</v>
      </c>
      <c r="L91" s="48">
        <v>18</v>
      </c>
      <c r="M91" s="48">
        <v>28.1</v>
      </c>
      <c r="N91" s="48" t="s">
        <v>187</v>
      </c>
      <c r="O91" s="48">
        <f>J91-E91</f>
        <v>38</v>
      </c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</row>
    <row r="92" spans="1:95" s="48" customFormat="1" x14ac:dyDescent="0.25">
      <c r="A92" s="48" t="s">
        <v>319</v>
      </c>
      <c r="B92" s="48" t="s">
        <v>60</v>
      </c>
      <c r="C92" s="48" t="s">
        <v>87</v>
      </c>
      <c r="D92" s="48">
        <v>47</v>
      </c>
      <c r="E92" s="49">
        <v>43313</v>
      </c>
      <c r="F92" s="50">
        <v>-2</v>
      </c>
      <c r="G92" s="48">
        <v>0.16500000000000001</v>
      </c>
      <c r="H92" s="48" t="s">
        <v>283</v>
      </c>
      <c r="I92" s="48" t="s">
        <v>96</v>
      </c>
      <c r="J92" s="49">
        <v>43352</v>
      </c>
      <c r="K92" s="48">
        <v>0.14199999999999999</v>
      </c>
      <c r="L92" s="48">
        <v>16.5</v>
      </c>
      <c r="M92" s="48">
        <v>25.8</v>
      </c>
      <c r="N92" s="48" t="s">
        <v>187</v>
      </c>
      <c r="O92" s="48">
        <f>J92-E92</f>
        <v>39</v>
      </c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</row>
    <row r="93" spans="1:95" s="48" customFormat="1" x14ac:dyDescent="0.25">
      <c r="A93" s="48" t="s">
        <v>320</v>
      </c>
      <c r="B93" s="48" t="s">
        <v>60</v>
      </c>
      <c r="C93" s="48" t="s">
        <v>87</v>
      </c>
      <c r="D93" s="48">
        <v>75</v>
      </c>
      <c r="E93" s="49">
        <v>43325</v>
      </c>
      <c r="F93" s="50">
        <v>0</v>
      </c>
      <c r="G93" s="48">
        <v>0.22800000000000001</v>
      </c>
      <c r="H93" s="48" t="s">
        <v>283</v>
      </c>
      <c r="I93" s="48" t="s">
        <v>96</v>
      </c>
      <c r="J93" s="49">
        <v>43368</v>
      </c>
      <c r="K93" s="48">
        <v>0.17399999999999999</v>
      </c>
      <c r="L93" s="48">
        <v>18</v>
      </c>
      <c r="M93" s="48">
        <v>26.9</v>
      </c>
      <c r="N93" s="48" t="s">
        <v>40</v>
      </c>
      <c r="O93" s="48">
        <f>J93-E93</f>
        <v>43</v>
      </c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</row>
    <row r="94" spans="1:95" s="81" customFormat="1" x14ac:dyDescent="0.25">
      <c r="A94" s="48" t="s">
        <v>321</v>
      </c>
      <c r="B94" s="48" t="s">
        <v>60</v>
      </c>
      <c r="C94" s="48" t="s">
        <v>87</v>
      </c>
      <c r="D94" s="48">
        <v>94</v>
      </c>
      <c r="E94" s="49">
        <v>43332</v>
      </c>
      <c r="F94" s="50">
        <v>0</v>
      </c>
      <c r="G94" s="48">
        <v>0.17</v>
      </c>
      <c r="H94" s="48" t="s">
        <v>283</v>
      </c>
      <c r="I94" s="48" t="s">
        <v>96</v>
      </c>
      <c r="J94" s="49">
        <v>43372</v>
      </c>
      <c r="K94" s="48">
        <v>0.17699999999999999</v>
      </c>
      <c r="L94" s="48">
        <v>17.399999999999999</v>
      </c>
      <c r="M94" s="48">
        <v>29.3</v>
      </c>
      <c r="N94" s="48" t="s">
        <v>40</v>
      </c>
      <c r="O94" s="48">
        <f>J94-E94</f>
        <v>40</v>
      </c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</row>
    <row r="95" spans="1:95" s="81" customFormat="1" x14ac:dyDescent="0.25">
      <c r="A95" s="48" t="s">
        <v>157</v>
      </c>
      <c r="B95" s="48" t="s">
        <v>60</v>
      </c>
      <c r="C95" s="48" t="s">
        <v>87</v>
      </c>
      <c r="D95" s="48">
        <v>122</v>
      </c>
      <c r="E95" s="49">
        <v>43339</v>
      </c>
      <c r="F95" s="50">
        <v>2</v>
      </c>
      <c r="G95" s="48">
        <v>0.19800000000000001</v>
      </c>
      <c r="H95" s="48" t="s">
        <v>186</v>
      </c>
      <c r="I95" s="48" t="s">
        <v>71</v>
      </c>
      <c r="J95" s="48" t="s">
        <v>71</v>
      </c>
      <c r="K95" s="48" t="s">
        <v>71</v>
      </c>
      <c r="L95" s="48" t="s">
        <v>71</v>
      </c>
      <c r="M95" s="48" t="s">
        <v>71</v>
      </c>
      <c r="N95" s="48" t="s">
        <v>71</v>
      </c>
      <c r="O95" s="48" t="s">
        <v>71</v>
      </c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</row>
    <row r="96" spans="1:95" s="81" customFormat="1" x14ac:dyDescent="0.25">
      <c r="A96" s="48" t="s">
        <v>222</v>
      </c>
      <c r="B96" s="48" t="s">
        <v>60</v>
      </c>
      <c r="C96" s="48" t="s">
        <v>87</v>
      </c>
      <c r="D96" s="48">
        <v>191</v>
      </c>
      <c r="E96" s="49">
        <v>43367</v>
      </c>
      <c r="F96" s="50">
        <v>6</v>
      </c>
      <c r="G96" s="48">
        <v>0.17399999999999999</v>
      </c>
      <c r="H96" s="48" t="s">
        <v>186</v>
      </c>
      <c r="I96" s="48" t="s">
        <v>96</v>
      </c>
      <c r="J96" s="49">
        <v>43408</v>
      </c>
      <c r="K96" s="48">
        <v>0.16700000000000001</v>
      </c>
      <c r="L96" s="48">
        <v>18.8</v>
      </c>
      <c r="M96" s="48">
        <v>31.15</v>
      </c>
      <c r="N96" s="48" t="s">
        <v>40</v>
      </c>
      <c r="O96" s="48">
        <f>J96-E96</f>
        <v>41</v>
      </c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</row>
    <row r="97" spans="1:95" s="81" customFormat="1" x14ac:dyDescent="0.25">
      <c r="A97" s="48" t="s">
        <v>223</v>
      </c>
      <c r="B97" s="48" t="s">
        <v>60</v>
      </c>
      <c r="C97" s="48" t="s">
        <v>87</v>
      </c>
      <c r="D97" s="48">
        <v>217</v>
      </c>
      <c r="E97" s="49">
        <v>43381</v>
      </c>
      <c r="F97" s="50">
        <v>8</v>
      </c>
      <c r="G97" s="48">
        <v>0.191</v>
      </c>
      <c r="H97" s="48" t="s">
        <v>186</v>
      </c>
      <c r="I97" s="48" t="s">
        <v>97</v>
      </c>
      <c r="J97" s="48" t="s">
        <v>71</v>
      </c>
      <c r="K97" s="48" t="s">
        <v>71</v>
      </c>
      <c r="L97" s="48" t="s">
        <v>71</v>
      </c>
      <c r="M97" s="48" t="s">
        <v>71</v>
      </c>
      <c r="N97" s="48" t="s">
        <v>71</v>
      </c>
      <c r="O97" s="48" t="s">
        <v>71</v>
      </c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</row>
    <row r="98" spans="1:95" s="81" customFormat="1" x14ac:dyDescent="0.25">
      <c r="A98" s="72" t="s">
        <v>162</v>
      </c>
      <c r="B98" s="72" t="s">
        <v>19</v>
      </c>
      <c r="C98" s="72" t="s">
        <v>87</v>
      </c>
      <c r="D98" s="72">
        <v>147</v>
      </c>
      <c r="E98" s="73">
        <v>43348</v>
      </c>
      <c r="F98" s="74">
        <v>4</v>
      </c>
      <c r="G98" s="72">
        <v>0.156</v>
      </c>
      <c r="H98" s="72" t="s">
        <v>186</v>
      </c>
      <c r="I98" s="72" t="s">
        <v>71</v>
      </c>
      <c r="J98" s="72" t="s">
        <v>71</v>
      </c>
      <c r="K98" s="72" t="s">
        <v>71</v>
      </c>
      <c r="L98" s="72" t="s">
        <v>71</v>
      </c>
      <c r="M98" s="72" t="s">
        <v>71</v>
      </c>
      <c r="N98" s="72" t="s">
        <v>71</v>
      </c>
      <c r="O98" s="72" t="s">
        <v>71</v>
      </c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</row>
    <row r="99" spans="1:95" s="81" customFormat="1" x14ac:dyDescent="0.25">
      <c r="A99" s="72" t="s">
        <v>224</v>
      </c>
      <c r="B99" s="72" t="s">
        <v>19</v>
      </c>
      <c r="C99" s="72" t="s">
        <v>87</v>
      </c>
      <c r="D99" s="72">
        <v>209</v>
      </c>
      <c r="E99" s="73">
        <v>43376</v>
      </c>
      <c r="F99" s="74">
        <v>8</v>
      </c>
      <c r="G99" s="72">
        <v>0.20599999999999999</v>
      </c>
      <c r="H99" s="72" t="s">
        <v>186</v>
      </c>
      <c r="I99" s="72" t="s">
        <v>96</v>
      </c>
      <c r="J99" s="73">
        <v>43415</v>
      </c>
      <c r="K99" s="72">
        <v>0.20100000000000001</v>
      </c>
      <c r="L99" s="72">
        <v>19.29</v>
      </c>
      <c r="M99" s="72">
        <v>29.81</v>
      </c>
      <c r="N99" s="72" t="s">
        <v>187</v>
      </c>
      <c r="O99" s="72">
        <f>J99-E99</f>
        <v>39</v>
      </c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</row>
    <row r="100" spans="1:95" s="57" customFormat="1" x14ac:dyDescent="0.25">
      <c r="A100" s="78" t="s">
        <v>128</v>
      </c>
      <c r="B100" s="78" t="s">
        <v>38</v>
      </c>
      <c r="C100" s="78" t="s">
        <v>70</v>
      </c>
      <c r="D100" s="78">
        <v>12</v>
      </c>
      <c r="E100" s="79">
        <v>43283</v>
      </c>
      <c r="F100" s="80">
        <v>-6</v>
      </c>
      <c r="G100" s="78">
        <v>0.18</v>
      </c>
      <c r="H100" s="78" t="s">
        <v>283</v>
      </c>
      <c r="I100" s="78" t="s">
        <v>71</v>
      </c>
      <c r="J100" s="78" t="s">
        <v>71</v>
      </c>
      <c r="K100" s="78" t="s">
        <v>71</v>
      </c>
      <c r="L100" s="78" t="s">
        <v>71</v>
      </c>
      <c r="M100" s="78" t="s">
        <v>71</v>
      </c>
      <c r="N100" s="78" t="s">
        <v>71</v>
      </c>
      <c r="O100" s="78" t="s">
        <v>71</v>
      </c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</row>
    <row r="101" spans="1:95" s="57" customFormat="1" x14ac:dyDescent="0.25">
      <c r="A101" s="78" t="s">
        <v>322</v>
      </c>
      <c r="B101" s="78" t="s">
        <v>38</v>
      </c>
      <c r="C101" s="78" t="s">
        <v>70</v>
      </c>
      <c r="D101" s="78">
        <v>20</v>
      </c>
      <c r="E101" s="79">
        <v>43290</v>
      </c>
      <c r="F101" s="80">
        <v>-6</v>
      </c>
      <c r="G101" s="78">
        <v>0.157</v>
      </c>
      <c r="H101" s="78" t="s">
        <v>283</v>
      </c>
      <c r="I101" s="78" t="s">
        <v>96</v>
      </c>
      <c r="J101" s="79">
        <v>43329</v>
      </c>
      <c r="K101" s="78">
        <v>0.19</v>
      </c>
      <c r="L101" s="78">
        <v>16.2</v>
      </c>
      <c r="M101" s="78">
        <v>28.6</v>
      </c>
      <c r="N101" s="78" t="s">
        <v>187</v>
      </c>
      <c r="O101" s="78">
        <f t="shared" ref="O101:O106" si="0">J101-E101</f>
        <v>39</v>
      </c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</row>
    <row r="102" spans="1:95" s="57" customFormat="1" x14ac:dyDescent="0.25">
      <c r="A102" s="78" t="s">
        <v>323</v>
      </c>
      <c r="B102" s="78" t="s">
        <v>38</v>
      </c>
      <c r="C102" s="78" t="s">
        <v>70</v>
      </c>
      <c r="D102" s="78">
        <v>27</v>
      </c>
      <c r="E102" s="79">
        <v>43299</v>
      </c>
      <c r="F102" s="80">
        <v>-4</v>
      </c>
      <c r="G102" s="78">
        <v>0.14199999999999999</v>
      </c>
      <c r="H102" s="78" t="s">
        <v>283</v>
      </c>
      <c r="I102" s="78" t="s">
        <v>96</v>
      </c>
      <c r="J102" s="79">
        <v>43338</v>
      </c>
      <c r="K102" s="78">
        <v>0.187</v>
      </c>
      <c r="L102" s="78">
        <v>17.600000000000001</v>
      </c>
      <c r="M102" s="78">
        <v>29.5</v>
      </c>
      <c r="N102" s="78" t="s">
        <v>40</v>
      </c>
      <c r="O102" s="78">
        <f t="shared" si="0"/>
        <v>39</v>
      </c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</row>
    <row r="103" spans="1:95" s="57" customFormat="1" x14ac:dyDescent="0.25">
      <c r="A103" s="78" t="s">
        <v>324</v>
      </c>
      <c r="B103" s="78" t="s">
        <v>38</v>
      </c>
      <c r="C103" s="78" t="s">
        <v>70</v>
      </c>
      <c r="D103" s="78">
        <v>50</v>
      </c>
      <c r="E103" s="79">
        <v>43313</v>
      </c>
      <c r="F103" s="80">
        <v>-2</v>
      </c>
      <c r="G103" s="78">
        <v>0.14399999999999999</v>
      </c>
      <c r="H103" s="78" t="s">
        <v>283</v>
      </c>
      <c r="I103" s="78" t="s">
        <v>96</v>
      </c>
      <c r="J103" s="79">
        <v>43356</v>
      </c>
      <c r="K103" s="78">
        <v>0.161</v>
      </c>
      <c r="L103" s="78">
        <v>17.8</v>
      </c>
      <c r="M103" s="78">
        <v>27.9</v>
      </c>
      <c r="N103" s="78" t="s">
        <v>187</v>
      </c>
      <c r="O103" s="78">
        <f t="shared" si="0"/>
        <v>43</v>
      </c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</row>
    <row r="104" spans="1:95" s="57" customFormat="1" x14ac:dyDescent="0.25">
      <c r="A104" s="78" t="s">
        <v>325</v>
      </c>
      <c r="B104" s="78" t="s">
        <v>38</v>
      </c>
      <c r="C104" s="78" t="s">
        <v>70</v>
      </c>
      <c r="D104" s="78">
        <v>70</v>
      </c>
      <c r="E104" s="79">
        <v>43322</v>
      </c>
      <c r="F104" s="80">
        <v>0</v>
      </c>
      <c r="G104" s="78">
        <v>0.161</v>
      </c>
      <c r="H104" s="78" t="s">
        <v>283</v>
      </c>
      <c r="I104" s="78" t="s">
        <v>96</v>
      </c>
      <c r="J104" s="79">
        <v>43367</v>
      </c>
      <c r="K104" s="78">
        <v>0.14599999999999999</v>
      </c>
      <c r="L104" s="78">
        <v>18.5</v>
      </c>
      <c r="M104" s="78">
        <v>30.4</v>
      </c>
      <c r="N104" s="78" t="s">
        <v>40</v>
      </c>
      <c r="O104" s="78">
        <f t="shared" si="0"/>
        <v>45</v>
      </c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</row>
    <row r="105" spans="1:95" s="57" customFormat="1" x14ac:dyDescent="0.25">
      <c r="A105" s="78" t="s">
        <v>326</v>
      </c>
      <c r="B105" s="78" t="s">
        <v>38</v>
      </c>
      <c r="C105" s="78" t="s">
        <v>70</v>
      </c>
      <c r="D105" s="78">
        <v>102</v>
      </c>
      <c r="E105" s="79">
        <v>43332</v>
      </c>
      <c r="F105" s="80">
        <v>0</v>
      </c>
      <c r="G105" s="78">
        <v>0.189</v>
      </c>
      <c r="H105" s="78" t="s">
        <v>283</v>
      </c>
      <c r="I105" s="78" t="s">
        <v>96</v>
      </c>
      <c r="J105" s="79">
        <v>43371</v>
      </c>
      <c r="K105" s="78">
        <v>0.17199999999999999</v>
      </c>
      <c r="L105" s="78">
        <v>17.2</v>
      </c>
      <c r="M105" s="78">
        <v>33.299999999999997</v>
      </c>
      <c r="N105" s="78" t="s">
        <v>40</v>
      </c>
      <c r="O105" s="78">
        <f t="shared" si="0"/>
        <v>39</v>
      </c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</row>
    <row r="106" spans="1:95" s="57" customFormat="1" x14ac:dyDescent="0.25">
      <c r="A106" s="66" t="s">
        <v>225</v>
      </c>
      <c r="B106" s="66" t="s">
        <v>38</v>
      </c>
      <c r="C106" s="66" t="s">
        <v>70</v>
      </c>
      <c r="D106" s="66">
        <v>113</v>
      </c>
      <c r="E106" s="67">
        <v>43334</v>
      </c>
      <c r="F106" s="68">
        <v>2</v>
      </c>
      <c r="G106" s="66">
        <v>0.17799999999999999</v>
      </c>
      <c r="H106" s="66" t="s">
        <v>186</v>
      </c>
      <c r="I106" s="66" t="s">
        <v>96</v>
      </c>
      <c r="J106" s="67">
        <v>43378</v>
      </c>
      <c r="K106" s="66">
        <v>0.17299999999999999</v>
      </c>
      <c r="L106" s="66">
        <v>18.8</v>
      </c>
      <c r="M106" s="66">
        <v>30.7</v>
      </c>
      <c r="N106" s="66" t="s">
        <v>187</v>
      </c>
      <c r="O106" s="66">
        <f t="shared" si="0"/>
        <v>44</v>
      </c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</row>
    <row r="107" spans="1:95" s="84" customFormat="1" x14ac:dyDescent="0.25">
      <c r="A107" s="66" t="s">
        <v>226</v>
      </c>
      <c r="B107" s="66" t="s">
        <v>38</v>
      </c>
      <c r="C107" s="66" t="s">
        <v>70</v>
      </c>
      <c r="D107" s="66">
        <v>127</v>
      </c>
      <c r="E107" s="67">
        <v>43339</v>
      </c>
      <c r="F107" s="68">
        <v>2</v>
      </c>
      <c r="G107" s="66">
        <v>0.158</v>
      </c>
      <c r="H107" s="66" t="s">
        <v>186</v>
      </c>
      <c r="I107" s="66" t="s">
        <v>71</v>
      </c>
      <c r="J107" s="66" t="s">
        <v>71</v>
      </c>
      <c r="K107" s="66" t="s">
        <v>71</v>
      </c>
      <c r="L107" s="66" t="s">
        <v>71</v>
      </c>
      <c r="M107" s="66" t="s">
        <v>71</v>
      </c>
      <c r="N107" s="66" t="s">
        <v>71</v>
      </c>
      <c r="O107" s="66" t="s">
        <v>71</v>
      </c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</row>
    <row r="108" spans="1:95" s="84" customFormat="1" x14ac:dyDescent="0.25">
      <c r="A108" s="66" t="s">
        <v>227</v>
      </c>
      <c r="B108" s="66" t="s">
        <v>38</v>
      </c>
      <c r="C108" s="66" t="s">
        <v>70</v>
      </c>
      <c r="D108" s="66">
        <v>144</v>
      </c>
      <c r="E108" s="67">
        <v>43346</v>
      </c>
      <c r="F108" s="68">
        <v>2</v>
      </c>
      <c r="G108" s="66">
        <v>0.185</v>
      </c>
      <c r="H108" s="66" t="s">
        <v>186</v>
      </c>
      <c r="I108" s="66" t="s">
        <v>97</v>
      </c>
      <c r="J108" s="66" t="s">
        <v>71</v>
      </c>
      <c r="K108" s="66" t="s">
        <v>71</v>
      </c>
      <c r="L108" s="66" t="s">
        <v>71</v>
      </c>
      <c r="M108" s="66" t="s">
        <v>71</v>
      </c>
      <c r="N108" s="66" t="s">
        <v>71</v>
      </c>
      <c r="O108" s="66" t="s">
        <v>71</v>
      </c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</row>
    <row r="109" spans="1:95" s="84" customFormat="1" x14ac:dyDescent="0.25">
      <c r="A109" s="66" t="s">
        <v>228</v>
      </c>
      <c r="B109" s="66" t="s">
        <v>38</v>
      </c>
      <c r="C109" s="66" t="s">
        <v>70</v>
      </c>
      <c r="D109" s="66">
        <v>164</v>
      </c>
      <c r="E109" s="67">
        <v>43355</v>
      </c>
      <c r="F109" s="68">
        <v>4</v>
      </c>
      <c r="G109" s="66">
        <v>0.17</v>
      </c>
      <c r="H109" s="66" t="s">
        <v>186</v>
      </c>
      <c r="I109" s="66" t="s">
        <v>97</v>
      </c>
      <c r="J109" s="66" t="s">
        <v>71</v>
      </c>
      <c r="K109" s="66" t="s">
        <v>71</v>
      </c>
      <c r="L109" s="66" t="s">
        <v>71</v>
      </c>
      <c r="M109" s="66" t="s">
        <v>71</v>
      </c>
      <c r="N109" s="66" t="s">
        <v>71</v>
      </c>
      <c r="O109" s="66" t="s">
        <v>71</v>
      </c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</row>
    <row r="110" spans="1:95" s="84" customFormat="1" x14ac:dyDescent="0.25">
      <c r="A110" s="66" t="s">
        <v>229</v>
      </c>
      <c r="B110" s="66" t="s">
        <v>38</v>
      </c>
      <c r="C110" s="66" t="s">
        <v>70</v>
      </c>
      <c r="D110" s="66">
        <v>195</v>
      </c>
      <c r="E110" s="67">
        <v>43367</v>
      </c>
      <c r="F110" s="68">
        <v>6</v>
      </c>
      <c r="G110" s="66">
        <v>0.16500000000000001</v>
      </c>
      <c r="H110" s="66" t="s">
        <v>186</v>
      </c>
      <c r="I110" s="66" t="s">
        <v>96</v>
      </c>
      <c r="J110" s="67">
        <v>43408</v>
      </c>
      <c r="K110" s="66">
        <v>0.16600000000000001</v>
      </c>
      <c r="L110" s="66">
        <v>18.47</v>
      </c>
      <c r="M110" s="66">
        <v>29.71</v>
      </c>
      <c r="N110" s="66" t="s">
        <v>187</v>
      </c>
      <c r="O110" s="66">
        <f>J110-E110</f>
        <v>41</v>
      </c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</row>
    <row r="111" spans="1:95" s="84" customFormat="1" x14ac:dyDescent="0.25">
      <c r="A111" s="66" t="s">
        <v>230</v>
      </c>
      <c r="B111" s="66" t="s">
        <v>38</v>
      </c>
      <c r="C111" s="66" t="s">
        <v>70</v>
      </c>
      <c r="D111" s="66">
        <v>212</v>
      </c>
      <c r="E111" s="67">
        <v>43376</v>
      </c>
      <c r="F111" s="68">
        <v>8</v>
      </c>
      <c r="G111" s="66">
        <v>0.16900000000000001</v>
      </c>
      <c r="H111" s="66" t="s">
        <v>186</v>
      </c>
      <c r="I111" s="66" t="s">
        <v>97</v>
      </c>
      <c r="J111" s="66"/>
      <c r="K111" s="66"/>
      <c r="L111" s="66"/>
      <c r="M111" s="66"/>
      <c r="N111" s="66"/>
      <c r="O111" s="66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</row>
    <row r="112" spans="1:95" s="84" customFormat="1" x14ac:dyDescent="0.25">
      <c r="A112" s="66" t="s">
        <v>231</v>
      </c>
      <c r="B112" s="66" t="s">
        <v>38</v>
      </c>
      <c r="C112" s="66" t="s">
        <v>70</v>
      </c>
      <c r="D112" s="66">
        <v>220</v>
      </c>
      <c r="E112" s="67">
        <v>43381</v>
      </c>
      <c r="F112" s="68">
        <v>8</v>
      </c>
      <c r="G112" s="66">
        <v>0.14199999999999999</v>
      </c>
      <c r="H112" s="66" t="s">
        <v>186</v>
      </c>
      <c r="I112" s="66" t="s">
        <v>71</v>
      </c>
      <c r="J112" s="66"/>
      <c r="K112" s="66"/>
      <c r="L112" s="66"/>
      <c r="M112" s="66"/>
      <c r="N112" s="66"/>
      <c r="O112" s="66" t="s">
        <v>71</v>
      </c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</row>
    <row r="113" spans="1:95" s="87" customFormat="1" x14ac:dyDescent="0.25">
      <c r="A113" s="48" t="s">
        <v>103</v>
      </c>
      <c r="B113" s="48" t="s">
        <v>7</v>
      </c>
      <c r="C113" s="48" t="s">
        <v>87</v>
      </c>
      <c r="D113" s="48">
        <v>62</v>
      </c>
      <c r="E113" s="49">
        <v>43320</v>
      </c>
      <c r="F113" s="50">
        <v>0</v>
      </c>
      <c r="G113" s="48">
        <v>0.16300000000000001</v>
      </c>
      <c r="H113" s="48" t="s">
        <v>283</v>
      </c>
      <c r="I113" s="48" t="s">
        <v>71</v>
      </c>
      <c r="J113" s="48" t="s">
        <v>71</v>
      </c>
      <c r="K113" s="48" t="s">
        <v>71</v>
      </c>
      <c r="L113" s="48" t="s">
        <v>71</v>
      </c>
      <c r="M113" s="48" t="s">
        <v>71</v>
      </c>
      <c r="N113" s="48" t="s">
        <v>71</v>
      </c>
      <c r="O113" s="48" t="s">
        <v>71</v>
      </c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</row>
    <row r="114" spans="1:95" s="87" customFormat="1" x14ac:dyDescent="0.25">
      <c r="A114" s="48" t="s">
        <v>327</v>
      </c>
      <c r="B114" s="48" t="s">
        <v>7</v>
      </c>
      <c r="C114" s="48" t="s">
        <v>87</v>
      </c>
      <c r="D114" s="48">
        <v>87</v>
      </c>
      <c r="E114" s="49">
        <v>43329</v>
      </c>
      <c r="F114" s="50">
        <v>0</v>
      </c>
      <c r="G114" s="48">
        <v>0.155</v>
      </c>
      <c r="H114" s="48" t="s">
        <v>283</v>
      </c>
      <c r="I114" s="48" t="s">
        <v>96</v>
      </c>
      <c r="J114" s="49">
        <v>43375</v>
      </c>
      <c r="K114" s="48">
        <v>0.159</v>
      </c>
      <c r="L114" s="48">
        <v>18.399999999999999</v>
      </c>
      <c r="M114" s="48">
        <v>31.9</v>
      </c>
      <c r="N114" s="48" t="s">
        <v>187</v>
      </c>
      <c r="O114" s="48">
        <f>J114-E114</f>
        <v>46</v>
      </c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</row>
    <row r="115" spans="1:95" s="87" customFormat="1" x14ac:dyDescent="0.25">
      <c r="A115" s="48" t="s">
        <v>232</v>
      </c>
      <c r="B115" s="48" t="s">
        <v>7</v>
      </c>
      <c r="C115" s="48" t="s">
        <v>87</v>
      </c>
      <c r="D115" s="48">
        <v>104</v>
      </c>
      <c r="E115" s="49">
        <v>43334</v>
      </c>
      <c r="F115" s="50">
        <v>2</v>
      </c>
      <c r="G115" s="48">
        <v>0.158</v>
      </c>
      <c r="H115" s="48" t="s">
        <v>186</v>
      </c>
      <c r="I115" s="48" t="s">
        <v>96</v>
      </c>
      <c r="J115" s="49">
        <v>43381</v>
      </c>
      <c r="K115" s="48">
        <v>0.13200000000000001</v>
      </c>
      <c r="L115" s="48">
        <v>16.600000000000001</v>
      </c>
      <c r="M115" s="48">
        <v>29</v>
      </c>
      <c r="N115" s="48" t="s">
        <v>187</v>
      </c>
      <c r="O115" s="48">
        <f>J115-E115</f>
        <v>47</v>
      </c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</row>
    <row r="116" spans="1:95" s="87" customFormat="1" x14ac:dyDescent="0.25">
      <c r="A116" s="48" t="s">
        <v>153</v>
      </c>
      <c r="B116" s="48" t="s">
        <v>7</v>
      </c>
      <c r="C116" s="48" t="s">
        <v>87</v>
      </c>
      <c r="D116" s="48">
        <v>152</v>
      </c>
      <c r="E116" s="49">
        <v>43353</v>
      </c>
      <c r="F116" s="50">
        <v>4</v>
      </c>
      <c r="G116" s="48">
        <v>0.189</v>
      </c>
      <c r="H116" s="48" t="s">
        <v>186</v>
      </c>
      <c r="I116" s="48" t="s">
        <v>71</v>
      </c>
      <c r="J116" s="48" t="s">
        <v>71</v>
      </c>
      <c r="K116" s="48" t="s">
        <v>71</v>
      </c>
      <c r="L116" s="48" t="s">
        <v>71</v>
      </c>
      <c r="M116" s="48" t="s">
        <v>71</v>
      </c>
      <c r="N116" s="48" t="s">
        <v>71</v>
      </c>
      <c r="O116" s="48" t="s">
        <v>71</v>
      </c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</row>
    <row r="117" spans="1:95" s="60" customFormat="1" x14ac:dyDescent="0.25">
      <c r="A117" s="48" t="s">
        <v>328</v>
      </c>
      <c r="B117" s="48" t="s">
        <v>61</v>
      </c>
      <c r="C117" s="48" t="s">
        <v>70</v>
      </c>
      <c r="D117" s="48">
        <v>53</v>
      </c>
      <c r="E117" s="49">
        <v>43315</v>
      </c>
      <c r="F117" s="50">
        <v>-2</v>
      </c>
      <c r="G117" s="48">
        <v>0.193</v>
      </c>
      <c r="H117" s="48" t="s">
        <v>283</v>
      </c>
      <c r="I117" s="48" t="s">
        <v>97</v>
      </c>
      <c r="J117" s="48" t="s">
        <v>71</v>
      </c>
      <c r="K117" s="48" t="s">
        <v>71</v>
      </c>
      <c r="L117" s="48" t="s">
        <v>71</v>
      </c>
      <c r="M117" s="48" t="s">
        <v>71</v>
      </c>
      <c r="N117" s="48" t="s">
        <v>71</v>
      </c>
      <c r="O117" s="48" t="s">
        <v>71</v>
      </c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</row>
    <row r="118" spans="1:95" s="60" customFormat="1" x14ac:dyDescent="0.25">
      <c r="A118" s="48" t="s">
        <v>109</v>
      </c>
      <c r="B118" s="48" t="s">
        <v>61</v>
      </c>
      <c r="C118" s="48" t="s">
        <v>70</v>
      </c>
      <c r="D118" s="48">
        <v>68</v>
      </c>
      <c r="E118" s="49">
        <v>43322</v>
      </c>
      <c r="F118" s="50">
        <v>0</v>
      </c>
      <c r="G118" s="48">
        <v>0.17100000000000001</v>
      </c>
      <c r="H118" s="48" t="s">
        <v>283</v>
      </c>
      <c r="I118" s="48" t="s">
        <v>71</v>
      </c>
      <c r="J118" s="48" t="s">
        <v>71</v>
      </c>
      <c r="K118" s="48" t="s">
        <v>71</v>
      </c>
      <c r="L118" s="48" t="s">
        <v>71</v>
      </c>
      <c r="M118" s="48" t="s">
        <v>71</v>
      </c>
      <c r="N118" s="48" t="s">
        <v>71</v>
      </c>
      <c r="O118" s="48" t="s">
        <v>71</v>
      </c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</row>
    <row r="119" spans="1:95" s="60" customFormat="1" x14ac:dyDescent="0.25">
      <c r="A119" s="48" t="s">
        <v>113</v>
      </c>
      <c r="B119" s="48" t="s">
        <v>61</v>
      </c>
      <c r="C119" s="48" t="s">
        <v>70</v>
      </c>
      <c r="D119" s="48">
        <v>77</v>
      </c>
      <c r="E119" s="49">
        <v>43325</v>
      </c>
      <c r="F119" s="50">
        <v>0</v>
      </c>
      <c r="G119" s="48">
        <v>0.152</v>
      </c>
      <c r="H119" s="48" t="s">
        <v>283</v>
      </c>
      <c r="I119" s="48" t="s">
        <v>71</v>
      </c>
      <c r="J119" s="48" t="s">
        <v>71</v>
      </c>
      <c r="K119" s="48" t="s">
        <v>71</v>
      </c>
      <c r="L119" s="48" t="s">
        <v>71</v>
      </c>
      <c r="M119" s="48" t="s">
        <v>71</v>
      </c>
      <c r="N119" s="48" t="s">
        <v>71</v>
      </c>
      <c r="O119" s="48" t="s">
        <v>71</v>
      </c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</row>
    <row r="120" spans="1:95" s="60" customFormat="1" x14ac:dyDescent="0.25">
      <c r="A120" s="48" t="s">
        <v>329</v>
      </c>
      <c r="B120" s="48" t="s">
        <v>61</v>
      </c>
      <c r="C120" s="48" t="s">
        <v>70</v>
      </c>
      <c r="D120" s="48">
        <v>95</v>
      </c>
      <c r="E120" s="49">
        <v>43332</v>
      </c>
      <c r="F120" s="50">
        <v>0</v>
      </c>
      <c r="G120" s="48">
        <v>0.159</v>
      </c>
      <c r="H120" s="48" t="s">
        <v>283</v>
      </c>
      <c r="I120" s="48" t="s">
        <v>96</v>
      </c>
      <c r="J120" s="49">
        <v>43375</v>
      </c>
      <c r="K120" s="48">
        <v>0.122</v>
      </c>
      <c r="L120" s="48">
        <v>15.7</v>
      </c>
      <c r="M120" s="48">
        <v>26.4</v>
      </c>
      <c r="N120" s="48" t="s">
        <v>187</v>
      </c>
      <c r="O120" s="48">
        <f>J120-E120</f>
        <v>43</v>
      </c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</row>
    <row r="121" spans="1:95" x14ac:dyDescent="0.25">
      <c r="A121" s="75" t="s">
        <v>233</v>
      </c>
      <c r="B121" s="75" t="s">
        <v>61</v>
      </c>
      <c r="C121" s="75" t="s">
        <v>70</v>
      </c>
      <c r="D121" s="75">
        <v>177</v>
      </c>
      <c r="E121" s="76">
        <v>43360</v>
      </c>
      <c r="F121" s="77">
        <v>4</v>
      </c>
      <c r="G121" s="75">
        <v>0.17</v>
      </c>
      <c r="H121" s="75" t="s">
        <v>186</v>
      </c>
      <c r="I121" s="75" t="s">
        <v>97</v>
      </c>
      <c r="J121" s="75" t="s">
        <v>71</v>
      </c>
      <c r="K121" s="75" t="s">
        <v>71</v>
      </c>
      <c r="L121" s="75" t="s">
        <v>71</v>
      </c>
      <c r="M121" s="75" t="s">
        <v>71</v>
      </c>
      <c r="N121" s="75" t="s">
        <v>71</v>
      </c>
      <c r="O121" s="75" t="s">
        <v>71</v>
      </c>
    </row>
    <row r="122" spans="1:95" x14ac:dyDescent="0.25">
      <c r="A122" s="75" t="s">
        <v>234</v>
      </c>
      <c r="B122" s="75" t="s">
        <v>61</v>
      </c>
      <c r="C122" s="75" t="s">
        <v>70</v>
      </c>
      <c r="D122" s="75">
        <v>184</v>
      </c>
      <c r="E122" s="76">
        <v>43364</v>
      </c>
      <c r="F122" s="77">
        <v>6</v>
      </c>
      <c r="G122" s="75">
        <v>0.14499999999999999</v>
      </c>
      <c r="H122" s="75" t="s">
        <v>186</v>
      </c>
      <c r="I122" s="75" t="s">
        <v>96</v>
      </c>
      <c r="J122" s="76">
        <v>43403</v>
      </c>
      <c r="K122" s="75">
        <v>0.14299999999999999</v>
      </c>
      <c r="L122" s="75">
        <v>17.149999999999999</v>
      </c>
      <c r="M122" s="75">
        <v>30.12</v>
      </c>
      <c r="N122" s="75" t="s">
        <v>187</v>
      </c>
      <c r="O122" s="75">
        <f>J122-E122</f>
        <v>39</v>
      </c>
    </row>
    <row r="123" spans="1:95" x14ac:dyDescent="0.25">
      <c r="A123" s="75" t="s">
        <v>158</v>
      </c>
      <c r="B123" s="75" t="s">
        <v>61</v>
      </c>
      <c r="C123" s="75" t="s">
        <v>70</v>
      </c>
      <c r="D123" s="75">
        <v>204</v>
      </c>
      <c r="E123" s="76">
        <v>43376</v>
      </c>
      <c r="F123" s="77">
        <v>8</v>
      </c>
      <c r="G123" s="75">
        <v>0.14899999999999999</v>
      </c>
      <c r="H123" s="75" t="s">
        <v>186</v>
      </c>
      <c r="I123" s="75" t="s">
        <v>71</v>
      </c>
      <c r="J123" s="75" t="s">
        <v>71</v>
      </c>
      <c r="K123" s="75" t="s">
        <v>71</v>
      </c>
      <c r="L123" s="75" t="s">
        <v>71</v>
      </c>
      <c r="M123" s="75" t="s">
        <v>71</v>
      </c>
      <c r="N123" s="75" t="s">
        <v>71</v>
      </c>
      <c r="O123" s="75" t="s">
        <v>71</v>
      </c>
    </row>
    <row r="124" spans="1:95" s="60" customFormat="1" x14ac:dyDescent="0.25">
      <c r="A124" s="75" t="s">
        <v>235</v>
      </c>
      <c r="B124" s="75" t="s">
        <v>61</v>
      </c>
      <c r="C124" s="75" t="s">
        <v>70</v>
      </c>
      <c r="D124" s="75">
        <v>205</v>
      </c>
      <c r="E124" s="76">
        <v>43376</v>
      </c>
      <c r="F124" s="77">
        <v>8</v>
      </c>
      <c r="G124" s="75">
        <v>0.17100000000000001</v>
      </c>
      <c r="H124" s="75" t="s">
        <v>186</v>
      </c>
      <c r="I124" s="75" t="s">
        <v>96</v>
      </c>
      <c r="J124" s="76">
        <v>43411</v>
      </c>
      <c r="K124" s="75">
        <v>0.156</v>
      </c>
      <c r="L124" s="75">
        <v>17.510000000000002</v>
      </c>
      <c r="M124" s="75">
        <v>30.58</v>
      </c>
      <c r="N124" s="75" t="s">
        <v>40</v>
      </c>
      <c r="O124" s="75">
        <f>J124-E124</f>
        <v>35</v>
      </c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</row>
    <row r="125" spans="1:95" s="60" customFormat="1" x14ac:dyDescent="0.25">
      <c r="A125" s="75" t="s">
        <v>236</v>
      </c>
      <c r="B125" s="75" t="s">
        <v>61</v>
      </c>
      <c r="C125" s="75" t="s">
        <v>70</v>
      </c>
      <c r="D125" s="75">
        <v>222</v>
      </c>
      <c r="E125" s="76">
        <v>43383</v>
      </c>
      <c r="F125" s="77">
        <v>8</v>
      </c>
      <c r="G125" s="75">
        <v>0.14699999999999999</v>
      </c>
      <c r="H125" s="75" t="s">
        <v>186</v>
      </c>
      <c r="I125" s="75" t="s">
        <v>71</v>
      </c>
      <c r="J125" s="75"/>
      <c r="K125" s="75"/>
      <c r="L125" s="75"/>
      <c r="M125" s="75"/>
      <c r="N125" s="75"/>
      <c r="O125" s="75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</row>
    <row r="126" spans="1:95" s="60" customFormat="1" x14ac:dyDescent="0.25">
      <c r="A126" s="87" t="s">
        <v>104</v>
      </c>
      <c r="B126" s="87" t="s">
        <v>10</v>
      </c>
      <c r="C126" s="87" t="s">
        <v>70</v>
      </c>
      <c r="D126" s="87">
        <v>5</v>
      </c>
      <c r="E126" s="88">
        <v>43283</v>
      </c>
      <c r="F126" s="89">
        <v>-6</v>
      </c>
      <c r="G126" s="87">
        <v>0.13200000000000001</v>
      </c>
      <c r="H126" s="87" t="s">
        <v>283</v>
      </c>
      <c r="I126" s="87" t="s">
        <v>71</v>
      </c>
      <c r="J126" s="87" t="s">
        <v>71</v>
      </c>
      <c r="K126" s="87" t="s">
        <v>71</v>
      </c>
      <c r="L126" s="87" t="s">
        <v>71</v>
      </c>
      <c r="M126" s="87" t="s">
        <v>71</v>
      </c>
      <c r="N126" s="87" t="s">
        <v>71</v>
      </c>
      <c r="O126" s="87" t="s">
        <v>71</v>
      </c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</row>
    <row r="127" spans="1:95" x14ac:dyDescent="0.25">
      <c r="A127" s="87" t="s">
        <v>330</v>
      </c>
      <c r="B127" s="87" t="s">
        <v>10</v>
      </c>
      <c r="C127" s="87" t="s">
        <v>70</v>
      </c>
      <c r="D127" s="87">
        <v>18</v>
      </c>
      <c r="E127" s="88">
        <v>43290</v>
      </c>
      <c r="F127" s="89">
        <v>-6</v>
      </c>
      <c r="G127" s="87">
        <v>0.125</v>
      </c>
      <c r="H127" s="87" t="s">
        <v>283</v>
      </c>
      <c r="I127" s="87" t="s">
        <v>96</v>
      </c>
      <c r="J127" s="88">
        <v>43329</v>
      </c>
      <c r="K127" s="87">
        <v>0.17</v>
      </c>
      <c r="L127" s="87">
        <v>16.899999999999999</v>
      </c>
      <c r="M127" s="87">
        <v>28.6</v>
      </c>
      <c r="N127" s="87" t="s">
        <v>40</v>
      </c>
      <c r="O127" s="87">
        <f>J127-E127</f>
        <v>39</v>
      </c>
    </row>
    <row r="128" spans="1:95" x14ac:dyDescent="0.25">
      <c r="A128" s="87" t="s">
        <v>331</v>
      </c>
      <c r="B128" s="87" t="s">
        <v>10</v>
      </c>
      <c r="C128" s="87" t="s">
        <v>70</v>
      </c>
      <c r="D128" s="87">
        <v>34</v>
      </c>
      <c r="E128" s="88">
        <v>43306</v>
      </c>
      <c r="F128" s="89">
        <v>-2</v>
      </c>
      <c r="G128" s="87">
        <v>0.17199999999999999</v>
      </c>
      <c r="H128" s="87" t="s">
        <v>283</v>
      </c>
      <c r="I128" s="87" t="s">
        <v>96</v>
      </c>
      <c r="J128" s="88">
        <v>43343</v>
      </c>
      <c r="K128" s="87">
        <v>0.16600000000000001</v>
      </c>
      <c r="L128" s="87">
        <v>17.2</v>
      </c>
      <c r="M128" s="87">
        <v>28.2</v>
      </c>
      <c r="N128" s="87" t="s">
        <v>40</v>
      </c>
      <c r="O128" s="87">
        <f>J128-E128</f>
        <v>37</v>
      </c>
    </row>
    <row r="129" spans="1:95" x14ac:dyDescent="0.25">
      <c r="A129" s="87" t="s">
        <v>332</v>
      </c>
      <c r="B129" s="87" t="s">
        <v>10</v>
      </c>
      <c r="C129" s="87" t="s">
        <v>70</v>
      </c>
      <c r="D129" s="87">
        <v>46</v>
      </c>
      <c r="E129" s="88">
        <v>43313</v>
      </c>
      <c r="F129" s="89">
        <v>-2</v>
      </c>
      <c r="G129" s="87">
        <v>0.16600000000000001</v>
      </c>
      <c r="H129" s="87" t="s">
        <v>283</v>
      </c>
      <c r="I129" s="87" t="s">
        <v>96</v>
      </c>
      <c r="J129" s="88">
        <v>43350</v>
      </c>
      <c r="K129" s="87">
        <v>0.16700000000000001</v>
      </c>
      <c r="L129" s="87">
        <v>16.899999999999999</v>
      </c>
      <c r="M129" s="87">
        <v>31.1</v>
      </c>
      <c r="N129" s="87" t="s">
        <v>40</v>
      </c>
      <c r="O129" s="87">
        <f>J129-E129</f>
        <v>37</v>
      </c>
    </row>
    <row r="130" spans="1:95" x14ac:dyDescent="0.25">
      <c r="A130" s="87" t="s">
        <v>333</v>
      </c>
      <c r="B130" s="87" t="s">
        <v>10</v>
      </c>
      <c r="C130" s="87" t="s">
        <v>70</v>
      </c>
      <c r="D130" s="87">
        <v>74</v>
      </c>
      <c r="E130" s="88">
        <v>43325</v>
      </c>
      <c r="F130" s="89">
        <v>0</v>
      </c>
      <c r="G130" s="87">
        <v>0.183</v>
      </c>
      <c r="H130" s="87" t="s">
        <v>283</v>
      </c>
      <c r="I130" s="87" t="s">
        <v>96</v>
      </c>
      <c r="J130" s="88">
        <v>43369</v>
      </c>
      <c r="K130" s="87">
        <v>0.14000000000000001</v>
      </c>
      <c r="L130" s="87">
        <v>17.899999999999999</v>
      </c>
      <c r="M130" s="87">
        <v>31.4</v>
      </c>
      <c r="N130" s="87" t="s">
        <v>40</v>
      </c>
      <c r="O130" s="87">
        <f>J130-E130</f>
        <v>44</v>
      </c>
    </row>
    <row r="131" spans="1:95" x14ac:dyDescent="0.25">
      <c r="A131" s="63" t="s">
        <v>237</v>
      </c>
      <c r="B131" s="63" t="s">
        <v>10</v>
      </c>
      <c r="C131" s="63" t="s">
        <v>70</v>
      </c>
      <c r="D131" s="63">
        <v>105</v>
      </c>
      <c r="E131" s="64">
        <v>43334</v>
      </c>
      <c r="F131" s="65">
        <v>2</v>
      </c>
      <c r="G131" s="63">
        <v>0.17199999999999999</v>
      </c>
      <c r="H131" s="63" t="s">
        <v>186</v>
      </c>
      <c r="I131" s="63" t="s">
        <v>96</v>
      </c>
      <c r="J131" s="64">
        <v>43376</v>
      </c>
      <c r="K131" s="63">
        <v>0.16600000000000001</v>
      </c>
      <c r="L131" s="63">
        <v>17.5</v>
      </c>
      <c r="M131" s="63">
        <v>30.3</v>
      </c>
      <c r="N131" s="63" t="s">
        <v>40</v>
      </c>
      <c r="O131" s="63">
        <f>J131-E131</f>
        <v>42</v>
      </c>
    </row>
    <row r="132" spans="1:95" s="60" customFormat="1" x14ac:dyDescent="0.25">
      <c r="A132" s="63" t="s">
        <v>154</v>
      </c>
      <c r="B132" s="63" t="s">
        <v>10</v>
      </c>
      <c r="C132" s="63" t="s">
        <v>70</v>
      </c>
      <c r="D132" s="63">
        <v>136</v>
      </c>
      <c r="E132" s="64">
        <v>43343</v>
      </c>
      <c r="F132" s="65">
        <v>2</v>
      </c>
      <c r="G132" s="63">
        <v>0.17499999999999999</v>
      </c>
      <c r="H132" s="63" t="s">
        <v>186</v>
      </c>
      <c r="I132" s="63" t="s">
        <v>71</v>
      </c>
      <c r="J132" s="63" t="s">
        <v>71</v>
      </c>
      <c r="K132" s="63" t="s">
        <v>71</v>
      </c>
      <c r="L132" s="63" t="s">
        <v>71</v>
      </c>
      <c r="M132" s="63" t="s">
        <v>71</v>
      </c>
      <c r="N132" s="63" t="s">
        <v>71</v>
      </c>
      <c r="O132" s="63" t="s">
        <v>71</v>
      </c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</row>
    <row r="133" spans="1:95" s="60" customFormat="1" x14ac:dyDescent="0.25">
      <c r="A133" s="63" t="s">
        <v>238</v>
      </c>
      <c r="B133" s="63" t="s">
        <v>10</v>
      </c>
      <c r="C133" s="63" t="s">
        <v>70</v>
      </c>
      <c r="D133" s="63">
        <v>153</v>
      </c>
      <c r="E133" s="64">
        <v>43353</v>
      </c>
      <c r="F133" s="65">
        <v>4</v>
      </c>
      <c r="G133" s="63">
        <v>0.16600000000000001</v>
      </c>
      <c r="H133" s="63" t="s">
        <v>186</v>
      </c>
      <c r="I133" s="63" t="s">
        <v>97</v>
      </c>
      <c r="J133" s="63" t="s">
        <v>71</v>
      </c>
      <c r="K133" s="63" t="s">
        <v>71</v>
      </c>
      <c r="L133" s="63" t="s">
        <v>71</v>
      </c>
      <c r="M133" s="63" t="s">
        <v>71</v>
      </c>
      <c r="N133" s="63" t="s">
        <v>71</v>
      </c>
      <c r="O133" s="63" t="s">
        <v>71</v>
      </c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</row>
    <row r="134" spans="1:95" s="60" customFormat="1" x14ac:dyDescent="0.25">
      <c r="A134" s="63" t="s">
        <v>239</v>
      </c>
      <c r="B134" s="63" t="s">
        <v>10</v>
      </c>
      <c r="C134" s="63" t="s">
        <v>70</v>
      </c>
      <c r="D134" s="63">
        <v>175</v>
      </c>
      <c r="E134" s="64">
        <v>43360</v>
      </c>
      <c r="F134" s="65">
        <v>4</v>
      </c>
      <c r="G134" s="63">
        <v>0.157</v>
      </c>
      <c r="H134" s="63" t="s">
        <v>186</v>
      </c>
      <c r="I134" s="63" t="s">
        <v>96</v>
      </c>
      <c r="J134" s="64">
        <v>43404</v>
      </c>
      <c r="K134" s="63">
        <v>0.16</v>
      </c>
      <c r="L134" s="63">
        <v>16.47</v>
      </c>
      <c r="M134" s="63">
        <v>32.200000000000003</v>
      </c>
      <c r="N134" s="63" t="s">
        <v>40</v>
      </c>
      <c r="O134" s="63">
        <f>J134-E134</f>
        <v>44</v>
      </c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</row>
    <row r="135" spans="1:95" s="60" customFormat="1" x14ac:dyDescent="0.25">
      <c r="A135" s="63" t="s">
        <v>240</v>
      </c>
      <c r="B135" s="63" t="s">
        <v>10</v>
      </c>
      <c r="C135" s="63" t="s">
        <v>70</v>
      </c>
      <c r="D135" s="63">
        <v>202</v>
      </c>
      <c r="E135" s="64">
        <v>43376</v>
      </c>
      <c r="F135" s="65">
        <v>8</v>
      </c>
      <c r="G135" s="63">
        <v>0.16600000000000001</v>
      </c>
      <c r="H135" s="63" t="s">
        <v>186</v>
      </c>
      <c r="I135" s="63" t="s">
        <v>97</v>
      </c>
      <c r="J135" s="63" t="s">
        <v>71</v>
      </c>
      <c r="K135" s="63" t="s">
        <v>71</v>
      </c>
      <c r="L135" s="63" t="s">
        <v>71</v>
      </c>
      <c r="M135" s="63" t="s">
        <v>71</v>
      </c>
      <c r="N135" s="63" t="s">
        <v>71</v>
      </c>
      <c r="O135" s="63" t="s">
        <v>71</v>
      </c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</row>
    <row r="136" spans="1:95" s="60" customFormat="1" x14ac:dyDescent="0.25">
      <c r="A136" s="63" t="s">
        <v>241</v>
      </c>
      <c r="B136" s="63" t="s">
        <v>10</v>
      </c>
      <c r="C136" s="63" t="s">
        <v>70</v>
      </c>
      <c r="D136" s="63">
        <v>216</v>
      </c>
      <c r="E136" s="64">
        <v>43381</v>
      </c>
      <c r="F136" s="65">
        <v>8</v>
      </c>
      <c r="G136" s="63">
        <v>0.13300000000000001</v>
      </c>
      <c r="H136" s="63" t="s">
        <v>186</v>
      </c>
      <c r="I136" s="63" t="s">
        <v>97</v>
      </c>
      <c r="J136" s="63" t="s">
        <v>71</v>
      </c>
      <c r="K136" s="63" t="s">
        <v>71</v>
      </c>
      <c r="L136" s="63" t="s">
        <v>71</v>
      </c>
      <c r="M136" s="63" t="s">
        <v>71</v>
      </c>
      <c r="N136" s="63" t="s">
        <v>71</v>
      </c>
      <c r="O136" s="63" t="s">
        <v>71</v>
      </c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</row>
    <row r="137" spans="1:95" s="91" customFormat="1" x14ac:dyDescent="0.25">
      <c r="A137" s="48" t="s">
        <v>125</v>
      </c>
      <c r="B137" s="48" t="s">
        <v>34</v>
      </c>
      <c r="C137" s="48" t="s">
        <v>87</v>
      </c>
      <c r="D137" s="48">
        <v>11</v>
      </c>
      <c r="E137" s="49">
        <v>43283</v>
      </c>
      <c r="F137" s="50">
        <v>-6</v>
      </c>
      <c r="G137" s="48">
        <v>0.14399999999999999</v>
      </c>
      <c r="H137" s="48" t="s">
        <v>283</v>
      </c>
      <c r="I137" s="48" t="s">
        <v>71</v>
      </c>
      <c r="J137" s="48" t="s">
        <v>71</v>
      </c>
      <c r="K137" s="48" t="s">
        <v>71</v>
      </c>
      <c r="L137" s="48" t="s">
        <v>71</v>
      </c>
      <c r="M137" s="48" t="s">
        <v>71</v>
      </c>
      <c r="N137" s="48" t="s">
        <v>71</v>
      </c>
      <c r="O137" s="48" t="s">
        <v>71</v>
      </c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</row>
    <row r="138" spans="1:95" s="91" customFormat="1" x14ac:dyDescent="0.25">
      <c r="A138" s="48" t="s">
        <v>334</v>
      </c>
      <c r="B138" s="48" t="s">
        <v>34</v>
      </c>
      <c r="C138" s="48" t="s">
        <v>87</v>
      </c>
      <c r="D138" s="48">
        <v>59</v>
      </c>
      <c r="E138" s="49">
        <v>43318</v>
      </c>
      <c r="F138" s="50">
        <v>-2</v>
      </c>
      <c r="G138" s="48">
        <v>0.16200000000000001</v>
      </c>
      <c r="H138" s="48" t="s">
        <v>283</v>
      </c>
      <c r="I138" s="48" t="s">
        <v>96</v>
      </c>
      <c r="J138" s="49">
        <v>43352</v>
      </c>
      <c r="K138" s="48">
        <v>0.14499999999999999</v>
      </c>
      <c r="L138" s="48">
        <v>18.399999999999999</v>
      </c>
      <c r="M138" s="48">
        <v>32.1</v>
      </c>
      <c r="N138" s="48" t="s">
        <v>40</v>
      </c>
      <c r="O138" s="48">
        <f>J138-E138</f>
        <v>34</v>
      </c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</row>
    <row r="139" spans="1:95" s="91" customFormat="1" x14ac:dyDescent="0.25">
      <c r="A139" s="48" t="s">
        <v>335</v>
      </c>
      <c r="B139" s="48" t="s">
        <v>34</v>
      </c>
      <c r="C139" s="48" t="s">
        <v>87</v>
      </c>
      <c r="D139" s="48">
        <v>84</v>
      </c>
      <c r="E139" s="49">
        <v>43327</v>
      </c>
      <c r="F139" s="50">
        <v>0</v>
      </c>
      <c r="G139" s="48">
        <v>0.14399999999999999</v>
      </c>
      <c r="H139" s="48" t="s">
        <v>283</v>
      </c>
      <c r="I139" s="48" t="s">
        <v>96</v>
      </c>
      <c r="J139" s="49">
        <v>43369</v>
      </c>
      <c r="K139" s="48">
        <v>0.106</v>
      </c>
      <c r="L139" s="48">
        <v>16.7</v>
      </c>
      <c r="M139" s="48">
        <v>27.6</v>
      </c>
      <c r="N139" s="48" t="s">
        <v>40</v>
      </c>
      <c r="O139" s="48">
        <f>J139-E139</f>
        <v>42</v>
      </c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</row>
    <row r="140" spans="1:95" s="48" customFormat="1" x14ac:dyDescent="0.25">
      <c r="A140" s="48" t="s">
        <v>242</v>
      </c>
      <c r="B140" s="48" t="s">
        <v>34</v>
      </c>
      <c r="C140" s="48" t="s">
        <v>87</v>
      </c>
      <c r="D140" s="48">
        <v>109</v>
      </c>
      <c r="E140" s="49">
        <v>43334</v>
      </c>
      <c r="F140" s="50">
        <v>2</v>
      </c>
      <c r="G140" s="48">
        <v>0.187</v>
      </c>
      <c r="H140" s="48" t="s">
        <v>186</v>
      </c>
      <c r="I140" s="48" t="s">
        <v>96</v>
      </c>
      <c r="J140" s="49">
        <v>43361</v>
      </c>
      <c r="K140" s="48">
        <v>0.11700000000000001</v>
      </c>
      <c r="L140" s="48">
        <v>17.2</v>
      </c>
      <c r="M140" s="48">
        <v>28.6</v>
      </c>
      <c r="N140" s="48" t="s">
        <v>40</v>
      </c>
      <c r="O140" s="48">
        <f>J140-E140</f>
        <v>27</v>
      </c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</row>
    <row r="141" spans="1:95" s="48" customFormat="1" x14ac:dyDescent="0.25">
      <c r="A141" s="48" t="s">
        <v>243</v>
      </c>
      <c r="B141" s="48" t="s">
        <v>34</v>
      </c>
      <c r="C141" s="48" t="s">
        <v>87</v>
      </c>
      <c r="D141" s="48">
        <v>115</v>
      </c>
      <c r="E141" s="49">
        <v>43334</v>
      </c>
      <c r="F141" s="50">
        <v>2</v>
      </c>
      <c r="G141" s="48">
        <v>0.153</v>
      </c>
      <c r="H141" s="48" t="s">
        <v>186</v>
      </c>
      <c r="I141" s="48" t="s">
        <v>96</v>
      </c>
      <c r="J141" s="49">
        <v>43374</v>
      </c>
      <c r="K141" s="48">
        <v>0.13300000000000001</v>
      </c>
      <c r="L141" s="48">
        <v>17.3</v>
      </c>
      <c r="M141" s="48">
        <v>29.3</v>
      </c>
      <c r="N141" s="48" t="s">
        <v>40</v>
      </c>
      <c r="O141" s="48">
        <f>J141-E141</f>
        <v>40</v>
      </c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</row>
    <row r="142" spans="1:95" s="48" customFormat="1" x14ac:dyDescent="0.25">
      <c r="A142" s="48" t="s">
        <v>173</v>
      </c>
      <c r="B142" s="48" t="s">
        <v>34</v>
      </c>
      <c r="C142" s="48" t="s">
        <v>87</v>
      </c>
      <c r="D142" s="48">
        <v>128</v>
      </c>
      <c r="E142" s="49">
        <v>43339</v>
      </c>
      <c r="F142" s="50">
        <v>2</v>
      </c>
      <c r="G142" s="48">
        <v>0.19900000000000001</v>
      </c>
      <c r="H142" s="48" t="s">
        <v>186</v>
      </c>
      <c r="I142" s="48" t="s">
        <v>71</v>
      </c>
      <c r="J142" s="48" t="s">
        <v>71</v>
      </c>
      <c r="K142" s="48" t="s">
        <v>71</v>
      </c>
      <c r="L142" s="48" t="s">
        <v>71</v>
      </c>
      <c r="M142" s="48" t="s">
        <v>71</v>
      </c>
      <c r="N142" s="48" t="s">
        <v>71</v>
      </c>
      <c r="O142" s="48" t="s">
        <v>71</v>
      </c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</row>
    <row r="143" spans="1:95" s="48" customFormat="1" x14ac:dyDescent="0.25">
      <c r="A143" s="48" t="s">
        <v>244</v>
      </c>
      <c r="B143" s="48" t="s">
        <v>34</v>
      </c>
      <c r="C143" s="48" t="s">
        <v>87</v>
      </c>
      <c r="D143" s="48">
        <v>172</v>
      </c>
      <c r="E143" s="49">
        <v>43357</v>
      </c>
      <c r="F143" s="50">
        <v>4</v>
      </c>
      <c r="G143" s="48">
        <v>0.184</v>
      </c>
      <c r="H143" s="48" t="s">
        <v>186</v>
      </c>
      <c r="I143" s="48" t="s">
        <v>97</v>
      </c>
      <c r="J143" s="48" t="s">
        <v>71</v>
      </c>
      <c r="K143" s="48" t="s">
        <v>71</v>
      </c>
      <c r="L143" s="48" t="s">
        <v>71</v>
      </c>
      <c r="M143" s="48" t="s">
        <v>71</v>
      </c>
      <c r="N143" s="48" t="s">
        <v>71</v>
      </c>
      <c r="O143" s="48" t="s">
        <v>71</v>
      </c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</row>
    <row r="144" spans="1:95" s="48" customFormat="1" x14ac:dyDescent="0.25">
      <c r="A144" s="111" t="s">
        <v>439</v>
      </c>
      <c r="B144" s="111" t="s">
        <v>440</v>
      </c>
      <c r="C144" s="111" t="s">
        <v>70</v>
      </c>
      <c r="D144" s="111">
        <v>179</v>
      </c>
      <c r="E144" s="112">
        <v>43361</v>
      </c>
      <c r="F144" s="113">
        <v>4</v>
      </c>
      <c r="G144" s="111"/>
      <c r="H144" s="111"/>
      <c r="I144" s="111" t="s">
        <v>96</v>
      </c>
      <c r="J144" s="112">
        <v>43403</v>
      </c>
      <c r="K144" s="111">
        <v>0.16700000000000001</v>
      </c>
      <c r="L144" s="111">
        <v>17.940000000000001</v>
      </c>
      <c r="M144" s="111">
        <v>31.48</v>
      </c>
      <c r="N144" s="111" t="s">
        <v>187</v>
      </c>
      <c r="O144" s="111">
        <f>J144-E144</f>
        <v>42</v>
      </c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</row>
    <row r="145" spans="1:95" s="78" customFormat="1" x14ac:dyDescent="0.25">
      <c r="A145" s="51" t="s">
        <v>102</v>
      </c>
      <c r="B145" s="51" t="s">
        <v>6</v>
      </c>
      <c r="C145" s="51" t="s">
        <v>70</v>
      </c>
      <c r="D145" s="51">
        <v>45</v>
      </c>
      <c r="E145" s="52">
        <v>43313</v>
      </c>
      <c r="F145" s="53">
        <v>-2</v>
      </c>
      <c r="G145" s="51">
        <v>0.14699999999999999</v>
      </c>
      <c r="H145" s="51" t="s">
        <v>283</v>
      </c>
      <c r="I145" s="51" t="s">
        <v>71</v>
      </c>
      <c r="J145" s="51" t="s">
        <v>71</v>
      </c>
      <c r="K145" s="51" t="s">
        <v>71</v>
      </c>
      <c r="L145" s="51" t="s">
        <v>71</v>
      </c>
      <c r="M145" s="51" t="s">
        <v>71</v>
      </c>
      <c r="N145" s="51" t="s">
        <v>71</v>
      </c>
      <c r="O145" s="51" t="s">
        <v>71</v>
      </c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</row>
    <row r="146" spans="1:95" s="78" customFormat="1" x14ac:dyDescent="0.25">
      <c r="A146" s="51" t="s">
        <v>336</v>
      </c>
      <c r="B146" s="51" t="s">
        <v>6</v>
      </c>
      <c r="C146" s="51" t="s">
        <v>70</v>
      </c>
      <c r="D146" s="51">
        <v>61</v>
      </c>
      <c r="E146" s="52">
        <v>43320</v>
      </c>
      <c r="F146" s="53">
        <v>0</v>
      </c>
      <c r="G146" s="51">
        <v>0.156</v>
      </c>
      <c r="H146" s="51" t="s">
        <v>283</v>
      </c>
      <c r="I146" s="51" t="s">
        <v>96</v>
      </c>
      <c r="J146" s="52">
        <v>43360</v>
      </c>
      <c r="K146" s="51">
        <v>0.16300000000000001</v>
      </c>
      <c r="L146" s="51">
        <v>17.399999999999999</v>
      </c>
      <c r="M146" s="51">
        <v>29.3</v>
      </c>
      <c r="N146" s="51" t="s">
        <v>40</v>
      </c>
      <c r="O146" s="51">
        <f>J146-E146</f>
        <v>40</v>
      </c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</row>
    <row r="147" spans="1:95" s="78" customFormat="1" x14ac:dyDescent="0.25">
      <c r="A147" s="51" t="s">
        <v>337</v>
      </c>
      <c r="B147" s="51" t="s">
        <v>6</v>
      </c>
      <c r="C147" s="51" t="s">
        <v>70</v>
      </c>
      <c r="D147" s="51">
        <v>92</v>
      </c>
      <c r="E147" s="52">
        <v>43332</v>
      </c>
      <c r="F147" s="53">
        <v>0</v>
      </c>
      <c r="G147" s="51">
        <v>0.17899999999999999</v>
      </c>
      <c r="H147" s="51" t="s">
        <v>283</v>
      </c>
      <c r="I147" s="51" t="s">
        <v>96</v>
      </c>
      <c r="J147" s="52">
        <v>43370</v>
      </c>
      <c r="K147" s="51">
        <v>0.14699999999999999</v>
      </c>
      <c r="L147" s="51">
        <v>17.3</v>
      </c>
      <c r="M147" s="51">
        <v>30.7</v>
      </c>
      <c r="N147" s="51" t="s">
        <v>40</v>
      </c>
      <c r="O147" s="51">
        <f>J147-E147</f>
        <v>38</v>
      </c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</row>
    <row r="148" spans="1:95" s="94" customFormat="1" x14ac:dyDescent="0.25">
      <c r="A148" s="78" t="s">
        <v>152</v>
      </c>
      <c r="B148" s="78" t="s">
        <v>6</v>
      </c>
      <c r="C148" s="78" t="s">
        <v>70</v>
      </c>
      <c r="D148" s="78">
        <v>120</v>
      </c>
      <c r="E148" s="79">
        <v>43339</v>
      </c>
      <c r="F148" s="80">
        <v>2</v>
      </c>
      <c r="G148" s="78">
        <v>0.14499999999999999</v>
      </c>
      <c r="H148" s="78" t="s">
        <v>186</v>
      </c>
      <c r="I148" s="78" t="s">
        <v>71</v>
      </c>
      <c r="J148" s="78" t="s">
        <v>71</v>
      </c>
      <c r="K148" s="78" t="s">
        <v>71</v>
      </c>
      <c r="L148" s="78" t="s">
        <v>71</v>
      </c>
      <c r="M148" s="78" t="s">
        <v>71</v>
      </c>
      <c r="N148" s="78" t="s">
        <v>71</v>
      </c>
      <c r="O148" s="78" t="s">
        <v>71</v>
      </c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</row>
    <row r="149" spans="1:95" s="94" customFormat="1" x14ac:dyDescent="0.25">
      <c r="A149" s="78" t="s">
        <v>245</v>
      </c>
      <c r="B149" s="78" t="s">
        <v>6</v>
      </c>
      <c r="C149" s="78" t="s">
        <v>70</v>
      </c>
      <c r="D149" s="78">
        <v>140</v>
      </c>
      <c r="E149" s="79">
        <v>43346</v>
      </c>
      <c r="F149" s="80">
        <v>2</v>
      </c>
      <c r="G149" s="78">
        <v>0.157</v>
      </c>
      <c r="H149" s="78" t="s">
        <v>186</v>
      </c>
      <c r="I149" s="78" t="s">
        <v>97</v>
      </c>
      <c r="J149" s="78" t="s">
        <v>71</v>
      </c>
      <c r="K149" s="78" t="s">
        <v>71</v>
      </c>
      <c r="L149" s="78" t="s">
        <v>71</v>
      </c>
      <c r="M149" s="78" t="s">
        <v>71</v>
      </c>
      <c r="N149" s="78" t="s">
        <v>71</v>
      </c>
      <c r="O149" s="78" t="s">
        <v>71</v>
      </c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</row>
    <row r="150" spans="1:95" s="94" customFormat="1" x14ac:dyDescent="0.25">
      <c r="A150" s="78" t="s">
        <v>246</v>
      </c>
      <c r="B150" s="78" t="s">
        <v>6</v>
      </c>
      <c r="C150" s="78" t="s">
        <v>70</v>
      </c>
      <c r="D150" s="78">
        <v>157</v>
      </c>
      <c r="E150" s="79">
        <v>43355</v>
      </c>
      <c r="F150" s="80">
        <v>4</v>
      </c>
      <c r="G150" s="78">
        <v>0.17199999999999999</v>
      </c>
      <c r="H150" s="78" t="s">
        <v>186</v>
      </c>
      <c r="I150" s="78" t="s">
        <v>97</v>
      </c>
      <c r="J150" s="78" t="s">
        <v>71</v>
      </c>
      <c r="K150" s="78" t="s">
        <v>71</v>
      </c>
      <c r="L150" s="78" t="s">
        <v>71</v>
      </c>
      <c r="M150" s="78" t="s">
        <v>71</v>
      </c>
      <c r="N150" s="78" t="s">
        <v>71</v>
      </c>
      <c r="O150" s="78" t="s">
        <v>71</v>
      </c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</row>
    <row r="151" spans="1:95" s="78" customFormat="1" x14ac:dyDescent="0.25">
      <c r="A151" s="78" t="s">
        <v>247</v>
      </c>
      <c r="B151" s="78" t="s">
        <v>6</v>
      </c>
      <c r="C151" s="78" t="s">
        <v>70</v>
      </c>
      <c r="D151" s="78">
        <v>183</v>
      </c>
      <c r="E151" s="79">
        <v>43364</v>
      </c>
      <c r="F151" s="80">
        <v>6</v>
      </c>
      <c r="G151" s="78">
        <v>0.19600000000000001</v>
      </c>
      <c r="H151" s="78" t="s">
        <v>186</v>
      </c>
      <c r="I151" s="78" t="s">
        <v>96</v>
      </c>
      <c r="J151" s="79">
        <v>43401</v>
      </c>
      <c r="K151" s="78">
        <v>0.16900000000000001</v>
      </c>
      <c r="L151" s="78">
        <v>17.86</v>
      </c>
      <c r="M151" s="78">
        <v>29.95</v>
      </c>
      <c r="N151" s="78" t="s">
        <v>187</v>
      </c>
      <c r="O151" s="78">
        <f>J151-E151</f>
        <v>37</v>
      </c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</row>
    <row r="152" spans="1:95" s="78" customFormat="1" x14ac:dyDescent="0.25">
      <c r="A152" s="78" t="s">
        <v>248</v>
      </c>
      <c r="B152" s="78" t="s">
        <v>6</v>
      </c>
      <c r="C152" s="78" t="s">
        <v>70</v>
      </c>
      <c r="D152" s="78">
        <v>201</v>
      </c>
      <c r="E152" s="79">
        <v>43376</v>
      </c>
      <c r="F152" s="80">
        <v>8</v>
      </c>
      <c r="G152" s="78">
        <v>0.16800000000000001</v>
      </c>
      <c r="H152" s="78" t="s">
        <v>186</v>
      </c>
      <c r="I152" s="78" t="s">
        <v>71</v>
      </c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</row>
    <row r="153" spans="1:95" s="78" customFormat="1" x14ac:dyDescent="0.25">
      <c r="A153" s="78" t="s">
        <v>249</v>
      </c>
      <c r="B153" s="78" t="s">
        <v>6</v>
      </c>
      <c r="C153" s="78" t="s">
        <v>70</v>
      </c>
      <c r="D153" s="78">
        <v>221</v>
      </c>
      <c r="E153" s="79">
        <v>43383</v>
      </c>
      <c r="F153" s="80">
        <v>8</v>
      </c>
      <c r="G153" s="78">
        <v>0.111</v>
      </c>
      <c r="H153" s="78" t="s">
        <v>186</v>
      </c>
      <c r="I153" s="78" t="s">
        <v>71</v>
      </c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</row>
    <row r="154" spans="1:95" s="78" customFormat="1" x14ac:dyDescent="0.25">
      <c r="A154" s="87" t="s">
        <v>121</v>
      </c>
      <c r="B154" s="87" t="s">
        <v>29</v>
      </c>
      <c r="C154" s="87" t="s">
        <v>70</v>
      </c>
      <c r="D154" s="87">
        <v>9</v>
      </c>
      <c r="E154" s="88">
        <v>43283</v>
      </c>
      <c r="F154" s="89">
        <v>-6</v>
      </c>
      <c r="G154" s="87">
        <v>0.14299999999999999</v>
      </c>
      <c r="H154" s="87" t="s">
        <v>283</v>
      </c>
      <c r="I154" s="87" t="s">
        <v>71</v>
      </c>
      <c r="J154" s="87" t="s">
        <v>71</v>
      </c>
      <c r="K154" s="87" t="s">
        <v>71</v>
      </c>
      <c r="L154" s="87" t="s">
        <v>71</v>
      </c>
      <c r="M154" s="87" t="s">
        <v>71</v>
      </c>
      <c r="N154" s="87" t="s">
        <v>71</v>
      </c>
      <c r="O154" s="87" t="s">
        <v>71</v>
      </c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</row>
    <row r="155" spans="1:95" s="78" customFormat="1" x14ac:dyDescent="0.25">
      <c r="A155" s="87" t="s">
        <v>338</v>
      </c>
      <c r="B155" s="87" t="s">
        <v>29</v>
      </c>
      <c r="C155" s="87" t="s">
        <v>70</v>
      </c>
      <c r="D155" s="87">
        <v>33</v>
      </c>
      <c r="E155" s="88">
        <v>43307</v>
      </c>
      <c r="F155" s="89">
        <v>-2</v>
      </c>
      <c r="G155" s="87">
        <v>0.13400000000000001</v>
      </c>
      <c r="H155" s="87" t="s">
        <v>283</v>
      </c>
      <c r="I155" s="87" t="s">
        <v>97</v>
      </c>
      <c r="J155" s="87" t="s">
        <v>71</v>
      </c>
      <c r="K155" s="87" t="s">
        <v>71</v>
      </c>
      <c r="L155" s="87" t="s">
        <v>71</v>
      </c>
      <c r="M155" s="87" t="s">
        <v>71</v>
      </c>
      <c r="N155" s="87" t="s">
        <v>71</v>
      </c>
      <c r="O155" s="87" t="s">
        <v>71</v>
      </c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</row>
    <row r="156" spans="1:95" s="78" customFormat="1" x14ac:dyDescent="0.25">
      <c r="A156" s="87" t="s">
        <v>339</v>
      </c>
      <c r="B156" s="87" t="s">
        <v>29</v>
      </c>
      <c r="C156" s="87" t="s">
        <v>70</v>
      </c>
      <c r="D156" s="87">
        <v>52</v>
      </c>
      <c r="E156" s="88">
        <v>43315</v>
      </c>
      <c r="F156" s="89">
        <v>-2</v>
      </c>
      <c r="G156" s="87">
        <v>0.16200000000000001</v>
      </c>
      <c r="H156" s="87" t="s">
        <v>283</v>
      </c>
      <c r="I156" s="87" t="s">
        <v>96</v>
      </c>
      <c r="J156" s="88">
        <v>43355</v>
      </c>
      <c r="K156" s="87">
        <v>0.16200000000000001</v>
      </c>
      <c r="L156" s="87">
        <v>18.100000000000001</v>
      </c>
      <c r="M156" s="87">
        <v>29.8</v>
      </c>
      <c r="N156" s="87" t="s">
        <v>187</v>
      </c>
      <c r="O156" s="87">
        <f>J156-E156</f>
        <v>40</v>
      </c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</row>
    <row r="157" spans="1:95" x14ac:dyDescent="0.25">
      <c r="A157" s="87" t="s">
        <v>340</v>
      </c>
      <c r="B157" s="87" t="s">
        <v>29</v>
      </c>
      <c r="C157" s="87" t="s">
        <v>70</v>
      </c>
      <c r="D157" s="87">
        <v>89</v>
      </c>
      <c r="E157" s="88">
        <v>43329</v>
      </c>
      <c r="F157" s="89">
        <v>0</v>
      </c>
      <c r="G157" s="87">
        <v>0.158</v>
      </c>
      <c r="H157" s="87" t="s">
        <v>283</v>
      </c>
      <c r="I157" s="87" t="s">
        <v>96</v>
      </c>
      <c r="J157" s="88">
        <v>43366</v>
      </c>
      <c r="K157" s="87">
        <v>0.13400000000000001</v>
      </c>
      <c r="L157" s="87">
        <v>15.6</v>
      </c>
      <c r="M157" s="87">
        <v>27.2</v>
      </c>
      <c r="N157" s="87" t="s">
        <v>40</v>
      </c>
      <c r="O157" s="87">
        <f>J157-E157</f>
        <v>37</v>
      </c>
    </row>
    <row r="158" spans="1:95" x14ac:dyDescent="0.25">
      <c r="A158" s="69" t="s">
        <v>250</v>
      </c>
      <c r="B158" s="69" t="s">
        <v>29</v>
      </c>
      <c r="C158" s="69" t="s">
        <v>70</v>
      </c>
      <c r="D158" s="69">
        <v>106</v>
      </c>
      <c r="E158" s="70">
        <v>43334</v>
      </c>
      <c r="F158" s="71">
        <v>2</v>
      </c>
      <c r="G158" s="69">
        <v>0.13100000000000001</v>
      </c>
      <c r="H158" s="69" t="s">
        <v>186</v>
      </c>
      <c r="I158" s="69" t="s">
        <v>96</v>
      </c>
      <c r="J158" s="70">
        <v>43334</v>
      </c>
      <c r="K158" s="69">
        <v>0.13700000000000001</v>
      </c>
      <c r="L158" s="69">
        <v>17.600000000000001</v>
      </c>
      <c r="M158" s="69">
        <v>29.7</v>
      </c>
      <c r="N158" s="69" t="s">
        <v>187</v>
      </c>
      <c r="O158" s="69">
        <f>J158-E158</f>
        <v>0</v>
      </c>
    </row>
    <row r="159" spans="1:95" x14ac:dyDescent="0.25">
      <c r="A159" s="69" t="s">
        <v>169</v>
      </c>
      <c r="B159" s="69" t="s">
        <v>29</v>
      </c>
      <c r="C159" s="69" t="s">
        <v>70</v>
      </c>
      <c r="D159" s="69">
        <v>132</v>
      </c>
      <c r="E159" s="70">
        <v>43341</v>
      </c>
      <c r="F159" s="71">
        <v>2</v>
      </c>
      <c r="G159" s="69">
        <v>0.124</v>
      </c>
      <c r="H159" s="69" t="s">
        <v>186</v>
      </c>
      <c r="I159" s="69" t="s">
        <v>71</v>
      </c>
      <c r="J159" s="69" t="s">
        <v>71</v>
      </c>
      <c r="K159" s="69" t="s">
        <v>71</v>
      </c>
      <c r="L159" s="69" t="s">
        <v>71</v>
      </c>
      <c r="M159" s="69" t="s">
        <v>71</v>
      </c>
      <c r="N159" s="69" t="s">
        <v>71</v>
      </c>
      <c r="O159" s="69" t="s">
        <v>71</v>
      </c>
    </row>
    <row r="160" spans="1:95" x14ac:dyDescent="0.25">
      <c r="A160" s="78" t="s">
        <v>129</v>
      </c>
      <c r="B160" s="78" t="s">
        <v>63</v>
      </c>
      <c r="C160" s="78" t="s">
        <v>70</v>
      </c>
      <c r="D160" s="78">
        <v>81</v>
      </c>
      <c r="E160" s="79">
        <v>43325</v>
      </c>
      <c r="F160" s="80">
        <v>0</v>
      </c>
      <c r="G160" s="78">
        <v>0.14099999999999999</v>
      </c>
      <c r="H160" s="78" t="s">
        <v>283</v>
      </c>
      <c r="I160" s="78" t="s">
        <v>71</v>
      </c>
      <c r="J160" s="78" t="s">
        <v>71</v>
      </c>
      <c r="K160" s="78" t="s">
        <v>71</v>
      </c>
      <c r="L160" s="78" t="s">
        <v>71</v>
      </c>
      <c r="M160" s="78" t="s">
        <v>71</v>
      </c>
      <c r="N160" s="78" t="s">
        <v>71</v>
      </c>
      <c r="O160" s="78" t="s">
        <v>71</v>
      </c>
    </row>
    <row r="161" spans="1:95" s="78" customFormat="1" x14ac:dyDescent="0.25">
      <c r="A161" s="78" t="s">
        <v>341</v>
      </c>
      <c r="B161" s="78" t="s">
        <v>63</v>
      </c>
      <c r="C161" s="78" t="s">
        <v>70</v>
      </c>
      <c r="D161" s="78">
        <v>90</v>
      </c>
      <c r="E161" s="79">
        <v>43329</v>
      </c>
      <c r="F161" s="80">
        <v>0</v>
      </c>
      <c r="G161" s="78">
        <v>0.14099999999999999</v>
      </c>
      <c r="H161" s="78" t="s">
        <v>283</v>
      </c>
      <c r="I161" s="78" t="s">
        <v>97</v>
      </c>
      <c r="J161" s="78" t="s">
        <v>71</v>
      </c>
      <c r="K161" s="78" t="s">
        <v>71</v>
      </c>
      <c r="L161" s="78" t="s">
        <v>71</v>
      </c>
      <c r="M161" s="78" t="s">
        <v>71</v>
      </c>
      <c r="N161" s="78" t="s">
        <v>71</v>
      </c>
      <c r="O161" s="78" t="s">
        <v>71</v>
      </c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/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</row>
    <row r="162" spans="1:95" s="78" customFormat="1" x14ac:dyDescent="0.25">
      <c r="A162" s="78" t="s">
        <v>178</v>
      </c>
      <c r="B162" s="78" t="s">
        <v>63</v>
      </c>
      <c r="C162" s="78" t="s">
        <v>70</v>
      </c>
      <c r="D162" s="78">
        <v>145</v>
      </c>
      <c r="E162" s="79">
        <v>43346</v>
      </c>
      <c r="F162" s="80">
        <v>2</v>
      </c>
      <c r="G162" s="78">
        <v>0.14399999999999999</v>
      </c>
      <c r="H162" s="78" t="s">
        <v>186</v>
      </c>
      <c r="I162" s="78" t="s">
        <v>71</v>
      </c>
      <c r="J162" s="78" t="s">
        <v>71</v>
      </c>
      <c r="K162" s="78" t="s">
        <v>71</v>
      </c>
      <c r="L162" s="78" t="s">
        <v>71</v>
      </c>
      <c r="M162" s="78" t="s">
        <v>71</v>
      </c>
      <c r="N162" s="78" t="s">
        <v>71</v>
      </c>
      <c r="O162" s="78" t="s">
        <v>71</v>
      </c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</row>
    <row r="163" spans="1:95" s="78" customFormat="1" x14ac:dyDescent="0.25">
      <c r="A163" s="78" t="s">
        <v>251</v>
      </c>
      <c r="B163" s="78" t="s">
        <v>63</v>
      </c>
      <c r="C163" s="78" t="s">
        <v>70</v>
      </c>
      <c r="D163" s="78">
        <v>173</v>
      </c>
      <c r="E163" s="79">
        <v>43357</v>
      </c>
      <c r="F163" s="80">
        <v>4</v>
      </c>
      <c r="G163" s="78">
        <v>0.10199999999999999</v>
      </c>
      <c r="H163" s="78" t="s">
        <v>186</v>
      </c>
      <c r="I163" s="78" t="s">
        <v>97</v>
      </c>
      <c r="J163" s="78" t="s">
        <v>71</v>
      </c>
      <c r="K163" s="78" t="s">
        <v>71</v>
      </c>
      <c r="L163" s="78" t="s">
        <v>71</v>
      </c>
      <c r="M163" s="78" t="s">
        <v>71</v>
      </c>
      <c r="N163" s="78" t="s">
        <v>71</v>
      </c>
      <c r="O163" s="78" t="s">
        <v>71</v>
      </c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</row>
    <row r="164" spans="1:95" s="78" customFormat="1" x14ac:dyDescent="0.25">
      <c r="A164" s="78" t="s">
        <v>252</v>
      </c>
      <c r="B164" s="78" t="s">
        <v>63</v>
      </c>
      <c r="C164" s="78" t="s">
        <v>87</v>
      </c>
      <c r="D164" s="78">
        <v>229</v>
      </c>
      <c r="E164" s="79">
        <v>43387</v>
      </c>
      <c r="F164" s="80">
        <v>8</v>
      </c>
      <c r="G164" s="78">
        <v>0.11700000000000001</v>
      </c>
      <c r="H164" s="78" t="s">
        <v>186</v>
      </c>
      <c r="I164" s="78" t="s">
        <v>71</v>
      </c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11"/>
      <c r="BD164" s="111"/>
      <c r="BE164" s="111"/>
      <c r="BF164" s="111"/>
      <c r="BG164" s="111"/>
      <c r="BH164" s="111"/>
      <c r="BI164" s="111"/>
      <c r="BJ164" s="111"/>
      <c r="BK164" s="111"/>
      <c r="BL164" s="111"/>
      <c r="BM164" s="111"/>
      <c r="BN164" s="111"/>
      <c r="BO164" s="111"/>
      <c r="BP164" s="111"/>
      <c r="BQ164" s="111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</row>
    <row r="165" spans="1:95" s="78" customFormat="1" x14ac:dyDescent="0.25">
      <c r="A165" s="48" t="s">
        <v>106</v>
      </c>
      <c r="B165" s="48" t="s">
        <v>13</v>
      </c>
      <c r="C165" s="48" t="s">
        <v>87</v>
      </c>
      <c r="D165" s="48">
        <v>3</v>
      </c>
      <c r="E165" s="49">
        <v>43280</v>
      </c>
      <c r="F165" s="50">
        <v>-6</v>
      </c>
      <c r="G165" s="48">
        <v>0.13900000000000001</v>
      </c>
      <c r="H165" s="48" t="s">
        <v>283</v>
      </c>
      <c r="I165" s="48" t="s">
        <v>71</v>
      </c>
      <c r="J165" s="48" t="s">
        <v>71</v>
      </c>
      <c r="K165" s="48" t="s">
        <v>71</v>
      </c>
      <c r="L165" s="48" t="s">
        <v>71</v>
      </c>
      <c r="M165" s="48" t="s">
        <v>71</v>
      </c>
      <c r="N165" s="48" t="s">
        <v>71</v>
      </c>
      <c r="O165" s="48" t="s">
        <v>71</v>
      </c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</row>
    <row r="166" spans="1:95" s="78" customFormat="1" x14ac:dyDescent="0.25">
      <c r="A166" s="48" t="s">
        <v>342</v>
      </c>
      <c r="B166" s="48" t="s">
        <v>13</v>
      </c>
      <c r="C166" s="48" t="s">
        <v>87</v>
      </c>
      <c r="D166" s="48">
        <v>25</v>
      </c>
      <c r="E166" s="49">
        <v>43299</v>
      </c>
      <c r="F166" s="50">
        <v>-4</v>
      </c>
      <c r="G166" s="48">
        <v>0.16400000000000001</v>
      </c>
      <c r="H166" s="48" t="s">
        <v>283</v>
      </c>
      <c r="I166" s="48" t="s">
        <v>96</v>
      </c>
      <c r="J166" s="49">
        <v>43338</v>
      </c>
      <c r="K166" s="48">
        <v>0.14299999999999999</v>
      </c>
      <c r="L166" s="48">
        <v>15.9</v>
      </c>
      <c r="M166" s="48">
        <v>25.2</v>
      </c>
      <c r="N166" s="48" t="s">
        <v>40</v>
      </c>
      <c r="O166" s="48">
        <f>J166-E166</f>
        <v>39</v>
      </c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</row>
    <row r="167" spans="1:95" s="48" customFormat="1" x14ac:dyDescent="0.25">
      <c r="A167" s="48" t="s">
        <v>343</v>
      </c>
      <c r="B167" s="48" t="s">
        <v>13</v>
      </c>
      <c r="C167" s="48" t="s">
        <v>87</v>
      </c>
      <c r="D167" s="48">
        <v>51</v>
      </c>
      <c r="E167" s="49">
        <v>43315</v>
      </c>
      <c r="F167" s="50">
        <v>-2</v>
      </c>
      <c r="G167" s="48">
        <v>0.14399999999999999</v>
      </c>
      <c r="H167" s="48" t="s">
        <v>283</v>
      </c>
      <c r="I167" s="48" t="s">
        <v>96</v>
      </c>
      <c r="J167" s="49">
        <v>43352</v>
      </c>
      <c r="K167" s="48">
        <v>0.152</v>
      </c>
      <c r="L167" s="48">
        <v>18.600000000000001</v>
      </c>
      <c r="M167" s="48">
        <v>31.4</v>
      </c>
      <c r="N167" s="48" t="s">
        <v>187</v>
      </c>
      <c r="O167" s="48">
        <f>J167-E167</f>
        <v>37</v>
      </c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</row>
    <row r="168" spans="1:95" s="48" customFormat="1" x14ac:dyDescent="0.25">
      <c r="A168" s="48" t="s">
        <v>344</v>
      </c>
      <c r="B168" s="48" t="s">
        <v>13</v>
      </c>
      <c r="C168" s="48" t="s">
        <v>87</v>
      </c>
      <c r="D168" s="48">
        <v>83</v>
      </c>
      <c r="E168" s="49">
        <v>43327</v>
      </c>
      <c r="F168" s="50">
        <v>0</v>
      </c>
      <c r="G168" s="48">
        <v>0.17199999999999999</v>
      </c>
      <c r="H168" s="48" t="s">
        <v>283</v>
      </c>
      <c r="I168" s="48" t="s">
        <v>96</v>
      </c>
      <c r="J168" s="49">
        <v>43366</v>
      </c>
      <c r="K168" s="48">
        <v>0.129</v>
      </c>
      <c r="L168" s="48">
        <v>17.600000000000001</v>
      </c>
      <c r="M168" s="48">
        <v>26</v>
      </c>
      <c r="N168" s="48" t="s">
        <v>187</v>
      </c>
      <c r="O168" s="48">
        <f>J168-E168</f>
        <v>39</v>
      </c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</row>
    <row r="169" spans="1:95" s="48" customFormat="1" x14ac:dyDescent="0.25">
      <c r="A169" s="48" t="s">
        <v>156</v>
      </c>
      <c r="B169" s="48" t="s">
        <v>13</v>
      </c>
      <c r="C169" s="48" t="s">
        <v>87</v>
      </c>
      <c r="D169" s="48">
        <v>130</v>
      </c>
      <c r="E169" s="49">
        <v>43341</v>
      </c>
      <c r="F169" s="50">
        <v>2</v>
      </c>
      <c r="G169" s="48">
        <v>0.14199999999999999</v>
      </c>
      <c r="H169" s="48" t="s">
        <v>186</v>
      </c>
      <c r="I169" s="48" t="s">
        <v>71</v>
      </c>
      <c r="J169" s="48" t="s">
        <v>71</v>
      </c>
      <c r="K169" s="48" t="s">
        <v>71</v>
      </c>
      <c r="L169" s="48" t="s">
        <v>71</v>
      </c>
      <c r="M169" s="48" t="s">
        <v>71</v>
      </c>
      <c r="N169" s="48" t="s">
        <v>71</v>
      </c>
      <c r="O169" s="48" t="s">
        <v>71</v>
      </c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</row>
    <row r="170" spans="1:95" s="48" customFormat="1" x14ac:dyDescent="0.25">
      <c r="A170" s="48" t="s">
        <v>253</v>
      </c>
      <c r="B170" s="48" t="s">
        <v>13</v>
      </c>
      <c r="C170" s="48" t="s">
        <v>87</v>
      </c>
      <c r="D170" s="48">
        <v>158</v>
      </c>
      <c r="E170" s="49">
        <v>43355</v>
      </c>
      <c r="F170" s="50">
        <v>4</v>
      </c>
      <c r="G170" s="48">
        <v>0.16800000000000001</v>
      </c>
      <c r="H170" s="48" t="s">
        <v>186</v>
      </c>
      <c r="I170" s="48" t="s">
        <v>97</v>
      </c>
      <c r="J170" s="48" t="s">
        <v>71</v>
      </c>
      <c r="K170" s="48" t="s">
        <v>71</v>
      </c>
      <c r="L170" s="48" t="s">
        <v>71</v>
      </c>
      <c r="M170" s="48" t="s">
        <v>71</v>
      </c>
      <c r="N170" s="48" t="s">
        <v>71</v>
      </c>
      <c r="O170" s="48" t="s">
        <v>71</v>
      </c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</row>
    <row r="171" spans="1:95" s="48" customFormat="1" x14ac:dyDescent="0.25">
      <c r="A171" s="48" t="s">
        <v>254</v>
      </c>
      <c r="B171" s="48" t="s">
        <v>13</v>
      </c>
      <c r="C171" s="48" t="s">
        <v>87</v>
      </c>
      <c r="D171" s="48">
        <v>190</v>
      </c>
      <c r="E171" s="49">
        <v>43367</v>
      </c>
      <c r="F171" s="50">
        <v>6</v>
      </c>
      <c r="G171" s="48">
        <v>0.161</v>
      </c>
      <c r="H171" s="48" t="s">
        <v>186</v>
      </c>
      <c r="I171" s="48" t="s">
        <v>96</v>
      </c>
      <c r="J171" s="49">
        <v>43406</v>
      </c>
      <c r="K171" s="48">
        <v>0.16300000000000001</v>
      </c>
      <c r="L171" s="48">
        <v>18.28</v>
      </c>
      <c r="M171" s="48">
        <v>24.48</v>
      </c>
      <c r="N171" s="48" t="s">
        <v>187</v>
      </c>
      <c r="O171" s="48">
        <f>J171-E171</f>
        <v>39</v>
      </c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11"/>
      <c r="BD171" s="111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111"/>
      <c r="BQ171" s="111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</row>
    <row r="172" spans="1:95" x14ac:dyDescent="0.25">
      <c r="A172" s="48" t="s">
        <v>255</v>
      </c>
      <c r="B172" s="48" t="s">
        <v>13</v>
      </c>
      <c r="C172" s="48" t="s">
        <v>70</v>
      </c>
      <c r="D172" s="48">
        <v>203</v>
      </c>
      <c r="E172" s="49">
        <v>43376</v>
      </c>
      <c r="F172" s="50">
        <v>8</v>
      </c>
      <c r="G172" s="48">
        <v>0.127</v>
      </c>
      <c r="H172" s="48" t="s">
        <v>186</v>
      </c>
      <c r="I172" s="48" t="s">
        <v>97</v>
      </c>
      <c r="J172" s="48" t="s">
        <v>71</v>
      </c>
      <c r="K172" s="48" t="s">
        <v>71</v>
      </c>
      <c r="L172" s="48" t="s">
        <v>71</v>
      </c>
      <c r="M172" s="48" t="s">
        <v>71</v>
      </c>
      <c r="N172" s="48" t="s">
        <v>71</v>
      </c>
      <c r="O172" s="48" t="s">
        <v>71</v>
      </c>
    </row>
    <row r="173" spans="1:95" s="78" customFormat="1" x14ac:dyDescent="0.25">
      <c r="A173" s="78" t="s">
        <v>123</v>
      </c>
      <c r="B173" s="78" t="s">
        <v>31</v>
      </c>
      <c r="C173" s="78" t="s">
        <v>70</v>
      </c>
      <c r="D173" s="78">
        <v>15</v>
      </c>
      <c r="E173" s="79">
        <v>43285</v>
      </c>
      <c r="F173" s="80">
        <v>-6</v>
      </c>
      <c r="G173" s="78">
        <v>0.14399999999999999</v>
      </c>
      <c r="H173" s="78" t="s">
        <v>283</v>
      </c>
      <c r="I173" s="78" t="s">
        <v>71</v>
      </c>
      <c r="J173" s="78" t="s">
        <v>71</v>
      </c>
      <c r="K173" s="78" t="s">
        <v>71</v>
      </c>
      <c r="L173" s="78" t="s">
        <v>71</v>
      </c>
      <c r="M173" s="78" t="s">
        <v>71</v>
      </c>
      <c r="N173" s="78" t="s">
        <v>71</v>
      </c>
      <c r="O173" s="78" t="s">
        <v>71</v>
      </c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  <c r="BG173" s="111"/>
      <c r="BH173" s="111"/>
      <c r="BI173" s="111"/>
      <c r="BJ173" s="111"/>
      <c r="BK173" s="111"/>
      <c r="BL173" s="111"/>
      <c r="BM173" s="111"/>
      <c r="BN173" s="111"/>
      <c r="BO173" s="111"/>
      <c r="BP173" s="111"/>
      <c r="BQ173" s="111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</row>
    <row r="174" spans="1:95" s="78" customFormat="1" x14ac:dyDescent="0.25">
      <c r="A174" s="78" t="s">
        <v>345</v>
      </c>
      <c r="B174" s="78" t="s">
        <v>31</v>
      </c>
      <c r="C174" s="78" t="s">
        <v>70</v>
      </c>
      <c r="D174" s="78">
        <v>35</v>
      </c>
      <c r="E174" s="79">
        <v>43306</v>
      </c>
      <c r="F174" s="80">
        <v>-2</v>
      </c>
      <c r="G174" s="78">
        <v>0.154</v>
      </c>
      <c r="H174" s="78" t="s">
        <v>283</v>
      </c>
      <c r="I174" s="78" t="s">
        <v>96</v>
      </c>
      <c r="J174" s="79">
        <v>43342</v>
      </c>
      <c r="K174" s="78">
        <v>0.23400000000000001</v>
      </c>
      <c r="L174" s="78">
        <v>17.3</v>
      </c>
      <c r="M174" s="78">
        <v>27.9</v>
      </c>
      <c r="N174" s="78" t="s">
        <v>187</v>
      </c>
      <c r="O174" s="78">
        <f>J174-E174</f>
        <v>36</v>
      </c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111"/>
      <c r="BQ174" s="111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</row>
    <row r="175" spans="1:95" s="78" customFormat="1" x14ac:dyDescent="0.25">
      <c r="A175" s="78" t="s">
        <v>346</v>
      </c>
      <c r="B175" s="78" t="s">
        <v>31</v>
      </c>
      <c r="C175" s="78" t="s">
        <v>70</v>
      </c>
      <c r="D175" s="78">
        <v>58</v>
      </c>
      <c r="E175" s="79">
        <v>43318</v>
      </c>
      <c r="F175" s="80">
        <v>-2</v>
      </c>
      <c r="G175" s="78">
        <v>0.17499999999999999</v>
      </c>
      <c r="H175" s="78" t="s">
        <v>283</v>
      </c>
      <c r="I175" s="78" t="s">
        <v>96</v>
      </c>
      <c r="J175" s="79">
        <v>43354</v>
      </c>
      <c r="K175" s="78">
        <v>0.14899999999999999</v>
      </c>
      <c r="L175" s="78">
        <v>17.3</v>
      </c>
      <c r="M175" s="78">
        <v>32.5</v>
      </c>
      <c r="N175" s="78" t="s">
        <v>187</v>
      </c>
      <c r="O175" s="78">
        <f>J175-E175</f>
        <v>36</v>
      </c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</row>
    <row r="176" spans="1:95" s="78" customFormat="1" x14ac:dyDescent="0.25">
      <c r="A176" s="57" t="s">
        <v>171</v>
      </c>
      <c r="B176" s="57" t="s">
        <v>31</v>
      </c>
      <c r="C176" s="57" t="s">
        <v>70</v>
      </c>
      <c r="D176" s="57">
        <v>171</v>
      </c>
      <c r="E176" s="58">
        <v>43357</v>
      </c>
      <c r="F176" s="59">
        <v>4</v>
      </c>
      <c r="G176" s="57">
        <v>0.155</v>
      </c>
      <c r="H176" s="57" t="s">
        <v>186</v>
      </c>
      <c r="I176" s="57" t="s">
        <v>71</v>
      </c>
      <c r="J176" s="57" t="s">
        <v>71</v>
      </c>
      <c r="K176" s="57" t="s">
        <v>71</v>
      </c>
      <c r="L176" s="57" t="s">
        <v>71</v>
      </c>
      <c r="M176" s="57" t="s">
        <v>71</v>
      </c>
      <c r="N176" s="57" t="s">
        <v>71</v>
      </c>
      <c r="O176" s="57" t="s">
        <v>71</v>
      </c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</row>
    <row r="177" spans="1:95" s="78" customFormat="1" x14ac:dyDescent="0.25">
      <c r="A177" s="57" t="s">
        <v>256</v>
      </c>
      <c r="B177" s="57" t="s">
        <v>31</v>
      </c>
      <c r="C177" s="57" t="s">
        <v>70</v>
      </c>
      <c r="D177" s="57">
        <v>219</v>
      </c>
      <c r="E177" s="58">
        <v>43381</v>
      </c>
      <c r="F177" s="59">
        <v>8</v>
      </c>
      <c r="G177" s="57">
        <v>0.113</v>
      </c>
      <c r="H177" s="57" t="s">
        <v>186</v>
      </c>
      <c r="I177" s="57" t="s">
        <v>97</v>
      </c>
      <c r="J177" s="57" t="s">
        <v>71</v>
      </c>
      <c r="K177" s="57" t="s">
        <v>71</v>
      </c>
      <c r="L177" s="57" t="s">
        <v>71</v>
      </c>
      <c r="M177" s="57" t="s">
        <v>71</v>
      </c>
      <c r="N177" s="57" t="s">
        <v>71</v>
      </c>
      <c r="O177" s="57" t="s">
        <v>71</v>
      </c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</row>
    <row r="178" spans="1:95" s="78" customFormat="1" x14ac:dyDescent="0.25">
      <c r="A178" s="49">
        <v>157874</v>
      </c>
      <c r="B178" s="48" t="s">
        <v>18</v>
      </c>
      <c r="C178" s="48" t="s">
        <v>70</v>
      </c>
      <c r="D178" s="48">
        <v>29</v>
      </c>
      <c r="E178" s="49">
        <v>43303</v>
      </c>
      <c r="F178" s="50">
        <v>-4</v>
      </c>
      <c r="G178" s="48">
        <v>8.5999999999999993E-2</v>
      </c>
      <c r="H178" s="48" t="s">
        <v>283</v>
      </c>
      <c r="I178" s="48" t="s">
        <v>97</v>
      </c>
      <c r="J178" s="48" t="s">
        <v>71</v>
      </c>
      <c r="K178" s="48" t="s">
        <v>71</v>
      </c>
      <c r="L178" s="48" t="s">
        <v>71</v>
      </c>
      <c r="M178" s="48" t="s">
        <v>71</v>
      </c>
      <c r="N178" s="48" t="s">
        <v>71</v>
      </c>
      <c r="O178" s="48" t="s">
        <v>71</v>
      </c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</row>
    <row r="179" spans="1:95" s="78" customFormat="1" x14ac:dyDescent="0.25">
      <c r="A179" s="48" t="s">
        <v>112</v>
      </c>
      <c r="B179" s="48" t="s">
        <v>18</v>
      </c>
      <c r="C179" s="48" t="s">
        <v>70</v>
      </c>
      <c r="D179" s="48">
        <v>69</v>
      </c>
      <c r="E179" s="49">
        <v>43322</v>
      </c>
      <c r="F179" s="50">
        <v>0</v>
      </c>
      <c r="G179" s="48">
        <v>0.155</v>
      </c>
      <c r="H179" s="48" t="s">
        <v>283</v>
      </c>
      <c r="I179" s="48" t="s">
        <v>71</v>
      </c>
      <c r="J179" s="48" t="s">
        <v>71</v>
      </c>
      <c r="K179" s="48" t="s">
        <v>71</v>
      </c>
      <c r="L179" s="48" t="s">
        <v>71</v>
      </c>
      <c r="M179" s="48" t="s">
        <v>71</v>
      </c>
      <c r="N179" s="48" t="s">
        <v>71</v>
      </c>
      <c r="O179" s="48" t="s">
        <v>71</v>
      </c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</row>
    <row r="180" spans="1:95" s="48" customFormat="1" x14ac:dyDescent="0.25">
      <c r="A180" s="48" t="s">
        <v>347</v>
      </c>
      <c r="B180" s="48" t="s">
        <v>18</v>
      </c>
      <c r="C180" s="48" t="s">
        <v>70</v>
      </c>
      <c r="D180" s="48">
        <v>88</v>
      </c>
      <c r="E180" s="49">
        <v>43329</v>
      </c>
      <c r="F180" s="50">
        <v>0</v>
      </c>
      <c r="G180" s="48">
        <v>0.14899999999999999</v>
      </c>
      <c r="H180" s="48" t="s">
        <v>283</v>
      </c>
      <c r="I180" s="48" t="s">
        <v>96</v>
      </c>
      <c r="J180" s="49">
        <v>43372</v>
      </c>
      <c r="K180" s="48">
        <v>0.11799999999999999</v>
      </c>
      <c r="L180" s="48">
        <v>16.600000000000001</v>
      </c>
      <c r="M180" s="48">
        <v>25.9</v>
      </c>
      <c r="N180" s="48" t="s">
        <v>40</v>
      </c>
      <c r="O180" s="48">
        <f>J180-E180</f>
        <v>43</v>
      </c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</row>
    <row r="181" spans="1:95" s="48" customFormat="1" x14ac:dyDescent="0.25">
      <c r="A181" s="48" t="s">
        <v>257</v>
      </c>
      <c r="B181" s="48" t="s">
        <v>18</v>
      </c>
      <c r="C181" s="48" t="s">
        <v>70</v>
      </c>
      <c r="D181" s="48">
        <v>107</v>
      </c>
      <c r="E181" s="49">
        <v>43334</v>
      </c>
      <c r="F181" s="50">
        <v>2</v>
      </c>
      <c r="G181" s="48">
        <v>0.16700000000000001</v>
      </c>
      <c r="H181" s="48" t="s">
        <v>186</v>
      </c>
      <c r="I181" s="48" t="s">
        <v>96</v>
      </c>
      <c r="J181" s="49">
        <v>43378</v>
      </c>
      <c r="K181" s="48">
        <v>0.14699999999999999</v>
      </c>
      <c r="L181" s="48">
        <v>18.2</v>
      </c>
      <c r="M181" s="48">
        <v>29.6</v>
      </c>
      <c r="N181" s="48" t="s">
        <v>40</v>
      </c>
      <c r="O181" s="48">
        <f>J181-E181</f>
        <v>44</v>
      </c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</row>
    <row r="182" spans="1:95" s="48" customFormat="1" x14ac:dyDescent="0.25">
      <c r="A182" s="48" t="s">
        <v>161</v>
      </c>
      <c r="B182" s="48" t="s">
        <v>18</v>
      </c>
      <c r="C182" s="48" t="s">
        <v>87</v>
      </c>
      <c r="D182" s="48">
        <v>123</v>
      </c>
      <c r="E182" s="49">
        <v>43339</v>
      </c>
      <c r="F182" s="50">
        <v>2</v>
      </c>
      <c r="G182" s="48">
        <v>0.13600000000000001</v>
      </c>
      <c r="H182" s="48" t="s">
        <v>186</v>
      </c>
      <c r="I182" s="48" t="s">
        <v>71</v>
      </c>
      <c r="J182" s="48" t="s">
        <v>71</v>
      </c>
      <c r="K182" s="48" t="s">
        <v>71</v>
      </c>
      <c r="L182" s="48" t="s">
        <v>71</v>
      </c>
      <c r="M182" s="48" t="s">
        <v>71</v>
      </c>
      <c r="N182" s="48" t="s">
        <v>71</v>
      </c>
      <c r="O182" s="48" t="s">
        <v>71</v>
      </c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</row>
    <row r="183" spans="1:95" s="48" customFormat="1" x14ac:dyDescent="0.25">
      <c r="A183" s="81" t="s">
        <v>258</v>
      </c>
      <c r="B183" s="81" t="s">
        <v>39</v>
      </c>
      <c r="C183" s="81" t="s">
        <v>87</v>
      </c>
      <c r="D183" s="81">
        <v>114</v>
      </c>
      <c r="E183" s="82">
        <v>43334</v>
      </c>
      <c r="F183" s="83">
        <v>2</v>
      </c>
      <c r="G183" s="81">
        <v>0.14299999999999999</v>
      </c>
      <c r="H183" s="81" t="s">
        <v>186</v>
      </c>
      <c r="I183" s="81" t="s">
        <v>97</v>
      </c>
      <c r="J183" s="81" t="s">
        <v>71</v>
      </c>
      <c r="K183" s="81" t="s">
        <v>71</v>
      </c>
      <c r="L183" s="81" t="s">
        <v>71</v>
      </c>
      <c r="M183" s="81" t="s">
        <v>71</v>
      </c>
      <c r="N183" s="81" t="s">
        <v>71</v>
      </c>
      <c r="O183" s="81" t="s">
        <v>71</v>
      </c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11"/>
      <c r="BD183" s="111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111"/>
      <c r="BQ183" s="111"/>
      <c r="BR183" s="111"/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</row>
    <row r="184" spans="1:95" s="48" customFormat="1" x14ac:dyDescent="0.25">
      <c r="A184" s="81" t="s">
        <v>177</v>
      </c>
      <c r="B184" s="81" t="s">
        <v>39</v>
      </c>
      <c r="C184" s="81" t="s">
        <v>87</v>
      </c>
      <c r="D184" s="81">
        <v>133</v>
      </c>
      <c r="E184" s="82">
        <v>43341</v>
      </c>
      <c r="F184" s="83">
        <v>2</v>
      </c>
      <c r="G184" s="81">
        <v>0.14299999999999999</v>
      </c>
      <c r="H184" s="81" t="s">
        <v>186</v>
      </c>
      <c r="I184" s="81" t="s">
        <v>71</v>
      </c>
      <c r="J184" s="81" t="s">
        <v>71</v>
      </c>
      <c r="K184" s="81" t="s">
        <v>71</v>
      </c>
      <c r="L184" s="81" t="s">
        <v>71</v>
      </c>
      <c r="M184" s="81" t="s">
        <v>71</v>
      </c>
      <c r="N184" s="81" t="s">
        <v>71</v>
      </c>
      <c r="O184" s="81" t="s">
        <v>71</v>
      </c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11"/>
      <c r="BD184" s="111"/>
      <c r="BE184" s="111"/>
      <c r="BF184" s="111"/>
      <c r="BG184" s="111"/>
      <c r="BH184" s="111"/>
      <c r="BI184" s="111"/>
      <c r="BJ184" s="111"/>
      <c r="BK184" s="111"/>
      <c r="BL184" s="111"/>
      <c r="BM184" s="111"/>
      <c r="BN184" s="111"/>
      <c r="BO184" s="111"/>
      <c r="BP184" s="111"/>
      <c r="BQ184" s="111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</row>
    <row r="185" spans="1:95" s="48" customFormat="1" x14ac:dyDescent="0.25">
      <c r="A185" s="81" t="s">
        <v>259</v>
      </c>
      <c r="B185" s="81" t="s">
        <v>39</v>
      </c>
      <c r="C185" s="81" t="s">
        <v>87</v>
      </c>
      <c r="D185" s="81">
        <v>134</v>
      </c>
      <c r="E185" s="82">
        <v>43341</v>
      </c>
      <c r="F185" s="83">
        <v>2</v>
      </c>
      <c r="G185" s="81">
        <v>0.13500000000000001</v>
      </c>
      <c r="H185" s="81" t="s">
        <v>186</v>
      </c>
      <c r="I185" s="81" t="s">
        <v>96</v>
      </c>
      <c r="J185" s="82">
        <v>43384</v>
      </c>
      <c r="K185" s="81">
        <v>0.13600000000000001</v>
      </c>
      <c r="L185" s="81">
        <v>16.5</v>
      </c>
      <c r="M185" s="81">
        <v>26.8</v>
      </c>
      <c r="N185" s="81" t="s">
        <v>40</v>
      </c>
      <c r="O185" s="81">
        <f>J185-E185</f>
        <v>43</v>
      </c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11"/>
      <c r="BD185" s="111"/>
      <c r="BE185" s="111"/>
      <c r="BF185" s="111"/>
      <c r="BG185" s="111"/>
      <c r="BH185" s="111"/>
      <c r="BI185" s="111"/>
      <c r="BJ185" s="111"/>
      <c r="BK185" s="111"/>
      <c r="BL185" s="111"/>
      <c r="BM185" s="111"/>
      <c r="BN185" s="111"/>
      <c r="BO185" s="111"/>
      <c r="BP185" s="111"/>
      <c r="BQ185" s="111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</row>
    <row r="186" spans="1:95" s="87" customFormat="1" x14ac:dyDescent="0.25">
      <c r="A186" s="81" t="s">
        <v>260</v>
      </c>
      <c r="B186" s="81" t="s">
        <v>39</v>
      </c>
      <c r="C186" s="81" t="s">
        <v>87</v>
      </c>
      <c r="D186" s="81">
        <v>188</v>
      </c>
      <c r="E186" s="82">
        <v>43364</v>
      </c>
      <c r="F186" s="83">
        <v>6</v>
      </c>
      <c r="G186" s="81">
        <v>0.13900000000000001</v>
      </c>
      <c r="H186" s="81" t="s">
        <v>186</v>
      </c>
      <c r="I186" s="81" t="s">
        <v>96</v>
      </c>
      <c r="J186" s="82">
        <v>43404</v>
      </c>
      <c r="K186" s="81">
        <v>0.14699999999999999</v>
      </c>
      <c r="L186" s="81">
        <v>18.29</v>
      </c>
      <c r="M186" s="81">
        <v>27.82</v>
      </c>
      <c r="N186" s="81" t="s">
        <v>187</v>
      </c>
      <c r="O186" s="81">
        <f>J186-E186</f>
        <v>40</v>
      </c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11"/>
      <c r="BD186" s="111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111"/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/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</row>
    <row r="187" spans="1:95" s="87" customFormat="1" x14ac:dyDescent="0.25">
      <c r="A187" s="81" t="s">
        <v>261</v>
      </c>
      <c r="B187" s="81" t="s">
        <v>39</v>
      </c>
      <c r="C187" s="81" t="s">
        <v>87</v>
      </c>
      <c r="D187" s="81">
        <v>213</v>
      </c>
      <c r="E187" s="82">
        <v>43376</v>
      </c>
      <c r="F187" s="83">
        <v>8</v>
      </c>
      <c r="G187" s="81">
        <v>0.16800000000000001</v>
      </c>
      <c r="H187" s="81" t="s">
        <v>186</v>
      </c>
      <c r="I187" s="81" t="s">
        <v>96</v>
      </c>
      <c r="J187" s="82">
        <v>43415</v>
      </c>
      <c r="K187" s="81">
        <v>0.151</v>
      </c>
      <c r="L187" s="81">
        <v>18.239999999999998</v>
      </c>
      <c r="M187" s="81">
        <v>25.81</v>
      </c>
      <c r="N187" s="81" t="s">
        <v>40</v>
      </c>
      <c r="O187" s="81">
        <f>J187-E187</f>
        <v>39</v>
      </c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11"/>
      <c r="BD187" s="111"/>
      <c r="BE187" s="111"/>
      <c r="BF187" s="111"/>
      <c r="BG187" s="111"/>
      <c r="BH187" s="111"/>
      <c r="BI187" s="111"/>
      <c r="BJ187" s="111"/>
      <c r="BK187" s="111"/>
      <c r="BL187" s="111"/>
      <c r="BM187" s="111"/>
      <c r="BN187" s="111"/>
      <c r="BO187" s="111"/>
      <c r="BP187" s="111"/>
      <c r="BQ187" s="111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/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</row>
    <row r="188" spans="1:95" s="87" customFormat="1" x14ac:dyDescent="0.25">
      <c r="A188" s="81" t="s">
        <v>262</v>
      </c>
      <c r="B188" s="81" t="s">
        <v>39</v>
      </c>
      <c r="C188" s="81" t="s">
        <v>70</v>
      </c>
      <c r="D188" s="81">
        <v>226</v>
      </c>
      <c r="E188" s="82">
        <v>43383</v>
      </c>
      <c r="F188" s="83">
        <v>8</v>
      </c>
      <c r="G188" s="81">
        <v>0.13900000000000001</v>
      </c>
      <c r="H188" s="81" t="s">
        <v>186</v>
      </c>
      <c r="I188" s="81" t="s">
        <v>71</v>
      </c>
      <c r="J188" s="81"/>
      <c r="K188" s="81"/>
      <c r="L188" s="81"/>
      <c r="M188" s="81"/>
      <c r="N188" s="81"/>
      <c r="O188" s="8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  <c r="BG188" s="111"/>
      <c r="BH188" s="111"/>
      <c r="BI188" s="111"/>
      <c r="BJ188" s="111"/>
      <c r="BK188" s="111"/>
      <c r="BL188" s="111"/>
      <c r="BM188" s="111"/>
      <c r="BN188" s="111"/>
      <c r="BO188" s="111"/>
      <c r="BP188" s="111"/>
      <c r="BQ188" s="111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</row>
    <row r="189" spans="1:95" s="87" customFormat="1" x14ac:dyDescent="0.25">
      <c r="A189" s="84" t="s">
        <v>111</v>
      </c>
      <c r="B189" s="84" t="s">
        <v>17</v>
      </c>
      <c r="C189" s="84" t="s">
        <v>70</v>
      </c>
      <c r="D189" s="84">
        <v>1</v>
      </c>
      <c r="E189" s="85">
        <v>43276</v>
      </c>
      <c r="F189" s="86">
        <v>-6</v>
      </c>
      <c r="G189" s="84">
        <v>0.13800000000000001</v>
      </c>
      <c r="H189" s="84" t="s">
        <v>283</v>
      </c>
      <c r="I189" s="84" t="s">
        <v>71</v>
      </c>
      <c r="J189" s="84" t="s">
        <v>71</v>
      </c>
      <c r="K189" s="84" t="s">
        <v>71</v>
      </c>
      <c r="L189" s="84" t="s">
        <v>71</v>
      </c>
      <c r="M189" s="84" t="s">
        <v>71</v>
      </c>
      <c r="N189" s="84" t="s">
        <v>71</v>
      </c>
      <c r="O189" s="84" t="s">
        <v>71</v>
      </c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111"/>
      <c r="BQ189" s="111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</row>
    <row r="190" spans="1:95" s="87" customFormat="1" x14ac:dyDescent="0.25">
      <c r="A190" s="84" t="s">
        <v>348</v>
      </c>
      <c r="B190" s="84" t="s">
        <v>17</v>
      </c>
      <c r="C190" s="84" t="s">
        <v>70</v>
      </c>
      <c r="D190" s="84">
        <v>43</v>
      </c>
      <c r="E190" s="85">
        <v>43311</v>
      </c>
      <c r="F190" s="86">
        <v>-2</v>
      </c>
      <c r="G190" s="84">
        <v>0.184</v>
      </c>
      <c r="H190" s="84" t="s">
        <v>283</v>
      </c>
      <c r="I190" s="84" t="s">
        <v>96</v>
      </c>
      <c r="J190" s="85">
        <v>43344</v>
      </c>
      <c r="K190" s="84">
        <v>0.151</v>
      </c>
      <c r="L190" s="84">
        <v>17.100000000000001</v>
      </c>
      <c r="M190" s="84">
        <v>28.6</v>
      </c>
      <c r="N190" s="84" t="s">
        <v>187</v>
      </c>
      <c r="O190" s="84">
        <f>J190-E190</f>
        <v>33</v>
      </c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11"/>
      <c r="BD190" s="111"/>
      <c r="BE190" s="111"/>
      <c r="BF190" s="111"/>
      <c r="BG190" s="111"/>
      <c r="BH190" s="111"/>
      <c r="BI190" s="111"/>
      <c r="BJ190" s="111"/>
      <c r="BK190" s="111"/>
      <c r="BL190" s="111"/>
      <c r="BM190" s="111"/>
      <c r="BN190" s="111"/>
      <c r="BO190" s="111"/>
      <c r="BP190" s="111"/>
      <c r="BQ190" s="111"/>
      <c r="BR190" s="111"/>
      <c r="BS190" s="111"/>
      <c r="BT190" s="111"/>
      <c r="BU190" s="111"/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</row>
    <row r="191" spans="1:95" x14ac:dyDescent="0.25">
      <c r="A191" s="84" t="s">
        <v>349</v>
      </c>
      <c r="B191" s="84" t="s">
        <v>17</v>
      </c>
      <c r="C191" s="84" t="s">
        <v>70</v>
      </c>
      <c r="D191" s="84">
        <v>54</v>
      </c>
      <c r="E191" s="85">
        <v>43315</v>
      </c>
      <c r="F191" s="86">
        <v>-2</v>
      </c>
      <c r="G191" s="84">
        <v>0.14699999999999999</v>
      </c>
      <c r="H191" s="84" t="s">
        <v>283</v>
      </c>
      <c r="I191" s="84" t="s">
        <v>96</v>
      </c>
      <c r="J191" s="85">
        <v>43361</v>
      </c>
      <c r="K191" s="84">
        <v>0.14899999999999999</v>
      </c>
      <c r="L191" s="84">
        <v>17.399999999999999</v>
      </c>
      <c r="M191" s="84">
        <v>29.7</v>
      </c>
      <c r="N191" s="84" t="s">
        <v>40</v>
      </c>
      <c r="O191" s="84">
        <f>J191-E191</f>
        <v>46</v>
      </c>
    </row>
    <row r="192" spans="1:95" x14ac:dyDescent="0.25">
      <c r="A192" s="57" t="s">
        <v>263</v>
      </c>
      <c r="B192" s="57" t="s">
        <v>17</v>
      </c>
      <c r="C192" s="57" t="s">
        <v>70</v>
      </c>
      <c r="D192" s="57">
        <v>159</v>
      </c>
      <c r="E192" s="58">
        <v>43355</v>
      </c>
      <c r="F192" s="59">
        <v>4</v>
      </c>
      <c r="G192" s="57" t="s">
        <v>264</v>
      </c>
      <c r="H192" s="57" t="s">
        <v>186</v>
      </c>
      <c r="I192" s="57" t="s">
        <v>97</v>
      </c>
      <c r="J192" s="57" t="s">
        <v>71</v>
      </c>
      <c r="K192" s="57" t="s">
        <v>71</v>
      </c>
      <c r="L192" s="57" t="s">
        <v>71</v>
      </c>
      <c r="M192" s="57" t="s">
        <v>71</v>
      </c>
      <c r="N192" s="57" t="s">
        <v>71</v>
      </c>
      <c r="O192" s="57" t="s">
        <v>71</v>
      </c>
    </row>
    <row r="193" spans="1:95" x14ac:dyDescent="0.25">
      <c r="A193" s="57" t="s">
        <v>160</v>
      </c>
      <c r="B193" s="57" t="s">
        <v>17</v>
      </c>
      <c r="C193" s="57" t="s">
        <v>70</v>
      </c>
      <c r="D193" s="57">
        <v>185</v>
      </c>
      <c r="E193" s="58">
        <v>43364</v>
      </c>
      <c r="F193" s="59">
        <v>6</v>
      </c>
      <c r="G193" s="57">
        <v>0.16600000000000001</v>
      </c>
      <c r="H193" s="57" t="s">
        <v>186</v>
      </c>
      <c r="I193" s="57" t="s">
        <v>71</v>
      </c>
      <c r="J193" s="57" t="s">
        <v>71</v>
      </c>
      <c r="K193" s="57" t="s">
        <v>71</v>
      </c>
      <c r="L193" s="57" t="s">
        <v>71</v>
      </c>
      <c r="M193" s="57" t="s">
        <v>71</v>
      </c>
      <c r="N193" s="57" t="s">
        <v>71</v>
      </c>
      <c r="O193" s="57" t="s">
        <v>71</v>
      </c>
    </row>
    <row r="194" spans="1:95" s="51" customFormat="1" x14ac:dyDescent="0.25">
      <c r="A194" s="57" t="s">
        <v>265</v>
      </c>
      <c r="B194" s="57" t="s">
        <v>17</v>
      </c>
      <c r="C194" s="57" t="s">
        <v>70</v>
      </c>
      <c r="D194" s="57">
        <v>193</v>
      </c>
      <c r="E194" s="58">
        <v>43367</v>
      </c>
      <c r="F194" s="59">
        <v>6</v>
      </c>
      <c r="G194" s="57">
        <v>0.157</v>
      </c>
      <c r="H194" s="57" t="s">
        <v>186</v>
      </c>
      <c r="I194" s="57" t="s">
        <v>96</v>
      </c>
      <c r="J194" s="58">
        <v>43407</v>
      </c>
      <c r="K194" s="57">
        <v>0.157</v>
      </c>
      <c r="L194" s="57">
        <v>16.57</v>
      </c>
      <c r="M194" s="57">
        <v>31.26</v>
      </c>
      <c r="N194" s="57" t="s">
        <v>40</v>
      </c>
      <c r="O194" s="57">
        <f>J194-E194</f>
        <v>40</v>
      </c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  <c r="BG194" s="111"/>
      <c r="BH194" s="111"/>
      <c r="BI194" s="111"/>
      <c r="BJ194" s="111"/>
      <c r="BK194" s="111"/>
      <c r="BL194" s="111"/>
      <c r="BM194" s="111"/>
      <c r="BN194" s="111"/>
      <c r="BO194" s="111"/>
      <c r="BP194" s="111"/>
      <c r="BQ194" s="111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</row>
    <row r="195" spans="1:95" s="51" customFormat="1" x14ac:dyDescent="0.25">
      <c r="A195" s="57" t="s">
        <v>266</v>
      </c>
      <c r="B195" s="57" t="s">
        <v>17</v>
      </c>
      <c r="C195" s="57" t="s">
        <v>70</v>
      </c>
      <c r="D195" s="57">
        <v>207</v>
      </c>
      <c r="E195" s="58">
        <v>43376</v>
      </c>
      <c r="F195" s="59">
        <v>8</v>
      </c>
      <c r="G195" s="57">
        <v>0.16300000000000001</v>
      </c>
      <c r="H195" s="57" t="s">
        <v>186</v>
      </c>
      <c r="I195" s="57" t="s">
        <v>96</v>
      </c>
      <c r="J195" s="58">
        <v>43415</v>
      </c>
      <c r="K195" s="57">
        <v>0.14499999999999999</v>
      </c>
      <c r="L195" s="57">
        <v>16.739999999999998</v>
      </c>
      <c r="M195" s="57">
        <v>30.44</v>
      </c>
      <c r="N195" s="57" t="s">
        <v>187</v>
      </c>
      <c r="O195" s="57">
        <f>J195-E195</f>
        <v>39</v>
      </c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111"/>
      <c r="BQ195" s="111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</row>
    <row r="196" spans="1:95" s="51" customFormat="1" x14ac:dyDescent="0.25">
      <c r="A196" s="57" t="s">
        <v>267</v>
      </c>
      <c r="B196" s="57" t="s">
        <v>17</v>
      </c>
      <c r="C196" s="57" t="s">
        <v>70</v>
      </c>
      <c r="D196" s="57">
        <v>208</v>
      </c>
      <c r="E196" s="58">
        <v>43376</v>
      </c>
      <c r="F196" s="59">
        <v>8</v>
      </c>
      <c r="G196" s="57">
        <v>0.20200000000000001</v>
      </c>
      <c r="H196" s="57" t="s">
        <v>186</v>
      </c>
      <c r="I196" s="57" t="s">
        <v>96</v>
      </c>
      <c r="J196" s="58">
        <v>43410</v>
      </c>
      <c r="K196" s="57">
        <v>0.155</v>
      </c>
      <c r="L196" s="57">
        <v>18.95</v>
      </c>
      <c r="M196" s="57">
        <v>31.14</v>
      </c>
      <c r="N196" s="57" t="s">
        <v>187</v>
      </c>
      <c r="O196" s="57">
        <f>J196-E196</f>
        <v>34</v>
      </c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</row>
    <row r="197" spans="1:95" s="87" customFormat="1" x14ac:dyDescent="0.25">
      <c r="A197" s="57" t="s">
        <v>268</v>
      </c>
      <c r="B197" s="57" t="s">
        <v>17</v>
      </c>
      <c r="C197" s="57" t="s">
        <v>70</v>
      </c>
      <c r="D197" s="57">
        <v>218</v>
      </c>
      <c r="E197" s="58">
        <v>43381</v>
      </c>
      <c r="F197" s="59">
        <v>8</v>
      </c>
      <c r="G197" s="57">
        <v>0.13700000000000001</v>
      </c>
      <c r="H197" s="57" t="s">
        <v>186</v>
      </c>
      <c r="I197" s="57" t="s">
        <v>97</v>
      </c>
      <c r="J197" s="57" t="s">
        <v>71</v>
      </c>
      <c r="K197" s="57" t="s">
        <v>71</v>
      </c>
      <c r="L197" s="57" t="s">
        <v>71</v>
      </c>
      <c r="M197" s="57" t="s">
        <v>71</v>
      </c>
      <c r="N197" s="57" t="s">
        <v>71</v>
      </c>
      <c r="O197" s="57" t="s">
        <v>71</v>
      </c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11"/>
      <c r="BE197" s="111"/>
      <c r="BF197" s="111"/>
      <c r="BG197" s="111"/>
      <c r="BH197" s="111"/>
      <c r="BI197" s="111"/>
      <c r="BJ197" s="111"/>
      <c r="BK197" s="111"/>
      <c r="BL197" s="111"/>
      <c r="BM197" s="111"/>
      <c r="BN197" s="111"/>
      <c r="BO197" s="111"/>
      <c r="BP197" s="111"/>
      <c r="BQ197" s="111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</row>
    <row r="198" spans="1:95" s="87" customFormat="1" x14ac:dyDescent="0.25">
      <c r="A198" s="57" t="s">
        <v>269</v>
      </c>
      <c r="B198" s="57" t="s">
        <v>17</v>
      </c>
      <c r="C198" s="57" t="s">
        <v>87</v>
      </c>
      <c r="D198" s="57">
        <v>227</v>
      </c>
      <c r="E198" s="58">
        <v>43385</v>
      </c>
      <c r="F198" s="59">
        <v>8</v>
      </c>
      <c r="G198" s="57">
        <v>0.14499999999999999</v>
      </c>
      <c r="H198" s="57" t="s">
        <v>186</v>
      </c>
      <c r="I198" s="57" t="s">
        <v>71</v>
      </c>
      <c r="J198" s="57"/>
      <c r="K198" s="57"/>
      <c r="L198" s="57"/>
      <c r="M198" s="57"/>
      <c r="N198" s="57"/>
      <c r="O198" s="57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111"/>
      <c r="BQ198" s="111"/>
      <c r="BR198" s="111"/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/>
      <c r="CN198" s="111"/>
      <c r="CO198" s="111"/>
      <c r="CP198" s="111"/>
      <c r="CQ198" s="111"/>
    </row>
    <row r="199" spans="1:95" s="87" customFormat="1" x14ac:dyDescent="0.25">
      <c r="A199" s="48" t="s">
        <v>124</v>
      </c>
      <c r="B199" s="48" t="s">
        <v>32</v>
      </c>
      <c r="C199" s="48" t="s">
        <v>87</v>
      </c>
      <c r="D199" s="48">
        <v>23</v>
      </c>
      <c r="E199" s="49">
        <v>43294</v>
      </c>
      <c r="F199" s="50">
        <v>-4</v>
      </c>
      <c r="G199" s="48">
        <v>0.17</v>
      </c>
      <c r="H199" s="48" t="s">
        <v>283</v>
      </c>
      <c r="I199" s="48" t="s">
        <v>71</v>
      </c>
      <c r="J199" s="48" t="s">
        <v>71</v>
      </c>
      <c r="K199" s="48" t="s">
        <v>71</v>
      </c>
      <c r="L199" s="48" t="s">
        <v>71</v>
      </c>
      <c r="M199" s="48" t="s">
        <v>71</v>
      </c>
      <c r="N199" s="48" t="s">
        <v>71</v>
      </c>
      <c r="O199" s="48" t="s">
        <v>71</v>
      </c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11"/>
      <c r="BE199" s="111"/>
      <c r="BF199" s="111"/>
      <c r="BG199" s="111"/>
      <c r="BH199" s="111"/>
      <c r="BI199" s="111"/>
      <c r="BJ199" s="111"/>
      <c r="BK199" s="111"/>
      <c r="BL199" s="111"/>
      <c r="BM199" s="111"/>
      <c r="BN199" s="111"/>
      <c r="BO199" s="111"/>
      <c r="BP199" s="111"/>
      <c r="BQ199" s="111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</row>
    <row r="200" spans="1:95" s="87" customFormat="1" x14ac:dyDescent="0.25">
      <c r="A200" s="48" t="s">
        <v>350</v>
      </c>
      <c r="B200" s="48" t="s">
        <v>32</v>
      </c>
      <c r="C200" s="48" t="s">
        <v>87</v>
      </c>
      <c r="D200" s="48">
        <v>41</v>
      </c>
      <c r="E200" s="49">
        <v>43311</v>
      </c>
      <c r="F200" s="50">
        <v>-2</v>
      </c>
      <c r="G200" s="48">
        <v>0.191</v>
      </c>
      <c r="H200" s="48" t="s">
        <v>283</v>
      </c>
      <c r="I200" s="48" t="s">
        <v>96</v>
      </c>
      <c r="J200" s="49">
        <v>43348</v>
      </c>
      <c r="K200" s="48">
        <v>0.183</v>
      </c>
      <c r="L200" s="48">
        <v>19</v>
      </c>
      <c r="M200" s="48">
        <v>30.2</v>
      </c>
      <c r="N200" s="48" t="s">
        <v>40</v>
      </c>
      <c r="O200" s="48">
        <f>J200-E200</f>
        <v>37</v>
      </c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  <c r="BG200" s="111"/>
      <c r="BH200" s="111"/>
      <c r="BI200" s="111"/>
      <c r="BJ200" s="111"/>
      <c r="BK200" s="111"/>
      <c r="BL200" s="111"/>
      <c r="BM200" s="111"/>
      <c r="BN200" s="111"/>
      <c r="BO200" s="111"/>
      <c r="BP200" s="111"/>
      <c r="BQ200" s="111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</row>
    <row r="201" spans="1:95" s="78" customFormat="1" x14ac:dyDescent="0.25">
      <c r="A201" s="48" t="s">
        <v>351</v>
      </c>
      <c r="B201" s="48" t="s">
        <v>32</v>
      </c>
      <c r="C201" s="48" t="s">
        <v>87</v>
      </c>
      <c r="D201" s="48">
        <v>78</v>
      </c>
      <c r="E201" s="49">
        <v>43325</v>
      </c>
      <c r="F201" s="50">
        <v>0</v>
      </c>
      <c r="G201" s="48">
        <v>0.20200000000000001</v>
      </c>
      <c r="H201" s="48" t="s">
        <v>283</v>
      </c>
      <c r="I201" s="48" t="s">
        <v>96</v>
      </c>
      <c r="J201" s="49">
        <v>43364</v>
      </c>
      <c r="K201" s="48">
        <v>0.17399999999999999</v>
      </c>
      <c r="L201" s="48">
        <v>19.7</v>
      </c>
      <c r="M201" s="48">
        <v>31.4</v>
      </c>
      <c r="N201" s="48" t="s">
        <v>40</v>
      </c>
      <c r="O201" s="48">
        <f>J201-E201</f>
        <v>39</v>
      </c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111"/>
      <c r="BQ201" s="111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</row>
    <row r="202" spans="1:95" s="78" customFormat="1" x14ac:dyDescent="0.25">
      <c r="A202" s="48" t="s">
        <v>352</v>
      </c>
      <c r="B202" s="48" t="s">
        <v>32</v>
      </c>
      <c r="C202" s="48" t="s">
        <v>87</v>
      </c>
      <c r="D202" s="48">
        <v>100</v>
      </c>
      <c r="E202" s="49">
        <v>43332</v>
      </c>
      <c r="F202" s="50">
        <v>0</v>
      </c>
      <c r="G202" s="48">
        <v>0.19400000000000001</v>
      </c>
      <c r="H202" s="48" t="s">
        <v>283</v>
      </c>
      <c r="I202" s="48" t="s">
        <v>96</v>
      </c>
      <c r="J202" s="49">
        <v>43372</v>
      </c>
      <c r="K202" s="48">
        <v>0.17399999999999999</v>
      </c>
      <c r="L202" s="48">
        <v>19.5</v>
      </c>
      <c r="M202" s="48">
        <v>32.700000000000003</v>
      </c>
      <c r="N202" s="48" t="s">
        <v>187</v>
      </c>
      <c r="O202" s="48">
        <f>J202-E202</f>
        <v>40</v>
      </c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11"/>
      <c r="BE202" s="111"/>
      <c r="BF202" s="111"/>
      <c r="BG202" s="111"/>
      <c r="BH202" s="111"/>
      <c r="BI202" s="111"/>
      <c r="BJ202" s="111"/>
      <c r="BK202" s="111"/>
      <c r="BL202" s="111"/>
      <c r="BM202" s="111"/>
      <c r="BN202" s="111"/>
      <c r="BO202" s="111"/>
      <c r="BP202" s="111"/>
      <c r="BQ202" s="111"/>
      <c r="BR202" s="111"/>
      <c r="BS202" s="111"/>
      <c r="BT202" s="111"/>
      <c r="BU202" s="111"/>
      <c r="BV202" s="111"/>
      <c r="BW202" s="111"/>
      <c r="BX202" s="111"/>
      <c r="BY202" s="111"/>
      <c r="BZ202" s="111"/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</row>
    <row r="203" spans="1:95" s="48" customFormat="1" x14ac:dyDescent="0.25">
      <c r="A203" s="84" t="s">
        <v>172</v>
      </c>
      <c r="B203" s="84" t="s">
        <v>32</v>
      </c>
      <c r="C203" s="84" t="s">
        <v>87</v>
      </c>
      <c r="D203" s="84">
        <v>125</v>
      </c>
      <c r="E203" s="85">
        <v>43339</v>
      </c>
      <c r="F203" s="86">
        <v>2</v>
      </c>
      <c r="G203" s="84">
        <v>0.17899999999999999</v>
      </c>
      <c r="H203" s="84" t="s">
        <v>186</v>
      </c>
      <c r="I203" s="84" t="s">
        <v>71</v>
      </c>
      <c r="J203" s="84" t="s">
        <v>71</v>
      </c>
      <c r="K203" s="84" t="s">
        <v>71</v>
      </c>
      <c r="L203" s="84" t="s">
        <v>71</v>
      </c>
      <c r="M203" s="84" t="s">
        <v>71</v>
      </c>
      <c r="N203" s="84" t="s">
        <v>71</v>
      </c>
      <c r="O203" s="84" t="s">
        <v>71</v>
      </c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11"/>
      <c r="BE203" s="111"/>
      <c r="BF203" s="111"/>
      <c r="BG203" s="111"/>
      <c r="BH203" s="111"/>
      <c r="BI203" s="111"/>
      <c r="BJ203" s="111"/>
      <c r="BK203" s="111"/>
      <c r="BL203" s="111"/>
      <c r="BM203" s="111"/>
      <c r="BN203" s="111"/>
      <c r="BO203" s="111"/>
      <c r="BP203" s="111"/>
      <c r="BQ203" s="111"/>
      <c r="BR203" s="111"/>
      <c r="BS203" s="111"/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</row>
    <row r="204" spans="1:95" s="48" customFormat="1" x14ac:dyDescent="0.25">
      <c r="A204" s="84" t="s">
        <v>270</v>
      </c>
      <c r="B204" s="84" t="s">
        <v>32</v>
      </c>
      <c r="C204" s="84" t="s">
        <v>87</v>
      </c>
      <c r="D204" s="84">
        <v>139</v>
      </c>
      <c r="E204" s="85">
        <v>43343</v>
      </c>
      <c r="F204" s="86">
        <v>2</v>
      </c>
      <c r="G204" s="84">
        <v>0.19700000000000001</v>
      </c>
      <c r="H204" s="84" t="s">
        <v>186</v>
      </c>
      <c r="I204" s="84" t="s">
        <v>97</v>
      </c>
      <c r="J204" s="84" t="s">
        <v>71</v>
      </c>
      <c r="K204" s="84" t="s">
        <v>71</v>
      </c>
      <c r="L204" s="84" t="s">
        <v>71</v>
      </c>
      <c r="M204" s="84" t="s">
        <v>71</v>
      </c>
      <c r="N204" s="84" t="s">
        <v>71</v>
      </c>
      <c r="O204" s="84" t="s">
        <v>71</v>
      </c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11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111"/>
      <c r="BQ204" s="111"/>
      <c r="BR204" s="111"/>
      <c r="BS204" s="111"/>
      <c r="BT204" s="111"/>
      <c r="BU204" s="111"/>
      <c r="BV204" s="111"/>
      <c r="BW204" s="111"/>
      <c r="BX204" s="111"/>
      <c r="BY204" s="111"/>
      <c r="BZ204" s="111"/>
      <c r="CA204" s="111"/>
      <c r="CB204" s="111"/>
      <c r="CC204" s="111"/>
      <c r="CD204" s="111"/>
      <c r="CE204" s="111"/>
      <c r="CF204" s="111"/>
      <c r="CG204" s="111"/>
      <c r="CH204" s="111"/>
      <c r="CI204" s="111"/>
      <c r="CJ204" s="111"/>
      <c r="CK204" s="111"/>
      <c r="CL204" s="111"/>
      <c r="CM204" s="111"/>
      <c r="CN204" s="111"/>
      <c r="CO204" s="111"/>
      <c r="CP204" s="111"/>
      <c r="CQ204" s="111"/>
    </row>
    <row r="205" spans="1:95" s="48" customFormat="1" x14ac:dyDescent="0.25">
      <c r="A205" s="84" t="s">
        <v>271</v>
      </c>
      <c r="B205" s="84" t="s">
        <v>32</v>
      </c>
      <c r="C205" s="84" t="s">
        <v>87</v>
      </c>
      <c r="D205" s="84">
        <v>162</v>
      </c>
      <c r="E205" s="85">
        <v>43355</v>
      </c>
      <c r="F205" s="86">
        <v>4</v>
      </c>
      <c r="G205" s="84">
        <v>0.16200000000000001</v>
      </c>
      <c r="H205" s="84" t="s">
        <v>186</v>
      </c>
      <c r="I205" s="84" t="s">
        <v>97</v>
      </c>
      <c r="J205" s="84" t="s">
        <v>71</v>
      </c>
      <c r="K205" s="84" t="s">
        <v>71</v>
      </c>
      <c r="L205" s="84" t="s">
        <v>71</v>
      </c>
      <c r="M205" s="84" t="s">
        <v>71</v>
      </c>
      <c r="N205" s="84" t="s">
        <v>71</v>
      </c>
      <c r="O205" s="84" t="s">
        <v>71</v>
      </c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11"/>
      <c r="BE205" s="111"/>
      <c r="BF205" s="111"/>
      <c r="BG205" s="111"/>
      <c r="BH205" s="111"/>
      <c r="BI205" s="111"/>
      <c r="BJ205" s="111"/>
      <c r="BK205" s="111"/>
      <c r="BL205" s="111"/>
      <c r="BM205" s="111"/>
      <c r="BN205" s="111"/>
      <c r="BO205" s="111"/>
      <c r="BP205" s="111"/>
      <c r="BQ205" s="111"/>
      <c r="BR205" s="111"/>
      <c r="BS205" s="111"/>
      <c r="BT205" s="111"/>
      <c r="BU205" s="111"/>
      <c r="BV205" s="111"/>
      <c r="BW205" s="111"/>
      <c r="BX205" s="111"/>
      <c r="BY205" s="111"/>
      <c r="BZ205" s="111"/>
      <c r="CA205" s="111"/>
      <c r="CB205" s="111"/>
      <c r="CC205" s="111"/>
      <c r="CD205" s="111"/>
      <c r="CE205" s="111"/>
      <c r="CF205" s="111"/>
      <c r="CG205" s="111"/>
      <c r="CH205" s="111"/>
      <c r="CI205" s="111"/>
      <c r="CJ205" s="111"/>
      <c r="CK205" s="111"/>
      <c r="CL205" s="111"/>
      <c r="CM205" s="111"/>
      <c r="CN205" s="111"/>
      <c r="CO205" s="111"/>
      <c r="CP205" s="111"/>
      <c r="CQ205" s="111"/>
    </row>
    <row r="206" spans="1:95" s="48" customFormat="1" x14ac:dyDescent="0.25">
      <c r="A206" s="84" t="s">
        <v>272</v>
      </c>
      <c r="B206" s="84" t="s">
        <v>32</v>
      </c>
      <c r="C206" s="84" t="s">
        <v>87</v>
      </c>
      <c r="D206" s="84">
        <v>194</v>
      </c>
      <c r="E206" s="85">
        <v>43367</v>
      </c>
      <c r="F206" s="86">
        <v>6</v>
      </c>
      <c r="G206" s="84">
        <v>0.154</v>
      </c>
      <c r="H206" s="84" t="s">
        <v>186</v>
      </c>
      <c r="I206" s="84" t="s">
        <v>96</v>
      </c>
      <c r="J206" s="85">
        <v>43409</v>
      </c>
      <c r="K206" s="84">
        <v>0.193</v>
      </c>
      <c r="L206" s="84">
        <v>18.7</v>
      </c>
      <c r="M206" s="84">
        <v>32.65</v>
      </c>
      <c r="N206" s="84" t="s">
        <v>187</v>
      </c>
      <c r="O206" s="84">
        <f>J206-E206</f>
        <v>42</v>
      </c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11"/>
      <c r="BE206" s="111"/>
      <c r="BF206" s="111"/>
      <c r="BG206" s="111"/>
      <c r="BH206" s="111"/>
      <c r="BI206" s="111"/>
      <c r="BJ206" s="111"/>
      <c r="BK206" s="111"/>
      <c r="BL206" s="111"/>
      <c r="BM206" s="111"/>
      <c r="BN206" s="111"/>
      <c r="BO206" s="111"/>
      <c r="BP206" s="111"/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</row>
    <row r="207" spans="1:95" s="78" customFormat="1" x14ac:dyDescent="0.25">
      <c r="A207" s="84" t="s">
        <v>273</v>
      </c>
      <c r="B207" s="84" t="s">
        <v>32</v>
      </c>
      <c r="C207" s="84" t="s">
        <v>87</v>
      </c>
      <c r="D207" s="84">
        <v>210</v>
      </c>
      <c r="E207" s="85">
        <v>43376</v>
      </c>
      <c r="F207" s="86">
        <v>8</v>
      </c>
      <c r="G207" s="84">
        <v>0.16</v>
      </c>
      <c r="H207" s="84" t="s">
        <v>186</v>
      </c>
      <c r="I207" s="84" t="s">
        <v>71</v>
      </c>
      <c r="J207" s="84"/>
      <c r="K207" s="84"/>
      <c r="L207" s="84"/>
      <c r="M207" s="84"/>
      <c r="N207" s="84"/>
      <c r="O207" s="84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11"/>
      <c r="BD207" s="111"/>
      <c r="BE207" s="111"/>
      <c r="BF207" s="111"/>
      <c r="BG207" s="111"/>
      <c r="BH207" s="111"/>
      <c r="BI207" s="111"/>
      <c r="BJ207" s="111"/>
      <c r="BK207" s="111"/>
      <c r="BL207" s="111"/>
      <c r="BM207" s="111"/>
      <c r="BN207" s="111"/>
      <c r="BO207" s="111"/>
      <c r="BP207" s="111"/>
      <c r="BQ207" s="111"/>
      <c r="BR207" s="111"/>
      <c r="BS207" s="111"/>
      <c r="BT207" s="111"/>
      <c r="BU207" s="111"/>
      <c r="BV207" s="111"/>
      <c r="BW207" s="111"/>
      <c r="BX207" s="111"/>
      <c r="BY207" s="111"/>
      <c r="BZ207" s="111"/>
      <c r="CA207" s="111"/>
      <c r="CB207" s="111"/>
      <c r="CC207" s="111"/>
      <c r="CD207" s="111"/>
      <c r="CE207" s="111"/>
      <c r="CF207" s="111"/>
      <c r="CG207" s="111"/>
      <c r="CH207" s="111"/>
      <c r="CI207" s="111"/>
      <c r="CJ207" s="111"/>
      <c r="CK207" s="111"/>
      <c r="CL207" s="111"/>
      <c r="CM207" s="111"/>
      <c r="CN207" s="111"/>
      <c r="CO207" s="111"/>
      <c r="CP207" s="111"/>
      <c r="CQ207" s="111"/>
    </row>
    <row r="208" spans="1:95" s="78" customFormat="1" x14ac:dyDescent="0.25">
      <c r="A208" s="84" t="s">
        <v>274</v>
      </c>
      <c r="B208" s="84" t="s">
        <v>32</v>
      </c>
      <c r="C208" s="84" t="s">
        <v>87</v>
      </c>
      <c r="D208" s="84">
        <v>224</v>
      </c>
      <c r="E208" s="85">
        <v>43383</v>
      </c>
      <c r="F208" s="86">
        <v>8</v>
      </c>
      <c r="G208" s="84">
        <v>0.152</v>
      </c>
      <c r="H208" s="84" t="s">
        <v>186</v>
      </c>
      <c r="I208" s="84" t="s">
        <v>71</v>
      </c>
      <c r="J208" s="84"/>
      <c r="K208" s="84"/>
      <c r="L208" s="84"/>
      <c r="M208" s="84"/>
      <c r="N208" s="84"/>
      <c r="O208" s="84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11"/>
      <c r="BE208" s="111"/>
      <c r="BF208" s="111"/>
      <c r="BG208" s="111"/>
      <c r="BH208" s="111"/>
      <c r="BI208" s="111"/>
      <c r="BJ208" s="111"/>
      <c r="BK208" s="111"/>
      <c r="BL208" s="111"/>
      <c r="BM208" s="111"/>
      <c r="BN208" s="111"/>
      <c r="BO208" s="111"/>
      <c r="BP208" s="111"/>
      <c r="BQ208" s="111"/>
      <c r="BR208" s="111"/>
      <c r="BS208" s="111"/>
      <c r="BT208" s="111"/>
      <c r="BU208" s="111"/>
      <c r="BV208" s="111"/>
      <c r="BW208" s="111"/>
      <c r="BX208" s="111"/>
      <c r="BY208" s="111"/>
      <c r="BZ208" s="111"/>
      <c r="CA208" s="111"/>
      <c r="CB208" s="111"/>
      <c r="CC208" s="111"/>
      <c r="CD208" s="111"/>
      <c r="CE208" s="111"/>
      <c r="CF208" s="111"/>
      <c r="CG208" s="111"/>
      <c r="CH208" s="111"/>
      <c r="CI208" s="111"/>
      <c r="CJ208" s="111"/>
      <c r="CK208" s="111"/>
      <c r="CL208" s="111"/>
      <c r="CM208" s="111"/>
      <c r="CN208" s="111"/>
      <c r="CO208" s="111"/>
      <c r="CP208" s="111"/>
      <c r="CQ208" s="111"/>
    </row>
    <row r="209" spans="1:95" s="78" customFormat="1" x14ac:dyDescent="0.25">
      <c r="A209" s="84" t="s">
        <v>110</v>
      </c>
      <c r="B209" s="84" t="s">
        <v>16</v>
      </c>
      <c r="C209" s="84" t="s">
        <v>87</v>
      </c>
      <c r="D209" s="84">
        <v>80</v>
      </c>
      <c r="E209" s="85">
        <v>43325</v>
      </c>
      <c r="F209" s="86">
        <v>0</v>
      </c>
      <c r="G209" s="84">
        <v>0.13900000000000001</v>
      </c>
      <c r="H209" s="84" t="s">
        <v>283</v>
      </c>
      <c r="I209" s="84" t="s">
        <v>71</v>
      </c>
      <c r="J209" s="84" t="s">
        <v>71</v>
      </c>
      <c r="K209" s="84" t="s">
        <v>71</v>
      </c>
      <c r="L209" s="84" t="s">
        <v>71</v>
      </c>
      <c r="M209" s="84" t="s">
        <v>71</v>
      </c>
      <c r="N209" s="84" t="s">
        <v>71</v>
      </c>
      <c r="O209" s="84" t="s">
        <v>71</v>
      </c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1"/>
      <c r="BA209" s="111"/>
      <c r="BB209" s="111"/>
      <c r="BC209" s="111"/>
      <c r="BD209" s="111"/>
      <c r="BE209" s="111"/>
      <c r="BF209" s="111"/>
      <c r="BG209" s="111"/>
      <c r="BH209" s="111"/>
      <c r="BI209" s="111"/>
      <c r="BJ209" s="111"/>
      <c r="BK209" s="111"/>
      <c r="BL209" s="111"/>
      <c r="BM209" s="111"/>
      <c r="BN209" s="111"/>
      <c r="BO209" s="111"/>
      <c r="BP209" s="111"/>
      <c r="BQ209" s="111"/>
      <c r="BR209" s="111"/>
      <c r="BS209" s="111"/>
      <c r="BT209" s="111"/>
      <c r="BU209" s="111"/>
      <c r="BV209" s="111"/>
      <c r="BW209" s="111"/>
      <c r="BX209" s="111"/>
      <c r="BY209" s="111"/>
      <c r="BZ209" s="111"/>
      <c r="CA209" s="111"/>
      <c r="CB209" s="111"/>
      <c r="CC209" s="111"/>
      <c r="CD209" s="111"/>
      <c r="CE209" s="111"/>
      <c r="CF209" s="111"/>
      <c r="CG209" s="111"/>
      <c r="CH209" s="111"/>
      <c r="CI209" s="111"/>
      <c r="CJ209" s="111"/>
      <c r="CK209" s="111"/>
      <c r="CL209" s="111"/>
      <c r="CM209" s="111"/>
      <c r="CN209" s="111"/>
      <c r="CO209" s="111"/>
      <c r="CP209" s="111"/>
      <c r="CQ209" s="111"/>
    </row>
    <row r="210" spans="1:95" s="48" customFormat="1" x14ac:dyDescent="0.25">
      <c r="A210" s="84" t="s">
        <v>353</v>
      </c>
      <c r="B210" s="84" t="s">
        <v>16</v>
      </c>
      <c r="C210" s="84" t="s">
        <v>87</v>
      </c>
      <c r="D210" s="84">
        <v>96</v>
      </c>
      <c r="E210" s="85">
        <v>43332</v>
      </c>
      <c r="F210" s="86">
        <v>0</v>
      </c>
      <c r="G210" s="84">
        <v>0.14599999999999999</v>
      </c>
      <c r="H210" s="84" t="s">
        <v>283</v>
      </c>
      <c r="I210" s="84" t="s">
        <v>96</v>
      </c>
      <c r="J210" s="85">
        <v>43378</v>
      </c>
      <c r="K210" s="84">
        <v>0.14099999999999999</v>
      </c>
      <c r="L210" s="84">
        <v>18.399999999999999</v>
      </c>
      <c r="M210" s="84">
        <v>28.3</v>
      </c>
      <c r="N210" s="84" t="s">
        <v>40</v>
      </c>
      <c r="O210" s="84">
        <f>J210-E210</f>
        <v>46</v>
      </c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1"/>
      <c r="BA210" s="111"/>
      <c r="BB210" s="111"/>
      <c r="BC210" s="111"/>
      <c r="BD210" s="111"/>
      <c r="BE210" s="111"/>
      <c r="BF210" s="111"/>
      <c r="BG210" s="111"/>
      <c r="BH210" s="111"/>
      <c r="BI210" s="111"/>
      <c r="BJ210" s="111"/>
      <c r="BK210" s="111"/>
      <c r="BL210" s="111"/>
      <c r="BM210" s="111"/>
      <c r="BN210" s="111"/>
      <c r="BO210" s="111"/>
      <c r="BP210" s="111"/>
      <c r="BQ210" s="111"/>
      <c r="BR210" s="111"/>
      <c r="BS210" s="111"/>
      <c r="BT210" s="111"/>
      <c r="BU210" s="111"/>
      <c r="BV210" s="111"/>
      <c r="BW210" s="111"/>
      <c r="BX210" s="111"/>
      <c r="BY210" s="111"/>
      <c r="BZ210" s="111"/>
      <c r="CA210" s="111"/>
      <c r="CB210" s="111"/>
      <c r="CC210" s="111"/>
      <c r="CD210" s="111"/>
      <c r="CE210" s="111"/>
      <c r="CF210" s="111"/>
      <c r="CG210" s="111"/>
      <c r="CH210" s="111"/>
      <c r="CI210" s="111"/>
      <c r="CJ210" s="111"/>
      <c r="CK210" s="111"/>
      <c r="CL210" s="111"/>
      <c r="CM210" s="111"/>
      <c r="CN210" s="111"/>
      <c r="CO210" s="111"/>
      <c r="CP210" s="111"/>
      <c r="CQ210" s="111"/>
    </row>
    <row r="211" spans="1:95" s="48" customFormat="1" x14ac:dyDescent="0.25">
      <c r="A211" s="87" t="s">
        <v>159</v>
      </c>
      <c r="B211" s="87" t="s">
        <v>16</v>
      </c>
      <c r="C211" s="87" t="s">
        <v>87</v>
      </c>
      <c r="D211" s="87">
        <v>150</v>
      </c>
      <c r="E211" s="88">
        <v>43353</v>
      </c>
      <c r="F211" s="89">
        <v>4</v>
      </c>
      <c r="G211" s="87">
        <v>0.16800000000000001</v>
      </c>
      <c r="H211" s="87" t="s">
        <v>186</v>
      </c>
      <c r="I211" s="87" t="s">
        <v>71</v>
      </c>
      <c r="J211" s="87" t="s">
        <v>71</v>
      </c>
      <c r="K211" s="87" t="s">
        <v>71</v>
      </c>
      <c r="L211" s="87" t="s">
        <v>71</v>
      </c>
      <c r="M211" s="87" t="s">
        <v>71</v>
      </c>
      <c r="N211" s="87" t="s">
        <v>71</v>
      </c>
      <c r="O211" s="87" t="s">
        <v>71</v>
      </c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1"/>
      <c r="BA211" s="111"/>
      <c r="BB211" s="111"/>
      <c r="BC211" s="111"/>
      <c r="BD211" s="111"/>
      <c r="BE211" s="111"/>
      <c r="BF211" s="111"/>
      <c r="BG211" s="111"/>
      <c r="BH211" s="111"/>
      <c r="BI211" s="111"/>
      <c r="BJ211" s="111"/>
      <c r="BK211" s="111"/>
      <c r="BL211" s="111"/>
      <c r="BM211" s="111"/>
      <c r="BN211" s="111"/>
      <c r="BO211" s="111"/>
      <c r="BP211" s="111"/>
      <c r="BQ211" s="111"/>
      <c r="BR211" s="111"/>
      <c r="BS211" s="111"/>
      <c r="BT211" s="111"/>
      <c r="BU211" s="111"/>
      <c r="BV211" s="111"/>
      <c r="BW211" s="111"/>
      <c r="BX211" s="111"/>
      <c r="BY211" s="111"/>
      <c r="BZ211" s="111"/>
      <c r="CA211" s="111"/>
      <c r="CB211" s="111"/>
      <c r="CC211" s="111"/>
      <c r="CD211" s="111"/>
      <c r="CE211" s="111"/>
      <c r="CF211" s="111"/>
      <c r="CG211" s="111"/>
      <c r="CH211" s="111"/>
      <c r="CI211" s="111"/>
      <c r="CJ211" s="111"/>
      <c r="CK211" s="111"/>
      <c r="CL211" s="111"/>
      <c r="CM211" s="111"/>
      <c r="CN211" s="111"/>
      <c r="CO211" s="111"/>
      <c r="CP211" s="111"/>
      <c r="CQ211" s="111"/>
    </row>
    <row r="212" spans="1:95" s="48" customFormat="1" x14ac:dyDescent="0.25">
      <c r="A212" s="87" t="s">
        <v>275</v>
      </c>
      <c r="B212" s="87" t="s">
        <v>16</v>
      </c>
      <c r="C212" s="87" t="s">
        <v>87</v>
      </c>
      <c r="D212" s="87">
        <v>178</v>
      </c>
      <c r="E212" s="88">
        <v>43360</v>
      </c>
      <c r="F212" s="89">
        <v>4</v>
      </c>
      <c r="G212" s="87">
        <v>0.191</v>
      </c>
      <c r="H212" s="87" t="s">
        <v>186</v>
      </c>
      <c r="I212" s="87" t="s">
        <v>96</v>
      </c>
      <c r="J212" s="88">
        <v>43402</v>
      </c>
      <c r="K212" s="87">
        <v>0.183</v>
      </c>
      <c r="L212" s="87">
        <v>18.12</v>
      </c>
      <c r="M212" s="87">
        <v>32.880000000000003</v>
      </c>
      <c r="N212" s="87" t="s">
        <v>40</v>
      </c>
      <c r="O212" s="87">
        <f>J212-E212</f>
        <v>42</v>
      </c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11"/>
      <c r="BD212" s="111"/>
      <c r="BE212" s="111"/>
      <c r="BF212" s="111"/>
      <c r="BG212" s="111"/>
      <c r="BH212" s="111"/>
      <c r="BI212" s="111"/>
      <c r="BJ212" s="111"/>
      <c r="BK212" s="111"/>
      <c r="BL212" s="111"/>
      <c r="BM212" s="111"/>
      <c r="BN212" s="111"/>
      <c r="BO212" s="111"/>
      <c r="BP212" s="111"/>
      <c r="BQ212" s="111"/>
      <c r="BR212" s="111"/>
      <c r="BS212" s="111"/>
      <c r="BT212" s="111"/>
      <c r="BU212" s="111"/>
      <c r="BV212" s="111"/>
      <c r="BW212" s="111"/>
      <c r="BX212" s="111"/>
      <c r="BY212" s="111"/>
      <c r="BZ212" s="111"/>
      <c r="CA212" s="111"/>
      <c r="CB212" s="111"/>
      <c r="CC212" s="111"/>
      <c r="CD212" s="111"/>
      <c r="CE212" s="111"/>
      <c r="CF212" s="111"/>
      <c r="CG212" s="111"/>
      <c r="CH212" s="111"/>
      <c r="CI212" s="111"/>
      <c r="CJ212" s="111"/>
      <c r="CK212" s="111"/>
      <c r="CL212" s="111"/>
      <c r="CM212" s="111"/>
      <c r="CN212" s="111"/>
      <c r="CO212" s="111"/>
      <c r="CP212" s="111"/>
      <c r="CQ212" s="111"/>
    </row>
    <row r="213" spans="1:95" s="84" customFormat="1" x14ac:dyDescent="0.25">
      <c r="A213" s="87" t="s">
        <v>276</v>
      </c>
      <c r="B213" s="87" t="s">
        <v>16</v>
      </c>
      <c r="C213" s="87" t="s">
        <v>87</v>
      </c>
      <c r="D213" s="87">
        <v>192</v>
      </c>
      <c r="E213" s="88">
        <v>43367</v>
      </c>
      <c r="F213" s="89">
        <v>6</v>
      </c>
      <c r="G213" s="87">
        <v>0.154</v>
      </c>
      <c r="H213" s="87" t="s">
        <v>186</v>
      </c>
      <c r="I213" s="87" t="s">
        <v>96</v>
      </c>
      <c r="J213" s="88">
        <v>43410</v>
      </c>
      <c r="K213" s="87">
        <v>0.17899999999999999</v>
      </c>
      <c r="L213" s="87">
        <v>17.8</v>
      </c>
      <c r="M213" s="87">
        <v>31.55</v>
      </c>
      <c r="N213" s="87" t="s">
        <v>40</v>
      </c>
      <c r="O213" s="87">
        <f>J213-E213</f>
        <v>43</v>
      </c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11"/>
      <c r="BD213" s="111"/>
      <c r="BE213" s="111"/>
      <c r="BF213" s="111"/>
      <c r="BG213" s="111"/>
      <c r="BH213" s="111"/>
      <c r="BI213" s="111"/>
      <c r="BJ213" s="111"/>
      <c r="BK213" s="111"/>
      <c r="BL213" s="111"/>
      <c r="BM213" s="111"/>
      <c r="BN213" s="111"/>
      <c r="BO213" s="111"/>
      <c r="BP213" s="111"/>
      <c r="BQ213" s="111"/>
      <c r="BR213" s="111"/>
      <c r="BS213" s="111"/>
      <c r="BT213" s="111"/>
      <c r="BU213" s="111"/>
      <c r="BV213" s="111"/>
      <c r="BW213" s="111"/>
      <c r="BX213" s="111"/>
      <c r="BY213" s="111"/>
      <c r="BZ213" s="111"/>
      <c r="CA213" s="111"/>
      <c r="CB213" s="111"/>
      <c r="CC213" s="111"/>
      <c r="CD213" s="111"/>
      <c r="CE213" s="111"/>
      <c r="CF213" s="111"/>
      <c r="CG213" s="111"/>
      <c r="CH213" s="111"/>
      <c r="CI213" s="111"/>
      <c r="CJ213" s="111"/>
      <c r="CK213" s="111"/>
      <c r="CL213" s="111"/>
      <c r="CM213" s="111"/>
      <c r="CN213" s="111"/>
      <c r="CO213" s="111"/>
      <c r="CP213" s="111"/>
      <c r="CQ213" s="111"/>
    </row>
    <row r="214" spans="1:95" s="84" customFormat="1" x14ac:dyDescent="0.25">
      <c r="A214" s="87" t="s">
        <v>277</v>
      </c>
      <c r="B214" s="87" t="s">
        <v>16</v>
      </c>
      <c r="C214" s="87" t="s">
        <v>87</v>
      </c>
      <c r="D214" s="87">
        <v>206</v>
      </c>
      <c r="E214" s="88">
        <v>43376</v>
      </c>
      <c r="F214" s="89">
        <v>8</v>
      </c>
      <c r="G214" s="87">
        <v>0.156</v>
      </c>
      <c r="H214" s="87" t="s">
        <v>186</v>
      </c>
      <c r="I214" s="87" t="s">
        <v>71</v>
      </c>
      <c r="J214" s="87"/>
      <c r="K214" s="87"/>
      <c r="L214" s="87"/>
      <c r="M214" s="87"/>
      <c r="N214" s="87"/>
      <c r="O214" s="87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11"/>
      <c r="BD214" s="111"/>
      <c r="BE214" s="111"/>
      <c r="BF214" s="111"/>
      <c r="BG214" s="111"/>
      <c r="BH214" s="111"/>
      <c r="BI214" s="111"/>
      <c r="BJ214" s="111"/>
      <c r="BK214" s="111"/>
      <c r="BL214" s="111"/>
      <c r="BM214" s="111"/>
      <c r="BN214" s="111"/>
      <c r="BO214" s="111"/>
      <c r="BP214" s="111"/>
      <c r="BQ214" s="111"/>
      <c r="BR214" s="111"/>
      <c r="BS214" s="111"/>
      <c r="BT214" s="111"/>
      <c r="BU214" s="111"/>
      <c r="BV214" s="111"/>
      <c r="BW214" s="111"/>
      <c r="BX214" s="111"/>
      <c r="BY214" s="111"/>
      <c r="BZ214" s="111"/>
      <c r="CA214" s="111"/>
      <c r="CB214" s="111"/>
      <c r="CC214" s="111"/>
      <c r="CD214" s="111"/>
      <c r="CE214" s="111"/>
      <c r="CF214" s="111"/>
      <c r="CG214" s="111"/>
      <c r="CH214" s="111"/>
      <c r="CI214" s="111"/>
      <c r="CJ214" s="111"/>
      <c r="CK214" s="111"/>
      <c r="CL214" s="111"/>
      <c r="CM214" s="111"/>
      <c r="CN214" s="111"/>
      <c r="CO214" s="111"/>
      <c r="CP214" s="111"/>
      <c r="CQ214" s="111"/>
    </row>
    <row r="215" spans="1:95" s="84" customFormat="1" x14ac:dyDescent="0.25">
      <c r="A215" s="48" t="s">
        <v>116</v>
      </c>
      <c r="B215" s="48" t="s">
        <v>22</v>
      </c>
      <c r="C215" s="48" t="s">
        <v>87</v>
      </c>
      <c r="D215" s="48">
        <v>49</v>
      </c>
      <c r="E215" s="49">
        <v>43313</v>
      </c>
      <c r="F215" s="50">
        <v>-2</v>
      </c>
      <c r="G215" s="48">
        <v>0.13500000000000001</v>
      </c>
      <c r="H215" s="48" t="s">
        <v>283</v>
      </c>
      <c r="I215" s="48" t="s">
        <v>71</v>
      </c>
      <c r="J215" s="48" t="s">
        <v>71</v>
      </c>
      <c r="K215" s="48" t="s">
        <v>71</v>
      </c>
      <c r="L215" s="48" t="s">
        <v>71</v>
      </c>
      <c r="M215" s="48" t="s">
        <v>71</v>
      </c>
      <c r="N215" s="48" t="s">
        <v>71</v>
      </c>
      <c r="O215" s="48" t="s">
        <v>71</v>
      </c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11"/>
      <c r="BD215" s="111"/>
      <c r="BE215" s="111"/>
      <c r="BF215" s="111"/>
      <c r="BG215" s="111"/>
      <c r="BH215" s="111"/>
      <c r="BI215" s="111"/>
      <c r="BJ215" s="111"/>
      <c r="BK215" s="111"/>
      <c r="BL215" s="111"/>
      <c r="BM215" s="111"/>
      <c r="BN215" s="111"/>
      <c r="BO215" s="111"/>
      <c r="BP215" s="111"/>
      <c r="BQ215" s="111"/>
      <c r="BR215" s="111"/>
      <c r="BS215" s="111"/>
      <c r="BT215" s="111"/>
      <c r="BU215" s="111"/>
      <c r="BV215" s="111"/>
      <c r="BW215" s="111"/>
      <c r="BX215" s="111"/>
      <c r="BY215" s="111"/>
      <c r="BZ215" s="111"/>
      <c r="CA215" s="111"/>
      <c r="CB215" s="111"/>
      <c r="CC215" s="111"/>
      <c r="CD215" s="111"/>
      <c r="CE215" s="111"/>
      <c r="CF215" s="111"/>
      <c r="CG215" s="111"/>
      <c r="CH215" s="111"/>
      <c r="CI215" s="111"/>
      <c r="CJ215" s="111"/>
      <c r="CK215" s="111"/>
      <c r="CL215" s="111"/>
      <c r="CM215" s="111"/>
      <c r="CN215" s="111"/>
      <c r="CO215" s="111"/>
      <c r="CP215" s="111"/>
      <c r="CQ215" s="111"/>
    </row>
    <row r="216" spans="1:95" s="48" customFormat="1" x14ac:dyDescent="0.25">
      <c r="A216" s="48" t="s">
        <v>354</v>
      </c>
      <c r="B216" s="48" t="s">
        <v>22</v>
      </c>
      <c r="C216" s="48" t="s">
        <v>87</v>
      </c>
      <c r="D216" s="48">
        <v>71</v>
      </c>
      <c r="E216" s="49">
        <v>43322</v>
      </c>
      <c r="F216" s="50">
        <v>0</v>
      </c>
      <c r="G216" s="48">
        <v>0.153</v>
      </c>
      <c r="H216" s="48" t="s">
        <v>283</v>
      </c>
      <c r="I216" s="48" t="s">
        <v>97</v>
      </c>
      <c r="J216" s="48" t="s">
        <v>71</v>
      </c>
      <c r="K216" s="48" t="s">
        <v>71</v>
      </c>
      <c r="L216" s="48" t="s">
        <v>71</v>
      </c>
      <c r="M216" s="48" t="s">
        <v>71</v>
      </c>
      <c r="N216" s="48" t="s">
        <v>71</v>
      </c>
      <c r="O216" s="48" t="s">
        <v>71</v>
      </c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1"/>
      <c r="BA216" s="111"/>
      <c r="BB216" s="111"/>
      <c r="BC216" s="111"/>
      <c r="BD216" s="111"/>
      <c r="BE216" s="111"/>
      <c r="BF216" s="111"/>
      <c r="BG216" s="111"/>
      <c r="BH216" s="111"/>
      <c r="BI216" s="111"/>
      <c r="BJ216" s="111"/>
      <c r="BK216" s="111"/>
      <c r="BL216" s="111"/>
      <c r="BM216" s="111"/>
      <c r="BN216" s="111"/>
      <c r="BO216" s="111"/>
      <c r="BP216" s="111"/>
      <c r="BQ216" s="111"/>
      <c r="BR216" s="111"/>
      <c r="BS216" s="111"/>
      <c r="BT216" s="111"/>
      <c r="BU216" s="111"/>
      <c r="BV216" s="111"/>
      <c r="BW216" s="111"/>
      <c r="BX216" s="111"/>
      <c r="BY216" s="111"/>
      <c r="BZ216" s="111"/>
      <c r="CA216" s="111"/>
      <c r="CB216" s="111"/>
      <c r="CC216" s="111"/>
      <c r="CD216" s="111"/>
      <c r="CE216" s="111"/>
      <c r="CF216" s="111"/>
      <c r="CG216" s="111"/>
      <c r="CH216" s="111"/>
      <c r="CI216" s="111"/>
      <c r="CJ216" s="111"/>
      <c r="CK216" s="111"/>
      <c r="CL216" s="111"/>
      <c r="CM216" s="111"/>
      <c r="CN216" s="111"/>
      <c r="CO216" s="111"/>
      <c r="CP216" s="111"/>
      <c r="CQ216" s="111"/>
    </row>
    <row r="217" spans="1:95" s="48" customFormat="1" x14ac:dyDescent="0.25">
      <c r="A217" s="48" t="s">
        <v>355</v>
      </c>
      <c r="B217" s="48" t="s">
        <v>22</v>
      </c>
      <c r="C217" s="48" t="s">
        <v>87</v>
      </c>
      <c r="D217" s="48">
        <v>86</v>
      </c>
      <c r="E217" s="49">
        <v>43327</v>
      </c>
      <c r="F217" s="50">
        <v>0</v>
      </c>
      <c r="G217" s="48">
        <v>0.18099999999999999</v>
      </c>
      <c r="H217" s="48" t="s">
        <v>283</v>
      </c>
      <c r="I217" s="48" t="s">
        <v>97</v>
      </c>
      <c r="J217" s="48" t="s">
        <v>71</v>
      </c>
      <c r="K217" s="48" t="s">
        <v>71</v>
      </c>
      <c r="L217" s="48" t="s">
        <v>71</v>
      </c>
      <c r="M217" s="48" t="s">
        <v>71</v>
      </c>
      <c r="N217" s="48" t="s">
        <v>71</v>
      </c>
      <c r="O217" s="48" t="s">
        <v>71</v>
      </c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11"/>
      <c r="BE217" s="111"/>
      <c r="BF217" s="111"/>
      <c r="BG217" s="111"/>
      <c r="BH217" s="111"/>
      <c r="BI217" s="111"/>
      <c r="BJ217" s="111"/>
      <c r="BK217" s="111"/>
      <c r="BL217" s="111"/>
      <c r="BM217" s="111"/>
      <c r="BN217" s="111"/>
      <c r="BO217" s="111"/>
      <c r="BP217" s="111"/>
      <c r="BQ217" s="111"/>
      <c r="BR217" s="111"/>
      <c r="BS217" s="111"/>
      <c r="BT217" s="111"/>
      <c r="BU217" s="111"/>
      <c r="BV217" s="111"/>
      <c r="BW217" s="111"/>
      <c r="BX217" s="111"/>
      <c r="BY217" s="111"/>
      <c r="BZ217" s="111"/>
      <c r="CA217" s="111"/>
      <c r="CB217" s="111"/>
      <c r="CC217" s="111"/>
      <c r="CD217" s="111"/>
      <c r="CE217" s="111"/>
      <c r="CF217" s="111"/>
      <c r="CG217" s="111"/>
      <c r="CH217" s="111"/>
      <c r="CI217" s="111"/>
      <c r="CJ217" s="111"/>
      <c r="CK217" s="111"/>
      <c r="CL217" s="111"/>
      <c r="CM217" s="111"/>
      <c r="CN217" s="111"/>
      <c r="CO217" s="111"/>
      <c r="CP217" s="111"/>
      <c r="CQ217" s="111"/>
    </row>
    <row r="218" spans="1:95" s="48" customFormat="1" x14ac:dyDescent="0.25">
      <c r="A218" s="60" t="s">
        <v>278</v>
      </c>
      <c r="B218" s="60" t="s">
        <v>22</v>
      </c>
      <c r="C218" s="60" t="s">
        <v>87</v>
      </c>
      <c r="D218" s="60">
        <v>108</v>
      </c>
      <c r="E218" s="61">
        <v>43334</v>
      </c>
      <c r="F218" s="62">
        <v>2</v>
      </c>
      <c r="G218" s="60">
        <v>0.16800000000000001</v>
      </c>
      <c r="H218" s="60" t="s">
        <v>186</v>
      </c>
      <c r="I218" s="60" t="s">
        <v>97</v>
      </c>
      <c r="J218" s="60" t="s">
        <v>71</v>
      </c>
      <c r="K218" s="60" t="s">
        <v>71</v>
      </c>
      <c r="L218" s="60" t="s">
        <v>71</v>
      </c>
      <c r="M218" s="60" t="s">
        <v>71</v>
      </c>
      <c r="N218" s="60" t="s">
        <v>71</v>
      </c>
      <c r="O218" s="60" t="s">
        <v>71</v>
      </c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1"/>
      <c r="BA218" s="111"/>
      <c r="BB218" s="111"/>
      <c r="BC218" s="111"/>
      <c r="BD218" s="111"/>
      <c r="BE218" s="111"/>
      <c r="BF218" s="111"/>
      <c r="BG218" s="111"/>
      <c r="BH218" s="111"/>
      <c r="BI218" s="111"/>
      <c r="BJ218" s="111"/>
      <c r="BK218" s="111"/>
      <c r="BL218" s="111"/>
      <c r="BM218" s="111"/>
      <c r="BN218" s="111"/>
      <c r="BO218" s="111"/>
      <c r="BP218" s="111"/>
      <c r="BQ218" s="111"/>
      <c r="BR218" s="111"/>
      <c r="BS218" s="111"/>
      <c r="BT218" s="111"/>
      <c r="BU218" s="111"/>
      <c r="BV218" s="111"/>
      <c r="BW218" s="111"/>
      <c r="BX218" s="111"/>
      <c r="BY218" s="111"/>
      <c r="BZ218" s="111"/>
      <c r="CA218" s="111"/>
      <c r="CB218" s="111"/>
      <c r="CC218" s="111"/>
      <c r="CD218" s="111"/>
      <c r="CE218" s="111"/>
      <c r="CF218" s="111"/>
      <c r="CG218" s="111"/>
      <c r="CH218" s="111"/>
      <c r="CI218" s="111"/>
      <c r="CJ218" s="111"/>
      <c r="CK218" s="111"/>
      <c r="CL218" s="111"/>
      <c r="CM218" s="111"/>
      <c r="CN218" s="111"/>
      <c r="CO218" s="111"/>
      <c r="CP218" s="111"/>
      <c r="CQ218" s="111"/>
    </row>
    <row r="219" spans="1:95" s="48" customFormat="1" x14ac:dyDescent="0.25">
      <c r="A219" s="60" t="s">
        <v>164</v>
      </c>
      <c r="B219" s="60" t="s">
        <v>22</v>
      </c>
      <c r="C219" s="60" t="s">
        <v>87</v>
      </c>
      <c r="D219" s="60">
        <v>137</v>
      </c>
      <c r="E219" s="61">
        <v>43343</v>
      </c>
      <c r="F219" s="62">
        <v>2</v>
      </c>
      <c r="G219" s="60">
        <v>0.193</v>
      </c>
      <c r="H219" s="60" t="s">
        <v>186</v>
      </c>
      <c r="I219" s="60" t="s">
        <v>71</v>
      </c>
      <c r="J219" s="60" t="s">
        <v>71</v>
      </c>
      <c r="K219" s="60" t="s">
        <v>71</v>
      </c>
      <c r="L219" s="60" t="s">
        <v>71</v>
      </c>
      <c r="M219" s="60" t="s">
        <v>71</v>
      </c>
      <c r="N219" s="60" t="s">
        <v>71</v>
      </c>
      <c r="O219" s="60" t="s">
        <v>71</v>
      </c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11"/>
      <c r="BD219" s="111"/>
      <c r="BE219" s="111"/>
      <c r="BF219" s="111"/>
      <c r="BG219" s="111"/>
      <c r="BH219" s="111"/>
      <c r="BI219" s="111"/>
      <c r="BJ219" s="111"/>
      <c r="BK219" s="111"/>
      <c r="BL219" s="111"/>
      <c r="BM219" s="111"/>
      <c r="BN219" s="111"/>
      <c r="BO219" s="111"/>
      <c r="BP219" s="111"/>
      <c r="BQ219" s="111"/>
      <c r="BR219" s="111"/>
      <c r="BS219" s="111"/>
      <c r="BT219" s="111"/>
      <c r="BU219" s="111"/>
      <c r="BV219" s="111"/>
      <c r="BW219" s="111"/>
      <c r="BX219" s="111"/>
      <c r="BY219" s="111"/>
      <c r="BZ219" s="111"/>
      <c r="CA219" s="111"/>
      <c r="CB219" s="111"/>
      <c r="CC219" s="111"/>
      <c r="CD219" s="111"/>
      <c r="CE219" s="111"/>
      <c r="CF219" s="111"/>
      <c r="CG219" s="111"/>
      <c r="CH219" s="111"/>
      <c r="CI219" s="111"/>
      <c r="CJ219" s="111"/>
      <c r="CK219" s="111"/>
      <c r="CL219" s="111"/>
      <c r="CM219" s="111"/>
      <c r="CN219" s="111"/>
      <c r="CO219" s="111"/>
      <c r="CP219" s="111"/>
      <c r="CQ219" s="111"/>
    </row>
    <row r="220" spans="1:95" s="84" customFormat="1" x14ac:dyDescent="0.25">
      <c r="A220" s="60" t="s">
        <v>279</v>
      </c>
      <c r="B220" s="60" t="s">
        <v>22</v>
      </c>
      <c r="C220" s="60" t="s">
        <v>87</v>
      </c>
      <c r="D220" s="60">
        <v>155</v>
      </c>
      <c r="E220" s="61">
        <v>43353</v>
      </c>
      <c r="F220" s="62">
        <v>4</v>
      </c>
      <c r="G220" s="60">
        <v>0.19900000000000001</v>
      </c>
      <c r="H220" s="60" t="s">
        <v>186</v>
      </c>
      <c r="I220" s="60" t="s">
        <v>97</v>
      </c>
      <c r="J220" s="60" t="s">
        <v>71</v>
      </c>
      <c r="K220" s="60" t="s">
        <v>71</v>
      </c>
      <c r="L220" s="60" t="s">
        <v>71</v>
      </c>
      <c r="M220" s="60" t="s">
        <v>71</v>
      </c>
      <c r="N220" s="60" t="s">
        <v>71</v>
      </c>
      <c r="O220" s="60" t="s">
        <v>71</v>
      </c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11"/>
      <c r="BE220" s="111"/>
      <c r="BF220" s="111"/>
      <c r="BG220" s="111"/>
      <c r="BH220" s="111"/>
      <c r="BI220" s="111"/>
      <c r="BJ220" s="111"/>
      <c r="BK220" s="111"/>
      <c r="BL220" s="111"/>
      <c r="BM220" s="111"/>
      <c r="BN220" s="111"/>
      <c r="BO220" s="111"/>
      <c r="BP220" s="111"/>
      <c r="BQ220" s="111"/>
      <c r="BR220" s="111"/>
      <c r="BS220" s="111"/>
      <c r="BT220" s="111"/>
      <c r="BU220" s="111"/>
      <c r="BV220" s="111"/>
      <c r="BW220" s="111"/>
      <c r="BX220" s="111"/>
      <c r="BY220" s="111"/>
      <c r="BZ220" s="111"/>
      <c r="CA220" s="111"/>
      <c r="CB220" s="111"/>
      <c r="CC220" s="111"/>
      <c r="CD220" s="111"/>
      <c r="CE220" s="111"/>
      <c r="CF220" s="111"/>
      <c r="CG220" s="111"/>
      <c r="CH220" s="111"/>
      <c r="CI220" s="111"/>
      <c r="CJ220" s="111"/>
      <c r="CK220" s="111"/>
      <c r="CL220" s="111"/>
      <c r="CM220" s="111"/>
      <c r="CN220" s="111"/>
      <c r="CO220" s="111"/>
      <c r="CP220" s="111"/>
      <c r="CQ220" s="111"/>
    </row>
    <row r="221" spans="1:95" s="84" customFormat="1" x14ac:dyDescent="0.25">
      <c r="A221" s="60" t="s">
        <v>280</v>
      </c>
      <c r="B221" s="60" t="s">
        <v>22</v>
      </c>
      <c r="C221" s="60" t="s">
        <v>87</v>
      </c>
      <c r="D221" s="60">
        <v>180</v>
      </c>
      <c r="E221" s="61">
        <v>43360</v>
      </c>
      <c r="F221" s="62">
        <v>4</v>
      </c>
      <c r="G221" s="60">
        <v>0.21199999999999999</v>
      </c>
      <c r="H221" s="60" t="s">
        <v>186</v>
      </c>
      <c r="I221" s="60" t="s">
        <v>96</v>
      </c>
      <c r="J221" s="61">
        <v>43402</v>
      </c>
      <c r="K221" s="60">
        <v>0.20300000000000001</v>
      </c>
      <c r="L221" s="60">
        <v>18.190000000000001</v>
      </c>
      <c r="M221" s="60">
        <v>34.46</v>
      </c>
      <c r="N221" s="60" t="s">
        <v>187</v>
      </c>
      <c r="O221" s="60">
        <f>J221-E221</f>
        <v>42</v>
      </c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  <c r="BA221" s="111"/>
      <c r="BB221" s="111"/>
      <c r="BC221" s="111"/>
      <c r="BD221" s="111"/>
      <c r="BE221" s="111"/>
      <c r="BF221" s="111"/>
      <c r="BG221" s="111"/>
      <c r="BH221" s="111"/>
      <c r="BI221" s="111"/>
      <c r="BJ221" s="111"/>
      <c r="BK221" s="111"/>
      <c r="BL221" s="111"/>
      <c r="BM221" s="111"/>
      <c r="BN221" s="111"/>
      <c r="BO221" s="111"/>
      <c r="BP221" s="111"/>
      <c r="BQ221" s="111"/>
      <c r="BR221" s="111"/>
      <c r="BS221" s="111"/>
      <c r="BT221" s="111"/>
      <c r="BU221" s="111"/>
      <c r="BV221" s="111"/>
      <c r="BW221" s="111"/>
      <c r="BX221" s="111"/>
      <c r="BY221" s="111"/>
      <c r="BZ221" s="111"/>
      <c r="CA221" s="111"/>
      <c r="CB221" s="111"/>
      <c r="CC221" s="111"/>
      <c r="CD221" s="111"/>
      <c r="CE221" s="111"/>
      <c r="CF221" s="111"/>
      <c r="CG221" s="111"/>
      <c r="CH221" s="111"/>
      <c r="CI221" s="111"/>
      <c r="CJ221" s="111"/>
      <c r="CK221" s="111"/>
      <c r="CL221" s="111"/>
      <c r="CM221" s="111"/>
      <c r="CN221" s="111"/>
      <c r="CO221" s="111"/>
      <c r="CP221" s="111"/>
      <c r="CQ221" s="111"/>
    </row>
    <row r="222" spans="1:95" s="48" customFormat="1" x14ac:dyDescent="0.25">
      <c r="A222" s="84" t="s">
        <v>356</v>
      </c>
      <c r="B222" s="84" t="s">
        <v>27</v>
      </c>
      <c r="C222" s="84" t="s">
        <v>87</v>
      </c>
      <c r="D222" s="84">
        <v>21</v>
      </c>
      <c r="E222" s="85">
        <v>43292</v>
      </c>
      <c r="F222" s="86">
        <v>-4</v>
      </c>
      <c r="G222" s="84">
        <v>0.10199999999999999</v>
      </c>
      <c r="H222" s="84" t="s">
        <v>283</v>
      </c>
      <c r="I222" s="84" t="s">
        <v>71</v>
      </c>
      <c r="J222" s="84" t="s">
        <v>71</v>
      </c>
      <c r="K222" s="84" t="s">
        <v>71</v>
      </c>
      <c r="L222" s="84" t="s">
        <v>71</v>
      </c>
      <c r="M222" s="84" t="s">
        <v>71</v>
      </c>
      <c r="N222" s="84" t="s">
        <v>71</v>
      </c>
      <c r="O222" s="84" t="s">
        <v>71</v>
      </c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  <c r="AW222" s="111"/>
      <c r="AX222" s="111"/>
      <c r="AY222" s="111"/>
      <c r="AZ222" s="111"/>
      <c r="BA222" s="111"/>
      <c r="BB222" s="111"/>
      <c r="BC222" s="111"/>
      <c r="BD222" s="111"/>
      <c r="BE222" s="111"/>
      <c r="BF222" s="111"/>
      <c r="BG222" s="111"/>
      <c r="BH222" s="111"/>
      <c r="BI222" s="111"/>
      <c r="BJ222" s="111"/>
      <c r="BK222" s="111"/>
      <c r="BL222" s="111"/>
      <c r="BM222" s="111"/>
      <c r="BN222" s="111"/>
      <c r="BO222" s="111"/>
      <c r="BP222" s="111"/>
      <c r="BQ222" s="111"/>
      <c r="BR222" s="111"/>
      <c r="BS222" s="111"/>
      <c r="BT222" s="111"/>
      <c r="BU222" s="111"/>
      <c r="BV222" s="111"/>
      <c r="BW222" s="111"/>
      <c r="BX222" s="111"/>
      <c r="BY222" s="111"/>
      <c r="BZ222" s="111"/>
      <c r="CA222" s="111"/>
      <c r="CB222" s="111"/>
      <c r="CC222" s="111"/>
      <c r="CD222" s="111"/>
      <c r="CE222" s="111"/>
      <c r="CF222" s="111"/>
      <c r="CG222" s="111"/>
      <c r="CH222" s="111"/>
      <c r="CI222" s="111"/>
      <c r="CJ222" s="111"/>
      <c r="CK222" s="111"/>
      <c r="CL222" s="111"/>
      <c r="CM222" s="111"/>
      <c r="CN222" s="111"/>
      <c r="CO222" s="111"/>
      <c r="CP222" s="111"/>
      <c r="CQ222" s="111"/>
    </row>
    <row r="223" spans="1:95" s="48" customFormat="1" x14ac:dyDescent="0.25">
      <c r="A223" s="84" t="s">
        <v>357</v>
      </c>
      <c r="B223" s="84" t="s">
        <v>27</v>
      </c>
      <c r="C223" s="84" t="s">
        <v>87</v>
      </c>
      <c r="D223" s="84">
        <v>39</v>
      </c>
      <c r="E223" s="85">
        <v>43311</v>
      </c>
      <c r="F223" s="86">
        <v>-2</v>
      </c>
      <c r="G223" s="84">
        <v>0.13200000000000001</v>
      </c>
      <c r="H223" s="84" t="s">
        <v>283</v>
      </c>
      <c r="I223" s="84" t="s">
        <v>96</v>
      </c>
      <c r="J223" s="85">
        <v>43346</v>
      </c>
      <c r="K223" s="84">
        <v>0.109</v>
      </c>
      <c r="L223" s="84">
        <v>17.100000000000001</v>
      </c>
      <c r="M223" s="84">
        <v>28.9</v>
      </c>
      <c r="N223" s="84" t="s">
        <v>40</v>
      </c>
      <c r="O223" s="84">
        <f>J223-E223</f>
        <v>35</v>
      </c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1"/>
      <c r="BA223" s="111"/>
      <c r="BB223" s="111"/>
      <c r="BC223" s="111"/>
      <c r="BD223" s="111"/>
      <c r="BE223" s="111"/>
      <c r="BF223" s="111"/>
      <c r="BG223" s="111"/>
      <c r="BH223" s="111"/>
      <c r="BI223" s="111"/>
      <c r="BJ223" s="111"/>
      <c r="BK223" s="111"/>
      <c r="BL223" s="111"/>
      <c r="BM223" s="111"/>
      <c r="BN223" s="111"/>
      <c r="BO223" s="111"/>
      <c r="BP223" s="111"/>
      <c r="BQ223" s="111"/>
      <c r="BR223" s="111"/>
      <c r="BS223" s="111"/>
      <c r="BT223" s="111"/>
      <c r="BU223" s="111"/>
      <c r="BV223" s="111"/>
      <c r="BW223" s="111"/>
      <c r="BX223" s="111"/>
      <c r="BY223" s="111"/>
      <c r="BZ223" s="111"/>
      <c r="CA223" s="111"/>
      <c r="CB223" s="111"/>
      <c r="CC223" s="111"/>
      <c r="CD223" s="111"/>
      <c r="CE223" s="111"/>
      <c r="CF223" s="111"/>
      <c r="CG223" s="111"/>
      <c r="CH223" s="111"/>
      <c r="CI223" s="111"/>
      <c r="CJ223" s="111"/>
      <c r="CK223" s="111"/>
      <c r="CL223" s="111"/>
      <c r="CM223" s="111"/>
      <c r="CN223" s="111"/>
      <c r="CO223" s="111"/>
      <c r="CP223" s="111"/>
      <c r="CQ223" s="111"/>
    </row>
    <row r="224" spans="1:95" s="48" customFormat="1" x14ac:dyDescent="0.25">
      <c r="A224" s="48" t="s">
        <v>281</v>
      </c>
      <c r="B224" s="48" t="s">
        <v>27</v>
      </c>
      <c r="C224" s="48" t="s">
        <v>87</v>
      </c>
      <c r="D224" s="48">
        <v>111</v>
      </c>
      <c r="E224" s="49">
        <v>43334</v>
      </c>
      <c r="F224" s="50">
        <v>2</v>
      </c>
      <c r="G224" s="48">
        <v>0.153</v>
      </c>
      <c r="H224" s="48" t="s">
        <v>186</v>
      </c>
      <c r="I224" s="48" t="s">
        <v>96</v>
      </c>
      <c r="J224" s="49">
        <v>43378</v>
      </c>
      <c r="K224" s="48">
        <v>0.14000000000000001</v>
      </c>
      <c r="L224" s="48">
        <v>17.7</v>
      </c>
      <c r="M224" s="48">
        <v>30.9</v>
      </c>
      <c r="N224" s="48" t="s">
        <v>40</v>
      </c>
      <c r="O224" s="48">
        <f>J224-E224</f>
        <v>44</v>
      </c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  <c r="AW224" s="111"/>
      <c r="AX224" s="111"/>
      <c r="AY224" s="111"/>
      <c r="AZ224" s="111"/>
      <c r="BA224" s="111"/>
      <c r="BB224" s="111"/>
      <c r="BC224" s="111"/>
      <c r="BD224" s="111"/>
      <c r="BE224" s="111"/>
      <c r="BF224" s="111"/>
      <c r="BG224" s="111"/>
      <c r="BH224" s="111"/>
      <c r="BI224" s="111"/>
      <c r="BJ224" s="111"/>
      <c r="BK224" s="111"/>
      <c r="BL224" s="111"/>
      <c r="BM224" s="111"/>
      <c r="BN224" s="111"/>
      <c r="BO224" s="111"/>
      <c r="BP224" s="111"/>
      <c r="BQ224" s="111"/>
      <c r="BR224" s="111"/>
      <c r="BS224" s="111"/>
      <c r="BT224" s="111"/>
      <c r="BU224" s="111"/>
      <c r="BV224" s="111"/>
      <c r="BW224" s="111"/>
      <c r="BX224" s="111"/>
      <c r="BY224" s="111"/>
      <c r="BZ224" s="111"/>
      <c r="CA224" s="111"/>
      <c r="CB224" s="111"/>
      <c r="CC224" s="111"/>
      <c r="CD224" s="111"/>
      <c r="CE224" s="111"/>
      <c r="CF224" s="111"/>
      <c r="CG224" s="111"/>
      <c r="CH224" s="111"/>
      <c r="CI224" s="111"/>
      <c r="CJ224" s="111"/>
      <c r="CK224" s="111"/>
      <c r="CL224" s="111"/>
      <c r="CM224" s="111"/>
      <c r="CN224" s="111"/>
      <c r="CO224" s="111"/>
      <c r="CP224" s="111"/>
      <c r="CQ224" s="111"/>
    </row>
    <row r="225" spans="1:95" s="84" customFormat="1" x14ac:dyDescent="0.25">
      <c r="A225" s="48" t="s">
        <v>167</v>
      </c>
      <c r="B225" s="48" t="s">
        <v>27</v>
      </c>
      <c r="C225" s="48" t="s">
        <v>87</v>
      </c>
      <c r="D225" s="48">
        <v>151</v>
      </c>
      <c r="E225" s="49">
        <v>43353</v>
      </c>
      <c r="F225" s="50">
        <v>4</v>
      </c>
      <c r="G225" s="48">
        <v>0.151</v>
      </c>
      <c r="H225" s="48" t="s">
        <v>186</v>
      </c>
      <c r="I225" s="48" t="s">
        <v>71</v>
      </c>
      <c r="J225" s="48" t="s">
        <v>71</v>
      </c>
      <c r="K225" s="48" t="s">
        <v>71</v>
      </c>
      <c r="L225" s="48" t="s">
        <v>71</v>
      </c>
      <c r="M225" s="48" t="s">
        <v>71</v>
      </c>
      <c r="N225" s="48" t="s">
        <v>71</v>
      </c>
      <c r="O225" s="48" t="s">
        <v>71</v>
      </c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  <c r="AW225" s="111"/>
      <c r="AX225" s="111"/>
      <c r="AY225" s="111"/>
      <c r="AZ225" s="111"/>
      <c r="BA225" s="111"/>
      <c r="BB225" s="111"/>
      <c r="BC225" s="111"/>
      <c r="BD225" s="111"/>
      <c r="BE225" s="111"/>
      <c r="BF225" s="111"/>
      <c r="BG225" s="111"/>
      <c r="BH225" s="111"/>
      <c r="BI225" s="111"/>
      <c r="BJ225" s="111"/>
      <c r="BK225" s="111"/>
      <c r="BL225" s="111"/>
      <c r="BM225" s="111"/>
      <c r="BN225" s="111"/>
      <c r="BO225" s="111"/>
      <c r="BP225" s="111"/>
      <c r="BQ225" s="111"/>
      <c r="BR225" s="111"/>
      <c r="BS225" s="111"/>
      <c r="BT225" s="111"/>
      <c r="BU225" s="111"/>
      <c r="BV225" s="111"/>
      <c r="BW225" s="111"/>
      <c r="BX225" s="111"/>
      <c r="BY225" s="111"/>
      <c r="BZ225" s="111"/>
      <c r="CA225" s="111"/>
      <c r="CB225" s="111"/>
      <c r="CC225" s="111"/>
      <c r="CD225" s="111"/>
      <c r="CE225" s="111"/>
      <c r="CF225" s="111"/>
      <c r="CG225" s="111"/>
      <c r="CH225" s="111"/>
      <c r="CI225" s="111"/>
      <c r="CJ225" s="111"/>
      <c r="CK225" s="111"/>
      <c r="CL225" s="111"/>
      <c r="CM225" s="111"/>
      <c r="CN225" s="111"/>
      <c r="CO225" s="111"/>
      <c r="CP225" s="111"/>
      <c r="CQ225" s="111"/>
    </row>
    <row r="226" spans="1:95" s="84" customFormat="1" x14ac:dyDescent="0.25">
      <c r="A226" s="48" t="s">
        <v>282</v>
      </c>
      <c r="B226" s="48" t="s">
        <v>27</v>
      </c>
      <c r="C226" s="48"/>
      <c r="D226" s="48">
        <v>170</v>
      </c>
      <c r="E226" s="49">
        <v>43357</v>
      </c>
      <c r="F226" s="50">
        <v>4</v>
      </c>
      <c r="G226" s="48">
        <v>0.14499999999999999</v>
      </c>
      <c r="H226" s="48" t="s">
        <v>186</v>
      </c>
      <c r="I226" s="48" t="s">
        <v>97</v>
      </c>
      <c r="J226" s="48" t="s">
        <v>71</v>
      </c>
      <c r="K226" s="48" t="s">
        <v>71</v>
      </c>
      <c r="L226" s="48" t="s">
        <v>71</v>
      </c>
      <c r="M226" s="48" t="s">
        <v>71</v>
      </c>
      <c r="N226" s="48" t="s">
        <v>71</v>
      </c>
      <c r="O226" s="48" t="s">
        <v>71</v>
      </c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1"/>
      <c r="BA226" s="111"/>
      <c r="BB226" s="111"/>
      <c r="BC226" s="111"/>
      <c r="BD226" s="111"/>
      <c r="BE226" s="111"/>
      <c r="BF226" s="111"/>
      <c r="BG226" s="111"/>
      <c r="BH226" s="111"/>
      <c r="BI226" s="111"/>
      <c r="BJ226" s="111"/>
      <c r="BK226" s="111"/>
      <c r="BL226" s="111"/>
      <c r="BM226" s="111"/>
      <c r="BN226" s="111"/>
      <c r="BO226" s="111"/>
      <c r="BP226" s="111"/>
      <c r="BQ226" s="111"/>
      <c r="BR226" s="111"/>
      <c r="BS226" s="111"/>
      <c r="BT226" s="111"/>
      <c r="BU226" s="111"/>
      <c r="BV226" s="111"/>
      <c r="BW226" s="111"/>
      <c r="BX226" s="111"/>
      <c r="BY226" s="111"/>
      <c r="BZ226" s="111"/>
      <c r="CA226" s="111"/>
      <c r="CB226" s="111"/>
      <c r="CC226" s="111"/>
      <c r="CD226" s="111"/>
      <c r="CE226" s="111"/>
      <c r="CF226" s="111"/>
      <c r="CG226" s="111"/>
      <c r="CH226" s="111"/>
      <c r="CI226" s="111"/>
      <c r="CJ226" s="111"/>
      <c r="CK226" s="111"/>
      <c r="CL226" s="111"/>
      <c r="CM226" s="111"/>
      <c r="CN226" s="111"/>
      <c r="CO226" s="111"/>
      <c r="CP226" s="111"/>
      <c r="CQ226" s="111"/>
    </row>
  </sheetData>
  <sortState xmlns:xlrd2="http://schemas.microsoft.com/office/spreadsheetml/2017/richdata2" ref="A2:CQ226">
    <sortCondition ref="B2:B22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topLeftCell="A7" workbookViewId="0">
      <selection activeCell="F19" sqref="F19"/>
    </sheetView>
  </sheetViews>
  <sheetFormatPr defaultRowHeight="15" x14ac:dyDescent="0.25"/>
  <cols>
    <col min="2" max="2" width="10.28515625" bestFit="1" customWidth="1"/>
    <col min="3" max="3" width="19.5703125" style="37" bestFit="1" customWidth="1"/>
  </cols>
  <sheetData>
    <row r="1" spans="1:3" x14ac:dyDescent="0.25">
      <c r="A1" s="1" t="s">
        <v>0</v>
      </c>
      <c r="B1" s="115" t="s">
        <v>69</v>
      </c>
      <c r="C1" s="114" t="s">
        <v>463</v>
      </c>
    </row>
    <row r="2" spans="1:3" x14ac:dyDescent="0.25">
      <c r="A2" s="116" t="s">
        <v>5</v>
      </c>
      <c r="B2" s="41" t="s">
        <v>87</v>
      </c>
    </row>
    <row r="3" spans="1:3" x14ac:dyDescent="0.25">
      <c r="A3" s="116" t="s">
        <v>6</v>
      </c>
      <c r="B3" s="41" t="s">
        <v>70</v>
      </c>
    </row>
    <row r="4" spans="1:3" x14ac:dyDescent="0.25">
      <c r="A4" s="116" t="s">
        <v>7</v>
      </c>
      <c r="B4" s="41" t="s">
        <v>87</v>
      </c>
      <c r="C4" s="37" t="s">
        <v>92</v>
      </c>
    </row>
    <row r="5" spans="1:3" x14ac:dyDescent="0.25">
      <c r="A5" s="116" t="s">
        <v>10</v>
      </c>
      <c r="B5" s="41" t="s">
        <v>70</v>
      </c>
    </row>
    <row r="6" spans="1:3" x14ac:dyDescent="0.25">
      <c r="A6" s="116" t="s">
        <v>11</v>
      </c>
      <c r="B6" s="41" t="s">
        <v>87</v>
      </c>
    </row>
    <row r="7" spans="1:3" x14ac:dyDescent="0.25">
      <c r="A7" s="116" t="s">
        <v>13</v>
      </c>
      <c r="B7" s="41" t="s">
        <v>70</v>
      </c>
    </row>
    <row r="8" spans="1:3" x14ac:dyDescent="0.25">
      <c r="A8" s="116" t="s">
        <v>60</v>
      </c>
      <c r="B8" s="41" t="s">
        <v>87</v>
      </c>
      <c r="C8" s="37" t="s">
        <v>92</v>
      </c>
    </row>
    <row r="9" spans="1:3" x14ac:dyDescent="0.25">
      <c r="A9" s="116" t="s">
        <v>14</v>
      </c>
      <c r="B9" s="41" t="s">
        <v>87</v>
      </c>
    </row>
    <row r="10" spans="1:3" x14ac:dyDescent="0.25">
      <c r="A10" s="116" t="s">
        <v>61</v>
      </c>
      <c r="B10" s="41" t="s">
        <v>70</v>
      </c>
    </row>
    <row r="11" spans="1:3" x14ac:dyDescent="0.25">
      <c r="A11" s="116" t="s">
        <v>16</v>
      </c>
      <c r="B11" s="41" t="s">
        <v>87</v>
      </c>
      <c r="C11" s="37" t="s">
        <v>92</v>
      </c>
    </row>
    <row r="12" spans="1:3" x14ac:dyDescent="0.25">
      <c r="A12" s="116" t="s">
        <v>17</v>
      </c>
      <c r="B12" s="41" t="s">
        <v>70</v>
      </c>
    </row>
    <row r="13" spans="1:3" x14ac:dyDescent="0.25">
      <c r="A13" s="116" t="s">
        <v>18</v>
      </c>
      <c r="B13" s="41" t="s">
        <v>70</v>
      </c>
    </row>
    <row r="14" spans="1:3" x14ac:dyDescent="0.25">
      <c r="A14" s="116" t="s">
        <v>19</v>
      </c>
      <c r="B14" s="41" t="s">
        <v>87</v>
      </c>
      <c r="C14" s="37" t="s">
        <v>92</v>
      </c>
    </row>
    <row r="15" spans="1:3" x14ac:dyDescent="0.25">
      <c r="A15" s="116" t="s">
        <v>21</v>
      </c>
      <c r="B15" s="41" t="s">
        <v>70</v>
      </c>
    </row>
    <row r="16" spans="1:3" x14ac:dyDescent="0.25">
      <c r="A16" s="116" t="s">
        <v>22</v>
      </c>
      <c r="B16" s="41" t="s">
        <v>87</v>
      </c>
      <c r="C16" s="37" t="s">
        <v>92</v>
      </c>
    </row>
    <row r="17" spans="1:3" x14ac:dyDescent="0.25">
      <c r="A17" s="116" t="s">
        <v>23</v>
      </c>
      <c r="B17" s="41" t="s">
        <v>87</v>
      </c>
      <c r="C17" s="37" t="s">
        <v>92</v>
      </c>
    </row>
    <row r="18" spans="1:3" x14ac:dyDescent="0.25">
      <c r="A18" s="116" t="s">
        <v>24</v>
      </c>
      <c r="B18" s="41" t="s">
        <v>70</v>
      </c>
    </row>
    <row r="19" spans="1:3" x14ac:dyDescent="0.25">
      <c r="A19" s="116" t="s">
        <v>27</v>
      </c>
      <c r="B19" s="41" t="s">
        <v>87</v>
      </c>
    </row>
    <row r="20" spans="1:3" x14ac:dyDescent="0.25">
      <c r="A20" s="116" t="s">
        <v>28</v>
      </c>
      <c r="B20" s="41" t="s">
        <v>70</v>
      </c>
    </row>
    <row r="21" spans="1:3" x14ac:dyDescent="0.25">
      <c r="A21" s="116" t="s">
        <v>29</v>
      </c>
      <c r="B21" s="41" t="s">
        <v>70</v>
      </c>
    </row>
    <row r="22" spans="1:3" x14ac:dyDescent="0.25">
      <c r="A22" s="116" t="s">
        <v>30</v>
      </c>
      <c r="B22" s="41" t="s">
        <v>87</v>
      </c>
    </row>
    <row r="23" spans="1:3" x14ac:dyDescent="0.25">
      <c r="A23" s="116" t="s">
        <v>31</v>
      </c>
      <c r="B23" s="41" t="s">
        <v>70</v>
      </c>
    </row>
    <row r="24" spans="1:3" x14ac:dyDescent="0.25">
      <c r="A24" s="116" t="s">
        <v>32</v>
      </c>
      <c r="B24" s="41" t="s">
        <v>87</v>
      </c>
    </row>
    <row r="25" spans="1:3" x14ac:dyDescent="0.25">
      <c r="A25" s="116" t="s">
        <v>34</v>
      </c>
      <c r="B25" s="41" t="s">
        <v>87</v>
      </c>
      <c r="C25" s="37" t="s">
        <v>92</v>
      </c>
    </row>
    <row r="26" spans="1:3" x14ac:dyDescent="0.25">
      <c r="A26" s="116" t="s">
        <v>36</v>
      </c>
      <c r="B26" s="41" t="s">
        <v>70</v>
      </c>
    </row>
    <row r="27" spans="1:3" x14ac:dyDescent="0.25">
      <c r="A27" s="116" t="s">
        <v>37</v>
      </c>
      <c r="B27" s="41" t="s">
        <v>87</v>
      </c>
    </row>
    <row r="28" spans="1:3" x14ac:dyDescent="0.25">
      <c r="A28" s="116" t="s">
        <v>38</v>
      </c>
      <c r="B28" s="41" t="s">
        <v>70</v>
      </c>
    </row>
    <row r="29" spans="1:3" x14ac:dyDescent="0.25">
      <c r="A29" s="116" t="s">
        <v>39</v>
      </c>
      <c r="B29" s="41" t="s">
        <v>87</v>
      </c>
    </row>
    <row r="30" spans="1:3" x14ac:dyDescent="0.25">
      <c r="A30" s="116" t="s">
        <v>63</v>
      </c>
      <c r="B30" s="41" t="s">
        <v>70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workbookViewId="0">
      <selection sqref="A1:D1"/>
    </sheetView>
  </sheetViews>
  <sheetFormatPr defaultRowHeight="15" x14ac:dyDescent="0.25"/>
  <cols>
    <col min="1" max="1" width="13.5703125" bestFit="1" customWidth="1"/>
    <col min="2" max="2" width="10.140625" bestFit="1" customWidth="1"/>
    <col min="4" max="4" width="15.5703125" bestFit="1" customWidth="1"/>
    <col min="5" max="5" width="17.42578125" bestFit="1" customWidth="1"/>
    <col min="6" max="6" width="11.28515625" bestFit="1" customWidth="1"/>
    <col min="7" max="7" width="10.140625" bestFit="1" customWidth="1"/>
  </cols>
  <sheetData>
    <row r="1" spans="1:7" ht="21" x14ac:dyDescent="0.35">
      <c r="A1" s="121" t="s">
        <v>67</v>
      </c>
      <c r="B1" s="121"/>
      <c r="C1" s="121"/>
      <c r="D1" s="121"/>
      <c r="E1" s="17"/>
      <c r="F1" s="4"/>
      <c r="G1" s="4"/>
    </row>
    <row r="2" spans="1:7" x14ac:dyDescent="0.25">
      <c r="A2" s="117" t="s">
        <v>4</v>
      </c>
      <c r="B2" s="117"/>
      <c r="C2" s="117"/>
      <c r="D2" s="117"/>
      <c r="E2" s="117"/>
      <c r="F2" s="117"/>
      <c r="G2" s="117"/>
    </row>
    <row r="3" spans="1:7" x14ac:dyDescent="0.25">
      <c r="A3" s="117"/>
      <c r="B3" s="117"/>
      <c r="C3" s="117"/>
      <c r="D3" s="117"/>
      <c r="E3" s="117"/>
      <c r="F3" s="117"/>
      <c r="G3" s="117"/>
    </row>
    <row r="4" spans="1:7" x14ac:dyDescent="0.25">
      <c r="A4" s="1" t="s">
        <v>0</v>
      </c>
      <c r="B4" s="5" t="s">
        <v>65</v>
      </c>
      <c r="C4" s="118" t="s">
        <v>66</v>
      </c>
      <c r="D4" s="119"/>
      <c r="E4" s="119"/>
      <c r="F4" s="119"/>
      <c r="G4" s="120"/>
    </row>
    <row r="5" spans="1:7" x14ac:dyDescent="0.25">
      <c r="A5" s="18" t="s">
        <v>5</v>
      </c>
      <c r="B5" s="2"/>
      <c r="C5" s="118"/>
      <c r="D5" s="119"/>
      <c r="E5" s="119"/>
      <c r="F5" s="119"/>
      <c r="G5" s="120"/>
    </row>
    <row r="6" spans="1:7" x14ac:dyDescent="0.25">
      <c r="A6" s="18" t="s">
        <v>6</v>
      </c>
      <c r="B6" s="2"/>
      <c r="C6" s="118"/>
      <c r="D6" s="119"/>
      <c r="E6" s="119"/>
      <c r="F6" s="119"/>
      <c r="G6" s="120"/>
    </row>
    <row r="7" spans="1:7" x14ac:dyDescent="0.25">
      <c r="A7" s="18" t="s">
        <v>7</v>
      </c>
      <c r="B7" s="2"/>
      <c r="C7" s="118"/>
      <c r="D7" s="119"/>
      <c r="E7" s="119"/>
      <c r="F7" s="119"/>
      <c r="G7" s="120"/>
    </row>
    <row r="8" spans="1:7" x14ac:dyDescent="0.25">
      <c r="A8" s="18" t="s">
        <v>8</v>
      </c>
      <c r="B8" s="2"/>
      <c r="C8" s="118"/>
      <c r="D8" s="119"/>
      <c r="E8" s="119"/>
      <c r="F8" s="119"/>
      <c r="G8" s="120"/>
    </row>
    <row r="9" spans="1:7" x14ac:dyDescent="0.25">
      <c r="A9" s="18" t="s">
        <v>9</v>
      </c>
      <c r="B9" s="2"/>
      <c r="C9" s="118"/>
      <c r="D9" s="119"/>
      <c r="E9" s="119"/>
      <c r="F9" s="119"/>
      <c r="G9" s="120"/>
    </row>
    <row r="10" spans="1:7" x14ac:dyDescent="0.25">
      <c r="A10" s="18" t="s">
        <v>10</v>
      </c>
      <c r="B10" s="2"/>
      <c r="C10" s="118"/>
      <c r="D10" s="119"/>
      <c r="E10" s="119"/>
      <c r="F10" s="119"/>
      <c r="G10" s="120"/>
    </row>
    <row r="11" spans="1:7" x14ac:dyDescent="0.25">
      <c r="A11" s="18" t="s">
        <v>11</v>
      </c>
      <c r="B11" s="2"/>
      <c r="C11" s="118"/>
      <c r="D11" s="119"/>
      <c r="E11" s="119"/>
      <c r="F11" s="119"/>
      <c r="G11" s="120"/>
    </row>
    <row r="12" spans="1:7" x14ac:dyDescent="0.25">
      <c r="A12" s="18" t="s">
        <v>12</v>
      </c>
      <c r="B12" s="2"/>
      <c r="C12" s="118"/>
      <c r="D12" s="119"/>
      <c r="E12" s="119"/>
      <c r="F12" s="119"/>
      <c r="G12" s="120"/>
    </row>
    <row r="13" spans="1:7" x14ac:dyDescent="0.25">
      <c r="A13" s="18" t="s">
        <v>13</v>
      </c>
      <c r="B13" s="2"/>
      <c r="C13" s="118"/>
      <c r="D13" s="119"/>
      <c r="E13" s="119"/>
      <c r="F13" s="119"/>
      <c r="G13" s="120"/>
    </row>
    <row r="14" spans="1:7" x14ac:dyDescent="0.25">
      <c r="A14" s="18" t="s">
        <v>60</v>
      </c>
      <c r="B14" s="2"/>
      <c r="C14" s="118"/>
      <c r="D14" s="119"/>
      <c r="E14" s="119"/>
      <c r="F14" s="119"/>
      <c r="G14" s="120"/>
    </row>
    <row r="15" spans="1:7" x14ac:dyDescent="0.25">
      <c r="A15" s="18" t="s">
        <v>14</v>
      </c>
      <c r="B15" s="2"/>
      <c r="C15" s="118"/>
      <c r="D15" s="119"/>
      <c r="E15" s="119"/>
      <c r="F15" s="119"/>
      <c r="G15" s="120"/>
    </row>
    <row r="16" spans="1:7" x14ac:dyDescent="0.25">
      <c r="A16" s="18" t="s">
        <v>15</v>
      </c>
      <c r="B16" s="2"/>
      <c r="C16" s="118"/>
      <c r="D16" s="119"/>
      <c r="E16" s="119"/>
      <c r="F16" s="119"/>
      <c r="G16" s="120"/>
    </row>
    <row r="17" spans="1:7" x14ac:dyDescent="0.25">
      <c r="A17" s="18" t="s">
        <v>61</v>
      </c>
      <c r="B17" s="2"/>
      <c r="C17" s="118"/>
      <c r="D17" s="119"/>
      <c r="E17" s="119"/>
      <c r="F17" s="119"/>
      <c r="G17" s="120"/>
    </row>
    <row r="18" spans="1:7" x14ac:dyDescent="0.25">
      <c r="A18" s="18" t="s">
        <v>16</v>
      </c>
      <c r="B18" s="2"/>
      <c r="C18" s="118"/>
      <c r="D18" s="119"/>
      <c r="E18" s="119"/>
      <c r="F18" s="119"/>
      <c r="G18" s="120"/>
    </row>
    <row r="19" spans="1:7" x14ac:dyDescent="0.25">
      <c r="A19" s="18" t="s">
        <v>17</v>
      </c>
      <c r="B19" s="2"/>
      <c r="C19" s="118"/>
      <c r="D19" s="119"/>
      <c r="E19" s="119"/>
      <c r="F19" s="119"/>
      <c r="G19" s="120"/>
    </row>
    <row r="20" spans="1:7" x14ac:dyDescent="0.25">
      <c r="A20" s="18" t="s">
        <v>18</v>
      </c>
      <c r="B20" s="2"/>
      <c r="C20" s="118"/>
      <c r="D20" s="119"/>
      <c r="E20" s="119"/>
      <c r="F20" s="119"/>
      <c r="G20" s="120"/>
    </row>
    <row r="21" spans="1:7" x14ac:dyDescent="0.25">
      <c r="A21" s="18" t="s">
        <v>19</v>
      </c>
      <c r="B21" s="2"/>
      <c r="C21" s="118"/>
      <c r="D21" s="119"/>
      <c r="E21" s="119"/>
      <c r="F21" s="119"/>
      <c r="G21" s="120"/>
    </row>
    <row r="22" spans="1:7" x14ac:dyDescent="0.25">
      <c r="A22" s="18" t="s">
        <v>20</v>
      </c>
      <c r="B22" s="2"/>
      <c r="C22" s="118"/>
      <c r="D22" s="119"/>
      <c r="E22" s="119"/>
      <c r="F22" s="119"/>
      <c r="G22" s="120"/>
    </row>
    <row r="23" spans="1:7" x14ac:dyDescent="0.25">
      <c r="A23" s="18" t="s">
        <v>21</v>
      </c>
      <c r="B23" s="2"/>
      <c r="C23" s="118"/>
      <c r="D23" s="119"/>
      <c r="E23" s="119"/>
      <c r="F23" s="119"/>
      <c r="G23" s="120"/>
    </row>
    <row r="24" spans="1:7" x14ac:dyDescent="0.25">
      <c r="A24" s="18" t="s">
        <v>22</v>
      </c>
      <c r="B24" s="2"/>
      <c r="C24" s="118"/>
      <c r="D24" s="119"/>
      <c r="E24" s="119"/>
      <c r="F24" s="119"/>
      <c r="G24" s="120"/>
    </row>
    <row r="25" spans="1:7" x14ac:dyDescent="0.25">
      <c r="A25" s="18" t="s">
        <v>23</v>
      </c>
      <c r="B25" s="2"/>
      <c r="C25" s="118"/>
      <c r="D25" s="119"/>
      <c r="E25" s="119"/>
      <c r="F25" s="119"/>
      <c r="G25" s="120"/>
    </row>
    <row r="26" spans="1:7" x14ac:dyDescent="0.25">
      <c r="A26" s="18" t="s">
        <v>40</v>
      </c>
      <c r="B26" s="2"/>
      <c r="C26" s="118"/>
      <c r="D26" s="119"/>
      <c r="E26" s="119"/>
      <c r="F26" s="119"/>
      <c r="G26" s="120"/>
    </row>
    <row r="27" spans="1:7" x14ac:dyDescent="0.25">
      <c r="A27" s="18" t="s">
        <v>62</v>
      </c>
      <c r="B27" s="2"/>
      <c r="C27" s="118"/>
      <c r="D27" s="119"/>
      <c r="E27" s="119"/>
      <c r="F27" s="119"/>
      <c r="G27" s="120"/>
    </row>
    <row r="28" spans="1:7" x14ac:dyDescent="0.25">
      <c r="A28" s="18" t="s">
        <v>24</v>
      </c>
      <c r="B28" s="2"/>
      <c r="C28" s="118"/>
      <c r="D28" s="119"/>
      <c r="E28" s="119"/>
      <c r="F28" s="119"/>
      <c r="G28" s="120"/>
    </row>
    <row r="29" spans="1:7" x14ac:dyDescent="0.25">
      <c r="A29" s="18" t="s">
        <v>25</v>
      </c>
      <c r="B29" s="2"/>
      <c r="C29" s="118"/>
      <c r="D29" s="119"/>
      <c r="E29" s="119"/>
      <c r="F29" s="119"/>
      <c r="G29" s="120"/>
    </row>
    <row r="30" spans="1:7" x14ac:dyDescent="0.25">
      <c r="A30" s="18" t="s">
        <v>26</v>
      </c>
      <c r="B30" s="2"/>
      <c r="C30" s="118"/>
      <c r="D30" s="119"/>
      <c r="E30" s="119"/>
      <c r="F30" s="119"/>
      <c r="G30" s="120"/>
    </row>
    <row r="31" spans="1:7" x14ac:dyDescent="0.25">
      <c r="A31" s="18" t="s">
        <v>27</v>
      </c>
      <c r="B31" s="2"/>
      <c r="C31" s="118"/>
      <c r="D31" s="119"/>
      <c r="E31" s="119"/>
      <c r="F31" s="119"/>
      <c r="G31" s="120"/>
    </row>
    <row r="32" spans="1:7" x14ac:dyDescent="0.25">
      <c r="A32" s="18" t="s">
        <v>28</v>
      </c>
      <c r="B32" s="2"/>
      <c r="C32" s="118"/>
      <c r="D32" s="119"/>
      <c r="E32" s="119"/>
      <c r="F32" s="119"/>
      <c r="G32" s="120"/>
    </row>
    <row r="33" spans="1:7" x14ac:dyDescent="0.25">
      <c r="A33" s="18" t="s">
        <v>29</v>
      </c>
      <c r="B33" s="2"/>
      <c r="C33" s="118"/>
      <c r="D33" s="119"/>
      <c r="E33" s="119"/>
      <c r="F33" s="119"/>
      <c r="G33" s="120"/>
    </row>
    <row r="34" spans="1:7" x14ac:dyDescent="0.25">
      <c r="A34" s="18" t="s">
        <v>30</v>
      </c>
      <c r="B34" s="2"/>
      <c r="C34" s="118"/>
      <c r="D34" s="119"/>
      <c r="E34" s="119"/>
      <c r="F34" s="119"/>
      <c r="G34" s="120"/>
    </row>
    <row r="35" spans="1:7" x14ac:dyDescent="0.25">
      <c r="A35" s="18" t="s">
        <v>31</v>
      </c>
      <c r="B35" s="2"/>
      <c r="C35" s="118"/>
      <c r="D35" s="119"/>
      <c r="E35" s="119"/>
      <c r="F35" s="119"/>
      <c r="G35" s="120"/>
    </row>
    <row r="36" spans="1:7" x14ac:dyDescent="0.25">
      <c r="A36" s="18" t="s">
        <v>32</v>
      </c>
      <c r="B36" s="2"/>
      <c r="C36" s="118"/>
      <c r="D36" s="119"/>
      <c r="E36" s="119"/>
      <c r="F36" s="119"/>
      <c r="G36" s="120"/>
    </row>
    <row r="37" spans="1:7" x14ac:dyDescent="0.25">
      <c r="A37" s="18" t="s">
        <v>33</v>
      </c>
      <c r="B37" s="2"/>
      <c r="C37" s="118"/>
      <c r="D37" s="119"/>
      <c r="E37" s="119"/>
      <c r="F37" s="119"/>
      <c r="G37" s="120"/>
    </row>
    <row r="38" spans="1:7" x14ac:dyDescent="0.25">
      <c r="A38" s="18" t="s">
        <v>34</v>
      </c>
      <c r="B38" s="2"/>
      <c r="C38" s="118"/>
      <c r="D38" s="119"/>
      <c r="E38" s="119"/>
      <c r="F38" s="119"/>
      <c r="G38" s="120"/>
    </row>
    <row r="39" spans="1:7" x14ac:dyDescent="0.25">
      <c r="A39" s="18" t="s">
        <v>35</v>
      </c>
      <c r="B39" s="2"/>
      <c r="C39" s="118"/>
      <c r="D39" s="119"/>
      <c r="E39" s="119"/>
      <c r="F39" s="119"/>
      <c r="G39" s="120"/>
    </row>
    <row r="40" spans="1:7" x14ac:dyDescent="0.25">
      <c r="A40" s="18" t="s">
        <v>36</v>
      </c>
      <c r="B40" s="2"/>
      <c r="C40" s="118"/>
      <c r="D40" s="119"/>
      <c r="E40" s="119"/>
      <c r="F40" s="119"/>
      <c r="G40" s="120"/>
    </row>
    <row r="41" spans="1:7" x14ac:dyDescent="0.25">
      <c r="A41" s="18" t="s">
        <v>37</v>
      </c>
      <c r="B41" s="2"/>
      <c r="C41" s="118"/>
      <c r="D41" s="119"/>
      <c r="E41" s="119"/>
      <c r="F41" s="119"/>
      <c r="G41" s="120"/>
    </row>
    <row r="42" spans="1:7" x14ac:dyDescent="0.25">
      <c r="A42" s="18" t="s">
        <v>38</v>
      </c>
      <c r="B42" s="2"/>
      <c r="C42" s="118"/>
      <c r="D42" s="119"/>
      <c r="E42" s="119"/>
      <c r="F42" s="119"/>
      <c r="G42" s="120"/>
    </row>
    <row r="43" spans="1:7" x14ac:dyDescent="0.25">
      <c r="A43" s="18" t="s">
        <v>39</v>
      </c>
      <c r="B43" s="2"/>
      <c r="C43" s="118"/>
      <c r="D43" s="119"/>
      <c r="E43" s="119"/>
      <c r="F43" s="119"/>
      <c r="G43" s="120"/>
    </row>
    <row r="44" spans="1:7" x14ac:dyDescent="0.25">
      <c r="A44" s="18" t="s">
        <v>63</v>
      </c>
      <c r="B44" s="2"/>
      <c r="C44" s="118"/>
      <c r="D44" s="119"/>
      <c r="E44" s="119"/>
      <c r="F44" s="119"/>
      <c r="G44" s="120"/>
    </row>
  </sheetData>
  <mergeCells count="43">
    <mergeCell ref="C44:G44"/>
    <mergeCell ref="C38:G38"/>
    <mergeCell ref="C39:G39"/>
    <mergeCell ref="C40:G40"/>
    <mergeCell ref="C41:G41"/>
    <mergeCell ref="C42:G42"/>
    <mergeCell ref="C43:G43"/>
    <mergeCell ref="C37:G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13:G13"/>
    <mergeCell ref="A1:D1"/>
    <mergeCell ref="A2:G3"/>
    <mergeCell ref="C4:G4"/>
    <mergeCell ref="C5:G5"/>
    <mergeCell ref="C6:G6"/>
    <mergeCell ref="C7:G7"/>
    <mergeCell ref="C8:G8"/>
    <mergeCell ref="C9:G9"/>
    <mergeCell ref="C10:G10"/>
    <mergeCell ref="C11:G11"/>
    <mergeCell ref="C12:G1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4"/>
  <sheetViews>
    <sheetView workbookViewId="0">
      <selection activeCell="F6" sqref="F6"/>
    </sheetView>
  </sheetViews>
  <sheetFormatPr defaultRowHeight="15" x14ac:dyDescent="0.25"/>
  <cols>
    <col min="1" max="1" width="13.5703125" bestFit="1" customWidth="1"/>
    <col min="4" max="4" width="11.42578125" bestFit="1" customWidth="1"/>
    <col min="5" max="5" width="11.42578125" customWidth="1"/>
    <col min="6" max="6" width="11.28515625" bestFit="1" customWidth="1"/>
    <col min="7" max="7" width="11.28515625" customWidth="1"/>
    <col min="8" max="8" width="16" style="37" bestFit="1" customWidth="1"/>
    <col min="9" max="9" width="10.28515625" style="37" bestFit="1" customWidth="1"/>
  </cols>
  <sheetData>
    <row r="1" spans="1:14" ht="21" x14ac:dyDescent="0.35">
      <c r="A1" s="3" t="s">
        <v>42</v>
      </c>
      <c r="B1" s="3"/>
      <c r="C1" s="3"/>
      <c r="D1" s="4"/>
      <c r="E1" s="4"/>
      <c r="F1" s="4"/>
      <c r="G1" s="4"/>
      <c r="H1" s="36"/>
    </row>
    <row r="2" spans="1:14" ht="15" customHeight="1" x14ac:dyDescent="0.25">
      <c r="A2" s="117" t="s">
        <v>4</v>
      </c>
      <c r="B2" s="117"/>
      <c r="C2" s="117"/>
      <c r="D2" s="117"/>
      <c r="E2" s="117"/>
      <c r="F2" s="117"/>
      <c r="G2" s="117"/>
      <c r="H2" s="117"/>
      <c r="I2" s="117"/>
    </row>
    <row r="3" spans="1:14" ht="15.75" thickBot="1" x14ac:dyDescent="0.3">
      <c r="A3" s="117"/>
      <c r="B3" s="117"/>
      <c r="C3" s="117"/>
      <c r="D3" s="117"/>
      <c r="E3" s="117"/>
      <c r="F3" s="117"/>
      <c r="G3" s="117"/>
      <c r="H3" s="117"/>
      <c r="I3" s="117"/>
    </row>
    <row r="4" spans="1:14" ht="15.75" thickBot="1" x14ac:dyDescent="0.3">
      <c r="A4" s="6"/>
      <c r="B4" s="122" t="s">
        <v>47</v>
      </c>
      <c r="C4" s="123"/>
      <c r="D4" s="124"/>
      <c r="E4" s="123" t="s">
        <v>48</v>
      </c>
      <c r="F4" s="123"/>
      <c r="G4" s="123"/>
      <c r="H4" s="123"/>
      <c r="I4" s="124"/>
      <c r="K4" s="28"/>
      <c r="L4" s="28"/>
      <c r="M4" s="28"/>
      <c r="N4" s="28"/>
    </row>
    <row r="5" spans="1:14" x14ac:dyDescent="0.25">
      <c r="A5" s="1" t="s">
        <v>0</v>
      </c>
      <c r="B5" s="7" t="s">
        <v>2</v>
      </c>
      <c r="C5" s="7" t="s">
        <v>1</v>
      </c>
      <c r="D5" s="11" t="s">
        <v>45</v>
      </c>
      <c r="E5" s="8" t="s">
        <v>46</v>
      </c>
      <c r="F5" s="8" t="s">
        <v>43</v>
      </c>
      <c r="G5" s="8" t="s">
        <v>93</v>
      </c>
      <c r="H5" s="8" t="s">
        <v>64</v>
      </c>
      <c r="I5" s="8" t="s">
        <v>68</v>
      </c>
      <c r="K5" s="29"/>
      <c r="L5" s="29"/>
      <c r="M5" s="29"/>
      <c r="N5" s="29"/>
    </row>
    <row r="6" spans="1:14" x14ac:dyDescent="0.25">
      <c r="A6" s="16" t="s">
        <v>5</v>
      </c>
      <c r="B6" s="32">
        <v>40.5</v>
      </c>
      <c r="C6" s="32">
        <v>2.1</v>
      </c>
      <c r="D6" s="32">
        <v>76.5</v>
      </c>
      <c r="E6" s="32">
        <v>18.100000000000001</v>
      </c>
      <c r="F6" s="22" t="s">
        <v>92</v>
      </c>
      <c r="G6" s="35">
        <v>6.5972222222222224E-2</v>
      </c>
      <c r="H6" s="23" t="s">
        <v>95</v>
      </c>
      <c r="I6" s="23" t="s">
        <v>97</v>
      </c>
      <c r="K6" s="29"/>
      <c r="L6" s="29"/>
      <c r="M6" s="29"/>
      <c r="N6" s="30"/>
    </row>
    <row r="7" spans="1:14" x14ac:dyDescent="0.25">
      <c r="A7" s="16" t="s">
        <v>6</v>
      </c>
      <c r="B7" s="32">
        <v>43.7</v>
      </c>
      <c r="C7" s="32">
        <v>2.2999999999999998</v>
      </c>
      <c r="D7" s="32">
        <v>76.7</v>
      </c>
      <c r="E7" s="33" t="s">
        <v>98</v>
      </c>
      <c r="F7" s="23" t="s">
        <v>92</v>
      </c>
      <c r="G7" s="23" t="s">
        <v>98</v>
      </c>
      <c r="H7" s="23" t="s">
        <v>98</v>
      </c>
      <c r="I7" s="23" t="s">
        <v>98</v>
      </c>
      <c r="K7" s="29"/>
      <c r="L7" s="29"/>
      <c r="M7" s="29"/>
      <c r="N7" s="31"/>
    </row>
    <row r="8" spans="1:14" x14ac:dyDescent="0.25">
      <c r="A8" s="16" t="s">
        <v>7</v>
      </c>
      <c r="B8" s="32">
        <v>44.5</v>
      </c>
      <c r="C8" s="32">
        <v>2</v>
      </c>
      <c r="D8" s="32">
        <v>63</v>
      </c>
      <c r="E8" s="34">
        <v>7.2</v>
      </c>
      <c r="F8" s="23" t="s">
        <v>92</v>
      </c>
      <c r="G8" s="35">
        <v>9.0277777777777787E-3</v>
      </c>
      <c r="H8" s="23" t="s">
        <v>95</v>
      </c>
      <c r="I8" s="23" t="s">
        <v>96</v>
      </c>
      <c r="K8" s="29"/>
      <c r="L8" s="29"/>
      <c r="M8" s="29"/>
      <c r="N8" s="30"/>
    </row>
    <row r="9" spans="1:14" x14ac:dyDescent="0.25">
      <c r="A9" s="16" t="s">
        <v>10</v>
      </c>
      <c r="B9" s="32">
        <v>43.4</v>
      </c>
      <c r="C9" s="32">
        <v>2.2999999999999998</v>
      </c>
      <c r="D9" s="32">
        <v>87.9</v>
      </c>
      <c r="E9" s="33" t="s">
        <v>98</v>
      </c>
      <c r="F9" s="23" t="s">
        <v>92</v>
      </c>
      <c r="G9" s="23" t="s">
        <v>98</v>
      </c>
      <c r="H9" s="23" t="s">
        <v>98</v>
      </c>
      <c r="I9" s="23" t="s">
        <v>98</v>
      </c>
      <c r="K9" s="29"/>
      <c r="L9" s="29"/>
      <c r="M9" s="29"/>
      <c r="N9" s="31"/>
    </row>
    <row r="10" spans="1:14" x14ac:dyDescent="0.25">
      <c r="A10" s="16" t="s">
        <v>11</v>
      </c>
      <c r="B10" s="32">
        <v>43.8</v>
      </c>
      <c r="C10" s="32">
        <v>2</v>
      </c>
      <c r="D10" s="32">
        <v>78.2</v>
      </c>
      <c r="E10" s="34">
        <v>15.5</v>
      </c>
      <c r="F10" s="23" t="s">
        <v>92</v>
      </c>
      <c r="G10" s="35">
        <v>6.9444444444444447E-4</v>
      </c>
      <c r="H10" s="23" t="s">
        <v>95</v>
      </c>
      <c r="I10" s="23" t="s">
        <v>97</v>
      </c>
      <c r="K10" s="29"/>
      <c r="L10" s="29"/>
      <c r="M10" s="29"/>
      <c r="N10" s="30"/>
    </row>
    <row r="11" spans="1:14" x14ac:dyDescent="0.25">
      <c r="A11" s="16" t="s">
        <v>12</v>
      </c>
      <c r="B11" s="32">
        <v>48.8</v>
      </c>
      <c r="C11" s="32">
        <v>2.5</v>
      </c>
      <c r="D11" s="32">
        <v>84.5</v>
      </c>
      <c r="E11" s="33" t="s">
        <v>98</v>
      </c>
      <c r="F11" s="23" t="s">
        <v>92</v>
      </c>
      <c r="G11" s="23" t="s">
        <v>98</v>
      </c>
      <c r="H11" s="23" t="s">
        <v>98</v>
      </c>
      <c r="I11" s="23" t="s">
        <v>98</v>
      </c>
      <c r="K11" s="29"/>
      <c r="L11" s="29"/>
      <c r="M11" s="29"/>
      <c r="N11" s="31"/>
    </row>
    <row r="12" spans="1:14" x14ac:dyDescent="0.25">
      <c r="A12" s="16" t="s">
        <v>13</v>
      </c>
      <c r="B12" s="32">
        <v>45.4</v>
      </c>
      <c r="C12" s="32">
        <v>2.2000000000000002</v>
      </c>
      <c r="D12" s="32">
        <v>78.8</v>
      </c>
      <c r="E12" s="34">
        <v>15.9</v>
      </c>
      <c r="F12" s="23" t="s">
        <v>92</v>
      </c>
      <c r="G12" s="35">
        <v>5.5555555555555558E-3</v>
      </c>
      <c r="H12" s="23" t="s">
        <v>95</v>
      </c>
      <c r="I12" s="23" t="s">
        <v>97</v>
      </c>
      <c r="K12" s="29"/>
      <c r="L12" s="29"/>
      <c r="M12" s="29"/>
      <c r="N12" s="31"/>
    </row>
    <row r="13" spans="1:14" x14ac:dyDescent="0.25">
      <c r="A13" s="16" t="s">
        <v>60</v>
      </c>
      <c r="B13" s="32">
        <v>44.7</v>
      </c>
      <c r="C13" s="32">
        <v>2.2000000000000002</v>
      </c>
      <c r="D13" s="32">
        <v>66.599999999999994</v>
      </c>
      <c r="E13" s="34">
        <v>18.5</v>
      </c>
      <c r="F13" s="23" t="s">
        <v>92</v>
      </c>
      <c r="G13" s="35">
        <v>1.0416666666666666E-2</v>
      </c>
      <c r="H13" s="23" t="s">
        <v>95</v>
      </c>
      <c r="I13" s="23" t="s">
        <v>97</v>
      </c>
      <c r="K13" s="29"/>
      <c r="L13" s="29"/>
      <c r="M13" s="29"/>
      <c r="N13" s="30"/>
    </row>
    <row r="14" spans="1:14" x14ac:dyDescent="0.25">
      <c r="A14" s="16" t="s">
        <v>61</v>
      </c>
      <c r="B14" s="32">
        <v>44.7</v>
      </c>
      <c r="C14" s="32">
        <v>2.4</v>
      </c>
      <c r="D14" s="32">
        <v>80.5</v>
      </c>
      <c r="E14" s="33" t="s">
        <v>98</v>
      </c>
      <c r="F14" s="23" t="s">
        <v>92</v>
      </c>
      <c r="G14" s="23" t="s">
        <v>98</v>
      </c>
      <c r="H14" s="23" t="s">
        <v>98</v>
      </c>
      <c r="I14" s="23" t="s">
        <v>98</v>
      </c>
      <c r="K14" s="29"/>
      <c r="L14" s="29"/>
      <c r="M14" s="29"/>
      <c r="N14" s="31"/>
    </row>
    <row r="15" spans="1:14" x14ac:dyDescent="0.25">
      <c r="A15" s="16" t="s">
        <v>16</v>
      </c>
      <c r="B15" s="32">
        <v>42.4</v>
      </c>
      <c r="C15" s="32">
        <v>1.9</v>
      </c>
      <c r="D15" s="32">
        <v>77.3</v>
      </c>
      <c r="E15" s="34">
        <v>17.600000000000001</v>
      </c>
      <c r="F15" s="23" t="s">
        <v>92</v>
      </c>
      <c r="G15" s="35">
        <v>6.9444444444444447E-4</v>
      </c>
      <c r="H15" s="23" t="s">
        <v>95</v>
      </c>
      <c r="I15" s="23" t="s">
        <v>97</v>
      </c>
      <c r="K15" s="29"/>
      <c r="L15" s="29"/>
      <c r="M15" s="29"/>
      <c r="N15" s="30"/>
    </row>
    <row r="16" spans="1:14" x14ac:dyDescent="0.25">
      <c r="A16" s="16" t="s">
        <v>17</v>
      </c>
      <c r="B16" s="32">
        <v>42.8</v>
      </c>
      <c r="C16" s="32">
        <v>2.4</v>
      </c>
      <c r="D16" s="32">
        <v>76.8</v>
      </c>
      <c r="E16" s="33" t="s">
        <v>98</v>
      </c>
      <c r="F16" s="23" t="s">
        <v>92</v>
      </c>
      <c r="G16" s="23" t="s">
        <v>98</v>
      </c>
      <c r="H16" s="23" t="s">
        <v>98</v>
      </c>
      <c r="I16" s="23" t="s">
        <v>98</v>
      </c>
      <c r="K16" s="29"/>
      <c r="L16" s="29"/>
      <c r="M16" s="29"/>
      <c r="N16" s="30"/>
    </row>
    <row r="17" spans="1:14" x14ac:dyDescent="0.25">
      <c r="A17" s="16" t="s">
        <v>18</v>
      </c>
      <c r="B17" s="32">
        <v>43.9</v>
      </c>
      <c r="C17" s="32">
        <v>2.1</v>
      </c>
      <c r="D17" s="32">
        <v>72.599999999999994</v>
      </c>
      <c r="E17" s="33" t="s">
        <v>98</v>
      </c>
      <c r="F17" s="23" t="s">
        <v>92</v>
      </c>
      <c r="G17" s="23" t="s">
        <v>98</v>
      </c>
      <c r="H17" s="23" t="s">
        <v>98</v>
      </c>
      <c r="I17" s="23" t="s">
        <v>98</v>
      </c>
      <c r="K17" s="29"/>
      <c r="L17" s="29"/>
      <c r="M17" s="29"/>
      <c r="N17" s="31"/>
    </row>
    <row r="18" spans="1:14" x14ac:dyDescent="0.25">
      <c r="A18" s="16" t="s">
        <v>19</v>
      </c>
      <c r="B18" s="32">
        <v>44.1</v>
      </c>
      <c r="C18" s="32">
        <v>2</v>
      </c>
      <c r="D18" s="32">
        <v>77.3</v>
      </c>
      <c r="E18" s="34">
        <v>15.9</v>
      </c>
      <c r="F18" s="23" t="s">
        <v>92</v>
      </c>
      <c r="G18" s="35">
        <v>1.8749999999999999E-2</v>
      </c>
      <c r="H18" s="23" t="s">
        <v>94</v>
      </c>
      <c r="I18" s="23" t="s">
        <v>96</v>
      </c>
      <c r="K18" s="29"/>
      <c r="L18" s="29"/>
      <c r="M18" s="29"/>
      <c r="N18" s="30"/>
    </row>
    <row r="19" spans="1:14" x14ac:dyDescent="0.25">
      <c r="A19" s="16" t="s">
        <v>21</v>
      </c>
      <c r="B19" s="32">
        <v>46.7</v>
      </c>
      <c r="C19" s="32">
        <v>1.9</v>
      </c>
      <c r="D19" s="32">
        <v>80.900000000000006</v>
      </c>
      <c r="E19" s="33" t="s">
        <v>98</v>
      </c>
      <c r="F19" s="23" t="s">
        <v>92</v>
      </c>
      <c r="G19" s="23" t="s">
        <v>98</v>
      </c>
      <c r="H19" s="23" t="s">
        <v>98</v>
      </c>
      <c r="I19" s="23" t="s">
        <v>98</v>
      </c>
      <c r="K19" s="29"/>
      <c r="L19" s="29"/>
      <c r="M19" s="29"/>
      <c r="N19" s="31"/>
    </row>
    <row r="20" spans="1:14" x14ac:dyDescent="0.25">
      <c r="A20" s="16" t="s">
        <v>22</v>
      </c>
      <c r="B20" s="32">
        <v>44.1</v>
      </c>
      <c r="C20" s="32">
        <v>2.1</v>
      </c>
      <c r="D20" s="32">
        <v>76</v>
      </c>
      <c r="E20" s="34">
        <v>16.399999999999999</v>
      </c>
      <c r="F20" s="23" t="s">
        <v>92</v>
      </c>
      <c r="G20" s="35">
        <v>2.7777777777777779E-3</v>
      </c>
      <c r="H20" s="23" t="s">
        <v>95</v>
      </c>
      <c r="I20" s="23" t="s">
        <v>97</v>
      </c>
      <c r="K20" s="29"/>
      <c r="L20" s="29"/>
      <c r="M20" s="29"/>
      <c r="N20" s="31"/>
    </row>
    <row r="21" spans="1:14" x14ac:dyDescent="0.25">
      <c r="A21" s="16" t="s">
        <v>23</v>
      </c>
      <c r="B21" s="32">
        <v>40.6</v>
      </c>
      <c r="C21" s="32">
        <v>2</v>
      </c>
      <c r="D21" s="32">
        <v>64.7</v>
      </c>
      <c r="E21" s="34">
        <v>20.399999999999999</v>
      </c>
      <c r="F21" s="23" t="s">
        <v>92</v>
      </c>
      <c r="G21" s="35">
        <v>1.3888888888888889E-3</v>
      </c>
      <c r="H21" s="23" t="s">
        <v>95</v>
      </c>
      <c r="I21" s="23" t="s">
        <v>97</v>
      </c>
      <c r="K21" s="29"/>
      <c r="L21" s="29"/>
      <c r="M21" s="29"/>
      <c r="N21" s="30"/>
    </row>
    <row r="22" spans="1:14" x14ac:dyDescent="0.25">
      <c r="A22" s="16" t="s">
        <v>24</v>
      </c>
      <c r="B22" s="32">
        <v>39.9</v>
      </c>
      <c r="C22" s="32">
        <v>1.9</v>
      </c>
      <c r="D22" s="32">
        <v>35.200000000000003</v>
      </c>
      <c r="E22" s="33" t="s">
        <v>98</v>
      </c>
      <c r="F22" s="23" t="s">
        <v>92</v>
      </c>
      <c r="G22" s="23" t="s">
        <v>98</v>
      </c>
      <c r="H22" s="23" t="s">
        <v>98</v>
      </c>
      <c r="I22" s="23" t="s">
        <v>98</v>
      </c>
      <c r="K22" s="29"/>
      <c r="L22" s="29"/>
      <c r="M22" s="29"/>
      <c r="N22" s="31"/>
    </row>
    <row r="23" spans="1:14" x14ac:dyDescent="0.25">
      <c r="A23" s="16" t="s">
        <v>27</v>
      </c>
      <c r="B23" s="32">
        <v>40.1</v>
      </c>
      <c r="C23" s="32">
        <v>1.9</v>
      </c>
      <c r="D23" s="32">
        <v>78.099999999999994</v>
      </c>
      <c r="E23" s="34">
        <v>21</v>
      </c>
      <c r="F23" s="23" t="s">
        <v>92</v>
      </c>
      <c r="G23" s="35">
        <v>4.1666666666666666E-3</v>
      </c>
      <c r="H23" s="23" t="s">
        <v>95</v>
      </c>
      <c r="I23" s="23" t="s">
        <v>97</v>
      </c>
      <c r="K23" s="29"/>
      <c r="L23" s="29"/>
      <c r="M23" s="29"/>
      <c r="N23" s="30"/>
    </row>
    <row r="24" spans="1:14" x14ac:dyDescent="0.25">
      <c r="A24" s="16" t="s">
        <v>28</v>
      </c>
      <c r="B24" s="32">
        <v>43.4</v>
      </c>
      <c r="C24" s="32">
        <v>2.1</v>
      </c>
      <c r="D24" s="32">
        <v>83.2</v>
      </c>
      <c r="E24" s="33" t="s">
        <v>98</v>
      </c>
      <c r="F24" s="23" t="s">
        <v>92</v>
      </c>
      <c r="G24" s="23" t="s">
        <v>98</v>
      </c>
      <c r="H24" s="23" t="s">
        <v>98</v>
      </c>
      <c r="I24" s="23" t="s">
        <v>98</v>
      </c>
      <c r="K24" s="29"/>
      <c r="L24" s="29"/>
      <c r="M24" s="29"/>
      <c r="N24" s="30"/>
    </row>
    <row r="25" spans="1:14" x14ac:dyDescent="0.25">
      <c r="A25" s="16" t="s">
        <v>29</v>
      </c>
      <c r="B25" s="32">
        <v>42.3</v>
      </c>
      <c r="C25" s="32">
        <v>2</v>
      </c>
      <c r="D25" s="32">
        <v>67.7</v>
      </c>
      <c r="E25" s="33" t="s">
        <v>98</v>
      </c>
      <c r="F25" s="23" t="s">
        <v>92</v>
      </c>
      <c r="G25" s="23" t="s">
        <v>98</v>
      </c>
      <c r="H25" s="23" t="s">
        <v>98</v>
      </c>
      <c r="I25" s="23" t="s">
        <v>98</v>
      </c>
      <c r="K25" s="29"/>
      <c r="L25" s="29"/>
      <c r="M25" s="29"/>
      <c r="N25" s="31"/>
    </row>
    <row r="26" spans="1:14" x14ac:dyDescent="0.25">
      <c r="A26" s="16" t="s">
        <v>30</v>
      </c>
      <c r="B26" s="32">
        <v>44.5</v>
      </c>
      <c r="C26" s="32">
        <v>2.2000000000000002</v>
      </c>
      <c r="D26" s="32">
        <v>78</v>
      </c>
      <c r="E26" s="34">
        <v>16.399999999999999</v>
      </c>
      <c r="F26" s="23" t="s">
        <v>92</v>
      </c>
      <c r="G26" s="35">
        <v>2.0833333333333333E-3</v>
      </c>
      <c r="H26" s="23" t="s">
        <v>95</v>
      </c>
      <c r="I26" s="23" t="s">
        <v>97</v>
      </c>
      <c r="K26" s="29"/>
      <c r="L26" s="29"/>
      <c r="M26" s="29"/>
      <c r="N26" s="30"/>
    </row>
    <row r="27" spans="1:14" x14ac:dyDescent="0.25">
      <c r="A27" s="16" t="s">
        <v>31</v>
      </c>
      <c r="B27" s="32">
        <v>43.9</v>
      </c>
      <c r="C27" s="32">
        <v>2.2000000000000002</v>
      </c>
      <c r="D27" s="32">
        <v>73.099999999999994</v>
      </c>
      <c r="E27" s="33" t="s">
        <v>98</v>
      </c>
      <c r="F27" s="23" t="s">
        <v>92</v>
      </c>
      <c r="G27" s="23" t="s">
        <v>98</v>
      </c>
      <c r="H27" s="23" t="s">
        <v>98</v>
      </c>
      <c r="I27" s="23" t="s">
        <v>98</v>
      </c>
      <c r="K27" s="29"/>
      <c r="L27" s="29"/>
      <c r="M27" s="29"/>
      <c r="N27" s="31"/>
    </row>
    <row r="28" spans="1:14" x14ac:dyDescent="0.25">
      <c r="A28" s="16" t="s">
        <v>32</v>
      </c>
      <c r="B28" s="32">
        <v>43.6</v>
      </c>
      <c r="C28" s="32">
        <v>2</v>
      </c>
      <c r="D28" s="32">
        <v>64.3</v>
      </c>
      <c r="E28" s="34">
        <v>15.3</v>
      </c>
      <c r="F28" s="23" t="s">
        <v>92</v>
      </c>
      <c r="G28" s="35">
        <v>2.0833333333333333E-3</v>
      </c>
      <c r="H28" s="23" t="s">
        <v>95</v>
      </c>
      <c r="I28" s="23" t="s">
        <v>97</v>
      </c>
      <c r="K28" s="29"/>
      <c r="L28" s="29"/>
      <c r="M28" s="29"/>
      <c r="N28" s="31"/>
    </row>
    <row r="29" spans="1:14" x14ac:dyDescent="0.25">
      <c r="A29" s="16" t="s">
        <v>34</v>
      </c>
      <c r="B29" s="32">
        <v>41.4</v>
      </c>
      <c r="C29" s="32">
        <v>2.2000000000000002</v>
      </c>
      <c r="D29" s="32">
        <v>66.599999999999994</v>
      </c>
      <c r="E29" s="34">
        <v>15</v>
      </c>
      <c r="F29" s="23" t="s">
        <v>92</v>
      </c>
      <c r="G29" s="35">
        <v>3.472222222222222E-3</v>
      </c>
      <c r="H29" s="23" t="s">
        <v>95</v>
      </c>
      <c r="I29" s="23" t="s">
        <v>97</v>
      </c>
      <c r="K29" s="29"/>
      <c r="L29" s="29"/>
      <c r="M29" s="29"/>
      <c r="N29" s="30"/>
    </row>
    <row r="30" spans="1:14" x14ac:dyDescent="0.25">
      <c r="A30" s="16" t="s">
        <v>36</v>
      </c>
      <c r="B30" s="32">
        <v>39</v>
      </c>
      <c r="C30" s="32">
        <v>2.4</v>
      </c>
      <c r="D30" s="32">
        <v>65.8</v>
      </c>
      <c r="E30" s="33" t="s">
        <v>98</v>
      </c>
      <c r="F30" s="23" t="s">
        <v>92</v>
      </c>
      <c r="G30" s="23" t="s">
        <v>98</v>
      </c>
      <c r="H30" s="23" t="s">
        <v>98</v>
      </c>
      <c r="I30" s="23" t="s">
        <v>98</v>
      </c>
      <c r="K30" s="29"/>
      <c r="L30" s="29"/>
      <c r="M30" s="29"/>
      <c r="N30" s="31"/>
    </row>
    <row r="31" spans="1:14" x14ac:dyDescent="0.25">
      <c r="A31" s="16" t="s">
        <v>37</v>
      </c>
      <c r="B31" s="32">
        <v>41.5</v>
      </c>
      <c r="C31" s="32">
        <v>2.4</v>
      </c>
      <c r="D31" s="32">
        <v>78.400000000000006</v>
      </c>
      <c r="E31" s="34">
        <v>20.100000000000001</v>
      </c>
      <c r="F31" s="23" t="s">
        <v>92</v>
      </c>
      <c r="G31" s="35">
        <v>1.0416666666666666E-2</v>
      </c>
      <c r="H31" s="23" t="s">
        <v>95</v>
      </c>
      <c r="I31" s="23" t="s">
        <v>97</v>
      </c>
      <c r="K31" s="29"/>
      <c r="L31" s="29"/>
      <c r="M31" s="29"/>
      <c r="N31" s="30"/>
    </row>
    <row r="32" spans="1:14" x14ac:dyDescent="0.25">
      <c r="A32" s="16" t="s">
        <v>38</v>
      </c>
      <c r="B32" s="32">
        <v>43.7</v>
      </c>
      <c r="C32" s="32">
        <v>2.2000000000000002</v>
      </c>
      <c r="D32" s="32">
        <v>81.7</v>
      </c>
      <c r="E32" s="33" t="s">
        <v>98</v>
      </c>
      <c r="F32" s="23" t="s">
        <v>92</v>
      </c>
      <c r="G32" s="23" t="s">
        <v>98</v>
      </c>
      <c r="H32" s="23" t="s">
        <v>98</v>
      </c>
      <c r="I32" s="23" t="s">
        <v>98</v>
      </c>
      <c r="K32" s="29"/>
      <c r="L32" s="29"/>
      <c r="M32" s="29"/>
      <c r="N32" s="31"/>
    </row>
    <row r="33" spans="1:14" x14ac:dyDescent="0.25">
      <c r="A33" s="16" t="s">
        <v>39</v>
      </c>
      <c r="B33" s="32">
        <v>41.4</v>
      </c>
      <c r="C33" s="32">
        <v>1.9</v>
      </c>
      <c r="D33" s="32">
        <v>77</v>
      </c>
      <c r="E33" s="34">
        <v>15.8</v>
      </c>
      <c r="F33" s="23" t="s">
        <v>92</v>
      </c>
      <c r="G33" s="35">
        <v>2.0833333333333333E-3</v>
      </c>
      <c r="H33" s="23" t="s">
        <v>95</v>
      </c>
      <c r="I33" s="23" t="s">
        <v>97</v>
      </c>
      <c r="K33" s="29"/>
      <c r="L33" s="29"/>
      <c r="M33" s="29"/>
      <c r="N33" s="30"/>
    </row>
    <row r="34" spans="1:14" x14ac:dyDescent="0.25">
      <c r="A34" s="16" t="s">
        <v>63</v>
      </c>
      <c r="B34" s="32">
        <v>44.9</v>
      </c>
      <c r="C34" s="32">
        <v>2.5</v>
      </c>
      <c r="D34" s="32">
        <v>66.3</v>
      </c>
      <c r="E34" s="33" t="s">
        <v>98</v>
      </c>
      <c r="F34" s="23" t="s">
        <v>92</v>
      </c>
      <c r="G34" s="23" t="s">
        <v>98</v>
      </c>
      <c r="H34" s="23" t="s">
        <v>98</v>
      </c>
      <c r="I34" s="23" t="s">
        <v>98</v>
      </c>
      <c r="K34" s="10"/>
      <c r="L34" s="10"/>
      <c r="M34" s="10"/>
      <c r="N34" s="10"/>
    </row>
  </sheetData>
  <mergeCells count="3">
    <mergeCell ref="B4:D4"/>
    <mergeCell ref="E4:I4"/>
    <mergeCell ref="A2:I3"/>
  </mergeCells>
  <pageMargins left="0.7" right="0.7" top="0.75" bottom="0.75" header="0.3" footer="0.3"/>
  <pageSetup scale="98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3"/>
  <sheetViews>
    <sheetView workbookViewId="0">
      <selection activeCell="B5" sqref="B5:B33"/>
    </sheetView>
  </sheetViews>
  <sheetFormatPr defaultRowHeight="15" x14ac:dyDescent="0.25"/>
  <cols>
    <col min="1" max="1" width="13.5703125" bestFit="1" customWidth="1"/>
    <col min="2" max="2" width="17.42578125" bestFit="1" customWidth="1"/>
    <col min="3" max="3" width="11.28515625" bestFit="1" customWidth="1"/>
  </cols>
  <sheetData>
    <row r="1" spans="1:3" ht="21" x14ac:dyDescent="0.35">
      <c r="A1" s="25" t="s">
        <v>88</v>
      </c>
      <c r="B1" s="21"/>
      <c r="C1" s="4"/>
    </row>
    <row r="2" spans="1:3" x14ac:dyDescent="0.25">
      <c r="A2" s="117" t="s">
        <v>100</v>
      </c>
      <c r="B2" s="117"/>
      <c r="C2" s="117"/>
    </row>
    <row r="3" spans="1:3" x14ac:dyDescent="0.25">
      <c r="A3" s="117"/>
      <c r="B3" s="117"/>
      <c r="C3" s="117"/>
    </row>
    <row r="4" spans="1:3" x14ac:dyDescent="0.25">
      <c r="A4" s="1" t="s">
        <v>0</v>
      </c>
      <c r="B4" s="5" t="s">
        <v>50</v>
      </c>
      <c r="C4" s="5" t="s">
        <v>43</v>
      </c>
    </row>
    <row r="5" spans="1:3" x14ac:dyDescent="0.25">
      <c r="A5" s="22" t="s">
        <v>5</v>
      </c>
      <c r="B5" s="2">
        <v>7.1</v>
      </c>
      <c r="C5" s="26" t="s">
        <v>92</v>
      </c>
    </row>
    <row r="6" spans="1:3" x14ac:dyDescent="0.25">
      <c r="A6" s="22" t="s">
        <v>6</v>
      </c>
      <c r="B6" s="2"/>
      <c r="C6" s="2"/>
    </row>
    <row r="7" spans="1:3" x14ac:dyDescent="0.25">
      <c r="A7" s="22" t="s">
        <v>7</v>
      </c>
      <c r="B7" s="2">
        <v>10.6</v>
      </c>
      <c r="C7" s="26" t="s">
        <v>92</v>
      </c>
    </row>
    <row r="8" spans="1:3" x14ac:dyDescent="0.25">
      <c r="A8" s="22" t="s">
        <v>10</v>
      </c>
      <c r="B8" s="2"/>
      <c r="C8" s="2"/>
    </row>
    <row r="9" spans="1:3" x14ac:dyDescent="0.25">
      <c r="A9" s="22" t="s">
        <v>11</v>
      </c>
      <c r="B9" s="2">
        <v>13.3</v>
      </c>
      <c r="C9" s="26" t="s">
        <v>92</v>
      </c>
    </row>
    <row r="10" spans="1:3" x14ac:dyDescent="0.25">
      <c r="A10" s="22" t="s">
        <v>12</v>
      </c>
      <c r="B10" s="2"/>
      <c r="C10" s="2"/>
    </row>
    <row r="11" spans="1:3" x14ac:dyDescent="0.25">
      <c r="A11" s="22" t="s">
        <v>13</v>
      </c>
      <c r="B11" s="2">
        <v>8.8000000000000007</v>
      </c>
      <c r="C11" s="26" t="s">
        <v>92</v>
      </c>
    </row>
    <row r="12" spans="1:3" x14ac:dyDescent="0.25">
      <c r="A12" s="22" t="s">
        <v>60</v>
      </c>
      <c r="B12" s="2">
        <v>9</v>
      </c>
      <c r="C12" s="26" t="s">
        <v>92</v>
      </c>
    </row>
    <row r="13" spans="1:3" x14ac:dyDescent="0.25">
      <c r="A13" s="22" t="s">
        <v>61</v>
      </c>
      <c r="B13" s="2"/>
      <c r="C13" s="2"/>
    </row>
    <row r="14" spans="1:3" x14ac:dyDescent="0.25">
      <c r="A14" s="22" t="s">
        <v>16</v>
      </c>
      <c r="B14" s="2">
        <v>13.7</v>
      </c>
      <c r="C14" s="26" t="s">
        <v>92</v>
      </c>
    </row>
    <row r="15" spans="1:3" x14ac:dyDescent="0.25">
      <c r="A15" s="22" t="s">
        <v>17</v>
      </c>
      <c r="B15" s="2"/>
      <c r="C15" s="2"/>
    </row>
    <row r="16" spans="1:3" x14ac:dyDescent="0.25">
      <c r="A16" s="22" t="s">
        <v>18</v>
      </c>
      <c r="B16" s="2">
        <v>12.5</v>
      </c>
      <c r="C16" s="26" t="s">
        <v>92</v>
      </c>
    </row>
    <row r="17" spans="1:3" x14ac:dyDescent="0.25">
      <c r="A17" s="22" t="s">
        <v>19</v>
      </c>
      <c r="B17" s="2"/>
      <c r="C17" s="2"/>
    </row>
    <row r="18" spans="1:3" x14ac:dyDescent="0.25">
      <c r="A18" s="22" t="s">
        <v>21</v>
      </c>
      <c r="B18" s="2"/>
      <c r="C18" s="2"/>
    </row>
    <row r="19" spans="1:3" x14ac:dyDescent="0.25">
      <c r="A19" s="22" t="s">
        <v>22</v>
      </c>
      <c r="B19" s="2">
        <v>14.8</v>
      </c>
      <c r="C19" s="26" t="s">
        <v>92</v>
      </c>
    </row>
    <row r="20" spans="1:3" x14ac:dyDescent="0.25">
      <c r="A20" s="22" t="s">
        <v>23</v>
      </c>
      <c r="B20" s="2">
        <v>9</v>
      </c>
      <c r="C20" s="26" t="s">
        <v>92</v>
      </c>
    </row>
    <row r="21" spans="1:3" x14ac:dyDescent="0.25">
      <c r="A21" s="22" t="s">
        <v>24</v>
      </c>
      <c r="B21" s="2"/>
      <c r="C21" s="2"/>
    </row>
    <row r="22" spans="1:3" x14ac:dyDescent="0.25">
      <c r="A22" s="22" t="s">
        <v>27</v>
      </c>
      <c r="B22" s="2">
        <v>1.9</v>
      </c>
      <c r="C22" s="26" t="s">
        <v>92</v>
      </c>
    </row>
    <row r="23" spans="1:3" x14ac:dyDescent="0.25">
      <c r="A23" s="22" t="s">
        <v>28</v>
      </c>
      <c r="B23" s="2"/>
      <c r="C23" s="2"/>
    </row>
    <row r="24" spans="1:3" x14ac:dyDescent="0.25">
      <c r="A24" s="22" t="s">
        <v>29</v>
      </c>
      <c r="B24" s="2"/>
      <c r="C24" s="2"/>
    </row>
    <row r="25" spans="1:3" x14ac:dyDescent="0.25">
      <c r="A25" s="22" t="s">
        <v>30</v>
      </c>
      <c r="B25" s="2">
        <v>3.3</v>
      </c>
      <c r="C25" s="26" t="s">
        <v>92</v>
      </c>
    </row>
    <row r="26" spans="1:3" x14ac:dyDescent="0.25">
      <c r="A26" s="22" t="s">
        <v>31</v>
      </c>
      <c r="B26" s="2"/>
      <c r="C26" s="2"/>
    </row>
    <row r="27" spans="1:3" x14ac:dyDescent="0.25">
      <c r="A27" s="22" t="s">
        <v>32</v>
      </c>
      <c r="B27" s="2">
        <v>9.5</v>
      </c>
      <c r="C27" s="26" t="s">
        <v>92</v>
      </c>
    </row>
    <row r="28" spans="1:3" x14ac:dyDescent="0.25">
      <c r="A28" s="22" t="s">
        <v>34</v>
      </c>
      <c r="B28" s="2">
        <v>12.1</v>
      </c>
      <c r="C28" s="26" t="s">
        <v>92</v>
      </c>
    </row>
    <row r="29" spans="1:3" x14ac:dyDescent="0.25">
      <c r="A29" s="22" t="s">
        <v>36</v>
      </c>
      <c r="B29" s="2"/>
      <c r="C29" s="2"/>
    </row>
    <row r="30" spans="1:3" x14ac:dyDescent="0.25">
      <c r="A30" s="22" t="s">
        <v>37</v>
      </c>
      <c r="B30" s="2">
        <v>12.6</v>
      </c>
      <c r="C30" s="26" t="s">
        <v>92</v>
      </c>
    </row>
    <row r="31" spans="1:3" x14ac:dyDescent="0.25">
      <c r="A31" s="22" t="s">
        <v>38</v>
      </c>
      <c r="B31" s="2"/>
      <c r="C31" s="2"/>
    </row>
    <row r="32" spans="1:3" x14ac:dyDescent="0.25">
      <c r="A32" s="22" t="s">
        <v>39</v>
      </c>
      <c r="B32" s="2">
        <v>9.6999999999999993</v>
      </c>
      <c r="C32" s="26" t="s">
        <v>92</v>
      </c>
    </row>
    <row r="33" spans="1:3" x14ac:dyDescent="0.25">
      <c r="A33" s="22" t="s">
        <v>63</v>
      </c>
      <c r="B33" s="2"/>
      <c r="C33" s="2"/>
    </row>
  </sheetData>
  <mergeCells count="1">
    <mergeCell ref="A2:C3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activeCell="H31" sqref="H31"/>
    </sheetView>
  </sheetViews>
  <sheetFormatPr defaultRowHeight="15" x14ac:dyDescent="0.25"/>
  <cols>
    <col min="1" max="1" width="13.5703125" style="37" bestFit="1" customWidth="1"/>
    <col min="2" max="3" width="9.140625" style="37"/>
    <col min="4" max="4" width="15.5703125" style="37" bestFit="1" customWidth="1"/>
    <col min="5" max="5" width="17.42578125" style="37" bestFit="1" customWidth="1"/>
    <col min="6" max="6" width="11.28515625" style="37" bestFit="1" customWidth="1"/>
    <col min="7" max="16384" width="9.140625" style="37"/>
  </cols>
  <sheetData>
    <row r="1" spans="1:6" ht="21" x14ac:dyDescent="0.35">
      <c r="A1" s="126" t="s">
        <v>44</v>
      </c>
      <c r="B1" s="126"/>
      <c r="C1" s="126"/>
      <c r="D1" s="126"/>
      <c r="E1" s="38"/>
      <c r="F1" s="36"/>
    </row>
    <row r="2" spans="1:6" x14ac:dyDescent="0.25">
      <c r="A2" s="125" t="s">
        <v>99</v>
      </c>
      <c r="B2" s="125"/>
      <c r="C2" s="125"/>
      <c r="D2" s="125"/>
      <c r="E2" s="125"/>
      <c r="F2" s="125"/>
    </row>
    <row r="3" spans="1:6" x14ac:dyDescent="0.25">
      <c r="A3" s="125"/>
      <c r="B3" s="125"/>
      <c r="C3" s="125"/>
      <c r="D3" s="125"/>
      <c r="E3" s="125"/>
      <c r="F3" s="125"/>
    </row>
    <row r="4" spans="1:6" x14ac:dyDescent="0.25">
      <c r="A4" s="1" t="s">
        <v>0</v>
      </c>
      <c r="B4" s="1" t="s">
        <v>1</v>
      </c>
      <c r="C4" s="1" t="s">
        <v>2</v>
      </c>
      <c r="D4" s="5" t="s">
        <v>49</v>
      </c>
      <c r="E4" s="5" t="s">
        <v>50</v>
      </c>
      <c r="F4" s="5" t="s">
        <v>43</v>
      </c>
    </row>
    <row r="5" spans="1:6" x14ac:dyDescent="0.25">
      <c r="A5" s="26" t="s">
        <v>5</v>
      </c>
      <c r="F5" s="26" t="s">
        <v>92</v>
      </c>
    </row>
    <row r="6" spans="1:6" x14ac:dyDescent="0.25">
      <c r="A6" s="26" t="s">
        <v>6</v>
      </c>
      <c r="F6" s="26"/>
    </row>
    <row r="7" spans="1:6" x14ac:dyDescent="0.25">
      <c r="A7" s="26" t="s">
        <v>7</v>
      </c>
      <c r="F7" s="26" t="s">
        <v>92</v>
      </c>
    </row>
    <row r="8" spans="1:6" x14ac:dyDescent="0.25">
      <c r="A8" s="26" t="s">
        <v>10</v>
      </c>
      <c r="F8" s="26"/>
    </row>
    <row r="9" spans="1:6" x14ac:dyDescent="0.25">
      <c r="A9" s="26" t="s">
        <v>11</v>
      </c>
      <c r="F9" s="26" t="s">
        <v>92</v>
      </c>
    </row>
    <row r="10" spans="1:6" x14ac:dyDescent="0.25">
      <c r="A10" s="26" t="s">
        <v>12</v>
      </c>
      <c r="F10" s="26"/>
    </row>
    <row r="11" spans="1:6" x14ac:dyDescent="0.25">
      <c r="A11" s="26" t="s">
        <v>13</v>
      </c>
      <c r="F11" s="26" t="s">
        <v>92</v>
      </c>
    </row>
    <row r="12" spans="1:6" x14ac:dyDescent="0.25">
      <c r="A12" s="26" t="s">
        <v>60</v>
      </c>
      <c r="F12" s="26" t="s">
        <v>92</v>
      </c>
    </row>
    <row r="13" spans="1:6" x14ac:dyDescent="0.25">
      <c r="A13" s="26" t="s">
        <v>61</v>
      </c>
      <c r="F13" s="26"/>
    </row>
    <row r="14" spans="1:6" x14ac:dyDescent="0.25">
      <c r="A14" s="26" t="s">
        <v>16</v>
      </c>
      <c r="F14" s="26" t="s">
        <v>92</v>
      </c>
    </row>
    <row r="15" spans="1:6" x14ac:dyDescent="0.25">
      <c r="A15" s="26" t="s">
        <v>17</v>
      </c>
      <c r="F15" s="26"/>
    </row>
    <row r="16" spans="1:6" x14ac:dyDescent="0.25">
      <c r="A16" s="26" t="s">
        <v>18</v>
      </c>
      <c r="F16" s="26" t="s">
        <v>92</v>
      </c>
    </row>
    <row r="17" spans="1:6" x14ac:dyDescent="0.25">
      <c r="A17" s="26" t="s">
        <v>19</v>
      </c>
      <c r="F17" s="26"/>
    </row>
    <row r="18" spans="1:6" x14ac:dyDescent="0.25">
      <c r="A18" s="26" t="s">
        <v>21</v>
      </c>
      <c r="F18" s="26"/>
    </row>
    <row r="19" spans="1:6" x14ac:dyDescent="0.25">
      <c r="A19" s="26" t="s">
        <v>22</v>
      </c>
      <c r="F19" s="26" t="s">
        <v>92</v>
      </c>
    </row>
    <row r="20" spans="1:6" x14ac:dyDescent="0.25">
      <c r="A20" s="26" t="s">
        <v>23</v>
      </c>
      <c r="F20" s="26" t="s">
        <v>92</v>
      </c>
    </row>
    <row r="21" spans="1:6" x14ac:dyDescent="0.25">
      <c r="A21" s="26" t="s">
        <v>24</v>
      </c>
      <c r="F21" s="26" t="s">
        <v>92</v>
      </c>
    </row>
    <row r="22" spans="1:6" x14ac:dyDescent="0.25">
      <c r="A22" s="26" t="s">
        <v>27</v>
      </c>
      <c r="F22" s="26" t="s">
        <v>92</v>
      </c>
    </row>
    <row r="23" spans="1:6" x14ac:dyDescent="0.25">
      <c r="A23" s="26" t="s">
        <v>28</v>
      </c>
      <c r="F23" s="26"/>
    </row>
    <row r="24" spans="1:6" x14ac:dyDescent="0.25">
      <c r="A24" s="26" t="s">
        <v>29</v>
      </c>
      <c r="F24" s="26"/>
    </row>
    <row r="25" spans="1:6" x14ac:dyDescent="0.25">
      <c r="A25" s="26" t="s">
        <v>30</v>
      </c>
      <c r="F25" s="26" t="s">
        <v>92</v>
      </c>
    </row>
    <row r="26" spans="1:6" x14ac:dyDescent="0.25">
      <c r="A26" s="26" t="s">
        <v>31</v>
      </c>
      <c r="F26" s="26"/>
    </row>
    <row r="27" spans="1:6" x14ac:dyDescent="0.25">
      <c r="A27" s="26" t="s">
        <v>32</v>
      </c>
      <c r="F27" s="26" t="s">
        <v>92</v>
      </c>
    </row>
    <row r="28" spans="1:6" x14ac:dyDescent="0.25">
      <c r="A28" s="26" t="s">
        <v>34</v>
      </c>
      <c r="F28" s="26" t="s">
        <v>92</v>
      </c>
    </row>
    <row r="29" spans="1:6" x14ac:dyDescent="0.25">
      <c r="A29" s="26" t="s">
        <v>36</v>
      </c>
      <c r="F29" s="26"/>
    </row>
    <row r="30" spans="1:6" x14ac:dyDescent="0.25">
      <c r="A30" s="26" t="s">
        <v>37</v>
      </c>
      <c r="F30" s="26" t="s">
        <v>92</v>
      </c>
    </row>
    <row r="31" spans="1:6" x14ac:dyDescent="0.25">
      <c r="A31" s="26" t="s">
        <v>38</v>
      </c>
      <c r="F31" s="26"/>
    </row>
    <row r="32" spans="1:6" x14ac:dyDescent="0.25">
      <c r="A32" s="26" t="s">
        <v>39</v>
      </c>
      <c r="F32" s="26" t="s">
        <v>92</v>
      </c>
    </row>
    <row r="33" spans="1:6" x14ac:dyDescent="0.25">
      <c r="A33" s="26" t="s">
        <v>63</v>
      </c>
      <c r="F33" s="26"/>
    </row>
  </sheetData>
  <mergeCells count="2">
    <mergeCell ref="A2:F3"/>
    <mergeCell ref="A1:D1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workbookViewId="0">
      <selection activeCell="B5" sqref="B5:B33"/>
    </sheetView>
  </sheetViews>
  <sheetFormatPr defaultRowHeight="15" x14ac:dyDescent="0.25"/>
  <cols>
    <col min="1" max="1" width="13.5703125" style="37" bestFit="1" customWidth="1"/>
    <col min="2" max="2" width="17.42578125" style="37" bestFit="1" customWidth="1"/>
    <col min="3" max="3" width="11.28515625" style="37" bestFit="1" customWidth="1"/>
    <col min="4" max="16384" width="9.140625" style="37"/>
  </cols>
  <sheetData>
    <row r="1" spans="1:3" ht="21" x14ac:dyDescent="0.35">
      <c r="A1" s="38" t="s">
        <v>91</v>
      </c>
      <c r="B1" s="38"/>
      <c r="C1" s="36"/>
    </row>
    <row r="2" spans="1:3" x14ac:dyDescent="0.25">
      <c r="A2" s="125" t="s">
        <v>4</v>
      </c>
      <c r="B2" s="125"/>
      <c r="C2" s="125"/>
    </row>
    <row r="3" spans="1:3" x14ac:dyDescent="0.25">
      <c r="A3" s="125"/>
      <c r="B3" s="125"/>
      <c r="C3" s="125"/>
    </row>
    <row r="4" spans="1:3" x14ac:dyDescent="0.25">
      <c r="A4" s="1" t="s">
        <v>0</v>
      </c>
      <c r="B4" s="5" t="s">
        <v>50</v>
      </c>
      <c r="C4" s="5" t="s">
        <v>43</v>
      </c>
    </row>
    <row r="5" spans="1:3" x14ac:dyDescent="0.25">
      <c r="A5" s="26" t="s">
        <v>5</v>
      </c>
      <c r="B5" s="26">
        <v>21.2</v>
      </c>
      <c r="C5" s="26" t="s">
        <v>92</v>
      </c>
    </row>
    <row r="6" spans="1:3" x14ac:dyDescent="0.25">
      <c r="A6" s="26" t="s">
        <v>6</v>
      </c>
      <c r="B6" s="26"/>
      <c r="C6" s="26"/>
    </row>
    <row r="7" spans="1:3" x14ac:dyDescent="0.25">
      <c r="A7" s="26" t="s">
        <v>7</v>
      </c>
      <c r="B7" s="26">
        <v>28.5</v>
      </c>
      <c r="C7" s="26" t="s">
        <v>92</v>
      </c>
    </row>
    <row r="8" spans="1:3" x14ac:dyDescent="0.25">
      <c r="A8" s="26" t="s">
        <v>10</v>
      </c>
      <c r="B8" s="26"/>
      <c r="C8" s="26"/>
    </row>
    <row r="9" spans="1:3" x14ac:dyDescent="0.25">
      <c r="A9" s="26" t="s">
        <v>11</v>
      </c>
      <c r="B9" s="26">
        <v>30.8</v>
      </c>
      <c r="C9" s="26" t="s">
        <v>92</v>
      </c>
    </row>
    <row r="10" spans="1:3" x14ac:dyDescent="0.25">
      <c r="A10" s="26" t="s">
        <v>12</v>
      </c>
      <c r="B10" s="26"/>
      <c r="C10" s="26"/>
    </row>
    <row r="11" spans="1:3" x14ac:dyDescent="0.25">
      <c r="A11" s="26" t="s">
        <v>13</v>
      </c>
      <c r="B11" s="26">
        <v>21.9</v>
      </c>
      <c r="C11" s="26" t="s">
        <v>92</v>
      </c>
    </row>
    <row r="12" spans="1:3" x14ac:dyDescent="0.25">
      <c r="A12" s="26" t="s">
        <v>60</v>
      </c>
      <c r="B12" s="26">
        <v>25.7</v>
      </c>
      <c r="C12" s="26" t="s">
        <v>92</v>
      </c>
    </row>
    <row r="13" spans="1:3" x14ac:dyDescent="0.25">
      <c r="A13" s="26" t="s">
        <v>61</v>
      </c>
      <c r="B13" s="26"/>
      <c r="C13" s="26"/>
    </row>
    <row r="14" spans="1:3" x14ac:dyDescent="0.25">
      <c r="A14" s="26" t="s">
        <v>16</v>
      </c>
      <c r="B14" s="26">
        <v>29.4</v>
      </c>
      <c r="C14" s="26" t="s">
        <v>92</v>
      </c>
    </row>
    <row r="15" spans="1:3" x14ac:dyDescent="0.25">
      <c r="A15" s="26" t="s">
        <v>17</v>
      </c>
      <c r="B15" s="26"/>
      <c r="C15" s="26"/>
    </row>
    <row r="16" spans="1:3" x14ac:dyDescent="0.25">
      <c r="A16" s="26" t="s">
        <v>18</v>
      </c>
      <c r="B16" s="26">
        <v>31</v>
      </c>
      <c r="C16" s="26" t="s">
        <v>92</v>
      </c>
    </row>
    <row r="17" spans="1:3" x14ac:dyDescent="0.25">
      <c r="A17" s="26" t="s">
        <v>19</v>
      </c>
      <c r="B17" s="26"/>
      <c r="C17" s="26"/>
    </row>
    <row r="18" spans="1:3" x14ac:dyDescent="0.25">
      <c r="A18" s="26" t="s">
        <v>21</v>
      </c>
      <c r="B18" s="26"/>
      <c r="C18" s="26"/>
    </row>
    <row r="19" spans="1:3" x14ac:dyDescent="0.25">
      <c r="A19" s="26" t="s">
        <v>22</v>
      </c>
      <c r="B19" s="26">
        <v>31.5</v>
      </c>
      <c r="C19" s="26" t="s">
        <v>92</v>
      </c>
    </row>
    <row r="20" spans="1:3" x14ac:dyDescent="0.25">
      <c r="A20" s="26" t="s">
        <v>23</v>
      </c>
      <c r="B20" s="26"/>
      <c r="C20" s="26"/>
    </row>
    <row r="21" spans="1:3" x14ac:dyDescent="0.25">
      <c r="A21" s="26" t="s">
        <v>24</v>
      </c>
      <c r="B21" s="26"/>
      <c r="C21" s="26"/>
    </row>
    <row r="22" spans="1:3" x14ac:dyDescent="0.25">
      <c r="A22" s="26" t="s">
        <v>27</v>
      </c>
      <c r="B22" s="26">
        <v>26.1</v>
      </c>
      <c r="C22" s="26" t="s">
        <v>92</v>
      </c>
    </row>
    <row r="23" spans="1:3" x14ac:dyDescent="0.25">
      <c r="A23" s="26" t="s">
        <v>28</v>
      </c>
      <c r="B23" s="26"/>
      <c r="C23" s="26"/>
    </row>
    <row r="24" spans="1:3" x14ac:dyDescent="0.25">
      <c r="A24" s="26" t="s">
        <v>29</v>
      </c>
      <c r="B24" s="26"/>
      <c r="C24" s="26"/>
    </row>
    <row r="25" spans="1:3" x14ac:dyDescent="0.25">
      <c r="A25" s="26" t="s">
        <v>30</v>
      </c>
      <c r="B25" s="26">
        <v>26.1</v>
      </c>
      <c r="C25" s="26" t="s">
        <v>92</v>
      </c>
    </row>
    <row r="26" spans="1:3" x14ac:dyDescent="0.25">
      <c r="A26" s="26" t="s">
        <v>31</v>
      </c>
      <c r="B26" s="26"/>
      <c r="C26" s="26"/>
    </row>
    <row r="27" spans="1:3" x14ac:dyDescent="0.25">
      <c r="A27" s="26" t="s">
        <v>32</v>
      </c>
      <c r="B27" s="26">
        <v>24.6</v>
      </c>
      <c r="C27" s="26" t="s">
        <v>92</v>
      </c>
    </row>
    <row r="28" spans="1:3" x14ac:dyDescent="0.25">
      <c r="A28" s="26" t="s">
        <v>34</v>
      </c>
      <c r="B28" s="26">
        <v>26.2</v>
      </c>
      <c r="C28" s="26" t="s">
        <v>92</v>
      </c>
    </row>
    <row r="29" spans="1:3" x14ac:dyDescent="0.25">
      <c r="A29" s="26" t="s">
        <v>36</v>
      </c>
      <c r="B29" s="26"/>
      <c r="C29" s="26"/>
    </row>
    <row r="30" spans="1:3" x14ac:dyDescent="0.25">
      <c r="A30" s="26" t="s">
        <v>37</v>
      </c>
      <c r="B30" s="26">
        <v>28.4</v>
      </c>
      <c r="C30" s="26" t="s">
        <v>92</v>
      </c>
    </row>
    <row r="31" spans="1:3" x14ac:dyDescent="0.25">
      <c r="A31" s="26" t="s">
        <v>38</v>
      </c>
      <c r="B31" s="26"/>
      <c r="C31" s="26"/>
    </row>
    <row r="32" spans="1:3" x14ac:dyDescent="0.25">
      <c r="A32" s="26" t="s">
        <v>39</v>
      </c>
      <c r="B32" s="26">
        <v>15.3</v>
      </c>
      <c r="C32" s="26" t="s">
        <v>92</v>
      </c>
    </row>
    <row r="33" spans="1:3" x14ac:dyDescent="0.25">
      <c r="A33" s="26" t="s">
        <v>63</v>
      </c>
      <c r="B33" s="26"/>
      <c r="C33" s="26"/>
    </row>
  </sheetData>
  <mergeCells count="1">
    <mergeCell ref="A2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A5" sqref="A5:A33"/>
    </sheetView>
  </sheetViews>
  <sheetFormatPr defaultRowHeight="15" x14ac:dyDescent="0.25"/>
  <cols>
    <col min="1" max="1" width="13.5703125" style="37" bestFit="1" customWidth="1"/>
    <col min="2" max="3" width="9.140625" style="37"/>
    <col min="4" max="4" width="15.5703125" style="37" bestFit="1" customWidth="1"/>
    <col min="5" max="5" width="17.42578125" style="37" bestFit="1" customWidth="1"/>
    <col min="6" max="6" width="11.28515625" style="37" bestFit="1" customWidth="1"/>
    <col min="7" max="16384" width="9.140625" style="37"/>
  </cols>
  <sheetData>
    <row r="1" spans="1:6" ht="21" x14ac:dyDescent="0.35">
      <c r="A1" s="126" t="s">
        <v>51</v>
      </c>
      <c r="B1" s="126"/>
      <c r="C1" s="126"/>
      <c r="D1" s="126"/>
      <c r="E1" s="38"/>
      <c r="F1" s="36"/>
    </row>
    <row r="2" spans="1:6" x14ac:dyDescent="0.25">
      <c r="A2" s="125" t="s">
        <v>4</v>
      </c>
      <c r="B2" s="125"/>
      <c r="C2" s="125"/>
      <c r="D2" s="125"/>
      <c r="E2" s="125"/>
      <c r="F2" s="125"/>
    </row>
    <row r="3" spans="1:6" x14ac:dyDescent="0.25">
      <c r="A3" s="125"/>
      <c r="B3" s="125"/>
      <c r="C3" s="125"/>
      <c r="D3" s="125"/>
      <c r="E3" s="125"/>
      <c r="F3" s="125"/>
    </row>
    <row r="4" spans="1:6" x14ac:dyDescent="0.25">
      <c r="A4" s="1" t="s">
        <v>0</v>
      </c>
      <c r="B4" s="1" t="s">
        <v>1</v>
      </c>
      <c r="C4" s="1" t="s">
        <v>2</v>
      </c>
      <c r="D4" s="5" t="s">
        <v>49</v>
      </c>
      <c r="E4" s="5" t="s">
        <v>50</v>
      </c>
      <c r="F4" s="5" t="s">
        <v>43</v>
      </c>
    </row>
    <row r="5" spans="1:6" x14ac:dyDescent="0.25">
      <c r="A5" s="26" t="s">
        <v>5</v>
      </c>
      <c r="B5" s="26">
        <v>1.71</v>
      </c>
      <c r="C5" s="26">
        <v>40.99</v>
      </c>
      <c r="D5" s="26">
        <v>41.5</v>
      </c>
      <c r="E5" s="26">
        <v>24.64</v>
      </c>
      <c r="F5" s="26" t="s">
        <v>92</v>
      </c>
    </row>
    <row r="6" spans="1:6" x14ac:dyDescent="0.25">
      <c r="A6" s="26" t="s">
        <v>6</v>
      </c>
      <c r="B6" s="26">
        <v>1.98</v>
      </c>
      <c r="C6" s="26">
        <v>44.35</v>
      </c>
      <c r="D6" s="26">
        <v>77.34</v>
      </c>
      <c r="E6" s="26"/>
      <c r="F6" s="26" t="s">
        <v>92</v>
      </c>
    </row>
    <row r="7" spans="1:6" x14ac:dyDescent="0.25">
      <c r="A7" s="26" t="s">
        <v>7</v>
      </c>
      <c r="B7" s="26">
        <v>2.12</v>
      </c>
      <c r="C7" s="26">
        <v>45.16</v>
      </c>
      <c r="D7" s="26">
        <v>89.12</v>
      </c>
      <c r="E7" s="26">
        <v>31.3</v>
      </c>
      <c r="F7" s="26"/>
    </row>
    <row r="8" spans="1:6" x14ac:dyDescent="0.25">
      <c r="A8" s="26" t="s">
        <v>10</v>
      </c>
      <c r="B8" s="26"/>
      <c r="C8" s="26"/>
      <c r="D8" s="26"/>
      <c r="E8" s="26"/>
      <c r="F8" s="26"/>
    </row>
    <row r="9" spans="1:6" x14ac:dyDescent="0.25">
      <c r="A9" s="26" t="s">
        <v>11</v>
      </c>
      <c r="B9" s="26">
        <v>1.9</v>
      </c>
      <c r="C9" s="26">
        <v>42.63</v>
      </c>
      <c r="D9" s="26">
        <v>50.09</v>
      </c>
      <c r="E9" s="26">
        <v>32.840000000000003</v>
      </c>
      <c r="F9" s="26" t="s">
        <v>92</v>
      </c>
    </row>
    <row r="10" spans="1:6" x14ac:dyDescent="0.25">
      <c r="A10" s="26" t="s">
        <v>12</v>
      </c>
      <c r="B10" s="26">
        <v>2.6</v>
      </c>
      <c r="C10" s="26">
        <v>49.38</v>
      </c>
      <c r="D10" s="26">
        <v>84.29</v>
      </c>
      <c r="E10" s="26"/>
      <c r="F10" s="26"/>
    </row>
    <row r="11" spans="1:6" x14ac:dyDescent="0.25">
      <c r="A11" s="26" t="s">
        <v>13</v>
      </c>
      <c r="B11" s="26">
        <v>2.2000000000000002</v>
      </c>
      <c r="C11" s="26">
        <v>45.58</v>
      </c>
      <c r="D11" s="26">
        <v>40.53</v>
      </c>
      <c r="E11" s="26">
        <v>23.52</v>
      </c>
      <c r="F11" s="26" t="s">
        <v>92</v>
      </c>
    </row>
    <row r="12" spans="1:6" x14ac:dyDescent="0.25">
      <c r="A12" s="26" t="s">
        <v>60</v>
      </c>
      <c r="B12" s="26">
        <v>1.8</v>
      </c>
      <c r="C12" s="26">
        <v>45.41</v>
      </c>
      <c r="D12" s="26">
        <v>45.39</v>
      </c>
      <c r="E12" s="26">
        <v>26.9</v>
      </c>
      <c r="F12" s="26" t="s">
        <v>92</v>
      </c>
    </row>
    <row r="13" spans="1:6" x14ac:dyDescent="0.25">
      <c r="A13" s="26" t="s">
        <v>61</v>
      </c>
      <c r="B13" s="26">
        <v>2.36</v>
      </c>
      <c r="C13" s="26">
        <v>46.63</v>
      </c>
      <c r="D13" s="26">
        <v>83.9</v>
      </c>
      <c r="E13" s="26"/>
      <c r="F13" s="26" t="s">
        <v>92</v>
      </c>
    </row>
    <row r="14" spans="1:6" x14ac:dyDescent="0.25">
      <c r="A14" s="26" t="s">
        <v>16</v>
      </c>
      <c r="B14" s="26">
        <v>1.83</v>
      </c>
      <c r="C14" s="26">
        <v>45.45</v>
      </c>
      <c r="D14" s="26">
        <v>50.37</v>
      </c>
      <c r="E14" s="26">
        <v>30.53</v>
      </c>
      <c r="F14" s="26" t="s">
        <v>92</v>
      </c>
    </row>
    <row r="15" spans="1:6" x14ac:dyDescent="0.25">
      <c r="A15" s="26" t="s">
        <v>17</v>
      </c>
      <c r="B15" s="26">
        <v>2.16</v>
      </c>
      <c r="C15" s="26">
        <v>44.47</v>
      </c>
      <c r="D15" s="26">
        <v>75.239999999999995</v>
      </c>
      <c r="E15" s="26"/>
      <c r="F15" s="26" t="s">
        <v>92</v>
      </c>
    </row>
    <row r="16" spans="1:6" x14ac:dyDescent="0.25">
      <c r="A16" s="26" t="s">
        <v>18</v>
      </c>
      <c r="B16" s="26">
        <v>2.2999999999999998</v>
      </c>
      <c r="C16" s="26">
        <v>48.52</v>
      </c>
      <c r="D16" s="26">
        <v>51.61</v>
      </c>
      <c r="E16" s="26">
        <v>33.42</v>
      </c>
      <c r="F16" s="26" t="s">
        <v>92</v>
      </c>
    </row>
    <row r="17" spans="1:6" x14ac:dyDescent="0.25">
      <c r="A17" s="26" t="s">
        <v>19</v>
      </c>
      <c r="B17" s="26">
        <v>1.9</v>
      </c>
      <c r="C17" s="26">
        <v>40.04</v>
      </c>
      <c r="D17" s="26">
        <v>74.28</v>
      </c>
      <c r="E17" s="26"/>
      <c r="F17" s="26"/>
    </row>
    <row r="18" spans="1:6" x14ac:dyDescent="0.25">
      <c r="A18" s="26" t="s">
        <v>21</v>
      </c>
      <c r="B18" s="26">
        <v>1.8</v>
      </c>
      <c r="C18" s="26">
        <v>44.5</v>
      </c>
      <c r="D18" s="26">
        <v>81.099999999999994</v>
      </c>
      <c r="E18" s="26"/>
      <c r="F18" s="26" t="s">
        <v>92</v>
      </c>
    </row>
    <row r="19" spans="1:6" x14ac:dyDescent="0.25">
      <c r="A19" s="26" t="s">
        <v>22</v>
      </c>
      <c r="B19" s="26">
        <v>1.6</v>
      </c>
      <c r="C19" s="26">
        <v>44.73</v>
      </c>
      <c r="D19" s="26">
        <v>55.61</v>
      </c>
      <c r="E19" s="26">
        <v>32.11</v>
      </c>
      <c r="F19" s="26" t="s">
        <v>92</v>
      </c>
    </row>
    <row r="20" spans="1:6" x14ac:dyDescent="0.25">
      <c r="A20" s="26" t="s">
        <v>23</v>
      </c>
      <c r="B20" s="26"/>
      <c r="C20" s="26"/>
      <c r="D20" s="26"/>
      <c r="E20" s="26"/>
      <c r="F20" s="26"/>
    </row>
    <row r="21" spans="1:6" x14ac:dyDescent="0.25">
      <c r="A21" s="26" t="s">
        <v>24</v>
      </c>
      <c r="B21" s="26">
        <v>2</v>
      </c>
      <c r="C21" s="26">
        <v>43.44</v>
      </c>
      <c r="D21" s="26">
        <v>36.67</v>
      </c>
      <c r="E21" s="26"/>
      <c r="F21" s="26" t="s">
        <v>92</v>
      </c>
    </row>
    <row r="22" spans="1:6" x14ac:dyDescent="0.25">
      <c r="A22" s="26" t="s">
        <v>27</v>
      </c>
      <c r="B22" s="26">
        <v>1.8</v>
      </c>
      <c r="C22" s="26">
        <v>42.12</v>
      </c>
      <c r="D22" s="26">
        <v>55.55</v>
      </c>
      <c r="E22" s="26">
        <v>29.6</v>
      </c>
      <c r="F22" s="26" t="s">
        <v>92</v>
      </c>
    </row>
    <row r="23" spans="1:6" x14ac:dyDescent="0.25">
      <c r="A23" s="26" t="s">
        <v>28</v>
      </c>
      <c r="B23" s="26"/>
      <c r="C23" s="26"/>
      <c r="D23" s="26"/>
      <c r="E23" s="26"/>
      <c r="F23" s="26"/>
    </row>
    <row r="24" spans="1:6" x14ac:dyDescent="0.25">
      <c r="A24" s="26" t="s">
        <v>29</v>
      </c>
      <c r="B24" s="26">
        <v>2.2000000000000002</v>
      </c>
      <c r="C24" s="26">
        <v>41.25</v>
      </c>
      <c r="D24" s="26">
        <v>71.52</v>
      </c>
      <c r="E24" s="26"/>
      <c r="F24" s="26"/>
    </row>
    <row r="25" spans="1:6" x14ac:dyDescent="0.25">
      <c r="A25" s="26" t="s">
        <v>30</v>
      </c>
      <c r="B25" s="26">
        <v>2.2999999999999998</v>
      </c>
      <c r="C25" s="26">
        <v>45.77</v>
      </c>
      <c r="D25" s="26">
        <v>51.52</v>
      </c>
      <c r="E25" s="26">
        <v>31.59</v>
      </c>
      <c r="F25" s="26" t="s">
        <v>92</v>
      </c>
    </row>
    <row r="26" spans="1:6" x14ac:dyDescent="0.25">
      <c r="A26" s="26" t="s">
        <v>31</v>
      </c>
      <c r="B26" s="26">
        <v>2.2999999999999998</v>
      </c>
      <c r="C26" s="26">
        <v>41.92</v>
      </c>
      <c r="D26" s="26">
        <v>72.75</v>
      </c>
      <c r="E26" s="26"/>
      <c r="F26" s="26"/>
    </row>
    <row r="27" spans="1:6" x14ac:dyDescent="0.25">
      <c r="A27" s="26" t="s">
        <v>32</v>
      </c>
      <c r="B27" s="26">
        <v>1.8</v>
      </c>
      <c r="C27" s="26">
        <v>43.7</v>
      </c>
      <c r="D27" s="26">
        <v>43.99</v>
      </c>
      <c r="E27" s="26">
        <v>26.56</v>
      </c>
      <c r="F27" s="26" t="s">
        <v>92</v>
      </c>
    </row>
    <row r="28" spans="1:6" x14ac:dyDescent="0.25">
      <c r="A28" s="26" t="s">
        <v>34</v>
      </c>
      <c r="B28" s="26">
        <v>2.2000000000000002</v>
      </c>
      <c r="C28" s="26">
        <v>29.41</v>
      </c>
      <c r="D28" s="26">
        <v>48.37</v>
      </c>
      <c r="E28" s="26">
        <v>28.28</v>
      </c>
      <c r="F28" s="26" t="s">
        <v>92</v>
      </c>
    </row>
    <row r="29" spans="1:6" x14ac:dyDescent="0.25">
      <c r="A29" s="26" t="s">
        <v>36</v>
      </c>
      <c r="B29" s="26">
        <v>1.95</v>
      </c>
      <c r="C29" s="26">
        <v>38.97</v>
      </c>
      <c r="D29" s="26">
        <v>70.02</v>
      </c>
      <c r="E29" s="26"/>
      <c r="F29" s="26" t="s">
        <v>92</v>
      </c>
    </row>
    <row r="30" spans="1:6" x14ac:dyDescent="0.25">
      <c r="A30" s="26" t="s">
        <v>37</v>
      </c>
      <c r="B30" s="26">
        <v>1.91</v>
      </c>
      <c r="C30" s="26">
        <v>40.07</v>
      </c>
      <c r="D30" s="26">
        <v>50.86</v>
      </c>
      <c r="E30" s="26">
        <v>29.98</v>
      </c>
      <c r="F30" s="26" t="s">
        <v>92</v>
      </c>
    </row>
    <row r="31" spans="1:6" x14ac:dyDescent="0.25">
      <c r="A31" s="26" t="s">
        <v>38</v>
      </c>
      <c r="B31" s="26">
        <v>2.04</v>
      </c>
      <c r="C31" s="26">
        <v>43.52</v>
      </c>
      <c r="D31" s="26">
        <v>85.19</v>
      </c>
      <c r="E31" s="26"/>
      <c r="F31" s="26" t="s">
        <v>92</v>
      </c>
    </row>
    <row r="32" spans="1:6" x14ac:dyDescent="0.25">
      <c r="A32" s="26" t="s">
        <v>39</v>
      </c>
      <c r="B32" s="26">
        <v>1.8</v>
      </c>
      <c r="C32" s="26">
        <v>39.799999999999997</v>
      </c>
      <c r="D32" s="26">
        <v>35.46</v>
      </c>
      <c r="E32" s="26">
        <v>16.84</v>
      </c>
      <c r="F32" s="26" t="s">
        <v>92</v>
      </c>
    </row>
    <row r="33" spans="1:6" x14ac:dyDescent="0.25">
      <c r="A33" s="26" t="s">
        <v>63</v>
      </c>
      <c r="B33" s="26">
        <v>2</v>
      </c>
      <c r="C33" s="26">
        <v>47.2</v>
      </c>
      <c r="D33" s="26">
        <v>65.97</v>
      </c>
      <c r="E33" s="26">
        <v>31.24</v>
      </c>
      <c r="F33" s="26" t="s">
        <v>92</v>
      </c>
    </row>
  </sheetData>
  <mergeCells count="2">
    <mergeCell ref="A1:D1"/>
    <mergeCell ref="A2:F3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0"/>
  <sheetViews>
    <sheetView workbookViewId="0">
      <selection sqref="A1:S30"/>
    </sheetView>
  </sheetViews>
  <sheetFormatPr defaultRowHeight="15" x14ac:dyDescent="0.25"/>
  <cols>
    <col min="1" max="1" width="13.5703125" style="37" bestFit="1" customWidth="1"/>
    <col min="2" max="2" width="10.28515625" style="37" bestFit="1" customWidth="1"/>
    <col min="3" max="3" width="11.5703125" style="40" bestFit="1" customWidth="1"/>
    <col min="4" max="4" width="8.140625" style="40" customWidth="1"/>
    <col min="5" max="5" width="15.140625" style="40" bestFit="1" customWidth="1"/>
    <col min="6" max="7" width="12.85546875" style="40" bestFit="1" customWidth="1"/>
    <col min="8" max="8" width="12.28515625" style="40" bestFit="1" customWidth="1"/>
    <col min="9" max="9" width="10.42578125" style="40" bestFit="1" customWidth="1"/>
    <col min="10" max="10" width="9.42578125" style="40" bestFit="1" customWidth="1"/>
    <col min="11" max="11" width="9.7109375" style="40" customWidth="1"/>
    <col min="12" max="12" width="9.140625" style="40"/>
    <col min="13" max="13" width="9" style="40" bestFit="1" customWidth="1"/>
    <col min="14" max="14" width="9.42578125" style="40" bestFit="1" customWidth="1"/>
    <col min="15" max="19" width="9.140625" style="40"/>
    <col min="20" max="16384" width="9.140625" style="37"/>
  </cols>
  <sheetData>
    <row r="1" spans="1:19" x14ac:dyDescent="0.25">
      <c r="A1" s="1" t="s">
        <v>0</v>
      </c>
      <c r="B1" s="24" t="s">
        <v>69</v>
      </c>
      <c r="C1" s="39" t="s">
        <v>73</v>
      </c>
      <c r="D1" s="39" t="s">
        <v>72</v>
      </c>
      <c r="E1" s="39" t="s">
        <v>74</v>
      </c>
      <c r="F1" s="28" t="s">
        <v>76</v>
      </c>
      <c r="G1" s="28" t="s">
        <v>75</v>
      </c>
      <c r="H1" s="28" t="s">
        <v>77</v>
      </c>
      <c r="I1" s="28" t="s">
        <v>78</v>
      </c>
      <c r="J1" s="28" t="s">
        <v>89</v>
      </c>
      <c r="K1" s="39" t="s">
        <v>79</v>
      </c>
      <c r="L1" s="39" t="s">
        <v>80</v>
      </c>
      <c r="M1" s="28" t="s">
        <v>81</v>
      </c>
      <c r="N1" s="28" t="s">
        <v>82</v>
      </c>
      <c r="O1" s="28" t="s">
        <v>90</v>
      </c>
      <c r="P1" s="39" t="s">
        <v>83</v>
      </c>
      <c r="Q1" s="39" t="s">
        <v>84</v>
      </c>
      <c r="R1" s="28" t="s">
        <v>85</v>
      </c>
      <c r="S1" s="28" t="s">
        <v>86</v>
      </c>
    </row>
    <row r="2" spans="1:19" x14ac:dyDescent="0.25">
      <c r="A2" s="26" t="s">
        <v>37</v>
      </c>
      <c r="B2" s="41" t="s">
        <v>87</v>
      </c>
      <c r="C2" s="40">
        <v>2.2000000000000002</v>
      </c>
      <c r="D2" s="40">
        <v>38.5</v>
      </c>
      <c r="E2" s="40">
        <v>77.3</v>
      </c>
      <c r="F2" s="42">
        <v>41.5</v>
      </c>
      <c r="G2" s="42">
        <v>2.4</v>
      </c>
      <c r="H2" s="42">
        <v>78.400000000000006</v>
      </c>
      <c r="I2" s="42">
        <v>20.100000000000001</v>
      </c>
      <c r="J2" s="40">
        <v>12.6</v>
      </c>
      <c r="K2" s="40">
        <v>1.9</v>
      </c>
      <c r="L2" s="40">
        <v>40.299999999999997</v>
      </c>
      <c r="M2" s="40">
        <v>45.7</v>
      </c>
      <c r="N2" s="40">
        <v>25.4</v>
      </c>
      <c r="O2" s="40">
        <v>28.4</v>
      </c>
      <c r="P2" s="40">
        <v>1.91</v>
      </c>
      <c r="Q2" s="40">
        <v>40.07</v>
      </c>
      <c r="R2" s="40">
        <v>50.86</v>
      </c>
      <c r="S2" s="40">
        <v>29.98</v>
      </c>
    </row>
    <row r="3" spans="1:19" x14ac:dyDescent="0.25">
      <c r="A3" s="26" t="s">
        <v>30</v>
      </c>
      <c r="B3" s="41" t="s">
        <v>87</v>
      </c>
      <c r="C3" s="40">
        <v>2.5</v>
      </c>
      <c r="D3" s="40">
        <v>43.8</v>
      </c>
      <c r="E3" s="40">
        <v>78.099999999999994</v>
      </c>
      <c r="F3" s="42">
        <v>44.5</v>
      </c>
      <c r="G3" s="42">
        <v>2.2000000000000002</v>
      </c>
      <c r="H3" s="42">
        <v>78</v>
      </c>
      <c r="I3" s="42">
        <v>16.399999999999999</v>
      </c>
      <c r="J3" s="40">
        <v>3.3</v>
      </c>
      <c r="K3" s="40">
        <v>2.2000000000000002</v>
      </c>
      <c r="L3" s="40">
        <v>44.8</v>
      </c>
      <c r="M3" s="40">
        <v>28.2</v>
      </c>
      <c r="N3" s="40">
        <v>10.8</v>
      </c>
      <c r="O3" s="40">
        <v>26.1</v>
      </c>
      <c r="P3" s="40">
        <v>2.2999999999999998</v>
      </c>
      <c r="Q3" s="40">
        <v>45.77</v>
      </c>
      <c r="R3" s="40">
        <v>51.52</v>
      </c>
      <c r="S3" s="40">
        <v>31.59</v>
      </c>
    </row>
    <row r="4" spans="1:19" x14ac:dyDescent="0.25">
      <c r="A4" s="26" t="s">
        <v>36</v>
      </c>
      <c r="B4" s="41" t="s">
        <v>70</v>
      </c>
      <c r="C4" s="40">
        <v>2.2000000000000002</v>
      </c>
      <c r="D4" s="40">
        <v>40.5</v>
      </c>
      <c r="E4" s="40">
        <v>63.2</v>
      </c>
      <c r="F4" s="42">
        <v>39</v>
      </c>
      <c r="G4" s="42">
        <v>2.4</v>
      </c>
      <c r="H4" s="42">
        <v>65.8</v>
      </c>
      <c r="I4" s="40" t="s">
        <v>71</v>
      </c>
      <c r="J4" s="40" t="s">
        <v>71</v>
      </c>
      <c r="K4" s="40">
        <v>2</v>
      </c>
      <c r="L4" s="40">
        <v>38.200000000000003</v>
      </c>
      <c r="M4" s="40">
        <v>65.099999999999994</v>
      </c>
      <c r="N4" s="40" t="s">
        <v>71</v>
      </c>
      <c r="O4" s="40" t="s">
        <v>71</v>
      </c>
      <c r="P4" s="40">
        <v>1.95</v>
      </c>
      <c r="Q4" s="40">
        <v>38.97</v>
      </c>
      <c r="R4" s="40">
        <v>70.02</v>
      </c>
      <c r="S4" s="40" t="s">
        <v>71</v>
      </c>
    </row>
    <row r="5" spans="1:19" x14ac:dyDescent="0.25">
      <c r="A5" s="26" t="s">
        <v>28</v>
      </c>
      <c r="B5" s="41" t="s">
        <v>70</v>
      </c>
      <c r="C5" s="40">
        <v>2</v>
      </c>
      <c r="D5" s="40">
        <v>42</v>
      </c>
      <c r="E5" s="40">
        <v>81.2</v>
      </c>
      <c r="F5" s="42">
        <v>43.4</v>
      </c>
      <c r="G5" s="42">
        <v>2.1</v>
      </c>
      <c r="H5" s="42">
        <v>83.2</v>
      </c>
      <c r="I5" s="40" t="s">
        <v>71</v>
      </c>
      <c r="J5" s="40" t="s">
        <v>71</v>
      </c>
      <c r="K5" s="40">
        <v>1.9</v>
      </c>
      <c r="L5" s="40">
        <v>45.7</v>
      </c>
      <c r="M5" s="40">
        <v>82</v>
      </c>
      <c r="N5" s="40" t="s">
        <v>71</v>
      </c>
      <c r="O5" s="40" t="s">
        <v>71</v>
      </c>
      <c r="P5" s="40" t="s">
        <v>71</v>
      </c>
      <c r="Q5" s="40" t="s">
        <v>71</v>
      </c>
      <c r="R5" s="40" t="s">
        <v>71</v>
      </c>
      <c r="S5" s="40" t="s">
        <v>71</v>
      </c>
    </row>
    <row r="6" spans="1:19" x14ac:dyDescent="0.25">
      <c r="A6" s="26" t="s">
        <v>23</v>
      </c>
      <c r="B6" s="41" t="s">
        <v>87</v>
      </c>
      <c r="C6" s="40">
        <v>1.7</v>
      </c>
      <c r="D6" s="40">
        <v>41.9</v>
      </c>
      <c r="E6" s="40">
        <v>75.099999999999994</v>
      </c>
      <c r="F6" s="42">
        <v>40.6</v>
      </c>
      <c r="G6" s="42">
        <v>2</v>
      </c>
      <c r="H6" s="42">
        <v>64.7</v>
      </c>
      <c r="I6" s="42">
        <v>20.399999999999999</v>
      </c>
      <c r="J6" s="40">
        <v>9</v>
      </c>
      <c r="K6" s="40">
        <v>1.7</v>
      </c>
      <c r="L6" s="40">
        <v>41.7</v>
      </c>
      <c r="M6" s="40">
        <v>41.6</v>
      </c>
      <c r="N6" s="40">
        <v>20.399999999999999</v>
      </c>
      <c r="O6" s="40" t="s">
        <v>71</v>
      </c>
      <c r="P6" s="40" t="s">
        <v>71</v>
      </c>
      <c r="Q6" s="40" t="s">
        <v>71</v>
      </c>
      <c r="R6" s="40" t="s">
        <v>71</v>
      </c>
      <c r="S6" s="40" t="s">
        <v>71</v>
      </c>
    </row>
    <row r="7" spans="1:19" x14ac:dyDescent="0.25">
      <c r="A7" s="26" t="s">
        <v>24</v>
      </c>
      <c r="B7" s="41" t="s">
        <v>70</v>
      </c>
      <c r="C7" s="40">
        <v>2.2000000000000002</v>
      </c>
      <c r="D7" s="40">
        <v>42.5</v>
      </c>
      <c r="E7" s="40">
        <v>77.3</v>
      </c>
      <c r="F7" s="42">
        <v>39.9</v>
      </c>
      <c r="G7" s="42">
        <v>1.9</v>
      </c>
      <c r="H7" s="42">
        <v>35.200000000000003</v>
      </c>
      <c r="I7" s="40" t="s">
        <v>71</v>
      </c>
      <c r="J7" s="40" t="s">
        <v>71</v>
      </c>
      <c r="K7" s="40">
        <v>2</v>
      </c>
      <c r="L7" s="40">
        <v>43.6</v>
      </c>
      <c r="M7" s="40">
        <v>37</v>
      </c>
      <c r="N7" s="40">
        <v>4.7</v>
      </c>
      <c r="O7" s="40" t="s">
        <v>71</v>
      </c>
      <c r="P7" s="40">
        <v>2</v>
      </c>
      <c r="Q7" s="40">
        <v>43.44</v>
      </c>
      <c r="R7" s="40">
        <v>36.67</v>
      </c>
      <c r="S7" s="40" t="s">
        <v>71</v>
      </c>
    </row>
    <row r="8" spans="1:19" x14ac:dyDescent="0.25">
      <c r="A8" s="26" t="s">
        <v>14</v>
      </c>
      <c r="B8" s="41" t="s">
        <v>87</v>
      </c>
      <c r="C8" s="40">
        <v>1.9</v>
      </c>
      <c r="D8" s="40">
        <v>42.2</v>
      </c>
      <c r="E8" s="40">
        <v>76.8</v>
      </c>
      <c r="F8" s="42">
        <v>44.7</v>
      </c>
      <c r="G8" s="42">
        <v>2.2000000000000002</v>
      </c>
      <c r="H8" s="42">
        <v>66.599999999999994</v>
      </c>
      <c r="I8" s="42">
        <v>18.5</v>
      </c>
      <c r="J8" s="40">
        <v>9</v>
      </c>
      <c r="K8" s="40">
        <v>2.2000000000000002</v>
      </c>
      <c r="L8" s="40">
        <v>43.7</v>
      </c>
      <c r="M8" s="40">
        <v>39.5</v>
      </c>
      <c r="N8" s="40">
        <v>20.8</v>
      </c>
      <c r="O8" s="40">
        <v>25.7</v>
      </c>
      <c r="P8" s="40">
        <v>1.8</v>
      </c>
      <c r="Q8" s="40">
        <v>45.41</v>
      </c>
      <c r="R8" s="40">
        <v>45.39</v>
      </c>
      <c r="S8" s="40">
        <v>26.9</v>
      </c>
    </row>
    <row r="9" spans="1:19" x14ac:dyDescent="0.25">
      <c r="A9" s="26" t="s">
        <v>21</v>
      </c>
      <c r="B9" s="41" t="s">
        <v>70</v>
      </c>
      <c r="C9" s="40">
        <v>1.9</v>
      </c>
      <c r="D9" s="40">
        <v>46.2</v>
      </c>
      <c r="E9" s="40">
        <v>79.400000000000006</v>
      </c>
      <c r="F9" s="42">
        <v>46.7</v>
      </c>
      <c r="G9" s="42">
        <v>1.9</v>
      </c>
      <c r="H9" s="42">
        <v>80.900000000000006</v>
      </c>
      <c r="I9" s="40" t="s">
        <v>71</v>
      </c>
      <c r="J9" s="40" t="s">
        <v>71</v>
      </c>
      <c r="K9" s="40">
        <v>1.9</v>
      </c>
      <c r="L9" s="40">
        <v>47.1</v>
      </c>
      <c r="M9" s="40">
        <v>83.4</v>
      </c>
      <c r="N9" s="40" t="s">
        <v>71</v>
      </c>
      <c r="O9" s="40" t="s">
        <v>71</v>
      </c>
      <c r="P9" s="40">
        <v>1.8</v>
      </c>
      <c r="Q9" s="40">
        <v>44.5</v>
      </c>
      <c r="R9" s="40">
        <v>81.099999999999994</v>
      </c>
      <c r="S9" s="40" t="s">
        <v>71</v>
      </c>
    </row>
    <row r="10" spans="1:19" x14ac:dyDescent="0.25">
      <c r="A10" s="26" t="s">
        <v>11</v>
      </c>
      <c r="B10" s="41" t="s">
        <v>87</v>
      </c>
      <c r="C10" s="40">
        <v>2.4</v>
      </c>
      <c r="D10" s="40">
        <v>45.3</v>
      </c>
      <c r="E10" s="40">
        <v>80.599999999999994</v>
      </c>
      <c r="F10" s="42">
        <v>43.8</v>
      </c>
      <c r="G10" s="42">
        <v>2</v>
      </c>
      <c r="H10" s="42">
        <v>78.2</v>
      </c>
      <c r="I10" s="42">
        <v>15.5</v>
      </c>
      <c r="J10" s="40">
        <v>13.3</v>
      </c>
      <c r="K10" s="40">
        <v>1.9</v>
      </c>
      <c r="L10" s="40">
        <v>44</v>
      </c>
      <c r="M10" s="40">
        <v>43.4</v>
      </c>
      <c r="N10" s="40">
        <v>26.2</v>
      </c>
      <c r="O10" s="40">
        <v>30.8</v>
      </c>
      <c r="P10" s="40">
        <v>1.9</v>
      </c>
      <c r="Q10" s="40">
        <v>42.63</v>
      </c>
      <c r="R10" s="40">
        <v>50.09</v>
      </c>
      <c r="S10" s="40">
        <v>32.840000000000003</v>
      </c>
    </row>
    <row r="11" spans="1:19" x14ac:dyDescent="0.25">
      <c r="A11" s="26" t="s">
        <v>5</v>
      </c>
      <c r="B11" s="41" t="s">
        <v>87</v>
      </c>
      <c r="C11" s="40">
        <v>2.1</v>
      </c>
      <c r="D11" s="40">
        <v>39</v>
      </c>
      <c r="E11" s="40">
        <v>72.3</v>
      </c>
      <c r="F11" s="42">
        <v>40.5</v>
      </c>
      <c r="G11" s="42">
        <v>2.1</v>
      </c>
      <c r="H11" s="42">
        <v>76.5</v>
      </c>
      <c r="I11" s="42">
        <v>18.100000000000001</v>
      </c>
      <c r="J11" s="40">
        <v>7.1</v>
      </c>
      <c r="K11" s="40">
        <v>1.8</v>
      </c>
      <c r="L11" s="40">
        <v>40.700000000000003</v>
      </c>
      <c r="M11" s="40">
        <v>35.200000000000003</v>
      </c>
      <c r="N11" s="40">
        <v>16.899999999999999</v>
      </c>
      <c r="O11" s="40">
        <v>21.2</v>
      </c>
      <c r="P11" s="40">
        <v>1.71</v>
      </c>
      <c r="Q11" s="40">
        <v>40.99</v>
      </c>
      <c r="R11" s="40">
        <v>41.5</v>
      </c>
      <c r="S11" s="40">
        <v>24.64</v>
      </c>
    </row>
    <row r="12" spans="1:19" x14ac:dyDescent="0.25">
      <c r="A12" s="26" t="s">
        <v>60</v>
      </c>
      <c r="B12" s="41" t="s">
        <v>87</v>
      </c>
      <c r="C12" s="40">
        <v>2.2000000000000002</v>
      </c>
      <c r="D12" s="40">
        <v>44.8</v>
      </c>
      <c r="E12" s="40">
        <v>68.099999999999994</v>
      </c>
      <c r="F12" s="42">
        <v>45.4</v>
      </c>
      <c r="G12" s="42">
        <v>2.2000000000000002</v>
      </c>
      <c r="H12" s="42">
        <v>78.8</v>
      </c>
      <c r="I12" s="42">
        <v>15.9</v>
      </c>
      <c r="J12" s="40">
        <v>8.8000000000000007</v>
      </c>
      <c r="K12" s="40">
        <v>2</v>
      </c>
      <c r="L12" s="40">
        <v>42.9</v>
      </c>
      <c r="M12" s="40">
        <v>32.6</v>
      </c>
      <c r="N12" s="40">
        <v>16.5</v>
      </c>
      <c r="O12" s="40">
        <v>21.9</v>
      </c>
      <c r="P12" s="40">
        <v>2.2000000000000002</v>
      </c>
      <c r="Q12" s="40">
        <v>45.58</v>
      </c>
      <c r="R12" s="40">
        <v>40.53</v>
      </c>
      <c r="S12" s="40">
        <v>23.52</v>
      </c>
    </row>
    <row r="13" spans="1:19" x14ac:dyDescent="0.25">
      <c r="A13" s="26" t="s">
        <v>19</v>
      </c>
      <c r="B13" s="41" t="s">
        <v>87</v>
      </c>
      <c r="C13" s="40">
        <v>2.1</v>
      </c>
      <c r="D13" s="40">
        <v>47</v>
      </c>
      <c r="E13" s="40">
        <v>76.7</v>
      </c>
      <c r="F13" s="42">
        <v>44.1</v>
      </c>
      <c r="G13" s="42">
        <v>2</v>
      </c>
      <c r="H13" s="42">
        <v>77.3</v>
      </c>
      <c r="I13" s="42">
        <v>15.9</v>
      </c>
      <c r="J13" s="40" t="s">
        <v>71</v>
      </c>
      <c r="K13" s="40">
        <v>1.9</v>
      </c>
      <c r="L13" s="40">
        <v>47.1</v>
      </c>
      <c r="M13" s="40">
        <v>83.4</v>
      </c>
      <c r="N13" s="40" t="s">
        <v>71</v>
      </c>
      <c r="O13" s="40" t="s">
        <v>71</v>
      </c>
      <c r="P13" s="40">
        <v>1.9</v>
      </c>
      <c r="Q13" s="40">
        <v>40.04</v>
      </c>
      <c r="R13" s="40">
        <v>74.28</v>
      </c>
      <c r="S13" s="40" t="s">
        <v>71</v>
      </c>
    </row>
    <row r="14" spans="1:19" x14ac:dyDescent="0.25">
      <c r="A14" s="26" t="s">
        <v>38</v>
      </c>
      <c r="B14" s="41" t="s">
        <v>70</v>
      </c>
      <c r="C14" s="40">
        <v>2</v>
      </c>
      <c r="D14" s="40">
        <v>43.8</v>
      </c>
      <c r="E14" s="40">
        <v>81.099999999999994</v>
      </c>
      <c r="F14" s="42">
        <v>43.7</v>
      </c>
      <c r="G14" s="42">
        <v>2.2000000000000002</v>
      </c>
      <c r="H14" s="42">
        <v>81.7</v>
      </c>
      <c r="I14" s="40" t="s">
        <v>71</v>
      </c>
      <c r="J14" s="40" t="s">
        <v>71</v>
      </c>
      <c r="K14" s="40">
        <v>1.8</v>
      </c>
      <c r="L14" s="40">
        <v>44.5</v>
      </c>
      <c r="M14" s="40">
        <v>83.7</v>
      </c>
      <c r="N14" s="40" t="s">
        <v>71</v>
      </c>
      <c r="O14" s="40" t="s">
        <v>71</v>
      </c>
      <c r="P14" s="40">
        <v>2.04</v>
      </c>
      <c r="Q14" s="40">
        <v>43.52</v>
      </c>
      <c r="R14" s="40">
        <v>85.19</v>
      </c>
      <c r="S14" s="40" t="s">
        <v>71</v>
      </c>
    </row>
    <row r="15" spans="1:19" x14ac:dyDescent="0.25">
      <c r="A15" s="26" t="s">
        <v>7</v>
      </c>
      <c r="B15" s="41" t="s">
        <v>87</v>
      </c>
      <c r="C15" s="40">
        <v>2</v>
      </c>
      <c r="D15" s="40">
        <v>41</v>
      </c>
      <c r="E15" s="40">
        <v>65.400000000000006</v>
      </c>
      <c r="F15" s="42">
        <v>44.5</v>
      </c>
      <c r="G15" s="42">
        <v>2</v>
      </c>
      <c r="H15" s="42">
        <v>63</v>
      </c>
      <c r="I15" s="42">
        <v>7.2</v>
      </c>
      <c r="J15" s="40">
        <v>10.6</v>
      </c>
      <c r="K15" s="40">
        <v>2</v>
      </c>
      <c r="L15" s="40">
        <v>43.5</v>
      </c>
      <c r="M15" s="40">
        <v>31.6</v>
      </c>
      <c r="N15" s="40">
        <v>23.1</v>
      </c>
      <c r="O15" s="40">
        <v>28.5</v>
      </c>
      <c r="P15" s="40">
        <v>2.12</v>
      </c>
      <c r="Q15" s="40">
        <v>45.16</v>
      </c>
      <c r="R15" s="40">
        <v>89.12</v>
      </c>
      <c r="S15" s="40">
        <v>31.3</v>
      </c>
    </row>
    <row r="16" spans="1:19" x14ac:dyDescent="0.25">
      <c r="A16" s="26" t="s">
        <v>61</v>
      </c>
      <c r="B16" s="41" t="s">
        <v>70</v>
      </c>
      <c r="C16" s="40">
        <v>2.1</v>
      </c>
      <c r="D16" s="40">
        <v>41.9</v>
      </c>
      <c r="E16" s="40">
        <v>78.7</v>
      </c>
      <c r="F16" s="42">
        <v>44.7</v>
      </c>
      <c r="G16" s="42">
        <v>2.4</v>
      </c>
      <c r="H16" s="42">
        <v>80.5</v>
      </c>
      <c r="I16" s="40" t="s">
        <v>71</v>
      </c>
      <c r="J16" s="40" t="s">
        <v>71</v>
      </c>
      <c r="K16" s="40">
        <v>1.7</v>
      </c>
      <c r="L16" s="40">
        <v>44</v>
      </c>
      <c r="M16" s="40">
        <v>83.5</v>
      </c>
      <c r="N16" s="40" t="s">
        <v>71</v>
      </c>
      <c r="O16" s="40" t="s">
        <v>71</v>
      </c>
      <c r="P16" s="40">
        <v>2.36</v>
      </c>
      <c r="Q16" s="40">
        <v>46.63</v>
      </c>
      <c r="R16" s="40">
        <v>83.9</v>
      </c>
      <c r="S16" s="40" t="s">
        <v>71</v>
      </c>
    </row>
    <row r="17" spans="1:19" x14ac:dyDescent="0.25">
      <c r="A17" s="26" t="s">
        <v>10</v>
      </c>
      <c r="B17" s="41" t="s">
        <v>70</v>
      </c>
      <c r="C17" s="40">
        <v>2.2000000000000002</v>
      </c>
      <c r="D17" s="40">
        <v>43.8</v>
      </c>
      <c r="E17" s="40">
        <v>83</v>
      </c>
      <c r="F17" s="42">
        <v>43.4</v>
      </c>
      <c r="G17" s="42">
        <v>2.2999999999999998</v>
      </c>
      <c r="H17" s="42">
        <v>87.9</v>
      </c>
      <c r="I17" s="40" t="s">
        <v>71</v>
      </c>
      <c r="J17" s="40" t="s">
        <v>71</v>
      </c>
      <c r="K17" s="40">
        <v>2.2000000000000002</v>
      </c>
      <c r="L17" s="40">
        <v>42.7</v>
      </c>
      <c r="M17" s="40">
        <v>86.9</v>
      </c>
      <c r="N17" s="40" t="s">
        <v>71</v>
      </c>
      <c r="O17" s="40" t="s">
        <v>71</v>
      </c>
      <c r="P17" s="40" t="s">
        <v>71</v>
      </c>
      <c r="Q17" s="40" t="s">
        <v>71</v>
      </c>
      <c r="R17" s="40" t="s">
        <v>71</v>
      </c>
      <c r="S17" s="40" t="s">
        <v>71</v>
      </c>
    </row>
    <row r="18" spans="1:19" x14ac:dyDescent="0.25">
      <c r="A18" s="26" t="s">
        <v>34</v>
      </c>
      <c r="B18" s="41" t="s">
        <v>87</v>
      </c>
      <c r="C18" s="40">
        <v>2</v>
      </c>
      <c r="D18" s="40">
        <v>40.1</v>
      </c>
      <c r="E18" s="40">
        <v>82.5</v>
      </c>
      <c r="F18" s="42">
        <v>41.4</v>
      </c>
      <c r="G18" s="42">
        <v>2.2000000000000002</v>
      </c>
      <c r="H18" s="42">
        <v>66.599999999999994</v>
      </c>
      <c r="I18" s="42">
        <v>15</v>
      </c>
      <c r="J18" s="40">
        <v>12.1</v>
      </c>
      <c r="K18" s="40">
        <v>1.9</v>
      </c>
      <c r="L18" s="40">
        <v>40</v>
      </c>
      <c r="M18" s="40">
        <v>40.4</v>
      </c>
      <c r="N18" s="40">
        <v>21.5</v>
      </c>
      <c r="O18" s="40">
        <v>26.2</v>
      </c>
      <c r="P18" s="40">
        <v>2.2000000000000002</v>
      </c>
      <c r="Q18" s="40">
        <v>29.41</v>
      </c>
      <c r="R18" s="40">
        <v>48.37</v>
      </c>
      <c r="S18" s="40">
        <v>28.28</v>
      </c>
    </row>
    <row r="19" spans="1:19" x14ac:dyDescent="0.25">
      <c r="A19" s="26" t="s">
        <v>6</v>
      </c>
      <c r="B19" s="41" t="s">
        <v>70</v>
      </c>
      <c r="C19" s="40">
        <v>2</v>
      </c>
      <c r="D19" s="40">
        <v>42.4</v>
      </c>
      <c r="E19" s="40">
        <v>74.900000000000006</v>
      </c>
      <c r="F19" s="42">
        <v>43.7</v>
      </c>
      <c r="G19" s="42">
        <v>2.2999999999999998</v>
      </c>
      <c r="H19" s="42">
        <v>76.7</v>
      </c>
      <c r="I19" s="40" t="s">
        <v>71</v>
      </c>
      <c r="J19" s="40" t="s">
        <v>71</v>
      </c>
      <c r="K19" s="40">
        <v>2.2000000000000002</v>
      </c>
      <c r="L19" s="40">
        <v>42.4</v>
      </c>
      <c r="M19" s="40">
        <v>74.8</v>
      </c>
      <c r="N19" s="40" t="s">
        <v>71</v>
      </c>
      <c r="O19" s="40" t="s">
        <v>71</v>
      </c>
      <c r="P19" s="40">
        <v>1.98</v>
      </c>
      <c r="Q19" s="40">
        <v>44.35</v>
      </c>
      <c r="R19" s="40">
        <v>77.34</v>
      </c>
      <c r="S19" s="40" t="s">
        <v>71</v>
      </c>
    </row>
    <row r="20" spans="1:19" x14ac:dyDescent="0.25">
      <c r="A20" s="26" t="s">
        <v>29</v>
      </c>
      <c r="B20" s="41" t="s">
        <v>70</v>
      </c>
      <c r="C20" s="40">
        <v>1.8</v>
      </c>
      <c r="D20" s="40">
        <v>42.5</v>
      </c>
      <c r="E20" s="40">
        <v>69</v>
      </c>
      <c r="F20" s="42">
        <v>42.3</v>
      </c>
      <c r="G20" s="42">
        <v>2</v>
      </c>
      <c r="H20" s="42">
        <v>67.7</v>
      </c>
      <c r="I20" s="40" t="s">
        <v>71</v>
      </c>
      <c r="J20" s="40" t="s">
        <v>71</v>
      </c>
      <c r="K20" s="40">
        <v>1.9</v>
      </c>
      <c r="L20" s="40">
        <v>41</v>
      </c>
      <c r="M20" s="40">
        <v>69.400000000000006</v>
      </c>
      <c r="N20" s="40" t="s">
        <v>71</v>
      </c>
      <c r="O20" s="40" t="s">
        <v>71</v>
      </c>
      <c r="P20" s="40">
        <v>2.2000000000000002</v>
      </c>
      <c r="Q20" s="40">
        <v>41.25</v>
      </c>
      <c r="R20" s="40">
        <v>71.52</v>
      </c>
      <c r="S20" s="40" t="s">
        <v>71</v>
      </c>
    </row>
    <row r="21" spans="1:19" x14ac:dyDescent="0.25">
      <c r="A21" s="26" t="s">
        <v>63</v>
      </c>
      <c r="B21" s="41" t="s">
        <v>70</v>
      </c>
      <c r="C21" s="40">
        <v>2.2000000000000002</v>
      </c>
      <c r="D21" s="40">
        <v>44.3</v>
      </c>
      <c r="E21" s="40">
        <v>66.3</v>
      </c>
      <c r="F21" s="42">
        <v>44.9</v>
      </c>
      <c r="G21" s="42">
        <v>2.5</v>
      </c>
      <c r="H21" s="42">
        <v>66.3</v>
      </c>
      <c r="I21" s="40" t="s">
        <v>71</v>
      </c>
      <c r="J21" s="40" t="s">
        <v>71</v>
      </c>
      <c r="K21" s="40">
        <v>2.2000000000000002</v>
      </c>
      <c r="L21" s="40">
        <v>46.2</v>
      </c>
      <c r="M21" s="40">
        <v>83.7</v>
      </c>
      <c r="N21" s="40" t="s">
        <v>71</v>
      </c>
      <c r="O21" s="40" t="s">
        <v>71</v>
      </c>
      <c r="P21" s="40">
        <v>2</v>
      </c>
      <c r="Q21" s="40">
        <v>47.2</v>
      </c>
      <c r="R21" s="40">
        <v>65.97</v>
      </c>
      <c r="S21" s="40">
        <v>31.24</v>
      </c>
    </row>
    <row r="22" spans="1:19" x14ac:dyDescent="0.25">
      <c r="A22" s="26" t="s">
        <v>13</v>
      </c>
      <c r="B22" s="41" t="s">
        <v>70</v>
      </c>
      <c r="C22" s="40">
        <v>2.2999999999999998</v>
      </c>
      <c r="D22" s="40">
        <v>44.8</v>
      </c>
      <c r="E22" s="40">
        <v>83</v>
      </c>
      <c r="F22" s="42">
        <v>48.8</v>
      </c>
      <c r="G22" s="42">
        <v>2.5</v>
      </c>
      <c r="H22" s="42">
        <v>84.5</v>
      </c>
      <c r="I22" s="40" t="s">
        <v>71</v>
      </c>
      <c r="J22" s="40" t="s">
        <v>71</v>
      </c>
      <c r="K22" s="40">
        <v>2.2999999999999998</v>
      </c>
      <c r="L22" s="40">
        <v>45.5</v>
      </c>
      <c r="M22" s="40">
        <v>85.8</v>
      </c>
      <c r="N22" s="40" t="s">
        <v>71</v>
      </c>
      <c r="O22" s="40" t="s">
        <v>71</v>
      </c>
      <c r="P22" s="40">
        <v>2.6</v>
      </c>
      <c r="Q22" s="40">
        <v>49.38</v>
      </c>
      <c r="R22" s="40">
        <v>84.29</v>
      </c>
      <c r="S22" s="40" t="s">
        <v>71</v>
      </c>
    </row>
    <row r="23" spans="1:19" x14ac:dyDescent="0.25">
      <c r="A23" s="26" t="s">
        <v>31</v>
      </c>
      <c r="B23" s="41" t="s">
        <v>70</v>
      </c>
      <c r="C23" s="40">
        <v>2.2000000000000002</v>
      </c>
      <c r="D23" s="40">
        <v>43.6</v>
      </c>
      <c r="E23" s="40">
        <v>73</v>
      </c>
      <c r="F23" s="42">
        <v>43.9</v>
      </c>
      <c r="G23" s="42">
        <v>2.2000000000000002</v>
      </c>
      <c r="H23" s="42">
        <v>73.099999999999994</v>
      </c>
      <c r="I23" s="40" t="s">
        <v>71</v>
      </c>
      <c r="J23" s="40" t="s">
        <v>71</v>
      </c>
      <c r="K23" s="40">
        <v>2.1</v>
      </c>
      <c r="L23" s="40">
        <v>42.8</v>
      </c>
      <c r="M23" s="40">
        <v>74.400000000000006</v>
      </c>
      <c r="N23" s="40" t="s">
        <v>71</v>
      </c>
      <c r="O23" s="40" t="s">
        <v>71</v>
      </c>
      <c r="P23" s="40">
        <v>2.2999999999999998</v>
      </c>
      <c r="Q23" s="40">
        <v>41.92</v>
      </c>
      <c r="R23" s="40">
        <v>72.75</v>
      </c>
      <c r="S23" s="40" t="s">
        <v>71</v>
      </c>
    </row>
    <row r="24" spans="1:19" x14ac:dyDescent="0.25">
      <c r="A24" s="26" t="s">
        <v>18</v>
      </c>
      <c r="B24" s="41" t="s">
        <v>70</v>
      </c>
      <c r="C24" s="40">
        <v>1.8</v>
      </c>
      <c r="D24" s="40">
        <v>42.4</v>
      </c>
      <c r="E24" s="40">
        <v>70.900000000000006</v>
      </c>
      <c r="F24" s="42">
        <v>43.9</v>
      </c>
      <c r="G24" s="42">
        <v>2.1</v>
      </c>
      <c r="H24" s="42">
        <v>72.599999999999994</v>
      </c>
      <c r="I24" s="40" t="s">
        <v>71</v>
      </c>
      <c r="J24" s="40">
        <v>12.5</v>
      </c>
      <c r="K24" s="40">
        <v>1.9</v>
      </c>
      <c r="L24" s="40">
        <v>45.9</v>
      </c>
      <c r="M24" s="40">
        <v>41</v>
      </c>
      <c r="N24" s="40">
        <v>24.7</v>
      </c>
      <c r="O24" s="40">
        <v>31</v>
      </c>
      <c r="P24" s="40">
        <v>2.2999999999999998</v>
      </c>
      <c r="Q24" s="40">
        <v>48.52</v>
      </c>
      <c r="R24" s="40">
        <v>51.61</v>
      </c>
      <c r="S24" s="40">
        <v>33.42</v>
      </c>
    </row>
    <row r="25" spans="1:19" x14ac:dyDescent="0.25">
      <c r="A25" s="26" t="s">
        <v>39</v>
      </c>
      <c r="B25" s="41" t="s">
        <v>87</v>
      </c>
      <c r="C25" s="40">
        <v>1.8</v>
      </c>
      <c r="D25" s="40">
        <v>43.4</v>
      </c>
      <c r="E25" s="40">
        <v>69.3</v>
      </c>
      <c r="F25" s="42">
        <v>41.4</v>
      </c>
      <c r="G25" s="42">
        <v>1.9</v>
      </c>
      <c r="H25" s="42">
        <v>77</v>
      </c>
      <c r="I25" s="42">
        <v>15.8</v>
      </c>
      <c r="J25" s="40">
        <v>9.6999999999999993</v>
      </c>
      <c r="K25" s="40">
        <v>1.9</v>
      </c>
      <c r="L25" s="40">
        <v>42.1</v>
      </c>
      <c r="M25" s="40">
        <v>39.200000000000003</v>
      </c>
      <c r="N25" s="40">
        <v>21.3</v>
      </c>
      <c r="O25" s="40">
        <v>15.3</v>
      </c>
      <c r="P25" s="40">
        <v>1.8</v>
      </c>
      <c r="Q25" s="40">
        <v>39.799999999999997</v>
      </c>
      <c r="R25" s="40">
        <v>35.46</v>
      </c>
      <c r="S25" s="40">
        <v>16.84</v>
      </c>
    </row>
    <row r="26" spans="1:19" x14ac:dyDescent="0.25">
      <c r="A26" s="26" t="s">
        <v>17</v>
      </c>
      <c r="B26" s="41" t="s">
        <v>70</v>
      </c>
      <c r="C26" s="40">
        <v>2.4</v>
      </c>
      <c r="D26" s="40">
        <v>43.8</v>
      </c>
      <c r="E26" s="40">
        <v>75</v>
      </c>
      <c r="F26" s="42">
        <v>42.8</v>
      </c>
      <c r="G26" s="42">
        <v>2.4</v>
      </c>
      <c r="H26" s="42">
        <v>76.8</v>
      </c>
      <c r="I26" s="40" t="s">
        <v>71</v>
      </c>
      <c r="J26" s="40" t="s">
        <v>71</v>
      </c>
      <c r="K26" s="40">
        <v>1.8</v>
      </c>
      <c r="L26" s="40">
        <v>43.6</v>
      </c>
      <c r="M26" s="40">
        <v>77.3</v>
      </c>
      <c r="N26" s="40" t="s">
        <v>71</v>
      </c>
      <c r="O26" s="40" t="s">
        <v>71</v>
      </c>
      <c r="P26" s="40">
        <v>2.16</v>
      </c>
      <c r="Q26" s="40">
        <v>44.47</v>
      </c>
      <c r="R26" s="40">
        <v>75.239999999999995</v>
      </c>
      <c r="S26" s="40" t="s">
        <v>71</v>
      </c>
    </row>
    <row r="27" spans="1:19" x14ac:dyDescent="0.25">
      <c r="A27" s="26" t="s">
        <v>32</v>
      </c>
      <c r="B27" s="41" t="s">
        <v>87</v>
      </c>
      <c r="C27" s="40">
        <v>2</v>
      </c>
      <c r="D27" s="40">
        <v>43.7</v>
      </c>
      <c r="E27" s="40">
        <v>55</v>
      </c>
      <c r="F27" s="42">
        <v>43.6</v>
      </c>
      <c r="G27" s="42">
        <v>2</v>
      </c>
      <c r="H27" s="42">
        <v>64.3</v>
      </c>
      <c r="I27" s="42">
        <v>15.3</v>
      </c>
      <c r="J27" s="40">
        <v>9.5</v>
      </c>
      <c r="K27" s="40">
        <v>1.7</v>
      </c>
      <c r="L27" s="40">
        <v>43.4</v>
      </c>
      <c r="M27" s="40">
        <v>37.5</v>
      </c>
      <c r="N27" s="40">
        <v>19.899999999999999</v>
      </c>
      <c r="O27" s="40">
        <v>24.6</v>
      </c>
      <c r="P27" s="40">
        <v>1.8</v>
      </c>
      <c r="Q27" s="40">
        <v>43.7</v>
      </c>
      <c r="R27" s="40">
        <v>43.99</v>
      </c>
      <c r="S27" s="40">
        <v>26.56</v>
      </c>
    </row>
    <row r="28" spans="1:19" x14ac:dyDescent="0.25">
      <c r="A28" s="26" t="s">
        <v>16</v>
      </c>
      <c r="B28" s="41" t="s">
        <v>87</v>
      </c>
      <c r="C28" s="40">
        <v>1.4</v>
      </c>
      <c r="D28" s="40">
        <v>40.4</v>
      </c>
      <c r="E28" s="40">
        <v>72.8</v>
      </c>
      <c r="F28" s="42">
        <v>42.4</v>
      </c>
      <c r="G28" s="42">
        <v>1.9</v>
      </c>
      <c r="H28" s="42">
        <v>77.3</v>
      </c>
      <c r="I28" s="42">
        <v>17.600000000000001</v>
      </c>
      <c r="J28" s="40">
        <v>13.7</v>
      </c>
      <c r="K28" s="40">
        <v>2.5</v>
      </c>
      <c r="L28" s="40">
        <v>43.9</v>
      </c>
      <c r="M28" s="40">
        <v>42.3</v>
      </c>
      <c r="N28" s="40">
        <v>25.3</v>
      </c>
      <c r="O28" s="40">
        <v>29.4</v>
      </c>
      <c r="P28" s="40">
        <v>1.83</v>
      </c>
      <c r="Q28" s="40">
        <v>45.45</v>
      </c>
      <c r="R28" s="40">
        <v>50.37</v>
      </c>
      <c r="S28" s="40">
        <v>30.53</v>
      </c>
    </row>
    <row r="29" spans="1:19" x14ac:dyDescent="0.25">
      <c r="A29" s="26" t="s">
        <v>22</v>
      </c>
      <c r="B29" s="41" t="s">
        <v>87</v>
      </c>
      <c r="C29" s="40">
        <v>2.1</v>
      </c>
      <c r="D29" s="40">
        <v>45.9</v>
      </c>
      <c r="E29" s="40">
        <v>69.900000000000006</v>
      </c>
      <c r="F29" s="42">
        <v>44.1</v>
      </c>
      <c r="G29" s="42">
        <v>2.1</v>
      </c>
      <c r="H29" s="42">
        <v>76</v>
      </c>
      <c r="I29" s="42">
        <v>16.399999999999999</v>
      </c>
      <c r="J29" s="40">
        <v>14.8</v>
      </c>
      <c r="K29" s="40">
        <v>2.1</v>
      </c>
      <c r="L29" s="40">
        <v>45.3</v>
      </c>
      <c r="M29" s="40">
        <v>48.6</v>
      </c>
      <c r="N29" s="40">
        <v>31.2</v>
      </c>
      <c r="O29" s="40">
        <v>31.5</v>
      </c>
      <c r="P29" s="40">
        <v>1.6</v>
      </c>
      <c r="Q29" s="40">
        <v>44.73</v>
      </c>
      <c r="R29" s="40">
        <v>55.61</v>
      </c>
      <c r="S29" s="40">
        <v>32.11</v>
      </c>
    </row>
    <row r="30" spans="1:19" x14ac:dyDescent="0.25">
      <c r="A30" s="26" t="s">
        <v>27</v>
      </c>
      <c r="B30" s="41" t="s">
        <v>87</v>
      </c>
      <c r="C30" s="40">
        <v>1.7</v>
      </c>
      <c r="D30" s="40">
        <v>41.1</v>
      </c>
      <c r="E30" s="40">
        <v>75.900000000000006</v>
      </c>
      <c r="F30" s="42">
        <v>40.1</v>
      </c>
      <c r="G30" s="42">
        <v>1.9</v>
      </c>
      <c r="H30" s="42">
        <v>78.099999999999994</v>
      </c>
      <c r="I30" s="42">
        <v>21</v>
      </c>
      <c r="J30" s="40">
        <v>1.9</v>
      </c>
      <c r="K30" s="40">
        <v>1.6</v>
      </c>
      <c r="L30" s="40">
        <v>39.6</v>
      </c>
      <c r="M30" s="40">
        <v>46.1</v>
      </c>
      <c r="N30" s="40">
        <v>23.9</v>
      </c>
      <c r="O30" s="40">
        <v>26.1</v>
      </c>
      <c r="P30" s="40">
        <v>1.8</v>
      </c>
      <c r="Q30" s="40">
        <v>42.12</v>
      </c>
      <c r="R30" s="40">
        <v>55.55</v>
      </c>
      <c r="S30" s="40">
        <v>29.6</v>
      </c>
    </row>
  </sheetData>
  <sortState xmlns:xlrd2="http://schemas.microsoft.com/office/spreadsheetml/2017/richdata2" ref="A2:S30">
    <sortCondition ref="A2:A30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0"/>
  <sheetViews>
    <sheetView tabSelected="1" workbookViewId="0">
      <selection activeCell="H28" sqref="H28"/>
    </sheetView>
  </sheetViews>
  <sheetFormatPr defaultRowHeight="15" x14ac:dyDescent="0.25"/>
  <sheetData>
    <row r="1" spans="1:9" x14ac:dyDescent="0.25">
      <c r="A1" t="s">
        <v>0</v>
      </c>
      <c r="B1" t="s">
        <v>69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</row>
    <row r="2" spans="1:9" x14ac:dyDescent="0.25">
      <c r="A2" t="s">
        <v>37</v>
      </c>
      <c r="B2" t="s">
        <v>87</v>
      </c>
      <c r="C2">
        <v>2.2000000000000002</v>
      </c>
      <c r="D2">
        <v>2.4</v>
      </c>
      <c r="E2">
        <v>1.9</v>
      </c>
      <c r="F2">
        <v>1.91</v>
      </c>
      <c r="G2">
        <f>(C2-D2)/C2*100</f>
        <v>-9.0909090909090793</v>
      </c>
      <c r="H2">
        <f>(C2-E2)/C2*100</f>
        <v>13.636363636363647</v>
      </c>
      <c r="I2">
        <f>(C2-F2)/C2*100</f>
        <v>13.181818181818192</v>
      </c>
    </row>
    <row r="3" spans="1:9" x14ac:dyDescent="0.25">
      <c r="A3" t="s">
        <v>30</v>
      </c>
      <c r="B3" t="s">
        <v>87</v>
      </c>
      <c r="C3">
        <v>2.5</v>
      </c>
      <c r="D3">
        <v>2.2000000000000002</v>
      </c>
      <c r="E3">
        <v>2.2000000000000002</v>
      </c>
      <c r="F3">
        <v>2.2999999999999998</v>
      </c>
      <c r="G3">
        <f t="shared" ref="G3:G30" si="0">(C3-D3)/C3*100</f>
        <v>11.999999999999993</v>
      </c>
      <c r="H3">
        <f t="shared" ref="H3:H30" si="1">(C3-E3)/C3*100</f>
        <v>11.999999999999993</v>
      </c>
      <c r="I3">
        <f t="shared" ref="I3:I30" si="2">(C3-F3)/C3*100</f>
        <v>8.0000000000000071</v>
      </c>
    </row>
    <row r="4" spans="1:9" x14ac:dyDescent="0.25">
      <c r="A4" t="s">
        <v>36</v>
      </c>
      <c r="B4" t="s">
        <v>70</v>
      </c>
      <c r="C4">
        <v>2.2000000000000002</v>
      </c>
      <c r="D4">
        <v>2.4</v>
      </c>
      <c r="E4">
        <v>2</v>
      </c>
      <c r="F4">
        <v>1.95</v>
      </c>
      <c r="G4">
        <f t="shared" si="0"/>
        <v>-9.0909090909090793</v>
      </c>
      <c r="H4">
        <f t="shared" si="1"/>
        <v>9.0909090909090988</v>
      </c>
      <c r="I4">
        <f t="shared" si="2"/>
        <v>11.363636363636372</v>
      </c>
    </row>
    <row r="5" spans="1:9" x14ac:dyDescent="0.25">
      <c r="A5" t="s">
        <v>28</v>
      </c>
      <c r="B5" t="s">
        <v>70</v>
      </c>
      <c r="C5">
        <v>2</v>
      </c>
      <c r="D5">
        <v>2.1</v>
      </c>
      <c r="E5">
        <v>1.9</v>
      </c>
      <c r="F5" t="s">
        <v>71</v>
      </c>
      <c r="G5">
        <f t="shared" si="0"/>
        <v>-5.0000000000000044</v>
      </c>
      <c r="H5">
        <f t="shared" si="1"/>
        <v>5.0000000000000044</v>
      </c>
      <c r="I5" t="s">
        <v>71</v>
      </c>
    </row>
    <row r="6" spans="1:9" x14ac:dyDescent="0.25">
      <c r="A6" t="s">
        <v>23</v>
      </c>
      <c r="B6" t="s">
        <v>87</v>
      </c>
      <c r="C6">
        <v>1.7</v>
      </c>
      <c r="D6">
        <v>2</v>
      </c>
      <c r="E6">
        <v>1.7</v>
      </c>
      <c r="F6" t="s">
        <v>71</v>
      </c>
      <c r="G6">
        <f t="shared" si="0"/>
        <v>-17.647058823529417</v>
      </c>
      <c r="H6">
        <f t="shared" si="1"/>
        <v>0</v>
      </c>
      <c r="I6" t="s">
        <v>71</v>
      </c>
    </row>
    <row r="7" spans="1:9" x14ac:dyDescent="0.25">
      <c r="A7" t="s">
        <v>24</v>
      </c>
      <c r="B7" t="s">
        <v>70</v>
      </c>
      <c r="C7">
        <v>2.2000000000000002</v>
      </c>
      <c r="D7">
        <v>1.9</v>
      </c>
      <c r="E7">
        <v>2</v>
      </c>
      <c r="F7">
        <v>2</v>
      </c>
      <c r="G7">
        <f t="shared" si="0"/>
        <v>13.636363636363647</v>
      </c>
      <c r="H7">
        <f t="shared" si="1"/>
        <v>9.0909090909090988</v>
      </c>
      <c r="I7">
        <f t="shared" si="2"/>
        <v>9.0909090909090988</v>
      </c>
    </row>
    <row r="8" spans="1:9" x14ac:dyDescent="0.25">
      <c r="A8" t="s">
        <v>14</v>
      </c>
      <c r="B8" t="s">
        <v>87</v>
      </c>
      <c r="C8">
        <v>1.9</v>
      </c>
      <c r="D8">
        <v>2.2000000000000002</v>
      </c>
      <c r="E8">
        <v>2.2000000000000002</v>
      </c>
      <c r="F8">
        <v>1.8</v>
      </c>
      <c r="G8">
        <f t="shared" si="0"/>
        <v>-15.789473684210542</v>
      </c>
      <c r="H8">
        <f t="shared" si="1"/>
        <v>-15.789473684210542</v>
      </c>
      <c r="I8">
        <f t="shared" si="2"/>
        <v>5.2631578947368354</v>
      </c>
    </row>
    <row r="9" spans="1:9" x14ac:dyDescent="0.25">
      <c r="A9" t="s">
        <v>21</v>
      </c>
      <c r="B9" t="s">
        <v>70</v>
      </c>
      <c r="C9">
        <v>1.9</v>
      </c>
      <c r="D9">
        <v>1.9</v>
      </c>
      <c r="E9">
        <v>1.9</v>
      </c>
      <c r="F9">
        <v>1.8</v>
      </c>
      <c r="G9">
        <f t="shared" si="0"/>
        <v>0</v>
      </c>
      <c r="H9">
        <f t="shared" si="1"/>
        <v>0</v>
      </c>
      <c r="I9">
        <f t="shared" si="2"/>
        <v>5.2631578947368354</v>
      </c>
    </row>
    <row r="10" spans="1:9" x14ac:dyDescent="0.25">
      <c r="A10" t="s">
        <v>11</v>
      </c>
      <c r="B10" t="s">
        <v>87</v>
      </c>
      <c r="C10">
        <v>2.4</v>
      </c>
      <c r="D10">
        <v>2</v>
      </c>
      <c r="E10">
        <v>1.9</v>
      </c>
      <c r="F10">
        <v>1.9</v>
      </c>
      <c r="G10">
        <f t="shared" si="0"/>
        <v>16.666666666666664</v>
      </c>
      <c r="H10">
        <f t="shared" si="1"/>
        <v>20.833333333333336</v>
      </c>
      <c r="I10">
        <f t="shared" si="2"/>
        <v>20.833333333333336</v>
      </c>
    </row>
    <row r="11" spans="1:9" x14ac:dyDescent="0.25">
      <c r="A11" t="s">
        <v>5</v>
      </c>
      <c r="B11" t="s">
        <v>87</v>
      </c>
      <c r="C11">
        <v>2.1</v>
      </c>
      <c r="D11">
        <v>2.1</v>
      </c>
      <c r="E11">
        <v>1.8</v>
      </c>
      <c r="F11">
        <v>1.71</v>
      </c>
      <c r="G11">
        <f t="shared" si="0"/>
        <v>0</v>
      </c>
      <c r="H11">
        <f t="shared" si="1"/>
        <v>14.285714285714288</v>
      </c>
      <c r="I11">
        <f t="shared" si="2"/>
        <v>18.571428571428577</v>
      </c>
    </row>
    <row r="12" spans="1:9" x14ac:dyDescent="0.25">
      <c r="A12" t="s">
        <v>60</v>
      </c>
      <c r="B12" t="s">
        <v>87</v>
      </c>
      <c r="C12">
        <v>2.2000000000000002</v>
      </c>
      <c r="D12">
        <v>2.2000000000000002</v>
      </c>
      <c r="E12">
        <v>2</v>
      </c>
      <c r="F12">
        <v>2.2000000000000002</v>
      </c>
      <c r="G12">
        <f t="shared" si="0"/>
        <v>0</v>
      </c>
      <c r="H12">
        <f t="shared" si="1"/>
        <v>9.0909090909090988</v>
      </c>
      <c r="I12">
        <f t="shared" si="2"/>
        <v>0</v>
      </c>
    </row>
    <row r="13" spans="1:9" x14ac:dyDescent="0.25">
      <c r="A13" t="s">
        <v>19</v>
      </c>
      <c r="B13" t="s">
        <v>87</v>
      </c>
      <c r="C13">
        <v>2.1</v>
      </c>
      <c r="D13">
        <v>2</v>
      </c>
      <c r="E13">
        <v>1.9</v>
      </c>
      <c r="F13">
        <v>1.9</v>
      </c>
      <c r="G13">
        <f t="shared" si="0"/>
        <v>4.7619047619047654</v>
      </c>
      <c r="H13">
        <f t="shared" si="1"/>
        <v>9.5238095238095308</v>
      </c>
      <c r="I13">
        <f t="shared" si="2"/>
        <v>9.5238095238095308</v>
      </c>
    </row>
    <row r="14" spans="1:9" x14ac:dyDescent="0.25">
      <c r="A14" t="s">
        <v>38</v>
      </c>
      <c r="B14" t="s">
        <v>70</v>
      </c>
      <c r="C14">
        <v>2</v>
      </c>
      <c r="D14">
        <v>2.2000000000000002</v>
      </c>
      <c r="E14">
        <v>1.8</v>
      </c>
      <c r="F14">
        <v>2.04</v>
      </c>
      <c r="G14">
        <f t="shared" si="0"/>
        <v>-10.000000000000009</v>
      </c>
      <c r="H14">
        <f t="shared" si="1"/>
        <v>9.9999999999999982</v>
      </c>
      <c r="I14">
        <f t="shared" si="2"/>
        <v>-2.0000000000000018</v>
      </c>
    </row>
    <row r="15" spans="1:9" x14ac:dyDescent="0.25">
      <c r="A15" t="s">
        <v>7</v>
      </c>
      <c r="B15" t="s">
        <v>87</v>
      </c>
      <c r="C15">
        <v>2</v>
      </c>
      <c r="D15">
        <v>2</v>
      </c>
      <c r="E15">
        <v>2</v>
      </c>
      <c r="F15">
        <v>2.12</v>
      </c>
      <c r="G15">
        <f t="shared" si="0"/>
        <v>0</v>
      </c>
      <c r="H15">
        <f t="shared" si="1"/>
        <v>0</v>
      </c>
      <c r="I15">
        <f t="shared" si="2"/>
        <v>-6.0000000000000053</v>
      </c>
    </row>
    <row r="16" spans="1:9" x14ac:dyDescent="0.25">
      <c r="A16" t="s">
        <v>61</v>
      </c>
      <c r="B16" t="s">
        <v>70</v>
      </c>
      <c r="C16">
        <v>2.1</v>
      </c>
      <c r="D16">
        <v>2.4</v>
      </c>
      <c r="E16">
        <v>1.7</v>
      </c>
      <c r="F16">
        <v>2.36</v>
      </c>
      <c r="G16">
        <f t="shared" si="0"/>
        <v>-14.285714285714276</v>
      </c>
      <c r="H16">
        <f t="shared" si="1"/>
        <v>19.047619047619051</v>
      </c>
      <c r="I16">
        <f t="shared" si="2"/>
        <v>-12.380952380952371</v>
      </c>
    </row>
    <row r="17" spans="1:9" x14ac:dyDescent="0.25">
      <c r="A17" t="s">
        <v>10</v>
      </c>
      <c r="B17" t="s">
        <v>70</v>
      </c>
      <c r="C17">
        <v>2.2000000000000002</v>
      </c>
      <c r="D17">
        <v>2.2999999999999998</v>
      </c>
      <c r="E17">
        <v>2.2000000000000002</v>
      </c>
      <c r="F17" t="s">
        <v>71</v>
      </c>
      <c r="G17">
        <f t="shared" si="0"/>
        <v>-4.545454545454529</v>
      </c>
      <c r="H17">
        <f t="shared" si="1"/>
        <v>0</v>
      </c>
      <c r="I17" t="s">
        <v>71</v>
      </c>
    </row>
    <row r="18" spans="1:9" x14ac:dyDescent="0.25">
      <c r="A18" t="s">
        <v>34</v>
      </c>
      <c r="B18" t="s">
        <v>87</v>
      </c>
      <c r="C18">
        <v>2</v>
      </c>
      <c r="D18">
        <v>2.2000000000000002</v>
      </c>
      <c r="E18">
        <v>1.9</v>
      </c>
      <c r="F18">
        <v>2.2000000000000002</v>
      </c>
      <c r="G18">
        <f t="shared" si="0"/>
        <v>-10.000000000000009</v>
      </c>
      <c r="H18">
        <f t="shared" si="1"/>
        <v>5.0000000000000044</v>
      </c>
      <c r="I18">
        <f t="shared" si="2"/>
        <v>-10.000000000000009</v>
      </c>
    </row>
    <row r="19" spans="1:9" x14ac:dyDescent="0.25">
      <c r="A19" t="s">
        <v>6</v>
      </c>
      <c r="B19" t="s">
        <v>70</v>
      </c>
      <c r="C19">
        <v>2</v>
      </c>
      <c r="D19">
        <v>2.2999999999999998</v>
      </c>
      <c r="E19">
        <v>2.2000000000000002</v>
      </c>
      <c r="F19">
        <v>1.98</v>
      </c>
      <c r="G19">
        <f t="shared" si="0"/>
        <v>-14.999999999999991</v>
      </c>
      <c r="H19">
        <f t="shared" si="1"/>
        <v>-10.000000000000009</v>
      </c>
      <c r="I19">
        <f t="shared" si="2"/>
        <v>1.0000000000000009</v>
      </c>
    </row>
    <row r="20" spans="1:9" x14ac:dyDescent="0.25">
      <c r="A20" t="s">
        <v>29</v>
      </c>
      <c r="B20" t="s">
        <v>70</v>
      </c>
      <c r="C20">
        <v>1.8</v>
      </c>
      <c r="D20">
        <v>2</v>
      </c>
      <c r="E20">
        <v>1.9</v>
      </c>
      <c r="F20">
        <v>2.2000000000000002</v>
      </c>
      <c r="G20">
        <f t="shared" si="0"/>
        <v>-11.111111111111107</v>
      </c>
      <c r="H20">
        <f t="shared" si="1"/>
        <v>-5.5555555555555483</v>
      </c>
      <c r="I20">
        <f t="shared" si="2"/>
        <v>-22.222222222222229</v>
      </c>
    </row>
    <row r="21" spans="1:9" x14ac:dyDescent="0.25">
      <c r="A21" t="s">
        <v>63</v>
      </c>
      <c r="B21" t="s">
        <v>70</v>
      </c>
      <c r="C21">
        <v>2.2000000000000002</v>
      </c>
      <c r="D21">
        <v>2.5</v>
      </c>
      <c r="E21">
        <v>2.2000000000000002</v>
      </c>
      <c r="F21">
        <v>2</v>
      </c>
      <c r="G21">
        <f t="shared" si="0"/>
        <v>-13.636363636363628</v>
      </c>
      <c r="H21">
        <f t="shared" si="1"/>
        <v>0</v>
      </c>
      <c r="I21">
        <f t="shared" si="2"/>
        <v>9.0909090909090988</v>
      </c>
    </row>
    <row r="22" spans="1:9" x14ac:dyDescent="0.25">
      <c r="A22" t="s">
        <v>13</v>
      </c>
      <c r="B22" t="s">
        <v>70</v>
      </c>
      <c r="C22">
        <v>2.2999999999999998</v>
      </c>
      <c r="D22">
        <v>2.5</v>
      </c>
      <c r="E22">
        <v>2.2999999999999998</v>
      </c>
      <c r="F22">
        <v>2.6</v>
      </c>
      <c r="G22">
        <f t="shared" si="0"/>
        <v>-8.6956521739130519</v>
      </c>
      <c r="H22">
        <f t="shared" si="1"/>
        <v>0</v>
      </c>
      <c r="I22">
        <f t="shared" si="2"/>
        <v>-13.043478260869579</v>
      </c>
    </row>
    <row r="23" spans="1:9" x14ac:dyDescent="0.25">
      <c r="A23" t="s">
        <v>31</v>
      </c>
      <c r="B23" t="s">
        <v>70</v>
      </c>
      <c r="C23">
        <v>2.2000000000000002</v>
      </c>
      <c r="D23">
        <v>2.2000000000000002</v>
      </c>
      <c r="E23">
        <v>2.1</v>
      </c>
      <c r="F23">
        <v>2.2999999999999998</v>
      </c>
      <c r="G23">
        <f t="shared" si="0"/>
        <v>0</v>
      </c>
      <c r="H23">
        <f t="shared" si="1"/>
        <v>4.5454545454545494</v>
      </c>
      <c r="I23">
        <f t="shared" si="2"/>
        <v>-4.545454545454529</v>
      </c>
    </row>
    <row r="24" spans="1:9" x14ac:dyDescent="0.25">
      <c r="A24" t="s">
        <v>18</v>
      </c>
      <c r="B24" t="s">
        <v>70</v>
      </c>
      <c r="C24">
        <v>1.8</v>
      </c>
      <c r="D24">
        <v>2.1</v>
      </c>
      <c r="E24">
        <v>1.9</v>
      </c>
      <c r="F24">
        <v>2.2999999999999998</v>
      </c>
      <c r="G24">
        <f t="shared" si="0"/>
        <v>-16.666666666666668</v>
      </c>
      <c r="H24">
        <f t="shared" si="1"/>
        <v>-5.5555555555555483</v>
      </c>
      <c r="I24">
        <f t="shared" si="2"/>
        <v>-27.777777777777761</v>
      </c>
    </row>
    <row r="25" spans="1:9" x14ac:dyDescent="0.25">
      <c r="A25" t="s">
        <v>39</v>
      </c>
      <c r="B25" t="s">
        <v>87</v>
      </c>
      <c r="C25">
        <v>1.8</v>
      </c>
      <c r="D25">
        <v>1.9</v>
      </c>
      <c r="E25">
        <v>1.9</v>
      </c>
      <c r="F25">
        <v>1.8</v>
      </c>
      <c r="G25">
        <f t="shared" si="0"/>
        <v>-5.5555555555555483</v>
      </c>
      <c r="H25">
        <f t="shared" si="1"/>
        <v>-5.5555555555555483</v>
      </c>
      <c r="I25">
        <f t="shared" si="2"/>
        <v>0</v>
      </c>
    </row>
    <row r="26" spans="1:9" x14ac:dyDescent="0.25">
      <c r="A26" t="s">
        <v>17</v>
      </c>
      <c r="B26" t="s">
        <v>70</v>
      </c>
      <c r="C26">
        <v>2.4</v>
      </c>
      <c r="D26">
        <v>2.4</v>
      </c>
      <c r="E26">
        <v>1.8</v>
      </c>
      <c r="F26">
        <v>2.16</v>
      </c>
      <c r="G26">
        <f t="shared" si="0"/>
        <v>0</v>
      </c>
      <c r="H26">
        <f t="shared" si="1"/>
        <v>24.999999999999993</v>
      </c>
      <c r="I26">
        <f t="shared" si="2"/>
        <v>9.9999999999999911</v>
      </c>
    </row>
    <row r="27" spans="1:9" x14ac:dyDescent="0.25">
      <c r="A27" t="s">
        <v>32</v>
      </c>
      <c r="B27" t="s">
        <v>87</v>
      </c>
      <c r="C27">
        <v>2</v>
      </c>
      <c r="D27">
        <v>2</v>
      </c>
      <c r="E27">
        <v>1.7</v>
      </c>
      <c r="F27">
        <v>1.8</v>
      </c>
      <c r="G27">
        <f t="shared" si="0"/>
        <v>0</v>
      </c>
      <c r="H27">
        <f t="shared" si="1"/>
        <v>15.000000000000002</v>
      </c>
      <c r="I27">
        <f t="shared" si="2"/>
        <v>9.9999999999999982</v>
      </c>
    </row>
    <row r="28" spans="1:9" x14ac:dyDescent="0.25">
      <c r="A28" t="s">
        <v>16</v>
      </c>
      <c r="B28" t="s">
        <v>87</v>
      </c>
      <c r="C28">
        <v>1.4</v>
      </c>
      <c r="D28">
        <v>1.9</v>
      </c>
      <c r="E28">
        <v>2.5</v>
      </c>
      <c r="F28">
        <v>1.83</v>
      </c>
      <c r="G28">
        <f t="shared" si="0"/>
        <v>-35.714285714285715</v>
      </c>
      <c r="H28">
        <f t="shared" si="1"/>
        <v>-78.571428571428584</v>
      </c>
      <c r="I28">
        <f t="shared" si="2"/>
        <v>-30.714285714285726</v>
      </c>
    </row>
    <row r="29" spans="1:9" x14ac:dyDescent="0.25">
      <c r="A29" t="s">
        <v>22</v>
      </c>
      <c r="B29" t="s">
        <v>87</v>
      </c>
      <c r="C29">
        <v>2.1</v>
      </c>
      <c r="D29">
        <v>2.1</v>
      </c>
      <c r="E29">
        <v>2.1</v>
      </c>
      <c r="F29">
        <v>1.6</v>
      </c>
      <c r="G29">
        <f t="shared" si="0"/>
        <v>0</v>
      </c>
      <c r="H29">
        <f t="shared" si="1"/>
        <v>0</v>
      </c>
      <c r="I29">
        <f t="shared" si="2"/>
        <v>23.809523809523807</v>
      </c>
    </row>
    <row r="30" spans="1:9" x14ac:dyDescent="0.25">
      <c r="A30" t="s">
        <v>27</v>
      </c>
      <c r="B30" t="s">
        <v>87</v>
      </c>
      <c r="C30">
        <v>1.7</v>
      </c>
      <c r="D30">
        <v>1.9</v>
      </c>
      <c r="E30">
        <v>1.6</v>
      </c>
      <c r="F30">
        <v>1.8</v>
      </c>
      <c r="G30">
        <f t="shared" si="0"/>
        <v>-11.764705882352938</v>
      </c>
      <c r="H30">
        <f t="shared" si="1"/>
        <v>5.882352941176463</v>
      </c>
      <c r="I30">
        <f t="shared" si="2"/>
        <v>-5.8823529411764763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Pre-Autotomy Morphology</vt:lpstr>
      <vt:lpstr>1wk Pre Blood Draw</vt:lpstr>
      <vt:lpstr>Autotomy Morphology</vt:lpstr>
      <vt:lpstr>2 Wk. Post Morphology </vt:lpstr>
      <vt:lpstr>4 Wk. Post Morphology</vt:lpstr>
      <vt:lpstr>6 Wk Post Morphology  </vt:lpstr>
      <vt:lpstr>8 Wk Post Morphology </vt:lpstr>
      <vt:lpstr>maternal_combined</vt:lpstr>
      <vt:lpstr>Maternal.WL</vt:lpstr>
      <vt:lpstr>Regeneration</vt:lpstr>
      <vt:lpstr>Egg_Pre-Autotomy</vt:lpstr>
      <vt:lpstr>Egg_Autotomy</vt:lpstr>
      <vt:lpstr>Egg_8wk Post</vt:lpstr>
      <vt:lpstr>Egg_Combined</vt:lpstr>
      <vt:lpstr>Hatchling Data</vt:lpstr>
      <vt:lpstr>LigandisSampling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Abby Beatty</cp:lastModifiedBy>
  <cp:lastPrinted>2018-08-22T22:22:40Z</cp:lastPrinted>
  <dcterms:created xsi:type="dcterms:W3CDTF">2018-05-08T23:39:50Z</dcterms:created>
  <dcterms:modified xsi:type="dcterms:W3CDTF">2020-05-21T20:36:28Z</dcterms:modified>
</cp:coreProperties>
</file>