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arthu\Desktop\GIS\waterqual_gifs\data\"/>
    </mc:Choice>
  </mc:AlternateContent>
  <xr:revisionPtr revIDLastSave="0" documentId="13_ncr:1_{9572644F-9022-4991-8F29-2AA1C7D4954D}" xr6:coauthVersionLast="43" xr6:coauthVersionMax="43" xr10:uidLastSave="{00000000-0000-0000-0000-000000000000}"/>
  <bookViews>
    <workbookView xWindow="-98" yWindow="-98" windowWidth="20715" windowHeight="13276" activeTab="2" xr2:uid="{00000000-000D-0000-FFFF-FFFF00000000}"/>
  </bookViews>
  <sheets>
    <sheet name="MetaData" sheetId="2" r:id="rId1"/>
    <sheet name="GeneralNotes" sheetId="6" r:id="rId2"/>
    <sheet name="Data" sheetId="1" r:id="rId3"/>
    <sheet name="Data_OldLU" sheetId="4" r:id="rId4"/>
    <sheet name="CountyLU" sheetId="7" r:id="rId5"/>
    <sheet name="Data_Old" sheetId="3" r:id="rId6"/>
  </sheets>
  <definedNames>
    <definedName name="_xlnm._FilterDatabase" localSheetId="4" hidden="1">CountyLU!$A$1:$D$1097</definedName>
    <definedName name="_xlnm._FilterDatabase" localSheetId="2" hidden="1">Data!$A$1:$M$1199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92" i="3" l="1"/>
  <c r="E871" i="3"/>
  <c r="F871" i="3"/>
  <c r="E872" i="3"/>
  <c r="F872" i="3"/>
  <c r="E873" i="3"/>
  <c r="F873" i="3"/>
  <c r="E875" i="3"/>
  <c r="F875" i="3"/>
  <c r="E876" i="3"/>
  <c r="F876" i="3"/>
  <c r="E877" i="3"/>
  <c r="F877" i="3"/>
  <c r="E878" i="3"/>
  <c r="F878" i="3"/>
  <c r="E879" i="3"/>
  <c r="F879" i="3"/>
  <c r="E880" i="3"/>
  <c r="F880" i="3"/>
  <c r="E881" i="3"/>
  <c r="F881" i="3"/>
  <c r="E882" i="3"/>
  <c r="F882" i="3"/>
  <c r="E883" i="3"/>
  <c r="F883" i="3"/>
  <c r="E884" i="3"/>
  <c r="F884" i="3"/>
  <c r="E885" i="3"/>
  <c r="F885" i="3"/>
  <c r="E887" i="3"/>
  <c r="F887" i="3"/>
  <c r="E889" i="3"/>
  <c r="F889" i="3"/>
  <c r="E891" i="3"/>
  <c r="F891" i="3"/>
  <c r="E893" i="3"/>
  <c r="F893" i="3"/>
  <c r="E894" i="3"/>
  <c r="F894" i="3"/>
  <c r="E896" i="3"/>
  <c r="F896" i="3"/>
  <c r="E899" i="3"/>
  <c r="F899" i="3"/>
  <c r="E901" i="3"/>
  <c r="F901" i="3"/>
  <c r="E903" i="3"/>
  <c r="F903" i="3"/>
  <c r="E905" i="3"/>
  <c r="F905" i="3"/>
  <c r="E907" i="3"/>
  <c r="F907" i="3"/>
  <c r="E909" i="3"/>
  <c r="F909" i="3"/>
  <c r="E911" i="3"/>
  <c r="F911" i="3"/>
  <c r="E913" i="3"/>
  <c r="F913" i="3"/>
  <c r="E914" i="3"/>
  <c r="F914" i="3"/>
  <c r="E916" i="3"/>
  <c r="F916" i="3"/>
  <c r="E918" i="3"/>
  <c r="F918" i="3"/>
  <c r="E920" i="3"/>
  <c r="F920" i="3"/>
  <c r="E923" i="3"/>
  <c r="F923" i="3"/>
  <c r="E924" i="3"/>
  <c r="F924" i="3"/>
  <c r="E925" i="3"/>
  <c r="F925" i="3"/>
  <c r="E927" i="3"/>
  <c r="F927" i="3"/>
  <c r="E928" i="3"/>
  <c r="F928" i="3"/>
  <c r="E930" i="3"/>
  <c r="F930" i="3"/>
  <c r="E932" i="3"/>
  <c r="F932" i="3"/>
  <c r="E934" i="3"/>
  <c r="F934" i="3"/>
  <c r="E935" i="3"/>
  <c r="F935" i="3"/>
  <c r="E936" i="3"/>
  <c r="F936" i="3"/>
  <c r="E937" i="3"/>
  <c r="F937" i="3"/>
  <c r="E938" i="3"/>
  <c r="F938" i="3"/>
  <c r="E939" i="3"/>
  <c r="F939" i="3"/>
  <c r="E940" i="3"/>
  <c r="F940" i="3"/>
  <c r="E941" i="3"/>
  <c r="F941" i="3"/>
  <c r="E942" i="3"/>
  <c r="F942" i="3"/>
  <c r="E943" i="3"/>
  <c r="F943" i="3"/>
  <c r="E944" i="3"/>
  <c r="F944" i="3"/>
  <c r="E945" i="3"/>
  <c r="F945" i="3"/>
  <c r="E946" i="3"/>
  <c r="F946" i="3"/>
  <c r="E947" i="3"/>
  <c r="F947" i="3"/>
  <c r="E948" i="3"/>
  <c r="F948" i="3"/>
  <c r="E949" i="3"/>
  <c r="F949" i="3"/>
  <c r="E950" i="3"/>
  <c r="F950" i="3"/>
  <c r="E951" i="3"/>
  <c r="F951" i="3"/>
  <c r="E952" i="3"/>
  <c r="F952" i="3"/>
  <c r="E953" i="3"/>
  <c r="F953" i="3"/>
  <c r="E954" i="3"/>
  <c r="F954" i="3"/>
  <c r="E955" i="3"/>
  <c r="F955" i="3"/>
  <c r="E956" i="3"/>
  <c r="F956" i="3"/>
  <c r="E957" i="3"/>
  <c r="F957" i="3"/>
  <c r="E958" i="3"/>
  <c r="F958" i="3"/>
  <c r="E959" i="3"/>
  <c r="F959" i="3"/>
  <c r="E960" i="3"/>
  <c r="F960" i="3"/>
  <c r="E961" i="3"/>
  <c r="F961" i="3"/>
  <c r="E962" i="3"/>
  <c r="F962" i="3"/>
  <c r="E963" i="3"/>
  <c r="F963" i="3"/>
  <c r="E964" i="3"/>
  <c r="F964" i="3"/>
  <c r="E965" i="3"/>
  <c r="F965" i="3"/>
  <c r="E966" i="3"/>
  <c r="F966" i="3"/>
  <c r="E967" i="3"/>
  <c r="F967" i="3"/>
  <c r="E968" i="3"/>
  <c r="F968" i="3"/>
  <c r="E969" i="3"/>
  <c r="F969" i="3"/>
  <c r="E970" i="3"/>
  <c r="F970" i="3"/>
  <c r="E971" i="3"/>
  <c r="F971" i="3"/>
  <c r="E972" i="3"/>
  <c r="F972" i="3"/>
  <c r="E973" i="3"/>
  <c r="F973" i="3"/>
  <c r="E974" i="3"/>
  <c r="F974" i="3"/>
  <c r="E975" i="3"/>
  <c r="F975" i="3"/>
  <c r="E976" i="3"/>
  <c r="F976" i="3"/>
  <c r="E977" i="3"/>
  <c r="F977" i="3"/>
  <c r="E978" i="3"/>
  <c r="F978" i="3"/>
  <c r="E979" i="3"/>
  <c r="F979" i="3"/>
  <c r="E980" i="3"/>
  <c r="F980" i="3"/>
  <c r="E981" i="3"/>
  <c r="F981" i="3"/>
  <c r="E982" i="3"/>
  <c r="F982" i="3"/>
  <c r="E983" i="3"/>
  <c r="F983" i="3"/>
  <c r="E984" i="3"/>
  <c r="F984" i="3"/>
  <c r="E985" i="3"/>
  <c r="F985" i="3"/>
  <c r="E986" i="3"/>
  <c r="F986" i="3"/>
  <c r="E987" i="3"/>
  <c r="F987" i="3"/>
  <c r="E988" i="3"/>
  <c r="F988" i="3"/>
  <c r="E989" i="3"/>
  <c r="F989" i="3"/>
  <c r="E990" i="3"/>
  <c r="F990" i="3"/>
  <c r="E991" i="3"/>
  <c r="F991" i="3"/>
  <c r="E992" i="3"/>
  <c r="F992" i="3"/>
  <c r="E993" i="3"/>
  <c r="F993" i="3"/>
  <c r="E994" i="3"/>
  <c r="F994" i="3"/>
  <c r="E995" i="3"/>
  <c r="F995" i="3"/>
  <c r="E996" i="3"/>
  <c r="F996" i="3"/>
  <c r="E997" i="3"/>
  <c r="F997" i="3"/>
  <c r="E998" i="3"/>
  <c r="F998" i="3"/>
  <c r="E999" i="3"/>
  <c r="F999" i="3"/>
  <c r="E1000" i="3"/>
  <c r="F1000" i="3"/>
  <c r="E1001" i="3"/>
  <c r="F1001" i="3"/>
  <c r="E1002" i="3"/>
  <c r="F1002" i="3"/>
  <c r="E1003" i="3"/>
  <c r="F1003" i="3"/>
  <c r="E1004" i="3"/>
  <c r="F1004" i="3"/>
  <c r="E1005" i="3"/>
  <c r="F1005" i="3"/>
  <c r="E1006" i="3"/>
  <c r="F1006" i="3"/>
  <c r="E1007" i="3"/>
  <c r="F1007" i="3"/>
  <c r="E1008" i="3"/>
  <c r="F1008" i="3"/>
  <c r="E1009" i="3"/>
  <c r="F1009" i="3"/>
  <c r="E1010" i="3"/>
  <c r="F1010" i="3"/>
  <c r="E1011" i="3"/>
  <c r="F1011" i="3"/>
  <c r="E1012" i="3"/>
  <c r="F101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0" i="3"/>
  <c r="F110"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E130" i="3"/>
  <c r="F130" i="3"/>
  <c r="E131" i="3"/>
  <c r="F131" i="3"/>
  <c r="E132" i="3"/>
  <c r="F132" i="3"/>
  <c r="E134" i="3"/>
  <c r="F134" i="3"/>
  <c r="E135" i="3"/>
  <c r="F135" i="3"/>
  <c r="E136" i="3"/>
  <c r="F136" i="3"/>
  <c r="E137" i="3"/>
  <c r="F137" i="3"/>
  <c r="E138" i="3"/>
  <c r="F138" i="3"/>
  <c r="E139" i="3"/>
  <c r="F139" i="3"/>
  <c r="E140" i="3"/>
  <c r="F140" i="3"/>
  <c r="E141" i="3"/>
  <c r="F141" i="3"/>
  <c r="E142" i="3"/>
  <c r="F142" i="3"/>
  <c r="E143" i="3"/>
  <c r="F143" i="3"/>
  <c r="E144" i="3"/>
  <c r="F144" i="3"/>
  <c r="E145" i="3"/>
  <c r="F145" i="3"/>
  <c r="E146" i="3"/>
  <c r="F146" i="3"/>
  <c r="E147" i="3"/>
  <c r="F147" i="3"/>
  <c r="E148" i="3"/>
  <c r="F148" i="3"/>
  <c r="E149" i="3"/>
  <c r="F149" i="3"/>
  <c r="E150" i="3"/>
  <c r="F150" i="3"/>
  <c r="E151" i="3"/>
  <c r="F151" i="3"/>
  <c r="E152" i="3"/>
  <c r="F152" i="3"/>
  <c r="E153" i="3"/>
  <c r="F153" i="3"/>
  <c r="E154" i="3"/>
  <c r="F154" i="3"/>
  <c r="E155" i="3"/>
  <c r="F155" i="3"/>
  <c r="E156" i="3"/>
  <c r="F156" i="3"/>
  <c r="E157" i="3"/>
  <c r="F157" i="3"/>
  <c r="E158" i="3"/>
  <c r="F158" i="3"/>
  <c r="E159" i="3"/>
  <c r="F159" i="3"/>
  <c r="E160" i="3"/>
  <c r="F160" i="3"/>
  <c r="E161" i="3"/>
  <c r="F161" i="3"/>
  <c r="E162" i="3"/>
  <c r="F162" i="3"/>
  <c r="E163" i="3"/>
  <c r="F163" i="3"/>
  <c r="E164" i="3"/>
  <c r="F164" i="3"/>
  <c r="E165" i="3"/>
  <c r="F165" i="3"/>
  <c r="E166" i="3"/>
  <c r="F166" i="3"/>
  <c r="E167" i="3"/>
  <c r="F167" i="3"/>
  <c r="E168" i="3"/>
  <c r="F168" i="3"/>
  <c r="E169" i="3"/>
  <c r="F169" i="3"/>
  <c r="E170" i="3"/>
  <c r="F170" i="3"/>
  <c r="E171" i="3"/>
  <c r="F171" i="3"/>
  <c r="E172" i="3"/>
  <c r="F172" i="3"/>
  <c r="E173" i="3"/>
  <c r="F173" i="3"/>
  <c r="E174" i="3"/>
  <c r="F174" i="3"/>
  <c r="E175" i="3"/>
  <c r="F175" i="3"/>
  <c r="E176" i="3"/>
  <c r="F176" i="3"/>
  <c r="E177" i="3"/>
  <c r="F177" i="3"/>
  <c r="E178" i="3"/>
  <c r="F178" i="3"/>
  <c r="E179" i="3"/>
  <c r="F179" i="3"/>
  <c r="E180" i="3"/>
  <c r="F180" i="3"/>
  <c r="E181" i="3"/>
  <c r="F181" i="3"/>
  <c r="E182" i="3"/>
  <c r="F182" i="3"/>
  <c r="E183" i="3"/>
  <c r="F183" i="3"/>
  <c r="E184" i="3"/>
  <c r="F184" i="3"/>
  <c r="E185" i="3"/>
  <c r="F185" i="3"/>
  <c r="E186" i="3"/>
  <c r="F186" i="3"/>
  <c r="E187" i="3"/>
  <c r="F187" i="3"/>
  <c r="E188" i="3"/>
  <c r="F188" i="3"/>
  <c r="E189" i="3"/>
  <c r="F189" i="3"/>
  <c r="E190" i="3"/>
  <c r="F190" i="3"/>
  <c r="E191" i="3"/>
  <c r="F191" i="3"/>
  <c r="E192" i="3"/>
  <c r="F192" i="3"/>
  <c r="E193" i="3"/>
  <c r="F193" i="3"/>
  <c r="E194" i="3"/>
  <c r="F194" i="3"/>
  <c r="E195" i="3"/>
  <c r="F195" i="3"/>
  <c r="E196" i="3"/>
  <c r="F196" i="3"/>
  <c r="E197" i="3"/>
  <c r="F197" i="3"/>
  <c r="E198" i="3"/>
  <c r="F198" i="3"/>
  <c r="E199" i="3"/>
  <c r="F199" i="3"/>
  <c r="E200" i="3"/>
  <c r="F200" i="3"/>
  <c r="E201" i="3"/>
  <c r="F201" i="3"/>
  <c r="E202" i="3"/>
  <c r="F202" i="3"/>
  <c r="E203" i="3"/>
  <c r="F203" i="3"/>
  <c r="E204" i="3"/>
  <c r="F204" i="3"/>
  <c r="E205" i="3"/>
  <c r="F205" i="3"/>
  <c r="E206" i="3"/>
  <c r="F206" i="3"/>
  <c r="E207" i="3"/>
  <c r="F207" i="3"/>
  <c r="E208" i="3"/>
  <c r="F208" i="3"/>
  <c r="E209" i="3"/>
  <c r="F209" i="3"/>
  <c r="E210" i="3"/>
  <c r="F210" i="3"/>
  <c r="E211" i="3"/>
  <c r="F211" i="3"/>
  <c r="E212" i="3"/>
  <c r="F212" i="3"/>
  <c r="E213" i="3"/>
  <c r="F213" i="3"/>
  <c r="E214" i="3"/>
  <c r="F214" i="3"/>
  <c r="E215" i="3"/>
  <c r="F215" i="3"/>
  <c r="E216" i="3"/>
  <c r="F216" i="3"/>
  <c r="E217" i="3"/>
  <c r="F217" i="3"/>
  <c r="E218" i="3"/>
  <c r="F218" i="3"/>
  <c r="E219" i="3"/>
  <c r="F219" i="3"/>
  <c r="E220" i="3"/>
  <c r="F220" i="3"/>
  <c r="E221" i="3"/>
  <c r="F221" i="3"/>
  <c r="E222" i="3"/>
  <c r="F222" i="3"/>
  <c r="E223" i="3"/>
  <c r="F223" i="3"/>
  <c r="E224" i="3"/>
  <c r="F224" i="3"/>
  <c r="E225" i="3"/>
  <c r="F225" i="3"/>
  <c r="E226" i="3"/>
  <c r="F226" i="3"/>
  <c r="E227" i="3"/>
  <c r="F227" i="3"/>
  <c r="E228" i="3"/>
  <c r="F228" i="3"/>
  <c r="E229" i="3"/>
  <c r="F229" i="3"/>
  <c r="E230" i="3"/>
  <c r="F230" i="3"/>
  <c r="E231" i="3"/>
  <c r="F231" i="3"/>
  <c r="E232" i="3"/>
  <c r="F232" i="3"/>
  <c r="E233" i="3"/>
  <c r="F233" i="3"/>
  <c r="E235" i="3"/>
  <c r="F235" i="3"/>
  <c r="E236" i="3"/>
  <c r="F236" i="3"/>
  <c r="E237" i="3"/>
  <c r="F237" i="3"/>
  <c r="E238" i="3"/>
  <c r="F238" i="3"/>
  <c r="E239" i="3"/>
  <c r="F239" i="3"/>
  <c r="E240" i="3"/>
  <c r="F240" i="3"/>
  <c r="E241" i="3"/>
  <c r="F241" i="3"/>
  <c r="E242" i="3"/>
  <c r="F242" i="3"/>
  <c r="E243" i="3"/>
  <c r="F243" i="3"/>
  <c r="E244" i="3"/>
  <c r="F244" i="3"/>
  <c r="E245" i="3"/>
  <c r="F245" i="3"/>
  <c r="E246" i="3"/>
  <c r="F246" i="3"/>
  <c r="E247" i="3"/>
  <c r="F247" i="3"/>
  <c r="E248" i="3"/>
  <c r="F248" i="3"/>
  <c r="E249" i="3"/>
  <c r="F249" i="3"/>
  <c r="E250" i="3"/>
  <c r="F250" i="3"/>
  <c r="E251" i="3"/>
  <c r="F251" i="3"/>
  <c r="E252" i="3"/>
  <c r="F252" i="3"/>
  <c r="E253" i="3"/>
  <c r="F253" i="3"/>
  <c r="E254" i="3"/>
  <c r="F254" i="3"/>
  <c r="E255" i="3"/>
  <c r="F255" i="3"/>
  <c r="E256" i="3"/>
  <c r="F256" i="3"/>
  <c r="E257" i="3"/>
  <c r="F257" i="3"/>
  <c r="E258" i="3"/>
  <c r="F258" i="3"/>
  <c r="E259" i="3"/>
  <c r="F259" i="3"/>
  <c r="E260" i="3"/>
  <c r="F260" i="3"/>
  <c r="E261" i="3"/>
  <c r="F261" i="3"/>
  <c r="E262" i="3"/>
  <c r="F262" i="3"/>
  <c r="E263" i="3"/>
  <c r="F263" i="3"/>
  <c r="E264" i="3"/>
  <c r="F264" i="3"/>
  <c r="E265" i="3"/>
  <c r="F265" i="3"/>
  <c r="E266" i="3"/>
  <c r="F266" i="3"/>
  <c r="E267" i="3"/>
  <c r="F267" i="3"/>
  <c r="E268" i="3"/>
  <c r="F268" i="3"/>
  <c r="E269" i="3"/>
  <c r="F269" i="3"/>
  <c r="E270" i="3"/>
  <c r="F270" i="3"/>
  <c r="E271" i="3"/>
  <c r="F271" i="3"/>
  <c r="E272" i="3"/>
  <c r="F272" i="3"/>
  <c r="E273" i="3"/>
  <c r="F273" i="3"/>
  <c r="E274" i="3"/>
  <c r="F274" i="3"/>
  <c r="E275" i="3"/>
  <c r="F275" i="3"/>
  <c r="E276" i="3"/>
  <c r="F276" i="3"/>
  <c r="E277" i="3"/>
  <c r="F277" i="3"/>
  <c r="E278" i="3"/>
  <c r="F278" i="3"/>
  <c r="E279" i="3"/>
  <c r="F279" i="3"/>
  <c r="E280" i="3"/>
  <c r="F280" i="3"/>
  <c r="E281" i="3"/>
  <c r="F281" i="3"/>
  <c r="E282" i="3"/>
  <c r="F282" i="3"/>
  <c r="E283" i="3"/>
  <c r="F283" i="3"/>
  <c r="E284" i="3"/>
  <c r="F284" i="3"/>
  <c r="E285" i="3"/>
  <c r="F285" i="3"/>
  <c r="E286" i="3"/>
  <c r="F286" i="3"/>
  <c r="E287" i="3"/>
  <c r="F287" i="3"/>
  <c r="E288" i="3"/>
  <c r="F288" i="3"/>
  <c r="E289" i="3"/>
  <c r="F289" i="3"/>
  <c r="E290" i="3"/>
  <c r="F290" i="3"/>
  <c r="E291" i="3"/>
  <c r="F291" i="3"/>
  <c r="E292" i="3"/>
  <c r="F292" i="3"/>
  <c r="E293" i="3"/>
  <c r="F293" i="3"/>
  <c r="E294" i="3"/>
  <c r="F294" i="3"/>
  <c r="E295" i="3"/>
  <c r="F295" i="3"/>
  <c r="E296" i="3"/>
  <c r="F296" i="3"/>
  <c r="E297" i="3"/>
  <c r="F297" i="3"/>
  <c r="E298" i="3"/>
  <c r="F298" i="3"/>
  <c r="E299" i="3"/>
  <c r="F299" i="3"/>
  <c r="E300" i="3"/>
  <c r="F300" i="3"/>
  <c r="E301" i="3"/>
  <c r="F301" i="3"/>
  <c r="E302" i="3"/>
  <c r="F302" i="3"/>
  <c r="E303" i="3"/>
  <c r="F303" i="3"/>
  <c r="E304" i="3"/>
  <c r="F304" i="3"/>
  <c r="E305" i="3"/>
  <c r="F305" i="3"/>
  <c r="E306" i="3"/>
  <c r="F306" i="3"/>
  <c r="E307" i="3"/>
  <c r="F307" i="3"/>
  <c r="E308" i="3"/>
  <c r="F308" i="3"/>
  <c r="E309" i="3"/>
  <c r="F309" i="3"/>
  <c r="E310" i="3"/>
  <c r="F310" i="3"/>
  <c r="E311" i="3"/>
  <c r="F311" i="3"/>
  <c r="E312" i="3"/>
  <c r="F312" i="3"/>
  <c r="E313" i="3"/>
  <c r="F313" i="3"/>
  <c r="E314" i="3"/>
  <c r="F314" i="3"/>
  <c r="E315" i="3"/>
  <c r="F315" i="3"/>
  <c r="E316" i="3"/>
  <c r="F316" i="3"/>
  <c r="E317" i="3"/>
  <c r="F317" i="3"/>
  <c r="E318" i="3"/>
  <c r="F318" i="3"/>
  <c r="E319" i="3"/>
  <c r="F319" i="3"/>
  <c r="E320" i="3"/>
  <c r="F320" i="3"/>
  <c r="E321" i="3"/>
  <c r="F321" i="3"/>
  <c r="E322" i="3"/>
  <c r="F322" i="3"/>
  <c r="E323" i="3"/>
  <c r="F323" i="3"/>
  <c r="E324" i="3"/>
  <c r="F324" i="3"/>
  <c r="E325" i="3"/>
  <c r="F325" i="3"/>
  <c r="E326" i="3"/>
  <c r="F326" i="3"/>
  <c r="E327" i="3"/>
  <c r="F327" i="3"/>
  <c r="E328" i="3"/>
  <c r="F328" i="3"/>
  <c r="E329" i="3"/>
  <c r="F329" i="3"/>
  <c r="E330" i="3"/>
  <c r="F330" i="3"/>
  <c r="E331" i="3"/>
  <c r="F331" i="3"/>
  <c r="E332" i="3"/>
  <c r="F332" i="3"/>
  <c r="E333" i="3"/>
  <c r="F333" i="3"/>
  <c r="E334" i="3"/>
  <c r="F334" i="3"/>
  <c r="E336" i="3"/>
  <c r="F336" i="3"/>
  <c r="E337" i="3"/>
  <c r="F337" i="3"/>
  <c r="E338" i="3"/>
  <c r="F338" i="3"/>
  <c r="E339" i="3"/>
  <c r="F339" i="3"/>
  <c r="E340" i="3"/>
  <c r="F340" i="3"/>
  <c r="E341" i="3"/>
  <c r="F341" i="3"/>
  <c r="E342" i="3"/>
  <c r="F342" i="3"/>
  <c r="E343" i="3"/>
  <c r="F343" i="3"/>
  <c r="E344" i="3"/>
  <c r="F344" i="3"/>
  <c r="E345" i="3"/>
  <c r="F345" i="3"/>
  <c r="E346" i="3"/>
  <c r="F346" i="3"/>
  <c r="E347" i="3"/>
  <c r="F347" i="3"/>
  <c r="E348" i="3"/>
  <c r="F348" i="3"/>
  <c r="E349" i="3"/>
  <c r="F349" i="3"/>
  <c r="E350" i="3"/>
  <c r="F350" i="3"/>
  <c r="E351" i="3"/>
  <c r="F351" i="3"/>
  <c r="E352" i="3"/>
  <c r="F352" i="3"/>
  <c r="E353" i="3"/>
  <c r="F353" i="3"/>
  <c r="E354" i="3"/>
  <c r="F354" i="3"/>
  <c r="E355" i="3"/>
  <c r="F355" i="3"/>
  <c r="E356" i="3"/>
  <c r="F356" i="3"/>
  <c r="E357" i="3"/>
  <c r="F357" i="3"/>
  <c r="E358" i="3"/>
  <c r="F358" i="3"/>
  <c r="E359" i="3"/>
  <c r="F359" i="3"/>
  <c r="E360" i="3"/>
  <c r="F360" i="3"/>
  <c r="E361" i="3"/>
  <c r="F361" i="3"/>
  <c r="E362" i="3"/>
  <c r="F362" i="3"/>
  <c r="E363" i="3"/>
  <c r="F363" i="3"/>
  <c r="E364" i="3"/>
  <c r="F364" i="3"/>
  <c r="E365" i="3"/>
  <c r="F365" i="3"/>
  <c r="E366" i="3"/>
  <c r="F366" i="3"/>
  <c r="E367" i="3"/>
  <c r="F367" i="3"/>
  <c r="E368" i="3"/>
  <c r="F368" i="3"/>
  <c r="E369" i="3"/>
  <c r="F369" i="3"/>
  <c r="E370" i="3"/>
  <c r="F370" i="3"/>
  <c r="E371" i="3"/>
  <c r="F371" i="3"/>
  <c r="E372" i="3"/>
  <c r="F372" i="3"/>
  <c r="E373" i="3"/>
  <c r="F373" i="3"/>
  <c r="E374" i="3"/>
  <c r="F374" i="3"/>
  <c r="E375" i="3"/>
  <c r="F375" i="3"/>
  <c r="E376" i="3"/>
  <c r="F376" i="3"/>
  <c r="E377" i="3"/>
  <c r="F377" i="3"/>
  <c r="E378" i="3"/>
  <c r="F378" i="3"/>
  <c r="E379" i="3"/>
  <c r="F379" i="3"/>
  <c r="E380" i="3"/>
  <c r="F380" i="3"/>
  <c r="E381" i="3"/>
  <c r="F381" i="3"/>
  <c r="E382" i="3"/>
  <c r="F382" i="3"/>
  <c r="E383" i="3"/>
  <c r="F383" i="3"/>
  <c r="E384" i="3"/>
  <c r="F384" i="3"/>
  <c r="E385" i="3"/>
  <c r="F385" i="3"/>
  <c r="E386" i="3"/>
  <c r="F386" i="3"/>
  <c r="E387" i="3"/>
  <c r="F387" i="3"/>
  <c r="E388" i="3"/>
  <c r="F388" i="3"/>
  <c r="E389" i="3"/>
  <c r="F389" i="3"/>
  <c r="E390" i="3"/>
  <c r="F390" i="3"/>
  <c r="E391" i="3"/>
  <c r="F391" i="3"/>
  <c r="E392" i="3"/>
  <c r="F392" i="3"/>
  <c r="E393" i="3"/>
  <c r="F393" i="3"/>
  <c r="E394" i="3"/>
  <c r="F394" i="3"/>
  <c r="E395" i="3"/>
  <c r="F395" i="3"/>
  <c r="E396" i="3"/>
  <c r="F396" i="3"/>
  <c r="E397" i="3"/>
  <c r="F397" i="3"/>
  <c r="E398" i="3"/>
  <c r="F398" i="3"/>
  <c r="E399" i="3"/>
  <c r="F399" i="3"/>
  <c r="E400" i="3"/>
  <c r="F400" i="3"/>
  <c r="E401" i="3"/>
  <c r="F401" i="3"/>
  <c r="E402" i="3"/>
  <c r="F402" i="3"/>
  <c r="E403" i="3"/>
  <c r="F403" i="3"/>
  <c r="E404" i="3"/>
  <c r="F404" i="3"/>
  <c r="E405" i="3"/>
  <c r="F405" i="3"/>
  <c r="E406" i="3"/>
  <c r="F406" i="3"/>
  <c r="E407" i="3"/>
  <c r="F407" i="3"/>
  <c r="E408" i="3"/>
  <c r="F408" i="3"/>
  <c r="E409" i="3"/>
  <c r="F409" i="3"/>
  <c r="E410" i="3"/>
  <c r="F410" i="3"/>
  <c r="E411" i="3"/>
  <c r="F411" i="3"/>
  <c r="E412" i="3"/>
  <c r="F412" i="3"/>
  <c r="E413" i="3"/>
  <c r="F413" i="3"/>
  <c r="E414" i="3"/>
  <c r="F414" i="3"/>
  <c r="E415" i="3"/>
  <c r="F415" i="3"/>
  <c r="E416" i="3"/>
  <c r="F416" i="3"/>
  <c r="E417" i="3"/>
  <c r="F417" i="3"/>
  <c r="E418" i="3"/>
  <c r="F418" i="3"/>
  <c r="E419" i="3"/>
  <c r="F419" i="3"/>
  <c r="E420" i="3"/>
  <c r="F420" i="3"/>
  <c r="E421" i="3"/>
  <c r="F421" i="3"/>
  <c r="E422" i="3"/>
  <c r="F422" i="3"/>
  <c r="E423" i="3"/>
  <c r="F423" i="3"/>
  <c r="E424" i="3"/>
  <c r="F424" i="3"/>
  <c r="E425" i="3"/>
  <c r="F425" i="3"/>
  <c r="E426" i="3"/>
  <c r="F426" i="3"/>
  <c r="E427" i="3"/>
  <c r="F427" i="3"/>
  <c r="E428" i="3"/>
  <c r="F428" i="3"/>
  <c r="E429" i="3"/>
  <c r="F429" i="3"/>
  <c r="E430" i="3"/>
  <c r="F430" i="3"/>
  <c r="E431" i="3"/>
  <c r="F431" i="3"/>
  <c r="E432" i="3"/>
  <c r="F432" i="3"/>
  <c r="E433" i="3"/>
  <c r="F433" i="3"/>
  <c r="E434" i="3"/>
  <c r="F434" i="3"/>
  <c r="E435" i="3"/>
  <c r="F435" i="3"/>
  <c r="E437" i="3"/>
  <c r="F437" i="3"/>
  <c r="E438" i="3"/>
  <c r="F438" i="3"/>
  <c r="E439" i="3"/>
  <c r="F439" i="3"/>
  <c r="E440" i="3"/>
  <c r="F440" i="3"/>
  <c r="E441" i="3"/>
  <c r="F441" i="3"/>
  <c r="E442" i="3"/>
  <c r="F442" i="3"/>
  <c r="E443" i="3"/>
  <c r="F443" i="3"/>
  <c r="E444" i="3"/>
  <c r="F444" i="3"/>
  <c r="E445" i="3"/>
  <c r="F445" i="3"/>
  <c r="E446" i="3"/>
  <c r="F446" i="3"/>
  <c r="E447" i="3"/>
  <c r="F447" i="3"/>
  <c r="E448" i="3"/>
  <c r="F448" i="3"/>
  <c r="E449" i="3"/>
  <c r="F449" i="3"/>
  <c r="E450" i="3"/>
  <c r="F450" i="3"/>
  <c r="E451" i="3"/>
  <c r="F451" i="3"/>
  <c r="E452" i="3"/>
  <c r="F452" i="3"/>
  <c r="E453" i="3"/>
  <c r="F453" i="3"/>
  <c r="E454" i="3"/>
  <c r="F454" i="3"/>
  <c r="E455" i="3"/>
  <c r="F455" i="3"/>
  <c r="E456" i="3"/>
  <c r="F456" i="3"/>
  <c r="E457" i="3"/>
  <c r="F457" i="3"/>
  <c r="E458" i="3"/>
  <c r="F458" i="3"/>
  <c r="E459" i="3"/>
  <c r="F459" i="3"/>
  <c r="E460" i="3"/>
  <c r="F460" i="3"/>
  <c r="E461" i="3"/>
  <c r="F461" i="3"/>
  <c r="E462" i="3"/>
  <c r="F462" i="3"/>
  <c r="E463" i="3"/>
  <c r="F463" i="3"/>
  <c r="E464" i="3"/>
  <c r="F464" i="3"/>
  <c r="E465" i="3"/>
  <c r="F465" i="3"/>
  <c r="E466" i="3"/>
  <c r="F466" i="3"/>
  <c r="E467" i="3"/>
  <c r="F467" i="3"/>
  <c r="E468" i="3"/>
  <c r="F468" i="3"/>
  <c r="E469" i="3"/>
  <c r="F469" i="3"/>
  <c r="E470" i="3"/>
  <c r="F470" i="3"/>
  <c r="E471" i="3"/>
  <c r="F471" i="3"/>
  <c r="E472" i="3"/>
  <c r="F472" i="3"/>
  <c r="E473" i="3"/>
  <c r="F473" i="3"/>
  <c r="E474" i="3"/>
  <c r="F474" i="3"/>
  <c r="E475" i="3"/>
  <c r="F475" i="3"/>
  <c r="E476" i="3"/>
  <c r="F476" i="3"/>
  <c r="E477" i="3"/>
  <c r="F477" i="3"/>
  <c r="E478" i="3"/>
  <c r="F478" i="3"/>
  <c r="E479" i="3"/>
  <c r="F479" i="3"/>
  <c r="E480" i="3"/>
  <c r="F480" i="3"/>
  <c r="E481" i="3"/>
  <c r="F481" i="3"/>
  <c r="E482" i="3"/>
  <c r="F482" i="3"/>
  <c r="E483" i="3"/>
  <c r="F483" i="3"/>
  <c r="E484" i="3"/>
  <c r="F484" i="3"/>
  <c r="E485" i="3"/>
  <c r="F485" i="3"/>
  <c r="E486" i="3"/>
  <c r="F486" i="3"/>
  <c r="E487" i="3"/>
  <c r="F487" i="3"/>
  <c r="E488" i="3"/>
  <c r="F488" i="3"/>
  <c r="E489" i="3"/>
  <c r="F489" i="3"/>
  <c r="E490" i="3"/>
  <c r="F490" i="3"/>
  <c r="E491" i="3"/>
  <c r="F491" i="3"/>
  <c r="E492" i="3"/>
  <c r="F492" i="3"/>
  <c r="E493" i="3"/>
  <c r="F493" i="3"/>
  <c r="E494" i="3"/>
  <c r="F494" i="3"/>
  <c r="E495" i="3"/>
  <c r="F495" i="3"/>
  <c r="E496" i="3"/>
  <c r="F496" i="3"/>
  <c r="E497" i="3"/>
  <c r="F497" i="3"/>
  <c r="E498" i="3"/>
  <c r="F498" i="3"/>
  <c r="E499" i="3"/>
  <c r="F499" i="3"/>
  <c r="E500" i="3"/>
  <c r="F500" i="3"/>
  <c r="E501" i="3"/>
  <c r="F501" i="3"/>
  <c r="E502" i="3"/>
  <c r="F502" i="3"/>
  <c r="E503" i="3"/>
  <c r="F503" i="3"/>
  <c r="E504" i="3"/>
  <c r="F504" i="3"/>
  <c r="E505" i="3"/>
  <c r="F505" i="3"/>
  <c r="E506" i="3"/>
  <c r="F506" i="3"/>
  <c r="E507" i="3"/>
  <c r="F507" i="3"/>
  <c r="E508" i="3"/>
  <c r="F508" i="3"/>
  <c r="E509" i="3"/>
  <c r="F509" i="3"/>
  <c r="E510" i="3"/>
  <c r="F510" i="3"/>
  <c r="E511" i="3"/>
  <c r="F511" i="3"/>
  <c r="E512" i="3"/>
  <c r="F512" i="3"/>
  <c r="E513" i="3"/>
  <c r="F513" i="3"/>
  <c r="E514" i="3"/>
  <c r="F514" i="3"/>
  <c r="E515" i="3"/>
  <c r="F515" i="3"/>
  <c r="E516" i="3"/>
  <c r="F516" i="3"/>
  <c r="E517" i="3"/>
  <c r="F517" i="3"/>
  <c r="E518" i="3"/>
  <c r="F518" i="3"/>
  <c r="E519" i="3"/>
  <c r="F519" i="3"/>
  <c r="E520" i="3"/>
  <c r="F520" i="3"/>
  <c r="E521" i="3"/>
  <c r="F521" i="3"/>
  <c r="E522" i="3"/>
  <c r="F522" i="3"/>
  <c r="E523" i="3"/>
  <c r="F523" i="3"/>
  <c r="E524" i="3"/>
  <c r="F524" i="3"/>
  <c r="E525" i="3"/>
  <c r="F525" i="3"/>
  <c r="E526" i="3"/>
  <c r="F526" i="3"/>
  <c r="E527" i="3"/>
  <c r="F527" i="3"/>
  <c r="E528" i="3"/>
  <c r="F528" i="3"/>
  <c r="E529" i="3"/>
  <c r="F529" i="3"/>
  <c r="E530" i="3"/>
  <c r="F530" i="3"/>
  <c r="E531" i="3"/>
  <c r="F531" i="3"/>
  <c r="E532" i="3"/>
  <c r="F532" i="3"/>
  <c r="E533" i="3"/>
  <c r="F533" i="3"/>
  <c r="E534" i="3"/>
  <c r="F534" i="3"/>
  <c r="E535" i="3"/>
  <c r="F535" i="3"/>
  <c r="E536" i="3"/>
  <c r="F536" i="3"/>
  <c r="E538" i="3"/>
  <c r="F538" i="3"/>
  <c r="E539" i="3"/>
  <c r="F539" i="3"/>
  <c r="E540" i="3"/>
  <c r="F540" i="3"/>
  <c r="E541" i="3"/>
  <c r="F541" i="3"/>
  <c r="E542" i="3"/>
  <c r="F542" i="3"/>
  <c r="E543" i="3"/>
  <c r="F543" i="3"/>
  <c r="E544" i="3"/>
  <c r="F544" i="3"/>
  <c r="E545" i="3"/>
  <c r="F545" i="3"/>
  <c r="E546" i="3"/>
  <c r="F546" i="3"/>
  <c r="E547" i="3"/>
  <c r="F547" i="3"/>
  <c r="E548" i="3"/>
  <c r="F548" i="3"/>
  <c r="E549" i="3"/>
  <c r="F549" i="3"/>
  <c r="E550" i="3"/>
  <c r="F550" i="3"/>
  <c r="E551" i="3"/>
  <c r="F551" i="3"/>
  <c r="E552" i="3"/>
  <c r="F552" i="3"/>
  <c r="E553" i="3"/>
  <c r="F553" i="3"/>
  <c r="E554" i="3"/>
  <c r="F554" i="3"/>
  <c r="E555" i="3"/>
  <c r="F555" i="3"/>
  <c r="E556" i="3"/>
  <c r="F556" i="3"/>
  <c r="E557" i="3"/>
  <c r="F557" i="3"/>
  <c r="E558" i="3"/>
  <c r="F558" i="3"/>
  <c r="E559" i="3"/>
  <c r="F559" i="3"/>
  <c r="E560" i="3"/>
  <c r="F560" i="3"/>
  <c r="E561" i="3"/>
  <c r="F561" i="3"/>
  <c r="E562" i="3"/>
  <c r="F562" i="3"/>
  <c r="E563" i="3"/>
  <c r="F563" i="3"/>
  <c r="E564" i="3"/>
  <c r="F564" i="3"/>
  <c r="E565" i="3"/>
  <c r="F565" i="3"/>
  <c r="E566" i="3"/>
  <c r="F566" i="3"/>
  <c r="E567" i="3"/>
  <c r="F567" i="3"/>
  <c r="E568" i="3"/>
  <c r="F568" i="3"/>
  <c r="E569" i="3"/>
  <c r="F569" i="3"/>
  <c r="E570" i="3"/>
  <c r="F570" i="3"/>
  <c r="E571" i="3"/>
  <c r="F571" i="3"/>
  <c r="E572" i="3"/>
  <c r="F572" i="3"/>
  <c r="E573" i="3"/>
  <c r="F573" i="3"/>
  <c r="E574" i="3"/>
  <c r="F574" i="3"/>
  <c r="E575" i="3"/>
  <c r="F575" i="3"/>
  <c r="E576" i="3"/>
  <c r="F576" i="3"/>
  <c r="E577" i="3"/>
  <c r="F577" i="3"/>
  <c r="E578" i="3"/>
  <c r="F578" i="3"/>
  <c r="E579" i="3"/>
  <c r="F579" i="3"/>
  <c r="E580" i="3"/>
  <c r="F580" i="3"/>
  <c r="E581" i="3"/>
  <c r="F581" i="3"/>
  <c r="E582" i="3"/>
  <c r="F582" i="3"/>
  <c r="E583" i="3"/>
  <c r="F583" i="3"/>
  <c r="E584" i="3"/>
  <c r="F584" i="3"/>
  <c r="E585" i="3"/>
  <c r="F585" i="3"/>
  <c r="E586" i="3"/>
  <c r="F586" i="3"/>
  <c r="E587" i="3"/>
  <c r="F587" i="3"/>
  <c r="E588" i="3"/>
  <c r="F588" i="3"/>
  <c r="E589" i="3"/>
  <c r="F589" i="3"/>
  <c r="E590" i="3"/>
  <c r="F590" i="3"/>
  <c r="E591" i="3"/>
  <c r="F591" i="3"/>
  <c r="E592" i="3"/>
  <c r="F592" i="3"/>
  <c r="E593" i="3"/>
  <c r="F593" i="3"/>
  <c r="E594" i="3"/>
  <c r="F594" i="3"/>
  <c r="E595" i="3"/>
  <c r="F595" i="3"/>
  <c r="E596" i="3"/>
  <c r="F596" i="3"/>
  <c r="E597" i="3"/>
  <c r="F597" i="3"/>
  <c r="E598" i="3"/>
  <c r="F598" i="3"/>
  <c r="E599" i="3"/>
  <c r="F599" i="3"/>
  <c r="E600" i="3"/>
  <c r="F600" i="3"/>
  <c r="E601" i="3"/>
  <c r="F601" i="3"/>
  <c r="E602" i="3"/>
  <c r="F602" i="3"/>
  <c r="E603" i="3"/>
  <c r="F603" i="3"/>
  <c r="E604" i="3"/>
  <c r="F604" i="3"/>
  <c r="E605" i="3"/>
  <c r="F605" i="3"/>
  <c r="E606" i="3"/>
  <c r="F606" i="3"/>
  <c r="E607" i="3"/>
  <c r="F607" i="3"/>
  <c r="E608" i="3"/>
  <c r="F608" i="3"/>
  <c r="E609" i="3"/>
  <c r="F609" i="3"/>
  <c r="E610" i="3"/>
  <c r="F610" i="3"/>
  <c r="E611" i="3"/>
  <c r="F611" i="3"/>
  <c r="E612" i="3"/>
  <c r="F612" i="3"/>
  <c r="E613" i="3"/>
  <c r="F613" i="3"/>
  <c r="E614" i="3"/>
  <c r="F614" i="3"/>
  <c r="E615" i="3"/>
  <c r="F615" i="3"/>
  <c r="E616" i="3"/>
  <c r="F616" i="3"/>
  <c r="E617" i="3"/>
  <c r="F617" i="3"/>
  <c r="E618" i="3"/>
  <c r="F618" i="3"/>
  <c r="E619" i="3"/>
  <c r="F619" i="3"/>
  <c r="E620" i="3"/>
  <c r="F620" i="3"/>
  <c r="E621" i="3"/>
  <c r="F621" i="3"/>
  <c r="E622" i="3"/>
  <c r="F622" i="3"/>
  <c r="E623" i="3"/>
  <c r="F623" i="3"/>
  <c r="E624" i="3"/>
  <c r="F624" i="3"/>
  <c r="E625" i="3"/>
  <c r="F625" i="3"/>
  <c r="E626" i="3"/>
  <c r="F626" i="3"/>
  <c r="E627" i="3"/>
  <c r="F627" i="3"/>
  <c r="E628" i="3"/>
  <c r="F628" i="3"/>
  <c r="E629" i="3"/>
  <c r="F629" i="3"/>
  <c r="E630" i="3"/>
  <c r="F630" i="3"/>
  <c r="E631" i="3"/>
  <c r="F631" i="3"/>
  <c r="E632" i="3"/>
  <c r="F632" i="3"/>
  <c r="E633" i="3"/>
  <c r="F633" i="3"/>
  <c r="E634" i="3"/>
  <c r="F634" i="3"/>
  <c r="E635" i="3"/>
  <c r="F635" i="3"/>
  <c r="E636" i="3"/>
  <c r="F636" i="3"/>
  <c r="E637" i="3"/>
  <c r="F637" i="3"/>
  <c r="E639" i="3"/>
  <c r="F639" i="3"/>
  <c r="E640" i="3"/>
  <c r="F640" i="3"/>
  <c r="E641" i="3"/>
  <c r="F641" i="3"/>
  <c r="E642" i="3"/>
  <c r="F642" i="3"/>
  <c r="E643" i="3"/>
  <c r="F643" i="3"/>
  <c r="E644" i="3"/>
  <c r="F644" i="3"/>
  <c r="E645" i="3"/>
  <c r="F645" i="3"/>
  <c r="E646" i="3"/>
  <c r="F646" i="3"/>
  <c r="E647" i="3"/>
  <c r="F647" i="3"/>
  <c r="E648" i="3"/>
  <c r="F648" i="3"/>
  <c r="E649" i="3"/>
  <c r="F649" i="3"/>
  <c r="E650" i="3"/>
  <c r="F650" i="3"/>
  <c r="E651" i="3"/>
  <c r="F651" i="3"/>
  <c r="E652" i="3"/>
  <c r="F652" i="3"/>
  <c r="E653" i="3"/>
  <c r="F653" i="3"/>
  <c r="E654" i="3"/>
  <c r="F654" i="3"/>
  <c r="E655" i="3"/>
  <c r="F655" i="3"/>
  <c r="E656" i="3"/>
  <c r="F656" i="3"/>
  <c r="E657" i="3"/>
  <c r="F657" i="3"/>
  <c r="E658" i="3"/>
  <c r="F658" i="3"/>
  <c r="E659" i="3"/>
  <c r="F659" i="3"/>
  <c r="E660" i="3"/>
  <c r="F660" i="3"/>
  <c r="E661" i="3"/>
  <c r="F661" i="3"/>
  <c r="E662" i="3"/>
  <c r="F662" i="3"/>
  <c r="E663" i="3"/>
  <c r="F663" i="3"/>
  <c r="E664" i="3"/>
  <c r="F664" i="3"/>
  <c r="E665" i="3"/>
  <c r="F665" i="3"/>
  <c r="E666" i="3"/>
  <c r="F666" i="3"/>
  <c r="E667" i="3"/>
  <c r="F667" i="3"/>
  <c r="E668" i="3"/>
  <c r="F668" i="3"/>
  <c r="E669" i="3"/>
  <c r="F669" i="3"/>
  <c r="E670" i="3"/>
  <c r="F670" i="3"/>
  <c r="E671" i="3"/>
  <c r="F671" i="3"/>
  <c r="E672" i="3"/>
  <c r="F672" i="3"/>
  <c r="E673" i="3"/>
  <c r="F673" i="3"/>
  <c r="E674" i="3"/>
  <c r="F674" i="3"/>
  <c r="E675" i="3"/>
  <c r="F675" i="3"/>
  <c r="E676" i="3"/>
  <c r="F676" i="3"/>
  <c r="E677" i="3"/>
  <c r="F677" i="3"/>
  <c r="E678" i="3"/>
  <c r="F678" i="3"/>
  <c r="E679" i="3"/>
  <c r="F679" i="3"/>
  <c r="E680" i="3"/>
  <c r="F680" i="3"/>
  <c r="E681" i="3"/>
  <c r="F681" i="3"/>
  <c r="E682" i="3"/>
  <c r="F682" i="3"/>
  <c r="E683" i="3"/>
  <c r="F683" i="3"/>
  <c r="E684" i="3"/>
  <c r="F684" i="3"/>
  <c r="E685" i="3"/>
  <c r="F685" i="3"/>
  <c r="E686" i="3"/>
  <c r="F686" i="3"/>
  <c r="E687" i="3"/>
  <c r="F687" i="3"/>
  <c r="E688" i="3"/>
  <c r="F688" i="3"/>
  <c r="E689" i="3"/>
  <c r="F689" i="3"/>
  <c r="E690" i="3"/>
  <c r="F690" i="3"/>
  <c r="E691" i="3"/>
  <c r="F691" i="3"/>
  <c r="E692" i="3"/>
  <c r="F692" i="3"/>
  <c r="E693" i="3"/>
  <c r="F693" i="3"/>
  <c r="E694" i="3"/>
  <c r="F694" i="3"/>
  <c r="E695" i="3"/>
  <c r="F695" i="3"/>
  <c r="E696" i="3"/>
  <c r="F696" i="3"/>
  <c r="E697" i="3"/>
  <c r="F697" i="3"/>
  <c r="E698" i="3"/>
  <c r="F698" i="3"/>
  <c r="E699" i="3"/>
  <c r="F699" i="3"/>
  <c r="E700" i="3"/>
  <c r="F700" i="3"/>
  <c r="E701" i="3"/>
  <c r="F701" i="3"/>
  <c r="E702" i="3"/>
  <c r="F702" i="3"/>
  <c r="E703" i="3"/>
  <c r="F703" i="3"/>
  <c r="E704" i="3"/>
  <c r="F704" i="3"/>
  <c r="E705" i="3"/>
  <c r="F705" i="3"/>
  <c r="E706" i="3"/>
  <c r="F706" i="3"/>
  <c r="E707" i="3"/>
  <c r="F707" i="3"/>
  <c r="E708" i="3"/>
  <c r="F708" i="3"/>
  <c r="E709" i="3"/>
  <c r="F709" i="3"/>
  <c r="E710" i="3"/>
  <c r="F710" i="3"/>
  <c r="E711" i="3"/>
  <c r="F711" i="3"/>
  <c r="E712" i="3"/>
  <c r="F712" i="3"/>
  <c r="E713" i="3"/>
  <c r="F713" i="3"/>
  <c r="E714" i="3"/>
  <c r="F714" i="3"/>
  <c r="E715" i="3"/>
  <c r="F715" i="3"/>
  <c r="E716" i="3"/>
  <c r="F716" i="3"/>
  <c r="E717" i="3"/>
  <c r="F717" i="3"/>
  <c r="E718" i="3"/>
  <c r="F718" i="3"/>
  <c r="E719" i="3"/>
  <c r="F719" i="3"/>
  <c r="E720" i="3"/>
  <c r="F720" i="3"/>
  <c r="E721" i="3"/>
  <c r="F721" i="3"/>
  <c r="E722" i="3"/>
  <c r="F722" i="3"/>
  <c r="E723" i="3"/>
  <c r="F723" i="3"/>
  <c r="E724" i="3"/>
  <c r="F724" i="3"/>
  <c r="E725" i="3"/>
  <c r="F725" i="3"/>
  <c r="E726" i="3"/>
  <c r="F726" i="3"/>
  <c r="E727" i="3"/>
  <c r="F727" i="3"/>
  <c r="E728" i="3"/>
  <c r="F728" i="3"/>
  <c r="E729" i="3"/>
  <c r="F729" i="3"/>
  <c r="E730" i="3"/>
  <c r="F730" i="3"/>
  <c r="E731" i="3"/>
  <c r="F731" i="3"/>
  <c r="E732" i="3"/>
  <c r="F732" i="3"/>
  <c r="E733" i="3"/>
  <c r="F733" i="3"/>
  <c r="E734" i="3"/>
  <c r="F734" i="3"/>
  <c r="E735" i="3"/>
  <c r="F735" i="3"/>
  <c r="E736" i="3"/>
  <c r="F736" i="3"/>
  <c r="E737" i="3"/>
  <c r="F737" i="3"/>
  <c r="E738" i="3"/>
  <c r="F738" i="3"/>
  <c r="E740" i="3"/>
  <c r="F740" i="3"/>
  <c r="E741" i="3"/>
  <c r="F741" i="3"/>
  <c r="E742" i="3"/>
  <c r="F742" i="3"/>
  <c r="E743" i="3"/>
  <c r="F743" i="3"/>
  <c r="E744" i="3"/>
  <c r="F744" i="3"/>
  <c r="E745" i="3"/>
  <c r="F745" i="3"/>
  <c r="E746" i="3"/>
  <c r="F746" i="3"/>
  <c r="E747" i="3"/>
  <c r="F747" i="3"/>
  <c r="E748" i="3"/>
  <c r="F748" i="3"/>
  <c r="E749" i="3"/>
  <c r="F749" i="3"/>
  <c r="E750" i="3"/>
  <c r="F750" i="3"/>
  <c r="E751" i="3"/>
  <c r="F751" i="3"/>
  <c r="E752" i="3"/>
  <c r="F752" i="3"/>
  <c r="E753" i="3"/>
  <c r="F753" i="3"/>
  <c r="E754" i="3"/>
  <c r="F754" i="3"/>
  <c r="E755" i="3"/>
  <c r="F755" i="3"/>
  <c r="E756" i="3"/>
  <c r="F756" i="3"/>
  <c r="E757" i="3"/>
  <c r="F757" i="3"/>
  <c r="E758" i="3"/>
  <c r="F758" i="3"/>
  <c r="E759" i="3"/>
  <c r="F759" i="3"/>
  <c r="E760" i="3"/>
  <c r="F760" i="3"/>
  <c r="E761" i="3"/>
  <c r="F761" i="3"/>
  <c r="E762" i="3"/>
  <c r="F762" i="3"/>
  <c r="E763" i="3"/>
  <c r="F763" i="3"/>
  <c r="E764" i="3"/>
  <c r="F764" i="3"/>
  <c r="E765" i="3"/>
  <c r="F765" i="3"/>
  <c r="E766" i="3"/>
  <c r="F766" i="3"/>
  <c r="E767" i="3"/>
  <c r="F767" i="3"/>
  <c r="E768" i="3"/>
  <c r="F768" i="3"/>
  <c r="E769" i="3"/>
  <c r="F769" i="3"/>
  <c r="E770" i="3"/>
  <c r="F770" i="3"/>
  <c r="E771" i="3"/>
  <c r="F771" i="3"/>
  <c r="E772" i="3"/>
  <c r="F772" i="3"/>
  <c r="E773" i="3"/>
  <c r="F773" i="3"/>
  <c r="E774" i="3"/>
  <c r="F774" i="3"/>
  <c r="E775" i="3"/>
  <c r="F775" i="3"/>
  <c r="E776" i="3"/>
  <c r="F776" i="3"/>
  <c r="E777" i="3"/>
  <c r="F777" i="3"/>
  <c r="E778" i="3"/>
  <c r="F778" i="3"/>
  <c r="E779" i="3"/>
  <c r="F779" i="3"/>
  <c r="E780" i="3"/>
  <c r="F780" i="3"/>
  <c r="E781" i="3"/>
  <c r="F781" i="3"/>
  <c r="E782" i="3"/>
  <c r="F782" i="3"/>
  <c r="E783" i="3"/>
  <c r="F783" i="3"/>
  <c r="E784" i="3"/>
  <c r="F784" i="3"/>
  <c r="E785" i="3"/>
  <c r="F785" i="3"/>
  <c r="E786" i="3"/>
  <c r="F786" i="3"/>
  <c r="E787" i="3"/>
  <c r="F787" i="3"/>
  <c r="E788" i="3"/>
  <c r="F788" i="3"/>
  <c r="E789" i="3"/>
  <c r="F789" i="3"/>
  <c r="E790" i="3"/>
  <c r="F790" i="3"/>
  <c r="E791" i="3"/>
  <c r="F791" i="3"/>
  <c r="E792" i="3"/>
  <c r="F792" i="3"/>
  <c r="E793" i="3"/>
  <c r="F793" i="3"/>
  <c r="E794" i="3"/>
  <c r="F794" i="3"/>
  <c r="E795" i="3"/>
  <c r="F795" i="3"/>
  <c r="E796" i="3"/>
  <c r="F796" i="3"/>
  <c r="E797" i="3"/>
  <c r="F797" i="3"/>
  <c r="E798" i="3"/>
  <c r="F798" i="3"/>
  <c r="E799" i="3"/>
  <c r="F799" i="3"/>
  <c r="E800" i="3"/>
  <c r="F800" i="3"/>
  <c r="E801" i="3"/>
  <c r="F801" i="3"/>
  <c r="E802" i="3"/>
  <c r="F802" i="3"/>
  <c r="E803" i="3"/>
  <c r="F803" i="3"/>
  <c r="E804" i="3"/>
  <c r="F804" i="3"/>
  <c r="E805" i="3"/>
  <c r="F805" i="3"/>
  <c r="E806" i="3"/>
  <c r="F806" i="3"/>
  <c r="E807" i="3"/>
  <c r="F807" i="3"/>
  <c r="E808" i="3"/>
  <c r="F808" i="3"/>
  <c r="E809" i="3"/>
  <c r="F809" i="3"/>
  <c r="E810" i="3"/>
  <c r="F810" i="3"/>
  <c r="E811" i="3"/>
  <c r="F811" i="3"/>
  <c r="E812" i="3"/>
  <c r="F812" i="3"/>
  <c r="E813" i="3"/>
  <c r="F813" i="3"/>
  <c r="E814" i="3"/>
  <c r="F814" i="3"/>
  <c r="E815" i="3"/>
  <c r="F815" i="3"/>
  <c r="E816" i="3"/>
  <c r="F816" i="3"/>
  <c r="E817" i="3"/>
  <c r="F817" i="3"/>
  <c r="E818" i="3"/>
  <c r="F818" i="3"/>
  <c r="E819" i="3"/>
  <c r="F819" i="3"/>
  <c r="E820" i="3"/>
  <c r="F820" i="3"/>
  <c r="E821" i="3"/>
  <c r="F821" i="3"/>
  <c r="E822" i="3"/>
  <c r="F822" i="3"/>
  <c r="E823" i="3"/>
  <c r="F823" i="3"/>
  <c r="E824" i="3"/>
  <c r="F824" i="3"/>
  <c r="E825" i="3"/>
  <c r="F825" i="3"/>
  <c r="E826" i="3"/>
  <c r="F826" i="3"/>
  <c r="E827" i="3"/>
  <c r="F827" i="3"/>
  <c r="E828" i="3"/>
  <c r="F828" i="3"/>
  <c r="E829" i="3"/>
  <c r="F829" i="3"/>
  <c r="E830" i="3"/>
  <c r="F830" i="3"/>
  <c r="E831" i="3"/>
  <c r="F831" i="3"/>
  <c r="E832" i="3"/>
  <c r="F832" i="3"/>
  <c r="E833" i="3"/>
  <c r="F833" i="3"/>
  <c r="E834" i="3"/>
  <c r="F834" i="3"/>
  <c r="E835" i="3"/>
  <c r="F835" i="3"/>
  <c r="E836" i="3"/>
  <c r="F836" i="3"/>
  <c r="E837" i="3"/>
  <c r="F837" i="3"/>
  <c r="E838" i="3"/>
  <c r="F838" i="3"/>
  <c r="E839" i="3"/>
  <c r="F839" i="3"/>
  <c r="E841" i="3"/>
  <c r="F841" i="3"/>
  <c r="E842" i="3"/>
  <c r="F842" i="3"/>
  <c r="E843" i="3"/>
  <c r="F843" i="3"/>
  <c r="E844" i="3"/>
  <c r="F844" i="3"/>
  <c r="E845" i="3"/>
  <c r="F845" i="3"/>
  <c r="E846" i="3"/>
  <c r="F846" i="3"/>
  <c r="E847" i="3"/>
  <c r="F847" i="3"/>
  <c r="E848" i="3"/>
  <c r="F848" i="3"/>
  <c r="E849" i="3"/>
  <c r="F849" i="3"/>
  <c r="E850" i="3"/>
  <c r="F850" i="3"/>
  <c r="E851" i="3"/>
  <c r="F851" i="3"/>
  <c r="E852" i="3"/>
  <c r="F852" i="3"/>
  <c r="E853" i="3"/>
  <c r="F853" i="3"/>
  <c r="E854" i="3"/>
  <c r="F854" i="3"/>
  <c r="E855" i="3"/>
  <c r="F855" i="3"/>
  <c r="E856" i="3"/>
  <c r="F856" i="3"/>
  <c r="E857" i="3"/>
  <c r="F857" i="3"/>
  <c r="E858" i="3"/>
  <c r="F858" i="3"/>
  <c r="E859" i="3"/>
  <c r="F859" i="3"/>
  <c r="E860" i="3"/>
  <c r="F860" i="3"/>
  <c r="E861" i="3"/>
  <c r="F861" i="3"/>
  <c r="E862" i="3"/>
  <c r="F862" i="3"/>
  <c r="E863" i="3"/>
  <c r="F863" i="3"/>
  <c r="E864" i="3"/>
  <c r="F864" i="3"/>
  <c r="E865" i="3"/>
  <c r="F865" i="3"/>
  <c r="E886" i="3"/>
  <c r="F886" i="3"/>
  <c r="E888" i="3"/>
  <c r="F888" i="3"/>
  <c r="E890" i="3"/>
  <c r="F890" i="3"/>
  <c r="F892" i="3"/>
  <c r="E895" i="3"/>
  <c r="F895" i="3"/>
  <c r="E898" i="3"/>
  <c r="F898" i="3"/>
  <c r="E900" i="3"/>
  <c r="F900" i="3"/>
  <c r="E902" i="3"/>
  <c r="F902" i="3"/>
  <c r="E904" i="3"/>
  <c r="F904" i="3"/>
  <c r="E906" i="3"/>
  <c r="F906" i="3"/>
  <c r="E908" i="3"/>
  <c r="F908" i="3"/>
  <c r="E910" i="3"/>
  <c r="F910" i="3"/>
  <c r="E912" i="3"/>
  <c r="F912" i="3"/>
  <c r="E915" i="3"/>
  <c r="F915" i="3"/>
  <c r="E917" i="3"/>
  <c r="F917" i="3"/>
  <c r="E919" i="3"/>
  <c r="F919" i="3"/>
  <c r="E921" i="3"/>
  <c r="F921" i="3"/>
  <c r="E922" i="3"/>
  <c r="F922" i="3"/>
  <c r="E926" i="3"/>
  <c r="F926" i="3"/>
  <c r="E929" i="3"/>
  <c r="F929" i="3"/>
  <c r="E931" i="3"/>
  <c r="F931" i="3"/>
  <c r="E933" i="3"/>
  <c r="F933" i="3"/>
  <c r="E1013" i="3"/>
  <c r="F1013" i="3"/>
  <c r="E1014" i="3"/>
  <c r="F1014" i="3"/>
  <c r="E1015" i="3"/>
  <c r="F1015" i="3"/>
  <c r="E1016" i="3"/>
  <c r="F1016" i="3"/>
  <c r="E1017" i="3"/>
  <c r="F1017" i="3"/>
  <c r="E1018" i="3"/>
  <c r="F1018" i="3"/>
  <c r="E1019" i="3"/>
  <c r="F1019" i="3"/>
  <c r="E1020" i="3"/>
  <c r="F1020" i="3"/>
  <c r="E1021" i="3"/>
  <c r="F1021" i="3"/>
  <c r="E1022" i="3"/>
  <c r="F1022" i="3"/>
  <c r="E1023" i="3"/>
  <c r="F1023" i="3"/>
  <c r="E1024" i="3"/>
  <c r="F1024" i="3"/>
  <c r="E1025" i="3"/>
  <c r="F1025" i="3"/>
  <c r="E1026" i="3"/>
  <c r="F1026" i="3"/>
  <c r="E1027" i="3"/>
  <c r="F1027" i="3"/>
  <c r="E1028" i="3"/>
  <c r="F1028" i="3"/>
  <c r="E1029" i="3"/>
  <c r="F1029" i="3"/>
  <c r="E1030" i="3"/>
  <c r="F1030" i="3"/>
  <c r="E1031" i="3"/>
  <c r="F1031" i="3"/>
  <c r="E1032" i="3"/>
  <c r="F1032" i="3"/>
  <c r="E1033" i="3"/>
  <c r="F1033" i="3"/>
  <c r="E1034" i="3"/>
  <c r="F1034" i="3"/>
  <c r="E1035" i="3"/>
  <c r="F1035" i="3"/>
  <c r="E1036" i="3"/>
  <c r="F1036" i="3"/>
  <c r="E1037" i="3"/>
  <c r="F1037" i="3"/>
  <c r="E1038" i="3"/>
  <c r="F1038" i="3"/>
  <c r="E1039" i="3"/>
  <c r="F1039" i="3"/>
  <c r="E1040" i="3"/>
  <c r="F1040" i="3"/>
  <c r="E1041" i="3"/>
  <c r="F1041" i="3"/>
  <c r="E1042" i="3"/>
  <c r="F1042" i="3"/>
  <c r="E1043" i="3"/>
  <c r="F1043" i="3"/>
  <c r="E1044" i="3"/>
  <c r="F1044" i="3"/>
  <c r="E1045" i="3"/>
  <c r="F1045" i="3"/>
  <c r="E1046" i="3"/>
  <c r="F1046" i="3"/>
  <c r="E1047" i="3"/>
  <c r="F1047" i="3"/>
  <c r="E1048" i="3"/>
  <c r="F1048" i="3"/>
  <c r="E1049" i="3"/>
  <c r="F1049" i="3"/>
  <c r="E1050" i="3"/>
  <c r="F1050" i="3"/>
  <c r="E1051" i="3"/>
  <c r="F1051" i="3"/>
  <c r="E1052" i="3"/>
  <c r="F1052" i="3"/>
  <c r="E1054" i="3"/>
  <c r="F1054" i="3"/>
  <c r="E1056" i="3"/>
  <c r="F1056" i="3"/>
  <c r="E1058" i="3"/>
  <c r="F1058" i="3"/>
  <c r="E1060" i="3"/>
  <c r="F1060" i="3"/>
  <c r="E1062" i="3"/>
  <c r="F1062" i="3"/>
  <c r="E1064" i="3"/>
  <c r="F1064" i="3"/>
  <c r="E1066" i="3"/>
  <c r="F1066" i="3"/>
  <c r="E1068" i="3"/>
  <c r="F1068" i="3"/>
  <c r="E1070" i="3"/>
  <c r="F1070" i="3"/>
  <c r="E1072" i="3"/>
  <c r="F1072" i="3"/>
  <c r="E1073" i="3"/>
  <c r="F1073" i="3"/>
  <c r="E1074" i="3"/>
  <c r="F1074" i="3"/>
  <c r="E1075" i="3"/>
  <c r="F1075" i="3"/>
  <c r="E1076" i="3"/>
  <c r="F1076" i="3"/>
  <c r="E1077" i="3"/>
  <c r="F1077" i="3"/>
  <c r="E1078" i="3"/>
  <c r="F1078" i="3"/>
  <c r="E1079" i="3"/>
  <c r="F1079" i="3"/>
  <c r="E1080" i="3"/>
  <c r="F1080" i="3"/>
  <c r="E1081" i="3"/>
  <c r="F1081" i="3"/>
  <c r="E1082" i="3"/>
  <c r="F1082" i="3"/>
  <c r="E1083" i="3"/>
  <c r="F1083" i="3"/>
  <c r="E1053" i="3"/>
  <c r="F1053" i="3"/>
  <c r="E1055" i="3"/>
  <c r="F1055" i="3"/>
  <c r="E1057" i="3"/>
  <c r="F1057" i="3"/>
  <c r="E1059" i="3"/>
  <c r="F1059" i="3"/>
  <c r="E1061" i="3"/>
  <c r="F1061" i="3"/>
  <c r="E1063" i="3"/>
  <c r="F1063" i="3"/>
  <c r="E1065" i="3"/>
  <c r="F1065" i="3"/>
  <c r="E1067" i="3"/>
  <c r="F1067" i="3"/>
  <c r="E1069" i="3"/>
  <c r="F1069" i="3"/>
  <c r="E1071" i="3"/>
  <c r="F1071" i="3"/>
  <c r="E133" i="3"/>
  <c r="F133" i="3"/>
  <c r="E234" i="3"/>
  <c r="F234" i="3"/>
  <c r="E335" i="3"/>
  <c r="F335" i="3"/>
  <c r="E436" i="3"/>
  <c r="F436" i="3"/>
  <c r="E537" i="3"/>
  <c r="F537" i="3"/>
  <c r="E638" i="3"/>
  <c r="F638" i="3"/>
  <c r="E739" i="3"/>
  <c r="F739" i="3"/>
  <c r="E840" i="3"/>
  <c r="F840" i="3"/>
  <c r="E866" i="3"/>
  <c r="F866" i="3"/>
  <c r="E867" i="3"/>
  <c r="F867" i="3"/>
  <c r="E868" i="3"/>
  <c r="F868" i="3"/>
  <c r="E869" i="3"/>
  <c r="F869" i="3"/>
  <c r="F32" i="3"/>
  <c r="E32" i="3"/>
  <c r="G133" i="3"/>
  <c r="G234" i="3"/>
  <c r="G335" i="3"/>
  <c r="G436" i="3"/>
  <c r="G537" i="3"/>
  <c r="G638" i="3"/>
  <c r="G739" i="3"/>
  <c r="G840" i="3"/>
  <c r="G866" i="3"/>
  <c r="G867" i="3"/>
  <c r="G868" i="3"/>
  <c r="G869" i="3"/>
  <c r="G871" i="3"/>
  <c r="G872" i="3"/>
  <c r="G873" i="3"/>
  <c r="G875" i="3"/>
  <c r="G876" i="3"/>
  <c r="G877" i="3"/>
  <c r="G878" i="3"/>
  <c r="G879" i="3"/>
  <c r="G880" i="3"/>
  <c r="G881" i="3"/>
  <c r="G882" i="3"/>
  <c r="G883" i="3"/>
  <c r="G884" i="3"/>
  <c r="G885" i="3"/>
  <c r="G887" i="3"/>
  <c r="G889" i="3"/>
  <c r="G891" i="3"/>
  <c r="G893" i="3"/>
  <c r="G894" i="3"/>
  <c r="G896" i="3"/>
  <c r="G899" i="3"/>
  <c r="G901" i="3"/>
  <c r="G903" i="3"/>
  <c r="G905" i="3"/>
  <c r="G907" i="3"/>
  <c r="G909" i="3"/>
  <c r="G911" i="3"/>
  <c r="G913" i="3"/>
  <c r="G914" i="3"/>
  <c r="G916" i="3"/>
  <c r="G918" i="3"/>
  <c r="G920" i="3"/>
  <c r="G923" i="3"/>
  <c r="G924" i="3"/>
  <c r="G925" i="3"/>
  <c r="G927" i="3"/>
  <c r="G928" i="3"/>
  <c r="G930" i="3"/>
  <c r="G932"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86" i="3"/>
  <c r="G888" i="3"/>
  <c r="G890" i="3"/>
  <c r="G892" i="3"/>
  <c r="G895" i="3"/>
  <c r="G898" i="3"/>
  <c r="G900" i="3"/>
  <c r="G902" i="3"/>
  <c r="G904" i="3"/>
  <c r="G906" i="3"/>
  <c r="G908" i="3"/>
  <c r="G910" i="3"/>
  <c r="G912" i="3"/>
  <c r="G915" i="3"/>
  <c r="G917" i="3"/>
  <c r="G919" i="3"/>
  <c r="G921" i="3"/>
  <c r="G922" i="3"/>
  <c r="G926" i="3"/>
  <c r="G929" i="3"/>
  <c r="G931" i="3"/>
  <c r="G933" i="3"/>
  <c r="G1013" i="3"/>
  <c r="G1014" i="3"/>
  <c r="G1015" i="3"/>
  <c r="G1016" i="3"/>
  <c r="G1017" i="3"/>
  <c r="G1020" i="3"/>
  <c r="G1022" i="3"/>
  <c r="G1023" i="3"/>
  <c r="G1024" i="3"/>
  <c r="G1025" i="3"/>
  <c r="G1027" i="3"/>
  <c r="G1028" i="3"/>
  <c r="G1029" i="3"/>
  <c r="G1030" i="3"/>
  <c r="G1031" i="3"/>
  <c r="G1032" i="3"/>
  <c r="G1033" i="3"/>
  <c r="G1034" i="3"/>
  <c r="G1035" i="3"/>
  <c r="G1036" i="3"/>
  <c r="G1037" i="3"/>
  <c r="G1038" i="3"/>
  <c r="G1039" i="3"/>
  <c r="G1040" i="3"/>
  <c r="G1041" i="3"/>
  <c r="G1042" i="3"/>
  <c r="G1043" i="3"/>
  <c r="G1044" i="3"/>
  <c r="G1045" i="3"/>
  <c r="G1046" i="3"/>
  <c r="G1047" i="3"/>
  <c r="G1049" i="3"/>
  <c r="G1050" i="3"/>
  <c r="G1051" i="3"/>
  <c r="G1052" i="3"/>
  <c r="G1054" i="3"/>
  <c r="G1056" i="3"/>
  <c r="G1060" i="3"/>
  <c r="G1062" i="3"/>
  <c r="G1064" i="3"/>
  <c r="G1066" i="3"/>
  <c r="G1068" i="3"/>
  <c r="G1070" i="3"/>
  <c r="G1072" i="3"/>
  <c r="G1073" i="3"/>
  <c r="G1074" i="3"/>
  <c r="G1075" i="3"/>
  <c r="G1076" i="3"/>
  <c r="G1077" i="3"/>
  <c r="G1078" i="3"/>
  <c r="G1079" i="3"/>
  <c r="G1080" i="3"/>
  <c r="G1081" i="3"/>
  <c r="G1082" i="3"/>
  <c r="G1083" i="3"/>
  <c r="G1053" i="3"/>
  <c r="G1055" i="3"/>
  <c r="G1057" i="3"/>
  <c r="G1059" i="3"/>
  <c r="G1061" i="3"/>
  <c r="G1063" i="3"/>
  <c r="G1065" i="3"/>
  <c r="G1067" i="3"/>
  <c r="G1069" i="3"/>
  <c r="G1071" i="3"/>
  <c r="G3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lab-admin</author>
  </authors>
  <commentList>
    <comment ref="I993" authorId="0" shapeId="0" xr:uid="{00000000-0006-0000-0200-000001000000}">
      <text>
        <r>
          <rPr>
            <b/>
            <sz val="9"/>
            <color indexed="81"/>
            <rFont val="Tahoma"/>
            <charset val="1"/>
          </rPr>
          <t>lab-admin:</t>
        </r>
        <r>
          <rPr>
            <sz val="9"/>
            <color indexed="81"/>
            <rFont val="Tahoma"/>
            <charset val="1"/>
          </rPr>
          <t xml:space="preserve">
Should this be more specific?</t>
        </r>
      </text>
    </comment>
    <comment ref="I1055" authorId="0" shapeId="0" xr:uid="{00000000-0006-0000-0200-000002000000}">
      <text>
        <r>
          <rPr>
            <b/>
            <sz val="9"/>
            <color indexed="81"/>
            <rFont val="Tahoma"/>
            <charset val="1"/>
          </rPr>
          <t>lab-admin:</t>
        </r>
        <r>
          <rPr>
            <sz val="9"/>
            <color indexed="81"/>
            <rFont val="Tahoma"/>
            <charset val="1"/>
          </rPr>
          <t xml:space="preserve">
These should have more specific locs
</t>
        </r>
      </text>
    </comment>
  </commentList>
</comments>
</file>

<file path=xl/sharedStrings.xml><?xml version="1.0" encoding="utf-8"?>
<sst xmlns="http://schemas.openxmlformats.org/spreadsheetml/2006/main" count="23616" uniqueCount="2608">
  <si>
    <t>Station Datasheet Metadata</t>
  </si>
  <si>
    <t>Created By:</t>
  </si>
  <si>
    <t>Christina Parker</t>
  </si>
  <si>
    <t>Last Updated:</t>
  </si>
  <si>
    <t>Last Updated By:</t>
  </si>
  <si>
    <t>Data</t>
  </si>
  <si>
    <t>fieldname</t>
  </si>
  <si>
    <t>description</t>
  </si>
  <si>
    <t>polstn</t>
  </si>
  <si>
    <t>Station Names as assigned by Christina Parker's ArcGIS UCD Polygon Map or South Bay's previous names</t>
  </si>
  <si>
    <t>pol</t>
  </si>
  <si>
    <t>Station Names as assigned by Christina Parker's ArcGIS UCD Polygon Map</t>
  </si>
  <si>
    <t>stn</t>
  </si>
  <si>
    <t>Historically used names</t>
  </si>
  <si>
    <t>stn_no</t>
  </si>
  <si>
    <t>Historically used names' number portion of name</t>
  </si>
  <si>
    <t>lat</t>
  </si>
  <si>
    <t>GPS Coordinates: Latitude in decimal degrees</t>
  </si>
  <si>
    <t>lon</t>
  </si>
  <si>
    <t>GPS Coordinates: Longitude in decimal degrees</t>
  </si>
  <si>
    <t>tribmarsh</t>
  </si>
  <si>
    <t>Main river, pond or slough area</t>
  </si>
  <si>
    <t>region</t>
  </si>
  <si>
    <t>North, Central or South Bays</t>
  </si>
  <si>
    <t>loc</t>
  </si>
  <si>
    <t>Specific river, pond, or slough</t>
  </si>
  <si>
    <t>habitat</t>
  </si>
  <si>
    <t>Restoration Pond, Slough Adjacent, Mainstem, Slough, or Open Bay</t>
  </si>
  <si>
    <t>tidesta</t>
  </si>
  <si>
    <t>Tide station as determined by location of nearest NOAA station</t>
  </si>
  <si>
    <t>station_name</t>
  </si>
  <si>
    <t>NOAA tide station number as assigned by NOAA</t>
  </si>
  <si>
    <t>GeneralNotes</t>
  </si>
  <si>
    <t>Name</t>
  </si>
  <si>
    <t>Name of person who notated or made change</t>
  </si>
  <si>
    <t>Date</t>
  </si>
  <si>
    <t>Date of note or change</t>
  </si>
  <si>
    <t>Note</t>
  </si>
  <si>
    <t>Information needed</t>
  </si>
  <si>
    <t>CountyLU</t>
  </si>
  <si>
    <t>needed for annual permit reporting</t>
  </si>
  <si>
    <t>county</t>
  </si>
  <si>
    <t>County the polstn is in</t>
  </si>
  <si>
    <t>bregion</t>
  </si>
  <si>
    <t>Central San Francisco Bay and South San Francisco Bay Station above Dunbarten Bridge are named "NB-" for clarification on chemical preservative and prevention of cross over between Clarke-Bumpus samples and Central Bay stations.  I.e. "CB-1564" is a Clarke-Bumpus sample, not a central bay captured sample.  North bay crews preserved in chemicals designated by net type year round while south bay crews varied depending on season.  To keep it clear for interns, some South San Francisco stations (above Dunbarten) are still designated "NB-" in the data despite their bregion being South San Francisco Bay.</t>
  </si>
  <si>
    <t>Arthur Barros</t>
  </si>
  <si>
    <t>Added 95 old legacy stations to the list that were on the LNDB. These include stations from Bair Island and Eden's landing, as well as stations from the beginning of the Longfin-BayTribs study, that were not assigned polygons. Those will bill labeled as "SON 1", "UNAP 1" etc and not have SB- or NB- prefixes. None of these stations will have been used after 2015.</t>
  </si>
  <si>
    <t>NB-100</t>
  </si>
  <si>
    <t>NA</t>
  </si>
  <si>
    <t/>
  </si>
  <si>
    <t>Napa River</t>
  </si>
  <si>
    <t>North Bay</t>
  </si>
  <si>
    <t>Mainstem</t>
  </si>
  <si>
    <t>NAPA, NAPA RIVER</t>
  </si>
  <si>
    <t>NB-1000</t>
  </si>
  <si>
    <t>San Pablo Bay</t>
  </si>
  <si>
    <t>Open Bay</t>
  </si>
  <si>
    <t>PETALUMA RIVER ENTRANCE</t>
  </si>
  <si>
    <t>NB-1001</t>
  </si>
  <si>
    <t>NB-1002</t>
  </si>
  <si>
    <t>NB-1003</t>
  </si>
  <si>
    <t>NB-1004</t>
  </si>
  <si>
    <t>NB-1005</t>
  </si>
  <si>
    <t>NB-1006</t>
  </si>
  <si>
    <t>NB-1007</t>
  </si>
  <si>
    <t>NB-1008</t>
  </si>
  <si>
    <t>NB-1009</t>
  </si>
  <si>
    <t>NB-1010</t>
  </si>
  <si>
    <t>NB-1011</t>
  </si>
  <si>
    <t>Pinole Point, San Pablo Bay</t>
  </si>
  <si>
    <t>NB-1012</t>
  </si>
  <si>
    <t>NB-1013</t>
  </si>
  <si>
    <t>NB-1014</t>
  </si>
  <si>
    <t>NB-1015</t>
  </si>
  <si>
    <t>NB-1016</t>
  </si>
  <si>
    <t>NB-1017</t>
  </si>
  <si>
    <t>NB-1018</t>
  </si>
  <si>
    <t>NB-1019</t>
  </si>
  <si>
    <t>NB-1020</t>
  </si>
  <si>
    <t>NB-1021</t>
  </si>
  <si>
    <t>NB-1022</t>
  </si>
  <si>
    <t>NB-1023</t>
  </si>
  <si>
    <t>NB-1024</t>
  </si>
  <si>
    <t>NB-1025</t>
  </si>
  <si>
    <t>NB-1026</t>
  </si>
  <si>
    <t>NB-1027</t>
  </si>
  <si>
    <t>NB-1028</t>
  </si>
  <si>
    <t>NB-1029</t>
  </si>
  <si>
    <t>NB-1030</t>
  </si>
  <si>
    <t>NB-1031</t>
  </si>
  <si>
    <t>NB-1032</t>
  </si>
  <si>
    <t>NB-1033</t>
  </si>
  <si>
    <t>NB-1034</t>
  </si>
  <si>
    <t>NB-1035</t>
  </si>
  <si>
    <t>NB-1036</t>
  </si>
  <si>
    <t>NB-1037</t>
  </si>
  <si>
    <t>NB-1038</t>
  </si>
  <si>
    <t>NB-1039</t>
  </si>
  <si>
    <t>NB-1040</t>
  </si>
  <si>
    <t>NB-1041</t>
  </si>
  <si>
    <t>NB-1042</t>
  </si>
  <si>
    <t>NB-1043</t>
  </si>
  <si>
    <t>NB-1044</t>
  </si>
  <si>
    <t>NB-1045</t>
  </si>
  <si>
    <t>NB-1046</t>
  </si>
  <si>
    <t>NB-1047</t>
  </si>
  <si>
    <t>NB-1048</t>
  </si>
  <si>
    <t>NB-1049</t>
  </si>
  <si>
    <t>NB-1050</t>
  </si>
  <si>
    <t>NB-1051</t>
  </si>
  <si>
    <t>NB-1052</t>
  </si>
  <si>
    <t>NB-1053</t>
  </si>
  <si>
    <t>NB-1054</t>
  </si>
  <si>
    <t>NB-1055</t>
  </si>
  <si>
    <t>NB-1056</t>
  </si>
  <si>
    <t>NB-1057</t>
  </si>
  <si>
    <t>NB-1058</t>
  </si>
  <si>
    <t>NB-1059</t>
  </si>
  <si>
    <t>NB-1060</t>
  </si>
  <si>
    <t>NB-1061</t>
  </si>
  <si>
    <t>NB-1062</t>
  </si>
  <si>
    <t>NB-1063</t>
  </si>
  <si>
    <t>NB-1064</t>
  </si>
  <si>
    <t>NB-1065</t>
  </si>
  <si>
    <t>NB-1066</t>
  </si>
  <si>
    <t>NB-1067</t>
  </si>
  <si>
    <t>NB-1068</t>
  </si>
  <si>
    <t>NB-1069</t>
  </si>
  <si>
    <t>NB-1070</t>
  </si>
  <si>
    <t>NB-1071</t>
  </si>
  <si>
    <t>NB-1072</t>
  </si>
  <si>
    <t>NB-1073</t>
  </si>
  <si>
    <t>NB-1074</t>
  </si>
  <si>
    <t>NB-1075</t>
  </si>
  <si>
    <t>NB-1076</t>
  </si>
  <si>
    <t>NB-1077</t>
  </si>
  <si>
    <t>NB-1078</t>
  </si>
  <si>
    <t>NB-1079</t>
  </si>
  <si>
    <t>NB-1080</t>
  </si>
  <si>
    <t>NB-1081</t>
  </si>
  <si>
    <t>NB-1082</t>
  </si>
  <si>
    <t>NB-1083</t>
  </si>
  <si>
    <t>NB-1084</t>
  </si>
  <si>
    <t>NB-1085</t>
  </si>
  <si>
    <t>NB-1086</t>
  </si>
  <si>
    <t>NB-1087</t>
  </si>
  <si>
    <t>NB-1088</t>
  </si>
  <si>
    <t>NB-1089</t>
  </si>
  <si>
    <t>NB-1090</t>
  </si>
  <si>
    <t>NB-1091</t>
  </si>
  <si>
    <t>NB-1092</t>
  </si>
  <si>
    <t>NB-1093</t>
  </si>
  <si>
    <t>NB-1094</t>
  </si>
  <si>
    <t>NB-1095</t>
  </si>
  <si>
    <t>NB-1096</t>
  </si>
  <si>
    <t>NB-1097</t>
  </si>
  <si>
    <t>NB-1098</t>
  </si>
  <si>
    <t>NB-1099</t>
  </si>
  <si>
    <t>NB-110</t>
  </si>
  <si>
    <t>NB-1100</t>
  </si>
  <si>
    <t>NB-1101</t>
  </si>
  <si>
    <t>NB-1102</t>
  </si>
  <si>
    <t>NB-1103</t>
  </si>
  <si>
    <t>NB-1104</t>
  </si>
  <si>
    <t>NB-1105</t>
  </si>
  <si>
    <t>NB-1106</t>
  </si>
  <si>
    <t>NB-1107</t>
  </si>
  <si>
    <t>NB-1108</t>
  </si>
  <si>
    <t>NB-1109</t>
  </si>
  <si>
    <t>NB-1110</t>
  </si>
  <si>
    <t>NB-1111</t>
  </si>
  <si>
    <t>NB-1112</t>
  </si>
  <si>
    <t>NB-1113</t>
  </si>
  <si>
    <t>NB-1114</t>
  </si>
  <si>
    <t>NB-1115</t>
  </si>
  <si>
    <t>NB-1116</t>
  </si>
  <si>
    <t>NB-1117</t>
  </si>
  <si>
    <t>NB-1118</t>
  </si>
  <si>
    <t>NB-1119</t>
  </si>
  <si>
    <t>NB-1120</t>
  </si>
  <si>
    <t>NB-1121</t>
  </si>
  <si>
    <t>NB-1122</t>
  </si>
  <si>
    <t>NB-1123</t>
  </si>
  <si>
    <t>NB-1124</t>
  </si>
  <si>
    <t>NB-1125</t>
  </si>
  <si>
    <t>NB-1126</t>
  </si>
  <si>
    <t>NB-1127</t>
  </si>
  <si>
    <t>NB-1128</t>
  </si>
  <si>
    <t>NB-1129</t>
  </si>
  <si>
    <t>NB-1130</t>
  </si>
  <si>
    <t>NB-1131</t>
  </si>
  <si>
    <t>NB-1132</t>
  </si>
  <si>
    <t>NB-1133</t>
  </si>
  <si>
    <t>NB-1134</t>
  </si>
  <si>
    <t>NB-1135</t>
  </si>
  <si>
    <t>NB-1136</t>
  </si>
  <si>
    <t>NB-1137</t>
  </si>
  <si>
    <t>NB-1138</t>
  </si>
  <si>
    <t>NB-1139</t>
  </si>
  <si>
    <t>NB-1140</t>
  </si>
  <si>
    <t>NB-1141</t>
  </si>
  <si>
    <t>NB-1142</t>
  </si>
  <si>
    <t>NB-1143</t>
  </si>
  <si>
    <t>NB-1144</t>
  </si>
  <si>
    <t>NB-1145</t>
  </si>
  <si>
    <t>NB-1146</t>
  </si>
  <si>
    <t>NB-1147</t>
  </si>
  <si>
    <t>NB-1148</t>
  </si>
  <si>
    <t>NB-1149</t>
  </si>
  <si>
    <t>NB-1150</t>
  </si>
  <si>
    <t>NB-1151</t>
  </si>
  <si>
    <t>NB-1152</t>
  </si>
  <si>
    <t>NB-1153</t>
  </si>
  <si>
    <t>NB-1154</t>
  </si>
  <si>
    <t>NB-1155</t>
  </si>
  <si>
    <t>NB-1156</t>
  </si>
  <si>
    <t>NB-1157</t>
  </si>
  <si>
    <t>NB-1158</t>
  </si>
  <si>
    <t>NB-1159</t>
  </si>
  <si>
    <t>NB-1160</t>
  </si>
  <si>
    <t>NB-1161</t>
  </si>
  <si>
    <t>NB-1162</t>
  </si>
  <si>
    <t>NB-1163</t>
  </si>
  <si>
    <t>NB-1164</t>
  </si>
  <si>
    <t>NB-1165</t>
  </si>
  <si>
    <t>NB-1166</t>
  </si>
  <si>
    <t>NB-1167</t>
  </si>
  <si>
    <t>NB-1168</t>
  </si>
  <si>
    <t>NB-1169</t>
  </si>
  <si>
    <t>NB-1170</t>
  </si>
  <si>
    <t>NB-1171</t>
  </si>
  <si>
    <t>NB-1172</t>
  </si>
  <si>
    <t>NB-1173</t>
  </si>
  <si>
    <t>NB-1174</t>
  </si>
  <si>
    <t>NB-1175</t>
  </si>
  <si>
    <t>NB-1176</t>
  </si>
  <si>
    <t>NB-1177</t>
  </si>
  <si>
    <t>NB-1178</t>
  </si>
  <si>
    <t>NB-1179</t>
  </si>
  <si>
    <t>NB-1180</t>
  </si>
  <si>
    <t>NB-1181</t>
  </si>
  <si>
    <t>NB-1182</t>
  </si>
  <si>
    <t>NB-1183</t>
  </si>
  <si>
    <t>NB-1184</t>
  </si>
  <si>
    <t>NB-1185</t>
  </si>
  <si>
    <t>NB-1186</t>
  </si>
  <si>
    <t>NB-1187</t>
  </si>
  <si>
    <t>NB-1188</t>
  </si>
  <si>
    <t>NB-1189</t>
  </si>
  <si>
    <t>NB-1190</t>
  </si>
  <si>
    <t>NB-1191</t>
  </si>
  <si>
    <t>NB-1192</t>
  </si>
  <si>
    <t>NB-1193</t>
  </si>
  <si>
    <t>NB-1194</t>
  </si>
  <si>
    <t>NB-1195</t>
  </si>
  <si>
    <t>POINT SAN PEDRO, SAN FRANCISCO BAY</t>
  </si>
  <si>
    <t>NB-1196</t>
  </si>
  <si>
    <t>NB-1197</t>
  </si>
  <si>
    <t>NB-1198</t>
  </si>
  <si>
    <t>NB-1199</t>
  </si>
  <si>
    <t>NB-120</t>
  </si>
  <si>
    <t>NB-1200</t>
  </si>
  <si>
    <t>NB-1201</t>
  </si>
  <si>
    <t>NB-1202</t>
  </si>
  <si>
    <t>NB-1203</t>
  </si>
  <si>
    <t>NB-1204</t>
  </si>
  <si>
    <t>NB-1205</t>
  </si>
  <si>
    <t>NB-1206</t>
  </si>
  <si>
    <t>NB-1207</t>
  </si>
  <si>
    <t>NB-1208</t>
  </si>
  <si>
    <t>NB-1209</t>
  </si>
  <si>
    <t>NB-1210</t>
  </si>
  <si>
    <t>NB-1211</t>
  </si>
  <si>
    <t>NB-1212</t>
  </si>
  <si>
    <t>NB-1213</t>
  </si>
  <si>
    <t>NB-1214</t>
  </si>
  <si>
    <t>NB-1215</t>
  </si>
  <si>
    <t>NB-1216</t>
  </si>
  <si>
    <t>NB-1217</t>
  </si>
  <si>
    <t>NB-1218</t>
  </si>
  <si>
    <t>NB-1219</t>
  </si>
  <si>
    <t>NB-1220</t>
  </si>
  <si>
    <t>NB-1221</t>
  </si>
  <si>
    <t>NB-1222</t>
  </si>
  <si>
    <t>NB-1223</t>
  </si>
  <si>
    <t>NB-1224</t>
  </si>
  <si>
    <t>NB-1225</t>
  </si>
  <si>
    <t>NB-1226</t>
  </si>
  <si>
    <t>NB-1227</t>
  </si>
  <si>
    <t>NB-1228</t>
  </si>
  <si>
    <t>NB-1229</t>
  </si>
  <si>
    <t>NB-1230</t>
  </si>
  <si>
    <t>NB-1231</t>
  </si>
  <si>
    <t>NB-1232</t>
  </si>
  <si>
    <t>NB-1233</t>
  </si>
  <si>
    <t>NB-1234</t>
  </si>
  <si>
    <t>NB-1235</t>
  </si>
  <si>
    <t>NB-1236</t>
  </si>
  <si>
    <t>NB-1237</t>
  </si>
  <si>
    <t>NB-1238</t>
  </si>
  <si>
    <t>NB-1239</t>
  </si>
  <si>
    <t>Central San Francisco Bay</t>
  </si>
  <si>
    <t>Central Bay</t>
  </si>
  <si>
    <t>ANGEL ISLAND, EAST GARRISON, S.F. Bay</t>
  </si>
  <si>
    <t>NB-1240</t>
  </si>
  <si>
    <t>NB-1241</t>
  </si>
  <si>
    <t>NB-1242</t>
  </si>
  <si>
    <t>NB-1243</t>
  </si>
  <si>
    <t>NB-1244</t>
  </si>
  <si>
    <t>NB-1245</t>
  </si>
  <si>
    <t>NB-1246</t>
  </si>
  <si>
    <t>NB-1247</t>
  </si>
  <si>
    <t>NB-1248</t>
  </si>
  <si>
    <t>NB-1249</t>
  </si>
  <si>
    <t>NB-1250</t>
  </si>
  <si>
    <t>NB-1251</t>
  </si>
  <si>
    <t>NB-1252</t>
  </si>
  <si>
    <t>NB-1253</t>
  </si>
  <si>
    <t>NB-1254</t>
  </si>
  <si>
    <t>NB-1255</t>
  </si>
  <si>
    <t>NB-1256</t>
  </si>
  <si>
    <t>NB-1257</t>
  </si>
  <si>
    <t>NB-1258</t>
  </si>
  <si>
    <t>NB-1259</t>
  </si>
  <si>
    <t>NB-1260</t>
  </si>
  <si>
    <t>NB-1261</t>
  </si>
  <si>
    <t>NB-1262</t>
  </si>
  <si>
    <t>NB-1263</t>
  </si>
  <si>
    <t>NB-1264</t>
  </si>
  <si>
    <t>NB-1265</t>
  </si>
  <si>
    <t>NB-1266</t>
  </si>
  <si>
    <t>NB-1267</t>
  </si>
  <si>
    <t>NB-1268</t>
  </si>
  <si>
    <t>NB-1269</t>
  </si>
  <si>
    <t>NB-1270</t>
  </si>
  <si>
    <t>NB-1271</t>
  </si>
  <si>
    <t>NB-1272</t>
  </si>
  <si>
    <t>NB-1273</t>
  </si>
  <si>
    <t>NB-1274</t>
  </si>
  <si>
    <t>NB-1275</t>
  </si>
  <si>
    <t>NB-1276</t>
  </si>
  <si>
    <t>NB-1277</t>
  </si>
  <si>
    <t>NB-1278</t>
  </si>
  <si>
    <t>NB-1279</t>
  </si>
  <si>
    <t>NB-1280</t>
  </si>
  <si>
    <t>NB-1281</t>
  </si>
  <si>
    <t>NB-1282</t>
  </si>
  <si>
    <t>NB-1283</t>
  </si>
  <si>
    <t>NB-1284</t>
  </si>
  <si>
    <t>NB-1285</t>
  </si>
  <si>
    <t>NB-1286</t>
  </si>
  <si>
    <t>NB-1287</t>
  </si>
  <si>
    <t>NB-1288</t>
  </si>
  <si>
    <t>NB-1289</t>
  </si>
  <si>
    <t>NB-1290</t>
  </si>
  <si>
    <t>NB-1291</t>
  </si>
  <si>
    <t>NB-1292</t>
  </si>
  <si>
    <t>NB-1293</t>
  </si>
  <si>
    <t>NB-1294</t>
  </si>
  <si>
    <t>NB-1295</t>
  </si>
  <si>
    <t>NB-1296</t>
  </si>
  <si>
    <t>NB-1297</t>
  </si>
  <si>
    <t>NB-1298</t>
  </si>
  <si>
    <t>NB-1299</t>
  </si>
  <si>
    <t>NB-130</t>
  </si>
  <si>
    <t>NB-1300</t>
  </si>
  <si>
    <t>NB-1301</t>
  </si>
  <si>
    <t>NB-1302</t>
  </si>
  <si>
    <t>NB-1303</t>
  </si>
  <si>
    <t>NB-1304</t>
  </si>
  <si>
    <t>NB-1305</t>
  </si>
  <si>
    <t>NB-1306</t>
  </si>
  <si>
    <t>NB-1307</t>
  </si>
  <si>
    <t>NB-1308</t>
  </si>
  <si>
    <t>NB-1309</t>
  </si>
  <si>
    <t>NB-1310</t>
  </si>
  <si>
    <t>NB-1311</t>
  </si>
  <si>
    <t>NB-1312</t>
  </si>
  <si>
    <t>NB-1313</t>
  </si>
  <si>
    <t>NB-1314</t>
  </si>
  <si>
    <t>NB-1315</t>
  </si>
  <si>
    <t>NB-1316</t>
  </si>
  <si>
    <t>NB-1317</t>
  </si>
  <si>
    <t>NB-1318</t>
  </si>
  <si>
    <t>NB-1319</t>
  </si>
  <si>
    <t>NB-1320</t>
  </si>
  <si>
    <t>NB-1321</t>
  </si>
  <si>
    <t>NB-1322</t>
  </si>
  <si>
    <t>NB-1323</t>
  </si>
  <si>
    <t>NB-1324</t>
  </si>
  <si>
    <t>NORTH PONT [PIER 41], S.F. Bay</t>
  </si>
  <si>
    <t>NB-1325</t>
  </si>
  <si>
    <t>NB-1326</t>
  </si>
  <si>
    <t>NB-1327</t>
  </si>
  <si>
    <t>NB-1328</t>
  </si>
  <si>
    <t>NB-1329</t>
  </si>
  <si>
    <t>NB-1330</t>
  </si>
  <si>
    <t>NB-1331</t>
  </si>
  <si>
    <t>NB-1332</t>
  </si>
  <si>
    <t>NB-1333</t>
  </si>
  <si>
    <t>NB-1334</t>
  </si>
  <si>
    <t>NB-1335</t>
  </si>
  <si>
    <t>NB-1336</t>
  </si>
  <si>
    <t>NB-1337</t>
  </si>
  <si>
    <t>NB-1338</t>
  </si>
  <si>
    <t>NB-1339</t>
  </si>
  <si>
    <t>NB-1340</t>
  </si>
  <si>
    <t>NB-1341</t>
  </si>
  <si>
    <t>NB-1342</t>
  </si>
  <si>
    <t>NB-1343</t>
  </si>
  <si>
    <t>NB-1344</t>
  </si>
  <si>
    <t>NB-1345</t>
  </si>
  <si>
    <t>NB-1346</t>
  </si>
  <si>
    <t>NB-1347</t>
  </si>
  <si>
    <t>NB-1348</t>
  </si>
  <si>
    <t>NB-1349</t>
  </si>
  <si>
    <t>NB-1350</t>
  </si>
  <si>
    <t>NB-1351</t>
  </si>
  <si>
    <t>NB-1352</t>
  </si>
  <si>
    <t>NB-1353</t>
  </si>
  <si>
    <t>NB-1354</t>
  </si>
  <si>
    <t>NB-1355</t>
  </si>
  <si>
    <t>NB-1356</t>
  </si>
  <si>
    <t>NB-1357</t>
  </si>
  <si>
    <t>NB-1358</t>
  </si>
  <si>
    <t>NB-1359</t>
  </si>
  <si>
    <t>NB-1360</t>
  </si>
  <si>
    <t>NB-1361</t>
  </si>
  <si>
    <t>NB-1362</t>
  </si>
  <si>
    <t>NB-1363</t>
  </si>
  <si>
    <t>NB-1364</t>
  </si>
  <si>
    <t>NB-1365</t>
  </si>
  <si>
    <t>NB-1366</t>
  </si>
  <si>
    <t>NB-1367</t>
  </si>
  <si>
    <t>NB-1368</t>
  </si>
  <si>
    <t>NB-1369</t>
  </si>
  <si>
    <t>NB-1370</t>
  </si>
  <si>
    <t>NB-1371</t>
  </si>
  <si>
    <t>NB-1372</t>
  </si>
  <si>
    <t>NB-1373</t>
  </si>
  <si>
    <t>NB-1374</t>
  </si>
  <si>
    <t>NB-1375</t>
  </si>
  <si>
    <t>NB-1376</t>
  </si>
  <si>
    <t>NB-1377</t>
  </si>
  <si>
    <t>NB-1378</t>
  </si>
  <si>
    <t>NB-1379</t>
  </si>
  <si>
    <t>NB-1380</t>
  </si>
  <si>
    <t>NB-1381</t>
  </si>
  <si>
    <t>NB-1382</t>
  </si>
  <si>
    <t>NB-1383</t>
  </si>
  <si>
    <t>NB-1384</t>
  </si>
  <si>
    <t>NB-1385</t>
  </si>
  <si>
    <t>NB-1386</t>
  </si>
  <si>
    <t>NB-1387</t>
  </si>
  <si>
    <t>NB-1388</t>
  </si>
  <si>
    <t>NB-1389</t>
  </si>
  <si>
    <t>NB-1390</t>
  </si>
  <si>
    <t>NB-1391</t>
  </si>
  <si>
    <t>NB-1392</t>
  </si>
  <si>
    <t>NB-1393</t>
  </si>
  <si>
    <t>NB-1394</t>
  </si>
  <si>
    <t>NB-1395</t>
  </si>
  <si>
    <t>NB-1396</t>
  </si>
  <si>
    <t>NB-1397</t>
  </si>
  <si>
    <t>NB-1398</t>
  </si>
  <si>
    <t>NB-1399</t>
  </si>
  <si>
    <t>NB-140</t>
  </si>
  <si>
    <t>NB-1400</t>
  </si>
  <si>
    <t>South San Francisco Bay</t>
  </si>
  <si>
    <t>South Bay</t>
  </si>
  <si>
    <t>NB-1401</t>
  </si>
  <si>
    <t>NB-1402</t>
  </si>
  <si>
    <t>NB-1403</t>
  </si>
  <si>
    <t>NB-1404</t>
  </si>
  <si>
    <t>NB-1405</t>
  </si>
  <si>
    <t>NB-1406</t>
  </si>
  <si>
    <t>NB-1407</t>
  </si>
  <si>
    <t>NB-1408</t>
  </si>
  <si>
    <t>NB-1409</t>
  </si>
  <si>
    <t>NB-1410</t>
  </si>
  <si>
    <t>NB-1411</t>
  </si>
  <si>
    <t>NB-1412</t>
  </si>
  <si>
    <t>NB-1413</t>
  </si>
  <si>
    <t>NB-1414</t>
  </si>
  <si>
    <t>NB-1415</t>
  </si>
  <si>
    <t>NB-1416</t>
  </si>
  <si>
    <t>NB-1417</t>
  </si>
  <si>
    <t>NB-1418</t>
  </si>
  <si>
    <t>NB-1419</t>
  </si>
  <si>
    <t>NB-1420</t>
  </si>
  <si>
    <t>NB-1421</t>
  </si>
  <si>
    <t>NB-1422</t>
  </si>
  <si>
    <t>NB-1423</t>
  </si>
  <si>
    <t>NB-1424</t>
  </si>
  <si>
    <t>NB-1425</t>
  </si>
  <si>
    <t>NB-1426</t>
  </si>
  <si>
    <t>NB-1427</t>
  </si>
  <si>
    <t>NB-1428</t>
  </si>
  <si>
    <t>NB-1429</t>
  </si>
  <si>
    <t>NB-1430</t>
  </si>
  <si>
    <t>NB-1431</t>
  </si>
  <si>
    <t>NB-1432</t>
  </si>
  <si>
    <t>NB-1433</t>
  </si>
  <si>
    <t>NB-1434</t>
  </si>
  <si>
    <t>NB-1435</t>
  </si>
  <si>
    <t>NB-1436</t>
  </si>
  <si>
    <t>NB-1437</t>
  </si>
  <si>
    <t>NB-1438</t>
  </si>
  <si>
    <t>NB-1439</t>
  </si>
  <si>
    <t>NB-1440</t>
  </si>
  <si>
    <t>NB-1441</t>
  </si>
  <si>
    <t>NB-1442</t>
  </si>
  <si>
    <t>NB-1443</t>
  </si>
  <si>
    <t>NB-1444</t>
  </si>
  <si>
    <t>NB-1445</t>
  </si>
  <si>
    <t>NB-1446</t>
  </si>
  <si>
    <t>NB-1447</t>
  </si>
  <si>
    <t>NB-1448</t>
  </si>
  <si>
    <t>NB-1449</t>
  </si>
  <si>
    <t>NB-1450</t>
  </si>
  <si>
    <t>NB-1451</t>
  </si>
  <si>
    <t>NB-1452</t>
  </si>
  <si>
    <t>NB-1453</t>
  </si>
  <si>
    <t>NB-1454</t>
  </si>
  <si>
    <t>NB-1455</t>
  </si>
  <si>
    <t>NB-1456</t>
  </si>
  <si>
    <t>NB-1457</t>
  </si>
  <si>
    <t>NB-1458</t>
  </si>
  <si>
    <t>NB-1459</t>
  </si>
  <si>
    <t>NB-1460</t>
  </si>
  <si>
    <t>NB-1461</t>
  </si>
  <si>
    <t>NB-1462</t>
  </si>
  <si>
    <t>NB-1463</t>
  </si>
  <si>
    <t>NB-1464</t>
  </si>
  <si>
    <t>NB-1465</t>
  </si>
  <si>
    <t>NB-1466</t>
  </si>
  <si>
    <t>NB-1467</t>
  </si>
  <si>
    <t>NB-1468</t>
  </si>
  <si>
    <t>NB-1469</t>
  </si>
  <si>
    <t>NB-1470</t>
  </si>
  <si>
    <t>NB-1471</t>
  </si>
  <si>
    <t>NB-1472</t>
  </si>
  <si>
    <t>NB-1473</t>
  </si>
  <si>
    <t>NB-1474</t>
  </si>
  <si>
    <t>NB-1475</t>
  </si>
  <si>
    <t>NB-1476</t>
  </si>
  <si>
    <t>NB-1477</t>
  </si>
  <si>
    <t>NB-1478</t>
  </si>
  <si>
    <t>NB-1479</t>
  </si>
  <si>
    <t>NB-1480</t>
  </si>
  <si>
    <t>NB-1481</t>
  </si>
  <si>
    <t>NB-1482</t>
  </si>
  <si>
    <t>NB-1483</t>
  </si>
  <si>
    <t>NB-1484</t>
  </si>
  <si>
    <t>NB-1485</t>
  </si>
  <si>
    <t>NB-1486</t>
  </si>
  <si>
    <t>NB-1487</t>
  </si>
  <si>
    <t>NB-1488</t>
  </si>
  <si>
    <t>NB-1489</t>
  </si>
  <si>
    <t>NB-1490</t>
  </si>
  <si>
    <t>NB-1491</t>
  </si>
  <si>
    <t>NB-1492</t>
  </si>
  <si>
    <t>NB-1493</t>
  </si>
  <si>
    <t>NB-1494</t>
  </si>
  <si>
    <t>NB-1495</t>
  </si>
  <si>
    <t>NB-1496</t>
  </si>
  <si>
    <t>NB-1497</t>
  </si>
  <si>
    <t>NB-1498</t>
  </si>
  <si>
    <t>NB-1499</t>
  </si>
  <si>
    <t>NB-150</t>
  </si>
  <si>
    <t>NB-1500</t>
  </si>
  <si>
    <t>NB-1501</t>
  </si>
  <si>
    <t>NB-1502</t>
  </si>
  <si>
    <t>NB-1503</t>
  </si>
  <si>
    <t>NB-1504</t>
  </si>
  <si>
    <t>NB-1505</t>
  </si>
  <si>
    <t>NB-1506</t>
  </si>
  <si>
    <t>NB-1507</t>
  </si>
  <si>
    <t>NB-1508</t>
  </si>
  <si>
    <t>NB-1509</t>
  </si>
  <si>
    <t>NB-1510</t>
  </si>
  <si>
    <t>NB-1511</t>
  </si>
  <si>
    <t>NB-1512</t>
  </si>
  <si>
    <t>NB-1513</t>
  </si>
  <si>
    <t>NB-1514</t>
  </si>
  <si>
    <t>NB-1515</t>
  </si>
  <si>
    <t>NB-1516</t>
  </si>
  <si>
    <t>NB-1517</t>
  </si>
  <si>
    <t>NB-1518</t>
  </si>
  <si>
    <t>NB-1519</t>
  </si>
  <si>
    <t>NB-1520</t>
  </si>
  <si>
    <t>NB-1521</t>
  </si>
  <si>
    <t>NB-1522</t>
  </si>
  <si>
    <t>NB-1523</t>
  </si>
  <si>
    <t>NB-1524</t>
  </si>
  <si>
    <t>NB-1525</t>
  </si>
  <si>
    <t>NB-1526</t>
  </si>
  <si>
    <t>NB-1527</t>
  </si>
  <si>
    <t>NB-1528</t>
  </si>
  <si>
    <t>NB-1529</t>
  </si>
  <si>
    <t>NB-1530</t>
  </si>
  <si>
    <t>NB-1531</t>
  </si>
  <si>
    <t>NB-1532</t>
  </si>
  <si>
    <t>NB-1533</t>
  </si>
  <si>
    <t>NB-1534</t>
  </si>
  <si>
    <t>NB-1535</t>
  </si>
  <si>
    <t>NB-1536</t>
  </si>
  <si>
    <t>NB-1537</t>
  </si>
  <si>
    <t>NB-1538</t>
  </si>
  <si>
    <t>NB-1539</t>
  </si>
  <si>
    <t>NB-1540</t>
  </si>
  <si>
    <t>NB-1541</t>
  </si>
  <si>
    <t>NB-1542</t>
  </si>
  <si>
    <t>NB-1543</t>
  </si>
  <si>
    <t>NB-1544</t>
  </si>
  <si>
    <t>NB-1545</t>
  </si>
  <si>
    <t>NB-1546</t>
  </si>
  <si>
    <t>NB-1547</t>
  </si>
  <si>
    <t>NB-1548</t>
  </si>
  <si>
    <t>NB-1549</t>
  </si>
  <si>
    <t>NB-1550</t>
  </si>
  <si>
    <t>NB-1551</t>
  </si>
  <si>
    <t>NB-1552</t>
  </si>
  <si>
    <t>NB-1553</t>
  </si>
  <si>
    <t>NB-1554</t>
  </si>
  <si>
    <t>NB-1555</t>
  </si>
  <si>
    <t>NB-1556</t>
  </si>
  <si>
    <t>NB-1557</t>
  </si>
  <si>
    <t>NB-1558</t>
  </si>
  <si>
    <t>NB-1559</t>
  </si>
  <si>
    <t>NB-1560</t>
  </si>
  <si>
    <t>NB-1561</t>
  </si>
  <si>
    <t>NB-1562</t>
  </si>
  <si>
    <t>NB-1563</t>
  </si>
  <si>
    <t>NB-1564</t>
  </si>
  <si>
    <t>NB-1565</t>
  </si>
  <si>
    <t>NB-1566</t>
  </si>
  <si>
    <t>NB-1567</t>
  </si>
  <si>
    <t>NB-1568</t>
  </si>
  <si>
    <t>NB-1569</t>
  </si>
  <si>
    <t>NB-1570</t>
  </si>
  <si>
    <t>NB-1571</t>
  </si>
  <si>
    <t>NB-1572</t>
  </si>
  <si>
    <t>NB-1573</t>
  </si>
  <si>
    <t>NB-1574</t>
  </si>
  <si>
    <t>NB-1575</t>
  </si>
  <si>
    <t>NB-1576</t>
  </si>
  <si>
    <t>NB-1577</t>
  </si>
  <si>
    <t>NB-1578</t>
  </si>
  <si>
    <t>NB-1579</t>
  </si>
  <si>
    <t>NB-1580</t>
  </si>
  <si>
    <t>NB-1581</t>
  </si>
  <si>
    <t>NB-1582</t>
  </si>
  <si>
    <t>NB-1583</t>
  </si>
  <si>
    <t>NB-1584</t>
  </si>
  <si>
    <t>NB-1585</t>
  </si>
  <si>
    <t>NB-1586</t>
  </si>
  <si>
    <t>NB-1587</t>
  </si>
  <si>
    <t>NB-1588</t>
  </si>
  <si>
    <t>NB-1589</t>
  </si>
  <si>
    <t>NB-1590</t>
  </si>
  <si>
    <t>NB-1591</t>
  </si>
  <si>
    <t>NB-1592</t>
  </si>
  <si>
    <t>NB-1593</t>
  </si>
  <si>
    <t>NB-1594</t>
  </si>
  <si>
    <t>NB-1595</t>
  </si>
  <si>
    <t>NB-1596</t>
  </si>
  <si>
    <t>NB-1597</t>
  </si>
  <si>
    <t>NB-1598</t>
  </si>
  <si>
    <t>NB-1599</t>
  </si>
  <si>
    <t>NB-160</t>
  </si>
  <si>
    <t>NB-1600</t>
  </si>
  <si>
    <t>NB-1601</t>
  </si>
  <si>
    <t>NB-1602</t>
  </si>
  <si>
    <t>NB-1603</t>
  </si>
  <si>
    <t>NB-1604</t>
  </si>
  <si>
    <t>NB-1605</t>
  </si>
  <si>
    <t>NB-1606</t>
  </si>
  <si>
    <t>NB-1607</t>
  </si>
  <si>
    <t>NB-1608</t>
  </si>
  <si>
    <t>NB-1609</t>
  </si>
  <si>
    <t>NB-161</t>
  </si>
  <si>
    <t>Marina</t>
  </si>
  <si>
    <t>NB-1610</t>
  </si>
  <si>
    <t>NB-1611</t>
  </si>
  <si>
    <t>NB-1612</t>
  </si>
  <si>
    <t>NB-1613</t>
  </si>
  <si>
    <t>NB-1614</t>
  </si>
  <si>
    <t>NB-1615</t>
  </si>
  <si>
    <t>NB-1616</t>
  </si>
  <si>
    <t>NB-1617</t>
  </si>
  <si>
    <t>NB-1618</t>
  </si>
  <si>
    <t>NB-1619</t>
  </si>
  <si>
    <t>NB-1620</t>
  </si>
  <si>
    <t>NB-1621</t>
  </si>
  <si>
    <t>NB-1622</t>
  </si>
  <si>
    <t>NB-1623</t>
  </si>
  <si>
    <t>NB-1624</t>
  </si>
  <si>
    <t>NB-1625</t>
  </si>
  <si>
    <t>NB-1626</t>
  </si>
  <si>
    <t>NB-1627</t>
  </si>
  <si>
    <t>NB-1628</t>
  </si>
  <si>
    <t>NB-1629</t>
  </si>
  <si>
    <t>NB-1630</t>
  </si>
  <si>
    <t>NB-1631</t>
  </si>
  <si>
    <t>NB-1632</t>
  </si>
  <si>
    <t>NB-1633</t>
  </si>
  <si>
    <t>NB-1634</t>
  </si>
  <si>
    <t>NB-1635</t>
  </si>
  <si>
    <t>NB-1636</t>
  </si>
  <si>
    <t>NB-1637</t>
  </si>
  <si>
    <t>NB-1638</t>
  </si>
  <si>
    <t>NB-1639</t>
  </si>
  <si>
    <t>NB-1640</t>
  </si>
  <si>
    <t>NB-1641</t>
  </si>
  <si>
    <t>NB-1642</t>
  </si>
  <si>
    <t>NB-1643</t>
  </si>
  <si>
    <t>NB-1644</t>
  </si>
  <si>
    <t>NB-1645</t>
  </si>
  <si>
    <t>NB-1646</t>
  </si>
  <si>
    <t>NB-1647</t>
  </si>
  <si>
    <t>NB-1648</t>
  </si>
  <si>
    <t>NB-1649</t>
  </si>
  <si>
    <t>NB-1650</t>
  </si>
  <si>
    <t>NB-1651</t>
  </si>
  <si>
    <t>NB-1652</t>
  </si>
  <si>
    <t>NB-1653</t>
  </si>
  <si>
    <t>NB-1654</t>
  </si>
  <si>
    <t>NB-1655</t>
  </si>
  <si>
    <t>NB-1656</t>
  </si>
  <si>
    <t>NB-1657</t>
  </si>
  <si>
    <t>NB-1658</t>
  </si>
  <si>
    <t>NB-1659</t>
  </si>
  <si>
    <t>NB-1660</t>
  </si>
  <si>
    <t>NB-1661</t>
  </si>
  <si>
    <t>NB-1662</t>
  </si>
  <si>
    <t>NB-1663</t>
  </si>
  <si>
    <t>NB-1664</t>
  </si>
  <si>
    <t>NB-1665</t>
  </si>
  <si>
    <t>NB-1666</t>
  </si>
  <si>
    <t>NB-1667</t>
  </si>
  <si>
    <t>NB-1668</t>
  </si>
  <si>
    <t>NB-1669</t>
  </si>
  <si>
    <t>NB-1670</t>
  </si>
  <si>
    <t>NB-1671</t>
  </si>
  <si>
    <t>NB-1672</t>
  </si>
  <si>
    <t>NB-1673</t>
  </si>
  <si>
    <t>NB-1674</t>
  </si>
  <si>
    <t>NB-1675</t>
  </si>
  <si>
    <t>NB-1676</t>
  </si>
  <si>
    <t>NB-1677</t>
  </si>
  <si>
    <t>NB-1678</t>
  </si>
  <si>
    <t>NB-1679</t>
  </si>
  <si>
    <t>NB-1680</t>
  </si>
  <si>
    <t>NB-1681</t>
  </si>
  <si>
    <t>NB-1682</t>
  </si>
  <si>
    <t>NB-1683</t>
  </si>
  <si>
    <t>NB-1684</t>
  </si>
  <si>
    <t>NB-1685</t>
  </si>
  <si>
    <t>NB-1686</t>
  </si>
  <si>
    <t>NB-1687</t>
  </si>
  <si>
    <t>NB-1688</t>
  </si>
  <si>
    <t>NB-1689</t>
  </si>
  <si>
    <t>NB-1690</t>
  </si>
  <si>
    <t>NB-1691</t>
  </si>
  <si>
    <t>NB-1692</t>
  </si>
  <si>
    <t>NB-1693</t>
  </si>
  <si>
    <t>NB-1694</t>
  </si>
  <si>
    <t>NB-1695</t>
  </si>
  <si>
    <t>NB-1696</t>
  </si>
  <si>
    <t>NB-1697</t>
  </si>
  <si>
    <t>NB-1698</t>
  </si>
  <si>
    <t>NB-1699</t>
  </si>
  <si>
    <t>NB-170</t>
  </si>
  <si>
    <t>NB-1700</t>
  </si>
  <si>
    <t>NB-1701</t>
  </si>
  <si>
    <t>NB-1702</t>
  </si>
  <si>
    <t>NB-1703</t>
  </si>
  <si>
    <t>NB-1704</t>
  </si>
  <si>
    <t>NB-1705</t>
  </si>
  <si>
    <t>NB-1706</t>
  </si>
  <si>
    <t>NB-1707</t>
  </si>
  <si>
    <t>NB-1708</t>
  </si>
  <si>
    <t>NB-1709</t>
  </si>
  <si>
    <t>NB-1710</t>
  </si>
  <si>
    <t>NB-1711</t>
  </si>
  <si>
    <t>NB-1712</t>
  </si>
  <si>
    <t>NB-1713</t>
  </si>
  <si>
    <t>NB-1714</t>
  </si>
  <si>
    <t>NB-1715</t>
  </si>
  <si>
    <t>NB-1716</t>
  </si>
  <si>
    <t>NB-1717</t>
  </si>
  <si>
    <t>NB-1718</t>
  </si>
  <si>
    <t>NB-1719</t>
  </si>
  <si>
    <t>NB-1720</t>
  </si>
  <si>
    <t>NB-1721</t>
  </si>
  <si>
    <t>NB-1722</t>
  </si>
  <si>
    <t>NB-1723</t>
  </si>
  <si>
    <t>NB-1724</t>
  </si>
  <si>
    <t>NB-1725</t>
  </si>
  <si>
    <t>NB-1726</t>
  </si>
  <si>
    <t>NB-1727</t>
  </si>
  <si>
    <t>NB-1728</t>
  </si>
  <si>
    <t>NB-1729</t>
  </si>
  <si>
    <t>NB-1730</t>
  </si>
  <si>
    <t>NB-1731</t>
  </si>
  <si>
    <t>NB-1732</t>
  </si>
  <si>
    <t>NB-1733</t>
  </si>
  <si>
    <t>NB-1734</t>
  </si>
  <si>
    <t>NB-1735</t>
  </si>
  <si>
    <t>NB-1736</t>
  </si>
  <si>
    <t>NB-1737</t>
  </si>
  <si>
    <t>NB-1738</t>
  </si>
  <si>
    <t>NB-1739</t>
  </si>
  <si>
    <t>NB-1740</t>
  </si>
  <si>
    <t>NB-1741</t>
  </si>
  <si>
    <t>NB-1742</t>
  </si>
  <si>
    <t>NB-1743</t>
  </si>
  <si>
    <t>NB-1744</t>
  </si>
  <si>
    <t>NB-1745</t>
  </si>
  <si>
    <t>NB-1746</t>
  </si>
  <si>
    <t>NB-1747</t>
  </si>
  <si>
    <t>NB-1748</t>
  </si>
  <si>
    <t>NB-1749</t>
  </si>
  <si>
    <t>NB-1750</t>
  </si>
  <si>
    <t>NB-1751</t>
  </si>
  <si>
    <t>SAN MATEO BRIDGE, EAST END</t>
  </si>
  <si>
    <t>NB-1752</t>
  </si>
  <si>
    <t>NB-1753</t>
  </si>
  <si>
    <t>NB-1754</t>
  </si>
  <si>
    <t>NB-1755</t>
  </si>
  <si>
    <t>NB-1756</t>
  </si>
  <si>
    <t>NB-1757</t>
  </si>
  <si>
    <t>NB-1758</t>
  </si>
  <si>
    <t>NB-1759</t>
  </si>
  <si>
    <t>NB-1760</t>
  </si>
  <si>
    <t>NB-1761</t>
  </si>
  <si>
    <t>NB-1762</t>
  </si>
  <si>
    <t>NB-1763</t>
  </si>
  <si>
    <t>NB-1764</t>
  </si>
  <si>
    <t>NB-1765</t>
  </si>
  <si>
    <t>NB-1766</t>
  </si>
  <si>
    <t>NB-1767</t>
  </si>
  <si>
    <t>NB-1768</t>
  </si>
  <si>
    <t>NB-1769</t>
  </si>
  <si>
    <t>NB-1770</t>
  </si>
  <si>
    <t>NB-1771</t>
  </si>
  <si>
    <t>NB-1772</t>
  </si>
  <si>
    <t>NB-1773</t>
  </si>
  <si>
    <t>NB-1774</t>
  </si>
  <si>
    <t>NB-1775</t>
  </si>
  <si>
    <t>NB-1776</t>
  </si>
  <si>
    <t>NB-1777</t>
  </si>
  <si>
    <t>NB-1778</t>
  </si>
  <si>
    <t>NB-1779</t>
  </si>
  <si>
    <t>NB-1780</t>
  </si>
  <si>
    <t>NB-1781</t>
  </si>
  <si>
    <t>NB-1782</t>
  </si>
  <si>
    <t>NB-1783</t>
  </si>
  <si>
    <t>NB-1784</t>
  </si>
  <si>
    <t>NB-1785</t>
  </si>
  <si>
    <t>NB-1786</t>
  </si>
  <si>
    <t>NB-1787</t>
  </si>
  <si>
    <t>NB-1788</t>
  </si>
  <si>
    <t>NB-1789</t>
  </si>
  <si>
    <t>NB-1790</t>
  </si>
  <si>
    <t>NB-1791</t>
  </si>
  <si>
    <t>NB-1792</t>
  </si>
  <si>
    <t>NB-1793</t>
  </si>
  <si>
    <t>NB-1794</t>
  </si>
  <si>
    <t>NB-1795</t>
  </si>
  <si>
    <t>NB-1796</t>
  </si>
  <si>
    <t>NB-1797</t>
  </si>
  <si>
    <t>NB-1798</t>
  </si>
  <si>
    <t>NB-1799</t>
  </si>
  <si>
    <t>NB-180</t>
  </si>
  <si>
    <t>NB-1800</t>
  </si>
  <si>
    <t>NB-1801</t>
  </si>
  <si>
    <t>NB-1802</t>
  </si>
  <si>
    <t>NB-1803</t>
  </si>
  <si>
    <t>NB-1804</t>
  </si>
  <si>
    <t>NB-1805</t>
  </si>
  <si>
    <t>NB-1806</t>
  </si>
  <si>
    <t>NB-1807</t>
  </si>
  <si>
    <t>NB-1808</t>
  </si>
  <si>
    <t>NB-1809</t>
  </si>
  <si>
    <t>NB-1810</t>
  </si>
  <si>
    <t>NB-1811</t>
  </si>
  <si>
    <t>NB-1812</t>
  </si>
  <si>
    <t>NB-1813</t>
  </si>
  <si>
    <t>NB-1814</t>
  </si>
  <si>
    <t>NB-1815</t>
  </si>
  <si>
    <t>NB-1816</t>
  </si>
  <si>
    <t>NB-1817</t>
  </si>
  <si>
    <t>NB-1818</t>
  </si>
  <si>
    <t>NB-1819</t>
  </si>
  <si>
    <t>NB-1820</t>
  </si>
  <si>
    <t>NB-1821</t>
  </si>
  <si>
    <t>NB-1822</t>
  </si>
  <si>
    <t>NB-1823</t>
  </si>
  <si>
    <t>NB-1824</t>
  </si>
  <si>
    <t>NB-190</t>
  </si>
  <si>
    <t>NB-200</t>
  </si>
  <si>
    <t>NB-201</t>
  </si>
  <si>
    <t>Horseshoe Bend</t>
  </si>
  <si>
    <t>Slough</t>
  </si>
  <si>
    <t>NB-201Pond</t>
  </si>
  <si>
    <t>Restoration Pond</t>
  </si>
  <si>
    <t>NB-203</t>
  </si>
  <si>
    <t>NB-203Pond</t>
  </si>
  <si>
    <t>NB-210</t>
  </si>
  <si>
    <t>NB-220</t>
  </si>
  <si>
    <t>BRAZOS DRAWBRIDGE,NAPA RIVER</t>
  </si>
  <si>
    <t>NB-230</t>
  </si>
  <si>
    <t xml:space="preserve">NB-232 </t>
  </si>
  <si>
    <t xml:space="preserve">NA </t>
  </si>
  <si>
    <t xml:space="preserve">Slough  </t>
  </si>
  <si>
    <t>BRAZOS DRAWBRIDGE, NAPA RIVER, CA</t>
  </si>
  <si>
    <t>NB-240</t>
  </si>
  <si>
    <t>NB-242</t>
  </si>
  <si>
    <t>Steamboat Slough</t>
  </si>
  <si>
    <t>NB-244</t>
  </si>
  <si>
    <t>NB-246</t>
  </si>
  <si>
    <t>NB-250</t>
  </si>
  <si>
    <t>NB-252</t>
  </si>
  <si>
    <t>Fagan Slough</t>
  </si>
  <si>
    <t>Slough Adjacent to Restoration Pond</t>
  </si>
  <si>
    <t>NB-254</t>
  </si>
  <si>
    <t>NB-256</t>
  </si>
  <si>
    <t>NB-260</t>
  </si>
  <si>
    <t>NB-270</t>
  </si>
  <si>
    <t>EDGERLEY ISLAND, NAPA RIVER</t>
  </si>
  <si>
    <t>NB-271</t>
  </si>
  <si>
    <t>NB-271Pond</t>
  </si>
  <si>
    <t>HCU Pond 7</t>
  </si>
  <si>
    <t>MARE ISLAND STAIT, CA</t>
  </si>
  <si>
    <t>NB-273</t>
  </si>
  <si>
    <t>NB-273Pond</t>
  </si>
  <si>
    <t>HCU Pond 7A</t>
  </si>
  <si>
    <t>NB-275</t>
  </si>
  <si>
    <t>NB-275Pond</t>
  </si>
  <si>
    <t>HCU Pond 8</t>
  </si>
  <si>
    <t>NB-280</t>
  </si>
  <si>
    <t>NB-281</t>
  </si>
  <si>
    <t>Napa Slough</t>
  </si>
  <si>
    <t>NB-281Pond</t>
  </si>
  <si>
    <t>NB-280Pond</t>
  </si>
  <si>
    <t>NB-283</t>
  </si>
  <si>
    <t>NB-283Pond</t>
  </si>
  <si>
    <t>NB-285</t>
  </si>
  <si>
    <t>NB-285A</t>
  </si>
  <si>
    <t>NB-285B</t>
  </si>
  <si>
    <t>NB-285Pond</t>
  </si>
  <si>
    <t>NB-287</t>
  </si>
  <si>
    <t>NB-287Pond</t>
  </si>
  <si>
    <t>NB-289</t>
  </si>
  <si>
    <t>NB-289Pond</t>
  </si>
  <si>
    <t>NB-290</t>
  </si>
  <si>
    <t>NB-290Pond</t>
  </si>
  <si>
    <t>NB-300</t>
  </si>
  <si>
    <t>NB-300Pond</t>
  </si>
  <si>
    <t>NB-310</t>
  </si>
  <si>
    <t>NB-310Pond</t>
  </si>
  <si>
    <t>NB-320</t>
  </si>
  <si>
    <t>NB-320Pond</t>
  </si>
  <si>
    <t>NB-330</t>
  </si>
  <si>
    <t>NB-330Pond</t>
  </si>
  <si>
    <t>NB-340</t>
  </si>
  <si>
    <t>NB-341</t>
  </si>
  <si>
    <t>South Slough</t>
  </si>
  <si>
    <t>NB-341Pond</t>
  </si>
  <si>
    <t>NB-343</t>
  </si>
  <si>
    <t>NB-343Pond</t>
  </si>
  <si>
    <t>NB-345</t>
  </si>
  <si>
    <t>NB-345Pond</t>
  </si>
  <si>
    <t>NB-347</t>
  </si>
  <si>
    <t>NB-347Pond</t>
  </si>
  <si>
    <t>NB-349Pond</t>
  </si>
  <si>
    <t>NB-350</t>
  </si>
  <si>
    <t>NB-360</t>
  </si>
  <si>
    <t>NB-361</t>
  </si>
  <si>
    <t>Dutchman Slough</t>
  </si>
  <si>
    <t>NB-361Pond</t>
  </si>
  <si>
    <t>NB-363</t>
  </si>
  <si>
    <t>NB-365</t>
  </si>
  <si>
    <t>NB-365Pond</t>
  </si>
  <si>
    <t>NB-367</t>
  </si>
  <si>
    <t>NB-367Pond</t>
  </si>
  <si>
    <t>NB-369</t>
  </si>
  <si>
    <t>NB-369Pond</t>
  </si>
  <si>
    <t>NB-370</t>
  </si>
  <si>
    <t>NB-380</t>
  </si>
  <si>
    <t>NB-390</t>
  </si>
  <si>
    <t>NB-400</t>
  </si>
  <si>
    <t>MARE ISLAND, CA</t>
  </si>
  <si>
    <t>NB-410</t>
  </si>
  <si>
    <t>NB-420</t>
  </si>
  <si>
    <t>NB-430</t>
  </si>
  <si>
    <t>Carquinez Straight</t>
  </si>
  <si>
    <t>NB-440</t>
  </si>
  <si>
    <t>NB-450</t>
  </si>
  <si>
    <t>NB-460</t>
  </si>
  <si>
    <t>NB-470</t>
  </si>
  <si>
    <t>NB-480</t>
  </si>
  <si>
    <t>NB-490</t>
  </si>
  <si>
    <t>NB-500</t>
  </si>
  <si>
    <t>Sonoma Creek</t>
  </si>
  <si>
    <t>SONOMA CREEK, WINGO</t>
  </si>
  <si>
    <t>NB-510</t>
  </si>
  <si>
    <t>NB-520</t>
  </si>
  <si>
    <t>NB-522</t>
  </si>
  <si>
    <t>NB-524</t>
  </si>
  <si>
    <t>NB-530</t>
  </si>
  <si>
    <t>NB-540</t>
  </si>
  <si>
    <t>NB-542</t>
  </si>
  <si>
    <t>NB-550</t>
  </si>
  <si>
    <t>NB-560</t>
  </si>
  <si>
    <t>NB-570</t>
  </si>
  <si>
    <t>NB-580</t>
  </si>
  <si>
    <t>NB-590</t>
  </si>
  <si>
    <t>Sonoma Creek Entrance</t>
  </si>
  <si>
    <t>NB-592</t>
  </si>
  <si>
    <t>NB-600</t>
  </si>
  <si>
    <t>NB-610</t>
  </si>
  <si>
    <t>NB-620</t>
  </si>
  <si>
    <t>NB-621</t>
  </si>
  <si>
    <t>NB-623</t>
  </si>
  <si>
    <t>NB-625</t>
  </si>
  <si>
    <t>NB-627</t>
  </si>
  <si>
    <t>NB-630</t>
  </si>
  <si>
    <t>NB-640</t>
  </si>
  <si>
    <t>NB-650</t>
  </si>
  <si>
    <t>NB-660</t>
  </si>
  <si>
    <t>NB-670</t>
  </si>
  <si>
    <t>NB-700</t>
  </si>
  <si>
    <t>Petaluma River</t>
  </si>
  <si>
    <t>Petaluma River, Upper Drawbridge</t>
  </si>
  <si>
    <t>NB-710</t>
  </si>
  <si>
    <t>NB-720</t>
  </si>
  <si>
    <t>NB-730</t>
  </si>
  <si>
    <t>NB-740</t>
  </si>
  <si>
    <t>NB-750</t>
  </si>
  <si>
    <t>NB-760</t>
  </si>
  <si>
    <t>NB-760Pond</t>
  </si>
  <si>
    <t>NB-762</t>
  </si>
  <si>
    <t>NB-770</t>
  </si>
  <si>
    <t>Lakeville, Petaluma River</t>
  </si>
  <si>
    <t>TWC0649</t>
  </si>
  <si>
    <t>NB-772</t>
  </si>
  <si>
    <t>NB-780</t>
  </si>
  <si>
    <t>NB-782</t>
  </si>
  <si>
    <t>NB-790</t>
  </si>
  <si>
    <t>NB-792</t>
  </si>
  <si>
    <t>NB-800</t>
  </si>
  <si>
    <t>NB-810</t>
  </si>
  <si>
    <t>NB-820</t>
  </si>
  <si>
    <t>NB-830</t>
  </si>
  <si>
    <t>NB-840</t>
  </si>
  <si>
    <t>NB-850</t>
  </si>
  <si>
    <t>HOG IS.,SAN ANTONIO CREEK</t>
  </si>
  <si>
    <t>NB-860</t>
  </si>
  <si>
    <t>NB-861</t>
  </si>
  <si>
    <t>NB-863</t>
  </si>
  <si>
    <t>NB-865</t>
  </si>
  <si>
    <t>NB-867</t>
  </si>
  <si>
    <t>NB-869</t>
  </si>
  <si>
    <t>NB-869Pond</t>
  </si>
  <si>
    <t>NB-870</t>
  </si>
  <si>
    <t>NB-880</t>
  </si>
  <si>
    <t>NB-890</t>
  </si>
  <si>
    <t>NB-900</t>
  </si>
  <si>
    <t>NB-901</t>
  </si>
  <si>
    <t>NB-910</t>
  </si>
  <si>
    <t>NB-920</t>
  </si>
  <si>
    <t>NB-930</t>
  </si>
  <si>
    <t>NB-940</t>
  </si>
  <si>
    <t>Novato Creek</t>
  </si>
  <si>
    <t>NB-950</t>
  </si>
  <si>
    <t>NB-960</t>
  </si>
  <si>
    <t>NB-970</t>
  </si>
  <si>
    <t>NB-980</t>
  </si>
  <si>
    <t>Gallinas Creek</t>
  </si>
  <si>
    <t>GALLINAS, GALLINAS CREEK</t>
  </si>
  <si>
    <t>NB-990</t>
  </si>
  <si>
    <t>NB-991</t>
  </si>
  <si>
    <t>NB-992</t>
  </si>
  <si>
    <t xml:space="preserve">Slough </t>
  </si>
  <si>
    <t>SB-100</t>
  </si>
  <si>
    <t>Alviso Marsh</t>
  </si>
  <si>
    <t>Coyote Creek, CA</t>
  </si>
  <si>
    <t>SB-110</t>
  </si>
  <si>
    <t>SB-120</t>
  </si>
  <si>
    <t>SB-130</t>
  </si>
  <si>
    <t>SB-140</t>
  </si>
  <si>
    <t>SB-150</t>
  </si>
  <si>
    <t>SB-160</t>
  </si>
  <si>
    <t>SB-170</t>
  </si>
  <si>
    <t>SB-180</t>
  </si>
  <si>
    <t>SB-190</t>
  </si>
  <si>
    <t>SB-200</t>
  </si>
  <si>
    <t>SB-210</t>
  </si>
  <si>
    <t>SB-220</t>
  </si>
  <si>
    <t>SB-230</t>
  </si>
  <si>
    <t>SB-300</t>
  </si>
  <si>
    <t>SB-310</t>
  </si>
  <si>
    <t>SB-320</t>
  </si>
  <si>
    <t>SB-400</t>
  </si>
  <si>
    <t>SB-410</t>
  </si>
  <si>
    <t>SB-420</t>
  </si>
  <si>
    <t>SB-430</t>
  </si>
  <si>
    <t>SB-500</t>
  </si>
  <si>
    <t>SB-510</t>
  </si>
  <si>
    <t>SB-520</t>
  </si>
  <si>
    <t>SB-530</t>
  </si>
  <si>
    <t>SB-540</t>
  </si>
  <si>
    <t>SB-550</t>
  </si>
  <si>
    <t>SB-560</t>
  </si>
  <si>
    <t>SB-600</t>
  </si>
  <si>
    <t>Lower South Bay</t>
  </si>
  <si>
    <t>Dumbarton Bridge, CA</t>
  </si>
  <si>
    <t>SB-610</t>
  </si>
  <si>
    <t>SB-611</t>
  </si>
  <si>
    <t>Guadalupe Slough</t>
  </si>
  <si>
    <t>SB-620</t>
  </si>
  <si>
    <t>SB-630</t>
  </si>
  <si>
    <t>SB-640</t>
  </si>
  <si>
    <t>SB-650</t>
  </si>
  <si>
    <t>SB-660</t>
  </si>
  <si>
    <t>SB-670</t>
  </si>
  <si>
    <t>SB-680</t>
  </si>
  <si>
    <t>SB-690</t>
  </si>
  <si>
    <t>SB-700</t>
  </si>
  <si>
    <t>SB-710</t>
  </si>
  <si>
    <t>SB-720</t>
  </si>
  <si>
    <t>SB-730</t>
  </si>
  <si>
    <t>SB-740</t>
  </si>
  <si>
    <t>SB-750</t>
  </si>
  <si>
    <t>SB-760</t>
  </si>
  <si>
    <t>SB-770</t>
  </si>
  <si>
    <t>SB-780</t>
  </si>
  <si>
    <t>SB-790</t>
  </si>
  <si>
    <t>SB-800</t>
  </si>
  <si>
    <t>SB-810</t>
  </si>
  <si>
    <t>SB-820</t>
  </si>
  <si>
    <t>SB-830</t>
  </si>
  <si>
    <t>SB-840</t>
  </si>
  <si>
    <t>SB-850</t>
  </si>
  <si>
    <t>SB-860</t>
  </si>
  <si>
    <t>SB-870</t>
  </si>
  <si>
    <t>SB-880</t>
  </si>
  <si>
    <t>SB-890</t>
  </si>
  <si>
    <t>SB-900</t>
  </si>
  <si>
    <t>SB-910</t>
  </si>
  <si>
    <t>SB-A16</t>
  </si>
  <si>
    <t>A16</t>
  </si>
  <si>
    <t>Pond A16</t>
  </si>
  <si>
    <t>COYOTE CREEK, TRIBUTARY #1, S.F. BAY</t>
  </si>
  <si>
    <t>SB-A17</t>
  </si>
  <si>
    <t>A17</t>
  </si>
  <si>
    <t>Pond A17</t>
  </si>
  <si>
    <t>SB-A17:770</t>
  </si>
  <si>
    <t>SB-770Pond</t>
  </si>
  <si>
    <t>SB-A18 1</t>
  </si>
  <si>
    <t>A18 1</t>
  </si>
  <si>
    <t>Pond A18</t>
  </si>
  <si>
    <t>SB-A18 2</t>
  </si>
  <si>
    <t>A18 2</t>
  </si>
  <si>
    <t>SB-A18 4</t>
  </si>
  <si>
    <t>A18 4</t>
  </si>
  <si>
    <t>SB-A18 5</t>
  </si>
  <si>
    <t>A18 5</t>
  </si>
  <si>
    <t>SB-A18 6</t>
  </si>
  <si>
    <t>A18 6</t>
  </si>
  <si>
    <t>SB-A18:790</t>
  </si>
  <si>
    <t>SB-790Pond</t>
  </si>
  <si>
    <t>A18</t>
  </si>
  <si>
    <t>SB-A18SBPower</t>
  </si>
  <si>
    <t>A18SBPower</t>
  </si>
  <si>
    <t>SB-A19 1</t>
  </si>
  <si>
    <t>SB-720Pond</t>
  </si>
  <si>
    <t>A19 1</t>
  </si>
  <si>
    <t>Pond A19</t>
  </si>
  <si>
    <t>SB-A19 2</t>
  </si>
  <si>
    <t>SB-710Pond</t>
  </si>
  <si>
    <t>A19 2</t>
  </si>
  <si>
    <t>SB-A19 3</t>
  </si>
  <si>
    <t>A19 3</t>
  </si>
  <si>
    <t>SB-A19 4</t>
  </si>
  <si>
    <t>SB-700Pond</t>
  </si>
  <si>
    <t>A19 4</t>
  </si>
  <si>
    <t>SB-A19:700</t>
  </si>
  <si>
    <t>SB-A19:710</t>
  </si>
  <si>
    <t>SB-A19:720</t>
  </si>
  <si>
    <t>SB-A20</t>
  </si>
  <si>
    <t>A20</t>
  </si>
  <si>
    <t>Pond A20</t>
  </si>
  <si>
    <t>SB-A21 1</t>
  </si>
  <si>
    <t>SB-750Pond</t>
  </si>
  <si>
    <t>A21 1</t>
  </si>
  <si>
    <t>Pond A21</t>
  </si>
  <si>
    <t>SB-A21 2</t>
  </si>
  <si>
    <t>A21 2</t>
  </si>
  <si>
    <t>SB-A21 3</t>
  </si>
  <si>
    <t>A21 3</t>
  </si>
  <si>
    <t>SB-A21 4</t>
  </si>
  <si>
    <t>A21 4</t>
  </si>
  <si>
    <t>SB-A21:730</t>
  </si>
  <si>
    <t>SB-730Pond</t>
  </si>
  <si>
    <t>SB-A21:740</t>
  </si>
  <si>
    <t>SB-740Pond</t>
  </si>
  <si>
    <t>SB-A21:750</t>
  </si>
  <si>
    <t>SB-A21:760</t>
  </si>
  <si>
    <t>SB-760Pond</t>
  </si>
  <si>
    <t>SB-A6</t>
  </si>
  <si>
    <t>A06</t>
  </si>
  <si>
    <t>Pond A6</t>
  </si>
  <si>
    <t>SB-A6:780</t>
  </si>
  <si>
    <t>SB-780Pond</t>
  </si>
  <si>
    <t>SB-ALV 1</t>
  </si>
  <si>
    <t>ALV 1</t>
  </si>
  <si>
    <t>Alviso Slough</t>
  </si>
  <si>
    <t>SB-ALV 2</t>
  </si>
  <si>
    <t>ALV 2</t>
  </si>
  <si>
    <t>SB-ALV 3</t>
  </si>
  <si>
    <t>ALV 3</t>
  </si>
  <si>
    <t>SB-ART 1</t>
  </si>
  <si>
    <t>ART 1</t>
  </si>
  <si>
    <t>Artesian Slough</t>
  </si>
  <si>
    <t>SB-ART 2</t>
  </si>
  <si>
    <t>ART 2</t>
  </si>
  <si>
    <t>SB-ART 3</t>
  </si>
  <si>
    <t>ART 3</t>
  </si>
  <si>
    <t>SB-COY 1</t>
  </si>
  <si>
    <t>COY1</t>
  </si>
  <si>
    <t>Corkscrew Slough</t>
  </si>
  <si>
    <t>SB-COY 2</t>
  </si>
  <si>
    <t>COY2</t>
  </si>
  <si>
    <t>Coyote Creek</t>
  </si>
  <si>
    <t>SB-COY 3</t>
  </si>
  <si>
    <t>COY3</t>
  </si>
  <si>
    <t>SB-COY 4</t>
  </si>
  <si>
    <t>COY4</t>
  </si>
  <si>
    <t>SB-LSB 1</t>
  </si>
  <si>
    <t>LSB1</t>
  </si>
  <si>
    <t>SB-LSB 2</t>
  </si>
  <si>
    <t>LSB2</t>
  </si>
  <si>
    <t>SB-LSB 3</t>
  </si>
  <si>
    <t>LSB3</t>
  </si>
  <si>
    <t>SB-SVC</t>
  </si>
  <si>
    <t>SVC</t>
  </si>
  <si>
    <t>SB-UCOY 1</t>
  </si>
  <si>
    <t>UCOY 1</t>
  </si>
  <si>
    <t>SB-UCOY 2</t>
  </si>
  <si>
    <t>UCOY 2</t>
  </si>
  <si>
    <t>Unknown</t>
  </si>
  <si>
    <t>SB-DUMP 1</t>
  </si>
  <si>
    <t>na</t>
  </si>
  <si>
    <t>DUMP 1</t>
  </si>
  <si>
    <t>SB-DUMP 2</t>
  </si>
  <si>
    <t>DUMP 2</t>
  </si>
  <si>
    <t>NB-343B</t>
  </si>
  <si>
    <t>SAN 1</t>
  </si>
  <si>
    <t>Legacy</t>
  </si>
  <si>
    <t>unkown</t>
  </si>
  <si>
    <t>FAG 1</t>
  </si>
  <si>
    <t>FAGAN</t>
  </si>
  <si>
    <t>FAGSL</t>
  </si>
  <si>
    <t>LNAP 1</t>
  </si>
  <si>
    <t>MUD 1</t>
  </si>
  <si>
    <t>MUDSL</t>
  </si>
  <si>
    <t>NAP 1</t>
  </si>
  <si>
    <t>NAP 2</t>
  </si>
  <si>
    <t>NAP 3</t>
  </si>
  <si>
    <t>NAP 4</t>
  </si>
  <si>
    <t>NAP 5</t>
  </si>
  <si>
    <t>NAP 6</t>
  </si>
  <si>
    <t>NAP 7</t>
  </si>
  <si>
    <t>NAP 8</t>
  </si>
  <si>
    <t>NAPR</t>
  </si>
  <si>
    <t>NAPR 1</t>
  </si>
  <si>
    <t>NAPR 2</t>
  </si>
  <si>
    <t>NAPR 3</t>
  </si>
  <si>
    <t>NAPR 4</t>
  </si>
  <si>
    <t>NAPR 5</t>
  </si>
  <si>
    <t>NAPS 1</t>
  </si>
  <si>
    <t>NAPS 2</t>
  </si>
  <si>
    <t>NAPS 3</t>
  </si>
  <si>
    <t>NAPS 4</t>
  </si>
  <si>
    <t>POND 5 1</t>
  </si>
  <si>
    <t>Pond 5</t>
  </si>
  <si>
    <t>POND 5 2</t>
  </si>
  <si>
    <t>SOUTHSL 1</t>
  </si>
  <si>
    <t>UNAP 1</t>
  </si>
  <si>
    <t>UNAP 2</t>
  </si>
  <si>
    <t>UNAP 3</t>
  </si>
  <si>
    <t>UNAP 4</t>
  </si>
  <si>
    <t>UNAP 5</t>
  </si>
  <si>
    <t>UNAP 6</t>
  </si>
  <si>
    <t>UNAP 7</t>
  </si>
  <si>
    <t>UNAP 8</t>
  </si>
  <si>
    <t>NEW 1</t>
  </si>
  <si>
    <t>Newark Marsh</t>
  </si>
  <si>
    <t>NEW 2</t>
  </si>
  <si>
    <t>NEW 3</t>
  </si>
  <si>
    <t>NEW 4</t>
  </si>
  <si>
    <t>NEW 6</t>
  </si>
  <si>
    <t>NEW 7</t>
  </si>
  <si>
    <t>PET 1</t>
  </si>
  <si>
    <t>PET 2</t>
  </si>
  <si>
    <t>PET 3</t>
  </si>
  <si>
    <t>PET 4</t>
  </si>
  <si>
    <t>PET 5</t>
  </si>
  <si>
    <t>PET 6</t>
  </si>
  <si>
    <t>PET 7</t>
  </si>
  <si>
    <t>PET 8</t>
  </si>
  <si>
    <t>PET 9</t>
  </si>
  <si>
    <t>PET FAC</t>
  </si>
  <si>
    <t>PET OX BOW 1</t>
  </si>
  <si>
    <t>Petaluma Oxbow</t>
  </si>
  <si>
    <t>PET OX BOW 2</t>
  </si>
  <si>
    <t>PET RES BRE</t>
  </si>
  <si>
    <t>PET-BOW</t>
  </si>
  <si>
    <t>BAIR 1</t>
  </si>
  <si>
    <t>Bair Island</t>
  </si>
  <si>
    <t>BAIR 2</t>
  </si>
  <si>
    <t>BOA LAU</t>
  </si>
  <si>
    <t>CORK 1</t>
  </si>
  <si>
    <t>CORK 2</t>
  </si>
  <si>
    <t>CORK 3</t>
  </si>
  <si>
    <t>GOLD 1</t>
  </si>
  <si>
    <t>Gold Slough</t>
  </si>
  <si>
    <t>GOLD 2</t>
  </si>
  <si>
    <t>GOLD 3</t>
  </si>
  <si>
    <t>GOLD 4</t>
  </si>
  <si>
    <t>IB 1</t>
  </si>
  <si>
    <t>IB 2</t>
  </si>
  <si>
    <t>RED 1</t>
  </si>
  <si>
    <t>SF2 O</t>
  </si>
  <si>
    <t>STE 1</t>
  </si>
  <si>
    <t>STE 2</t>
  </si>
  <si>
    <t>STE 3</t>
  </si>
  <si>
    <t>SON</t>
  </si>
  <si>
    <t>SON 1</t>
  </si>
  <si>
    <t>SON 2</t>
  </si>
  <si>
    <t>SON 3</t>
  </si>
  <si>
    <t>SON 4</t>
  </si>
  <si>
    <t>SON 5</t>
  </si>
  <si>
    <t>SON 6</t>
  </si>
  <si>
    <t>SON 7</t>
  </si>
  <si>
    <t>SON 8</t>
  </si>
  <si>
    <t>USON 1</t>
  </si>
  <si>
    <t>USON 2</t>
  </si>
  <si>
    <t>USON 3</t>
  </si>
  <si>
    <t>USON 4</t>
  </si>
  <si>
    <t>USON-HWY 12</t>
  </si>
  <si>
    <t>RWY 1</t>
  </si>
  <si>
    <t>Spider Slough</t>
  </si>
  <si>
    <t>STEM 1</t>
  </si>
  <si>
    <t>STEMBSL</t>
  </si>
  <si>
    <t>GNIS_ID</t>
  </si>
  <si>
    <t>GNIS_ID_1</t>
  </si>
  <si>
    <t>GNIS_Name</t>
  </si>
  <si>
    <t>long</t>
  </si>
  <si>
    <t>NAMELSAD</t>
  </si>
  <si>
    <t>100</t>
  </si>
  <si>
    <t>Napa River MAIN 100</t>
  </si>
  <si>
    <t>Napa County</t>
  </si>
  <si>
    <t>Coyote Creek MAIN 100</t>
  </si>
  <si>
    <t>Santa Clara County</t>
  </si>
  <si>
    <t>1000</t>
  </si>
  <si>
    <t>San Pablo Bay 1000</t>
  </si>
  <si>
    <t>Marin County</t>
  </si>
  <si>
    <t>1001</t>
  </si>
  <si>
    <t>San Pablo Bay 1001</t>
  </si>
  <si>
    <t>Sonoma County</t>
  </si>
  <si>
    <t>1002</t>
  </si>
  <si>
    <t>San Pablo Bay 1002</t>
  </si>
  <si>
    <t>1003</t>
  </si>
  <si>
    <t>San Pablo Bay 1003</t>
  </si>
  <si>
    <t>1004</t>
  </si>
  <si>
    <t>San Pablo Bay 1004</t>
  </si>
  <si>
    <t>1005</t>
  </si>
  <si>
    <t>1006</t>
  </si>
  <si>
    <t>1007</t>
  </si>
  <si>
    <t>1008</t>
  </si>
  <si>
    <t>1009</t>
  </si>
  <si>
    <t>1010</t>
  </si>
  <si>
    <t>1011</t>
  </si>
  <si>
    <t>Solano County</t>
  </si>
  <si>
    <t>1012</t>
  </si>
  <si>
    <t>1013</t>
  </si>
  <si>
    <t>1014</t>
  </si>
  <si>
    <t>1015</t>
  </si>
  <si>
    <t>1016</t>
  </si>
  <si>
    <t>1017</t>
  </si>
  <si>
    <t>1018</t>
  </si>
  <si>
    <t>1019</t>
  </si>
  <si>
    <t>1020</t>
  </si>
  <si>
    <t>1021</t>
  </si>
  <si>
    <t>1022</t>
  </si>
  <si>
    <t>1023</t>
  </si>
  <si>
    <t>1024</t>
  </si>
  <si>
    <t>1025</t>
  </si>
  <si>
    <t>Pacific Ocean</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</si>
  <si>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</si>
  <si>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</si>
  <si>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</si>
  <si>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</si>
  <si>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</si>
  <si>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</si>
  <si>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</si>
  <si>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</si>
  <si>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</si>
  <si>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</si>
  <si>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</si>
  <si>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</si>
  <si>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</si>
  <si>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</si>
  <si>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</si>
  <si>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</si>
  <si>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</si>
  <si>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</si>
  <si>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</si>
  <si>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</si>
  <si>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</si>
  <si>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</si>
  <si>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</si>
  <si>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</si>
  <si>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</si>
  <si>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</si>
  <si>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</si>
  <si>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</si>
  <si>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</si>
  <si>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</si>
  <si>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</si>
  <si>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</si>
  <si>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</si>
  <si>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</si>
  <si>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</si>
  <si>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</si>
  <si>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</si>
  <si>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</si>
  <si>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</si>
  <si>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</si>
  <si>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</si>
  <si>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</si>
  <si>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</si>
  <si>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</si>
  <si>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</si>
  <si>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</si>
  <si>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</si>
  <si>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</si>
  <si>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</si>
  <si>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</si>
  <si>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</si>
  <si>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</si>
  <si>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</si>
  <si>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</si>
  <si>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</si>
  <si>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</si>
  <si>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</si>
  <si>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</si>
  <si>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</si>
  <si>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</si>
  <si>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</si>
  <si>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</si>
  <si>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</si>
  <si>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</si>
  <si>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</si>
  <si>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</si>
  <si>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</si>
  <si>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</si>
  <si>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</si>
  <si>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</si>
  <si>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</si>
  <si>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</si>
  <si>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</si>
  <si>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</si>
  <si>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t>
  </si>
  <si>
    <t>Napa River MAIN 110</t>
  </si>
  <si>
    <t>Coyote Creek MAIN 110</t>
  </si>
  <si>
    <t>1100</t>
  </si>
  <si>
    <t>1101</t>
  </si>
  <si>
    <t>1102</t>
  </si>
  <si>
    <t>1103</t>
  </si>
  <si>
    <t>1104</t>
  </si>
  <si>
    <t>1105</t>
  </si>
  <si>
    <t>1106</t>
  </si>
  <si>
    <t>1107</t>
  </si>
  <si>
    <t>1108</t>
  </si>
  <si>
    <t>1109</t>
  </si>
  <si>
    <t>1110</t>
  </si>
  <si>
    <t>1111</t>
  </si>
  <si>
    <t>1112</t>
  </si>
  <si>
    <t>1113</t>
  </si>
  <si>
    <t>1114</t>
  </si>
  <si>
    <t>1115</t>
  </si>
  <si>
    <t>Contra Costa County</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</si>
  <si>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</si>
  <si>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</si>
  <si>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</si>
  <si>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</si>
  <si>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</si>
  <si>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</si>
  <si>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</si>
  <si>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</si>
  <si>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</si>
  <si>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</si>
  <si>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</si>
  <si>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</si>
  <si>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</si>
  <si>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</si>
  <si>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</si>
  <si>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</si>
  <si>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</si>
  <si>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</si>
  <si>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</si>
  <si>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</si>
  <si>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</si>
  <si>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</si>
  <si>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</si>
  <si>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</si>
  <si>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</si>
  <si>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</si>
  <si>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</si>
  <si>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</si>
  <si>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</si>
  <si>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</si>
  <si>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</si>
  <si>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</si>
  <si>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</si>
  <si>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</si>
  <si>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</si>
  <si>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</si>
  <si>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</si>
  <si>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</si>
  <si>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</si>
  <si>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</si>
  <si>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</si>
  <si>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</si>
  <si>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</si>
  <si>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</si>
  <si>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</si>
  <si>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</si>
  <si>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</si>
  <si>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</si>
  <si>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</si>
  <si>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</si>
  <si>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</si>
  <si>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</si>
  <si>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</si>
  <si>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</si>
  <si>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</si>
  <si>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</si>
  <si>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</si>
  <si>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</si>
  <si>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</si>
  <si>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</si>
  <si>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</si>
  <si>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</si>
  <si>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</si>
  <si>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</si>
  <si>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</si>
  <si>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</si>
  <si>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</si>
  <si>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</si>
  <si>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</si>
  <si>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</si>
  <si>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</si>
  <si>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</si>
  <si>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</si>
  <si>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</si>
  <si>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</si>
  <si>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</si>
  <si>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</si>
  <si>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</si>
  <si>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</si>
  <si>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</si>
  <si>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</si>
  <si>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</si>
  <si>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</si>
  <si>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</si>
  <si>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t>
  </si>
  <si>
    <t>Napa River MAIN 120</t>
  </si>
  <si>
    <t>Coyote Creek MAIN 120</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</si>
  <si>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</si>
  <si>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</si>
  <si>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</si>
  <si>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</si>
  <si>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</si>
  <si>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</si>
  <si>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</si>
  <si>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</si>
  <si>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</si>
  <si>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</si>
  <si>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</si>
  <si>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</si>
  <si>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</si>
  <si>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</si>
  <si>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</si>
  <si>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</si>
  <si>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</si>
  <si>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</si>
  <si>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</si>
  <si>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</si>
  <si>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</si>
  <si>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</si>
  <si>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</si>
  <si>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</si>
  <si>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</si>
  <si>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</si>
  <si>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</si>
  <si>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</si>
  <si>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</si>
  <si>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</si>
  <si>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</si>
  <si>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</si>
  <si>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</si>
  <si>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</si>
  <si>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</si>
  <si>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</si>
  <si>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</si>
  <si>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</si>
  <si>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</si>
  <si>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</si>
  <si>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</si>
  <si>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</si>
  <si>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</si>
  <si>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</si>
  <si>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</si>
  <si>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</si>
  <si>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</si>
  <si>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</si>
  <si>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</si>
  <si>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</si>
  <si>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</si>
  <si>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</si>
  <si>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</si>
  <si>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</si>
  <si>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</si>
  <si>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San Francisco County</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</si>
  <si>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</si>
  <si>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</si>
  <si>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</si>
  <si>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</si>
  <si>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</si>
  <si>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</si>
  <si>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</si>
  <si>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</si>
  <si>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</si>
  <si>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</si>
  <si>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</si>
  <si>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</si>
  <si>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</si>
  <si>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</si>
  <si>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</si>
  <si>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</si>
  <si>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</si>
  <si>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</si>
  <si>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</si>
  <si>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</si>
  <si>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</si>
  <si>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</si>
  <si>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</si>
  <si>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</si>
  <si>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</si>
  <si>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</si>
  <si>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</si>
  <si>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</si>
  <si>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</si>
  <si>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</si>
  <si>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</si>
  <si>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</si>
  <si>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</si>
  <si>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</si>
  <si>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</si>
  <si>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</si>
  <si>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</si>
  <si>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Alameda County</t>
  </si>
  <si>
    <t>1292</t>
  </si>
  <si>
    <t>1293</t>
  </si>
  <si>
    <t>1294</t>
  </si>
  <si>
    <t>1295</t>
  </si>
  <si>
    <t>1296</t>
  </si>
  <si>
    <t>1297</t>
  </si>
  <si>
    <t>1298</t>
  </si>
  <si>
    <t>1299</t>
  </si>
  <si>
    <t>130</t>
  </si>
  <si>
    <t>Napa River MAIN 130</t>
  </si>
  <si>
    <t>Coyote Creek MAIN 130</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</si>
  <si>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</si>
  <si>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</si>
  <si>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</si>
  <si>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</si>
  <si>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</si>
  <si>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</si>
  <si>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</si>
  <si>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</si>
  <si>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</si>
  <si>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</si>
  <si>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</si>
  <si>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</si>
  <si>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</si>
  <si>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</si>
  <si>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</si>
  <si>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</si>
  <si>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</si>
  <si>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</si>
  <si>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</si>
  <si>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</si>
  <si>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</si>
  <si>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</si>
  <si>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</si>
  <si>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</si>
  <si>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</si>
  <si>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</si>
  <si>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</si>
  <si>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</si>
  <si>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</si>
  <si>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</si>
  <si>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</si>
  <si>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</si>
  <si>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</si>
  <si>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</si>
  <si>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</si>
  <si>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</si>
  <si>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</si>
  <si>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</si>
  <si>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</si>
  <si>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</si>
  <si>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</si>
  <si>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</si>
  <si>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</si>
  <si>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</si>
  <si>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</si>
  <si>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</si>
  <si>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</si>
  <si>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</si>
  <si>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</si>
  <si>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</si>
  <si>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</si>
  <si>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</si>
  <si>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</si>
  <si>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</si>
  <si>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</si>
  <si>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</si>
  <si>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</si>
  <si>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</si>
  <si>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</si>
  <si>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</si>
  <si>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</si>
  <si>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</si>
  <si>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</si>
  <si>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</si>
  <si>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</si>
  <si>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</si>
  <si>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</si>
  <si>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</si>
  <si>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</si>
  <si>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</si>
  <si>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</si>
  <si>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</si>
  <si>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</si>
  <si>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</si>
  <si>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</si>
  <si>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</si>
  <si>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</si>
  <si>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</si>
  <si>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</si>
  <si>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</si>
  <si>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</si>
  <si>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</si>
  <si>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</si>
  <si>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</si>
  <si>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</si>
  <si>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</si>
  <si>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</si>
  <si>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</si>
  <si>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</si>
  <si>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</si>
  <si>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</si>
  <si>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</si>
  <si>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</si>
  <si>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</si>
  <si>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</si>
  <si>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</si>
  <si>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</si>
  <si>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</si>
  <si>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</si>
  <si>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</si>
  <si>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t>
  </si>
  <si>
    <t>Napa River MAIN 140</t>
  </si>
  <si>
    <t>Coyote Creek MAIN 140</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</si>
  <si>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</si>
  <si>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</si>
  <si>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</si>
  <si>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</si>
  <si>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</si>
  <si>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</si>
  <si>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</si>
  <si>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</si>
  <si>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</si>
  <si>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</si>
  <si>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</si>
  <si>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</si>
  <si>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</si>
  <si>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</si>
  <si>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</si>
  <si>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</si>
  <si>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</si>
  <si>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</si>
  <si>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</si>
  <si>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</si>
  <si>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</si>
  <si>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</si>
  <si>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</si>
  <si>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</si>
  <si>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</si>
  <si>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</si>
  <si>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</si>
  <si>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</si>
  <si>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</si>
  <si>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</si>
  <si>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</si>
  <si>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</si>
  <si>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</si>
  <si>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</si>
  <si>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</si>
  <si>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</si>
  <si>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</si>
  <si>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</si>
  <si>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</si>
  <si>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</si>
  <si>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</si>
  <si>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</si>
  <si>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</si>
  <si>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</si>
  <si>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</si>
  <si>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</si>
  <si>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</si>
  <si>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</si>
  <si>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</si>
  <si>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</si>
  <si>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</si>
  <si>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</si>
  <si>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</si>
  <si>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</si>
  <si>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</si>
  <si>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</si>
  <si>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</si>
  <si>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</si>
  <si>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</si>
  <si>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</si>
  <si>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</si>
  <si>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</si>
  <si>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</si>
  <si>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</si>
  <si>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</si>
  <si>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</si>
  <si>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</si>
  <si>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</si>
  <si>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</si>
  <si>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</si>
  <si>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</si>
  <si>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</si>
  <si>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</si>
  <si>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</si>
  <si>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</si>
  <si>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</si>
  <si>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1477</t>
  </si>
  <si>
    <t>San Mateo County</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</si>
  <si>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</si>
  <si>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</si>
  <si>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</si>
  <si>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</si>
  <si>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</si>
  <si>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</si>
  <si>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</si>
  <si>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</si>
  <si>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</si>
  <si>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</si>
  <si>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</si>
  <si>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</si>
  <si>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</si>
  <si>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</si>
  <si>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</si>
  <si>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</si>
  <si>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</si>
  <si>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</si>
  <si>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</si>
  <si>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</si>
  <si>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</si>
  <si>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</si>
  <si>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t>
  </si>
  <si>
    <t>Napa River MAIN 150</t>
  </si>
  <si>
    <t>Coyote Creek MAIN 150</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</si>
  <si>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</si>
  <si>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</si>
  <si>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</si>
  <si>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</si>
  <si>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</si>
  <si>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</si>
  <si>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</si>
  <si>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</si>
  <si>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</si>
  <si>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</si>
  <si>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</si>
  <si>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</si>
  <si>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</si>
  <si>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</si>
  <si>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</si>
  <si>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</si>
  <si>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</si>
  <si>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</si>
  <si>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</si>
  <si>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</si>
  <si>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</si>
  <si>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</si>
  <si>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</si>
  <si>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</si>
  <si>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</si>
  <si>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</si>
  <si>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</si>
  <si>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</si>
  <si>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</si>
  <si>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</si>
  <si>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</si>
  <si>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</si>
  <si>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</si>
  <si>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</si>
  <si>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</si>
  <si>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</si>
  <si>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</si>
  <si>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</si>
  <si>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</si>
  <si>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</si>
  <si>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</si>
  <si>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</si>
  <si>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</si>
  <si>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</si>
  <si>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</si>
  <si>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</si>
  <si>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</si>
  <si>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</si>
  <si>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</si>
  <si>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</si>
  <si>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</si>
  <si>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</si>
  <si>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</si>
  <si>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</si>
  <si>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</si>
  <si>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</si>
  <si>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</si>
  <si>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</si>
  <si>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</si>
  <si>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</si>
  <si>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</si>
  <si>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</si>
  <si>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</si>
  <si>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</si>
  <si>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</si>
  <si>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</si>
  <si>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</si>
  <si>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</si>
  <si>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</si>
  <si>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</si>
  <si>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</si>
  <si>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</si>
  <si>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</si>
  <si>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</si>
  <si>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</si>
  <si>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</si>
  <si>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</si>
  <si>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</si>
  <si>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</si>
  <si>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</si>
  <si>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</si>
  <si>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</si>
  <si>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</si>
  <si>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</si>
  <si>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</si>
  <si>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</si>
  <si>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</si>
  <si>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</si>
  <si>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</si>
  <si>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</si>
  <si>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</si>
  <si>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</si>
  <si>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</si>
  <si>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</si>
  <si>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</si>
  <si>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</si>
  <si>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</si>
  <si>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</si>
  <si>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</si>
  <si>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</si>
  <si>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t>
  </si>
  <si>
    <t>Napa River MAIN 160</t>
  </si>
  <si>
    <t>Coyote Creek MAIN 160</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</si>
  <si>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</si>
  <si>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</si>
  <si>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</si>
  <si>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</si>
  <si>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</si>
  <si>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</si>
  <si>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</si>
  <si>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</si>
  <si>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</si>
  <si>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</si>
  <si>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</si>
  <si>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</si>
  <si>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</si>
  <si>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</si>
  <si>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</si>
  <si>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</si>
  <si>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</si>
  <si>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</si>
  <si>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</si>
  <si>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</si>
  <si>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</si>
  <si>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</si>
  <si>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</si>
  <si>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</si>
  <si>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</si>
  <si>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</si>
  <si>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</si>
  <si>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</si>
  <si>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</si>
  <si>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</si>
  <si>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</si>
  <si>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</si>
  <si>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</si>
  <si>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</si>
  <si>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</si>
  <si>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</si>
  <si>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</si>
  <si>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</si>
  <si>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</si>
  <si>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</si>
  <si>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</si>
  <si>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</si>
  <si>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</si>
  <si>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</si>
  <si>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</si>
  <si>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</si>
  <si>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</si>
  <si>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</si>
  <si>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</si>
  <si>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</si>
  <si>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</si>
  <si>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</si>
  <si>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</si>
  <si>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</si>
  <si>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</si>
  <si>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</si>
  <si>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</si>
  <si>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</si>
  <si>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</si>
  <si>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</si>
  <si>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</si>
  <si>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</si>
  <si>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</si>
  <si>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</si>
  <si>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</si>
  <si>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</si>
  <si>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</si>
  <si>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</si>
  <si>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</si>
  <si>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</si>
  <si>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</si>
  <si>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</si>
  <si>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</si>
  <si>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</si>
  <si>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</si>
  <si>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</si>
  <si>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</si>
  <si>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</si>
  <si>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</si>
  <si>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</si>
  <si>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</si>
  <si>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</si>
  <si>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</si>
  <si>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</si>
  <si>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</si>
  <si>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</si>
  <si>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</si>
  <si>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</si>
  <si>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</si>
  <si>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</si>
  <si>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</si>
  <si>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</si>
  <si>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</si>
  <si>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</si>
  <si>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</si>
  <si>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</si>
  <si>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</si>
  <si>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</si>
  <si>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</si>
  <si>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</si>
  <si>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t>
  </si>
  <si>
    <t>Napa River MAIN 170</t>
  </si>
  <si>
    <t>Coyote Creek MAIN 170</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</si>
  <si>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</si>
  <si>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</si>
  <si>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</si>
  <si>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</si>
  <si>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</si>
  <si>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</si>
  <si>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</si>
  <si>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</si>
  <si>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</si>
  <si>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</si>
  <si>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</si>
  <si>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</si>
  <si>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</si>
  <si>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</si>
  <si>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</si>
  <si>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</si>
  <si>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</si>
  <si>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</si>
  <si>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</si>
  <si>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</si>
  <si>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</si>
  <si>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</si>
  <si>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</si>
  <si>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</si>
  <si>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</si>
  <si>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</si>
  <si>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</si>
  <si>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</si>
  <si>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</si>
  <si>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</si>
  <si>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</si>
  <si>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</si>
  <si>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</si>
  <si>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</si>
  <si>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</si>
  <si>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</si>
  <si>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</si>
  <si>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</si>
  <si>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</si>
  <si>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</si>
  <si>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</si>
  <si>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</si>
  <si>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</si>
  <si>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</si>
  <si>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</si>
  <si>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</si>
  <si>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</si>
  <si>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</si>
  <si>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</si>
  <si>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</si>
  <si>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</si>
  <si>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</si>
  <si>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</si>
  <si>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</si>
  <si>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</si>
  <si>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</si>
  <si>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</si>
  <si>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</si>
  <si>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</si>
  <si>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</si>
  <si>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</si>
  <si>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</si>
  <si>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</si>
  <si>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</si>
  <si>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</si>
  <si>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</si>
  <si>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</si>
  <si>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</si>
  <si>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</si>
  <si>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</si>
  <si>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</si>
  <si>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</si>
  <si>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</si>
  <si>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</si>
  <si>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</si>
  <si>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</si>
  <si>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</si>
  <si>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</si>
  <si>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</si>
  <si>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</si>
  <si>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</si>
  <si>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</si>
  <si>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</si>
  <si>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</si>
  <si>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</si>
  <si>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</si>
  <si>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</si>
  <si>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</si>
  <si>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</si>
  <si>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</si>
  <si>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</si>
  <si>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</si>
  <si>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</si>
  <si>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</si>
  <si>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</si>
  <si>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</si>
  <si>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</si>
  <si>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</si>
  <si>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</si>
  <si>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</si>
  <si>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t>
  </si>
  <si>
    <t>Napa River MAIN 180</t>
  </si>
  <si>
    <t>Coyote Creek MAIN 180</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</si>
  <si>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</si>
  <si>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</si>
  <si>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</si>
  <si>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</si>
  <si>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</si>
  <si>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</si>
  <si>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</si>
  <si>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</si>
  <si>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</si>
  <si>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</si>
  <si>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</si>
  <si>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</si>
  <si>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</si>
  <si>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</si>
  <si>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</si>
  <si>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</si>
  <si>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</si>
  <si>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</si>
  <si>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</si>
  <si>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</si>
  <si>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</si>
  <si>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</si>
  <si>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</si>
  <si>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</si>
  <si>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</si>
  <si>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190</t>
  </si>
  <si>
    <t>Napa River MAIN 190</t>
  </si>
  <si>
    <t>Coyote Creek MAIN 190</t>
  </si>
  <si>
    <t>200</t>
  </si>
  <si>
    <t>Napa River MAIN 200</t>
  </si>
  <si>
    <t>Coyote Creek MAIN 200</t>
  </si>
  <si>
    <t>201</t>
  </si>
  <si>
    <t>NAP Horseshoe Bend SC 201</t>
  </si>
  <si>
    <t>203</t>
  </si>
  <si>
    <t>NAP Horseshoe Bend SC 203</t>
  </si>
  <si>
    <t>210</t>
  </si>
  <si>
    <t>Napa River MAIN 210</t>
  </si>
  <si>
    <t>Coyote Creek MAIN 210</t>
  </si>
  <si>
    <t>220</t>
  </si>
  <si>
    <t>Napa River MAIN 220</t>
  </si>
  <si>
    <t>Coyote Creek MAIN 220</t>
  </si>
  <si>
    <t>230</t>
  </si>
  <si>
    <t>Napa River MAIN 230</t>
  </si>
  <si>
    <t>Coyote Creek MAIN 230</t>
  </si>
  <si>
    <t>240</t>
  </si>
  <si>
    <t>Napa River MAIN 240</t>
  </si>
  <si>
    <t>242</t>
  </si>
  <si>
    <t>Steamboat Slough SC 242</t>
  </si>
  <si>
    <t>244</t>
  </si>
  <si>
    <t>Steamboat Slough SC 244</t>
  </si>
  <si>
    <t>246</t>
  </si>
  <si>
    <t>Steamboat Slough SC 246</t>
  </si>
  <si>
    <t>250</t>
  </si>
  <si>
    <t>Napa River MAIN 250</t>
  </si>
  <si>
    <t>252</t>
  </si>
  <si>
    <t>Fagan Slough SC 252</t>
  </si>
  <si>
    <t>254</t>
  </si>
  <si>
    <t>Fagan Slough SC 254</t>
  </si>
  <si>
    <t>256</t>
  </si>
  <si>
    <t>Fagan Slough SC 256</t>
  </si>
  <si>
    <t>260</t>
  </si>
  <si>
    <t>Napa River MAIN 260</t>
  </si>
  <si>
    <t>270</t>
  </si>
  <si>
    <t>Napa River MAIN 270</t>
  </si>
  <si>
    <t>271</t>
  </si>
  <si>
    <t>Mud Slough SC 271</t>
  </si>
  <si>
    <t>271Pond</t>
  </si>
  <si>
    <t>273</t>
  </si>
  <si>
    <t>Mud Slough SC 273</t>
  </si>
  <si>
    <t>273Pond</t>
  </si>
  <si>
    <t>275</t>
  </si>
  <si>
    <t>Mud Slough SC 275</t>
  </si>
  <si>
    <t>275Pond</t>
  </si>
  <si>
    <t>280</t>
  </si>
  <si>
    <t>Napa River MAIN 280</t>
  </si>
  <si>
    <t>281</t>
  </si>
  <si>
    <t>Napa Slough SC 281</t>
  </si>
  <si>
    <t>281Pond</t>
  </si>
  <si>
    <t>283</t>
  </si>
  <si>
    <t>Napa Slough SC 283</t>
  </si>
  <si>
    <t>283Pond</t>
  </si>
  <si>
    <t>285</t>
  </si>
  <si>
    <t>Napa Slough SC 285</t>
  </si>
  <si>
    <t>285Pond</t>
  </si>
  <si>
    <t>287</t>
  </si>
  <si>
    <t>Napa Slough SC 287</t>
  </si>
  <si>
    <t>287Pond</t>
  </si>
  <si>
    <t>289</t>
  </si>
  <si>
    <t>Napa Slough SC 289</t>
  </si>
  <si>
    <t>289Pond</t>
  </si>
  <si>
    <t>290</t>
  </si>
  <si>
    <t>Napa River MAIN 290</t>
  </si>
  <si>
    <t>290Pond</t>
  </si>
  <si>
    <t>300</t>
  </si>
  <si>
    <t>Napa River MAIN 300</t>
  </si>
  <si>
    <t>Dump Slough MAIN 300</t>
  </si>
  <si>
    <t>300Pond</t>
  </si>
  <si>
    <t>310</t>
  </si>
  <si>
    <t>Napa River MAIN 310</t>
  </si>
  <si>
    <t>Dump Slough MAIN 310</t>
  </si>
  <si>
    <t>310Pond</t>
  </si>
  <si>
    <t>320</t>
  </si>
  <si>
    <t>Napa River MAIN 320</t>
  </si>
  <si>
    <t>Dump Slough MAIN 320</t>
  </si>
  <si>
    <t>320Pond</t>
  </si>
  <si>
    <t>330</t>
  </si>
  <si>
    <t>Napa River MAIN 330</t>
  </si>
  <si>
    <t>330Pond</t>
  </si>
  <si>
    <t>340</t>
  </si>
  <si>
    <t>Napa River MAIN 340</t>
  </si>
  <si>
    <t>341</t>
  </si>
  <si>
    <t>341Pond</t>
  </si>
  <si>
    <t>343</t>
  </si>
  <si>
    <t>343Pond</t>
  </si>
  <si>
    <t>345</t>
  </si>
  <si>
    <t>345Pond</t>
  </si>
  <si>
    <t>347</t>
  </si>
  <si>
    <t>347Pond</t>
  </si>
  <si>
    <t>349Pond</t>
  </si>
  <si>
    <t>350</t>
  </si>
  <si>
    <t>Napa River MAIN 350</t>
  </si>
  <si>
    <t>360</t>
  </si>
  <si>
    <t>Napa River MAIN 360</t>
  </si>
  <si>
    <t>361</t>
  </si>
  <si>
    <t>361Pond</t>
  </si>
  <si>
    <t>363</t>
  </si>
  <si>
    <t>365</t>
  </si>
  <si>
    <t>365Pond</t>
  </si>
  <si>
    <t>367</t>
  </si>
  <si>
    <t>367Pond</t>
  </si>
  <si>
    <t>369</t>
  </si>
  <si>
    <t>369Pond</t>
  </si>
  <si>
    <t>370</t>
  </si>
  <si>
    <t>Napa River MAIN 370</t>
  </si>
  <si>
    <t>380</t>
  </si>
  <si>
    <t>Napa River MAIN 380</t>
  </si>
  <si>
    <t>390</t>
  </si>
  <si>
    <t>Napa River MAIN 390</t>
  </si>
  <si>
    <t>400</t>
  </si>
  <si>
    <t>Napa River MAIN 400</t>
  </si>
  <si>
    <t>Artesian Slough MAIN 400</t>
  </si>
  <si>
    <t>410</t>
  </si>
  <si>
    <t>Napa River MAIN 410</t>
  </si>
  <si>
    <t>Artesian Slough MAIN 410</t>
  </si>
  <si>
    <t>420</t>
  </si>
  <si>
    <t>Napa River MAIN 420</t>
  </si>
  <si>
    <t>Artesian Slough MAIN 420</t>
  </si>
  <si>
    <t>430</t>
  </si>
  <si>
    <t>Artesian Slough MAIN 430</t>
  </si>
  <si>
    <t>440</t>
  </si>
  <si>
    <t>450</t>
  </si>
  <si>
    <t>460</t>
  </si>
  <si>
    <t>470</t>
  </si>
  <si>
    <t>480</t>
  </si>
  <si>
    <t>490</t>
  </si>
  <si>
    <t>500</t>
  </si>
  <si>
    <t>Sonoma Creek MAIN 500</t>
  </si>
  <si>
    <t>Alviso Slough MAIN 500</t>
  </si>
  <si>
    <t>510</t>
  </si>
  <si>
    <t>Sonoma Creek MAIN 510</t>
  </si>
  <si>
    <t>Alviso Slough MAIN 510</t>
  </si>
  <si>
    <t>520</t>
  </si>
  <si>
    <t>Sonoma Creek MAIN 520</t>
  </si>
  <si>
    <t>Alviso Slough MAIN 520</t>
  </si>
  <si>
    <t>522</t>
  </si>
  <si>
    <t>Schell Slough SC 522</t>
  </si>
  <si>
    <t>524</t>
  </si>
  <si>
    <t>Schell Slough SC 524</t>
  </si>
  <si>
    <t>530</t>
  </si>
  <si>
    <t>Sonoma Creek MAIN 530</t>
  </si>
  <si>
    <t>Alviso Slough MAIN 530</t>
  </si>
  <si>
    <t>532</t>
  </si>
  <si>
    <t>NB-532</t>
  </si>
  <si>
    <t>Sonoma Creek Steamboat Slough North 532</t>
  </si>
  <si>
    <t>540</t>
  </si>
  <si>
    <t>Sonoma Creek MAIN 540</t>
  </si>
  <si>
    <t>Alviso Slough MAIN 540</t>
  </si>
  <si>
    <t>542</t>
  </si>
  <si>
    <t>Sonoma Creek Steamboat Slough South 542</t>
  </si>
  <si>
    <t>550</t>
  </si>
  <si>
    <t>Sonoma Creek MAIN 550</t>
  </si>
  <si>
    <t>Alviso Slough MAIN 550</t>
  </si>
  <si>
    <t>560</t>
  </si>
  <si>
    <t>Sonoma Creek MAIN 560</t>
  </si>
  <si>
    <t>Alviso Slough MAIN 560</t>
  </si>
  <si>
    <t>570</t>
  </si>
  <si>
    <t>Sonoma Creek MAIN 570</t>
  </si>
  <si>
    <t>580</t>
  </si>
  <si>
    <t>Sonoma Creek MAIN 580</t>
  </si>
  <si>
    <t>590</t>
  </si>
  <si>
    <t>Sonoma Creek MAIN 590</t>
  </si>
  <si>
    <t>592</t>
  </si>
  <si>
    <t>600</t>
  </si>
  <si>
    <t>Sonoma Creek MAIN 600</t>
  </si>
  <si>
    <t>610</t>
  </si>
  <si>
    <t>Sonoma Creek MAIN 610</t>
  </si>
  <si>
    <t>611</t>
  </si>
  <si>
    <t>NB-611</t>
  </si>
  <si>
    <t>620</t>
  </si>
  <si>
    <t>Sonoma Creek MAIN 620</t>
  </si>
  <si>
    <t>621</t>
  </si>
  <si>
    <t>623</t>
  </si>
  <si>
    <t>625</t>
  </si>
  <si>
    <t>627</t>
  </si>
  <si>
    <t>630</t>
  </si>
  <si>
    <t>Sonoma Creek MAIN 630</t>
  </si>
  <si>
    <t>640</t>
  </si>
  <si>
    <t>Sonoma Creek MAIN 640</t>
  </si>
  <si>
    <t>650</t>
  </si>
  <si>
    <t>Sonoma Creek MAIN 650</t>
  </si>
  <si>
    <t>660</t>
  </si>
  <si>
    <t>Sonoma Creek MAIN 660</t>
  </si>
  <si>
    <t>670</t>
  </si>
  <si>
    <t>Sonoma Creek MAIN 670</t>
  </si>
  <si>
    <t>680</t>
  </si>
  <si>
    <t>690</t>
  </si>
  <si>
    <t>700</t>
  </si>
  <si>
    <t>Petaluma River MAIN 700</t>
  </si>
  <si>
    <t>710</t>
  </si>
  <si>
    <t>Petaluma River MAIN 710</t>
  </si>
  <si>
    <t>720</t>
  </si>
  <si>
    <t>Petaluma River MAIN 720</t>
  </si>
  <si>
    <t>730</t>
  </si>
  <si>
    <t>Petaluma River MAIN 730</t>
  </si>
  <si>
    <t>740</t>
  </si>
  <si>
    <t>Petaluma River MAIN 740</t>
  </si>
  <si>
    <t>750</t>
  </si>
  <si>
    <t>Petaluma River MAIN 750</t>
  </si>
  <si>
    <t>760</t>
  </si>
  <si>
    <t>Petaluma River MAIN 760</t>
  </si>
  <si>
    <t>770</t>
  </si>
  <si>
    <t>Petaluma River MAIN 770</t>
  </si>
  <si>
    <t>772</t>
  </si>
  <si>
    <t>780</t>
  </si>
  <si>
    <t>Petaluma River MAIN 780</t>
  </si>
  <si>
    <t>782</t>
  </si>
  <si>
    <t>790</t>
  </si>
  <si>
    <t>Petaluma River MAIN 790</t>
  </si>
  <si>
    <t>792</t>
  </si>
  <si>
    <t>PET Horseshoe Bend SC 792</t>
  </si>
  <si>
    <t>800</t>
  </si>
  <si>
    <t>Petaluma River MAIN 800</t>
  </si>
  <si>
    <t>810</t>
  </si>
  <si>
    <t>Petaluma River MAIN 810</t>
  </si>
  <si>
    <t>820</t>
  </si>
  <si>
    <t>Petaluma River MAIN 820</t>
  </si>
  <si>
    <t>830</t>
  </si>
  <si>
    <t>Petaluma River MAIN 830</t>
  </si>
  <si>
    <t>840</t>
  </si>
  <si>
    <t>Petaluma River MAIN 840</t>
  </si>
  <si>
    <t>850</t>
  </si>
  <si>
    <t>Petaluma River MAIN 850</t>
  </si>
  <si>
    <t>860</t>
  </si>
  <si>
    <t>Petaluma River MAIN 860</t>
  </si>
  <si>
    <t>861</t>
  </si>
  <si>
    <t>San Antonio Creek SC 861</t>
  </si>
  <si>
    <t>863</t>
  </si>
  <si>
    <t>San Antonio Creek SC 863</t>
  </si>
  <si>
    <t>865</t>
  </si>
  <si>
    <t>San Antonio Creek SC 865</t>
  </si>
  <si>
    <t>867</t>
  </si>
  <si>
    <t>San Antonio Creek SC 867</t>
  </si>
  <si>
    <t>869</t>
  </si>
  <si>
    <t>San Antonio Creek SC 869</t>
  </si>
  <si>
    <t>870</t>
  </si>
  <si>
    <t>Petaluma River MAIN 870</t>
  </si>
  <si>
    <t>880</t>
  </si>
  <si>
    <t>Petaluma River MAIN 880</t>
  </si>
  <si>
    <t>890</t>
  </si>
  <si>
    <t>Petaluma River MAIN 890</t>
  </si>
  <si>
    <t>900</t>
  </si>
  <si>
    <t>Petaluma River MAIN 900</t>
  </si>
  <si>
    <t>901</t>
  </si>
  <si>
    <t>910</t>
  </si>
  <si>
    <t>Petaluma River MAIN 910</t>
  </si>
  <si>
    <t>920</t>
  </si>
  <si>
    <t>Petaluma River MAIN 920</t>
  </si>
  <si>
    <t>SB-920</t>
  </si>
  <si>
    <t>930</t>
  </si>
  <si>
    <t>Petaluma River MAIN 930</t>
  </si>
  <si>
    <t>940</t>
  </si>
  <si>
    <t>SB-940</t>
  </si>
  <si>
    <t>950</t>
  </si>
  <si>
    <t>960</t>
  </si>
  <si>
    <t>970</t>
  </si>
  <si>
    <t>980</t>
  </si>
  <si>
    <t>990</t>
  </si>
  <si>
    <t>991</t>
  </si>
  <si>
    <t>Latitude</t>
  </si>
  <si>
    <t>Longitude</t>
  </si>
  <si>
    <t>County</t>
  </si>
  <si>
    <t>38.22673</t>
  </si>
  <si>
    <t>-122.42853</t>
  </si>
  <si>
    <t>38.22812</t>
  </si>
  <si>
    <t>-122.61326</t>
  </si>
  <si>
    <t>37.44184</t>
  </si>
  <si>
    <t>-121.95965</t>
  </si>
  <si>
    <t>37.44714</t>
  </si>
  <si>
    <t>-122.01925</t>
  </si>
  <si>
    <t>37.46145</t>
  </si>
  <si>
    <t>-121.967067</t>
  </si>
  <si>
    <t>37.44174</t>
  </si>
  <si>
    <t>37.42966</t>
  </si>
  <si>
    <t>-121.98306</t>
  </si>
  <si>
    <t>A08</t>
  </si>
  <si>
    <t>A19 5</t>
  </si>
  <si>
    <t>A21 5</t>
  </si>
  <si>
    <t>COY 1</t>
  </si>
  <si>
    <t>COY 2</t>
  </si>
  <si>
    <t>COY 3</t>
  </si>
  <si>
    <t>COY 4</t>
  </si>
  <si>
    <t>COY 5</t>
  </si>
  <si>
    <t>LSB 1</t>
  </si>
  <si>
    <t>LSB 2</t>
  </si>
  <si>
    <t>LSB 3</t>
  </si>
  <si>
    <t>Napa, NAPA RIVER</t>
  </si>
  <si>
    <t>NB-231POND</t>
  </si>
  <si>
    <t>OXBOWPOND</t>
  </si>
  <si>
    <t>NB-285.1</t>
  </si>
  <si>
    <t>UCOY 1.5</t>
  </si>
  <si>
    <t>NB-281POND</t>
  </si>
  <si>
    <t>NB-203POND</t>
  </si>
  <si>
    <t>SB-A06</t>
  </si>
  <si>
    <t>SB-A08</t>
  </si>
  <si>
    <t>SB-A19 5</t>
  </si>
  <si>
    <t>SB-A21 5</t>
  </si>
  <si>
    <t>SB-COY 5</t>
  </si>
  <si>
    <t>NB-163</t>
  </si>
  <si>
    <t>SB-GUA 1</t>
  </si>
  <si>
    <t>GUA 1</t>
  </si>
  <si>
    <t>SB-ALV 0</t>
  </si>
  <si>
    <t>ALV 0</t>
  </si>
  <si>
    <t>SB-UCOY 0</t>
  </si>
  <si>
    <t>UCOY 0</t>
  </si>
  <si>
    <t>Dump Slough</t>
  </si>
  <si>
    <t>Redwood Creek</t>
  </si>
  <si>
    <t xml:space="preserve">Steinburger Slough </t>
  </si>
  <si>
    <t>Ravenswood Marsh</t>
  </si>
  <si>
    <t>Inner Bair Isl.</t>
  </si>
  <si>
    <t>Cleaned up Arthur's entry - reversed lat and lon, double copies of Spider Slough with different capitalization</t>
  </si>
  <si>
    <t>China Camp</t>
  </si>
  <si>
    <t>SB-UCOY 1.5</t>
  </si>
  <si>
    <t>SB-UCOY 3</t>
  </si>
  <si>
    <t>UCOY 3</t>
  </si>
  <si>
    <t>Updated NB-161 with lat and long</t>
  </si>
  <si>
    <t>NB-232</t>
  </si>
  <si>
    <t>loc_code</t>
  </si>
  <si>
    <t>SSL</t>
  </si>
  <si>
    <t>GAL</t>
  </si>
  <si>
    <t>HOR</t>
  </si>
  <si>
    <t>NMR</t>
  </si>
  <si>
    <t>A19</t>
  </si>
  <si>
    <t>A21</t>
  </si>
  <si>
    <t>A6</t>
  </si>
  <si>
    <t>ALV</t>
  </si>
  <si>
    <t>ART</t>
  </si>
  <si>
    <t>SPB</t>
  </si>
  <si>
    <t>CRK</t>
  </si>
  <si>
    <t>COY</t>
  </si>
  <si>
    <t>DMP</t>
  </si>
  <si>
    <t>FAG</t>
  </si>
  <si>
    <t>GLD</t>
  </si>
  <si>
    <t>UNK</t>
  </si>
  <si>
    <t>LSB</t>
  </si>
  <si>
    <t>CBY</t>
  </si>
  <si>
    <t>SBS</t>
  </si>
  <si>
    <t>DUT</t>
  </si>
  <si>
    <t>CAR</t>
  </si>
  <si>
    <t>PET</t>
  </si>
  <si>
    <t>NEW</t>
  </si>
  <si>
    <t>OXB</t>
  </si>
  <si>
    <t>P5</t>
  </si>
  <si>
    <t>SBY</t>
  </si>
  <si>
    <t>NPR</t>
  </si>
  <si>
    <t>NPS</t>
  </si>
  <si>
    <t>MDN</t>
  </si>
  <si>
    <t>Mud Slough Napa</t>
  </si>
  <si>
    <t>Mud Slough Petaluma</t>
  </si>
  <si>
    <t>MDP</t>
  </si>
  <si>
    <t>N7</t>
  </si>
  <si>
    <t>N8</t>
  </si>
  <si>
    <t>N5</t>
  </si>
  <si>
    <t>N2</t>
  </si>
  <si>
    <t>N6</t>
  </si>
  <si>
    <t>N4</t>
  </si>
  <si>
    <t>N3</t>
  </si>
  <si>
    <t>NOV</t>
  </si>
  <si>
    <t>RED</t>
  </si>
  <si>
    <t>BRI</t>
  </si>
  <si>
    <t>RAV</t>
  </si>
  <si>
    <t>STS</t>
  </si>
  <si>
    <t>NRU Pond 5</t>
  </si>
  <si>
    <t>NRU Pond 6A</t>
  </si>
  <si>
    <t>NRU Pond 6</t>
  </si>
  <si>
    <t>NRU Pond 4</t>
  </si>
  <si>
    <t>NRU Pond 3 Knight Island</t>
  </si>
  <si>
    <t>NRU Pond 2</t>
  </si>
  <si>
    <t>NRU Pond 2A</t>
  </si>
  <si>
    <t>Horseshoe Bend Restored Pond North</t>
  </si>
  <si>
    <t>Horseshoe Bend Restored Pond South</t>
  </si>
  <si>
    <t>HBS</t>
  </si>
  <si>
    <t>HBN</t>
  </si>
  <si>
    <t>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</si>
</sst>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indexed="8"/>
      <name val="Arial"/>
      <family val="2"/>
    </font>
    <font>
      <sz val="11"/>
      <color indexed="8"/>
      <name val="Calibri"/>
      <family val="2"/>
    </font>
    <font>
      <b/>
      <sz val="14"/>
      <color theme="1"/>
      <name val="Calibri"/>
      <family val="2"/>
      <scheme val="minor"/>
    </font>
    <font>
      <sz val="10"/>
      <color indexed="8"/>
      <name val="Arial"/>
      <family val="2"/>
    </font>
    <font>
      <b/>
      <sz val="11"/>
      <color theme="1"/>
      <name val="Calibri"/>
      <family val="2"/>
      <scheme val="minor"/>
    </font>
    <font>
      <b/>
      <sz val="11"/>
      <color indexed="8"/>
      <name val="Calibri"/>
      <family val="2"/>
    </font>
    <font>
      <sz val="11"/>
      <color indexed="8"/>
      <name val="Calibri"/>
      <family val="2"/>
    </font>
    <font>
      <sz val="10"/>
      <color indexed="8"/>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indexed="22"/>
        <bgColor indexed="0"/>
      </patternFill>
    </fill>
    <fill>
      <patternFill patternType="solid">
        <fgColor theme="0" tint="-0.14999847407452621"/>
        <bgColor indexed="64"/>
      </patternFill>
    </fill>
    <fill>
      <patternFill patternType="solid">
        <fgColor rgb="FFBFBFBF"/>
        <bgColor indexed="64"/>
      </patternFill>
    </fill>
    <fill>
      <patternFill patternType="solid">
        <fgColor rgb="FFFFFF0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right/>
      <top/>
      <bottom style="thin">
        <color indexed="64"/>
      </bottom>
      <diagonal/>
    </border>
  </borders>
  <cellStyleXfs count="4">
    <xf numFmtId="0" fontId="0" fillId="0" borderId="0"/>
    <xf numFmtId="0" fontId="1" fillId="0" borderId="0"/>
    <xf numFmtId="0" fontId="4" fillId="0" borderId="0"/>
    <xf numFmtId="0" fontId="8" fillId="0" borderId="0"/>
  </cellStyleXfs>
  <cellXfs count="33">
    <xf numFmtId="0" fontId="0" fillId="0" borderId="0" xfId="0"/>
    <xf numFmtId="0" fontId="2" fillId="2" borderId="1" xfId="1" applyFont="1" applyFill="1" applyBorder="1" applyAlignment="1">
      <alignment horizontal="center"/>
    </xf>
    <xf numFmtId="0" fontId="2" fillId="0" borderId="2" xfId="1" applyFont="1" applyFill="1" applyBorder="1" applyAlignment="1">
      <alignment wrapText="1"/>
    </xf>
    <xf numFmtId="0" fontId="2" fillId="2" borderId="3" xfId="1" applyFont="1" applyFill="1" applyBorder="1" applyAlignment="1">
      <alignment horizontal="center"/>
    </xf>
    <xf numFmtId="0" fontId="0" fillId="3" borderId="0" xfId="0" applyFill="1"/>
    <xf numFmtId="0" fontId="0" fillId="0" borderId="0" xfId="0" applyFill="1" applyBorder="1"/>
    <xf numFmtId="0" fontId="2" fillId="0" borderId="0" xfId="1"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0" fontId="3" fillId="0" borderId="0" xfId="0" applyFont="1"/>
    <xf numFmtId="0" fontId="2" fillId="2" borderId="3" xfId="1" applyFont="1" applyFill="1" applyBorder="1" applyAlignment="1">
      <alignment horizontal="left"/>
    </xf>
    <xf numFmtId="0" fontId="2" fillId="0" borderId="0" xfId="1" applyFont="1" applyFill="1" applyBorder="1" applyAlignment="1">
      <alignment wrapText="1"/>
    </xf>
    <xf numFmtId="0" fontId="0" fillId="4" borderId="0" xfId="0" applyFill="1"/>
    <xf numFmtId="0" fontId="0" fillId="5" borderId="0" xfId="0" applyFill="1"/>
    <xf numFmtId="0" fontId="0" fillId="0" borderId="0" xfId="0" applyFill="1"/>
    <xf numFmtId="0" fontId="2" fillId="5" borderId="0" xfId="1" applyFont="1" applyFill="1" applyBorder="1" applyAlignment="1">
      <alignment wrapText="1"/>
    </xf>
    <xf numFmtId="0" fontId="0" fillId="0" borderId="4" xfId="0" applyFill="1" applyBorder="1"/>
    <xf numFmtId="14" fontId="0" fillId="0" borderId="0" xfId="0" applyNumberFormat="1"/>
    <xf numFmtId="0" fontId="0" fillId="0" borderId="0" xfId="0" applyAlignment="1">
      <alignment wrapText="1"/>
    </xf>
    <xf numFmtId="0" fontId="6" fillId="0" borderId="0" xfId="1" applyFont="1" applyFill="1" applyBorder="1" applyAlignment="1">
      <alignment horizontal="left"/>
    </xf>
    <xf numFmtId="0" fontId="5" fillId="0" borderId="0" xfId="0" applyFont="1"/>
    <xf numFmtId="0" fontId="0" fillId="0" borderId="2" xfId="0" applyBorder="1"/>
    <xf numFmtId="0" fontId="2" fillId="0" borderId="0" xfId="1" applyNumberFormat="1" applyFont="1" applyFill="1" applyBorder="1" applyAlignment="1">
      <alignment wrapText="1"/>
    </xf>
    <xf numFmtId="0" fontId="7" fillId="0" borderId="2" xfId="3" applyFont="1" applyFill="1" applyBorder="1" applyAlignment="1">
      <alignment wrapText="1"/>
    </xf>
    <xf numFmtId="0" fontId="7" fillId="0" borderId="2" xfId="3" applyFont="1" applyFill="1" applyBorder="1" applyAlignment="1">
      <alignment horizontal="right" wrapText="1"/>
    </xf>
    <xf numFmtId="0" fontId="2" fillId="0" borderId="2" xfId="2" applyFont="1" applyFill="1" applyBorder="1" applyAlignment="1">
      <alignment wrapText="1"/>
    </xf>
    <xf numFmtId="0" fontId="7" fillId="0" borderId="0" xfId="3" applyFont="1" applyFill="1" applyBorder="1" applyAlignment="1">
      <alignment wrapText="1"/>
    </xf>
    <xf numFmtId="0" fontId="7" fillId="0" borderId="0" xfId="3" applyFont="1" applyFill="1" applyBorder="1" applyAlignment="1">
      <alignment horizontal="right" wrapText="1"/>
    </xf>
    <xf numFmtId="0" fontId="2" fillId="0" borderId="0" xfId="3" applyFont="1" applyFill="1" applyBorder="1" applyAlignment="1">
      <alignment wrapText="1"/>
    </xf>
    <xf numFmtId="0" fontId="2" fillId="5" borderId="2" xfId="2" applyFont="1" applyFill="1" applyBorder="1" applyAlignment="1">
      <alignment wrapText="1"/>
    </xf>
    <xf numFmtId="0" fontId="2" fillId="5" borderId="2" xfId="1" applyFont="1" applyFill="1" applyBorder="1" applyAlignment="1">
      <alignment wrapText="1"/>
    </xf>
    <xf numFmtId="0" fontId="7" fillId="0" borderId="0" xfId="3" applyNumberFormat="1" applyFont="1" applyFill="1" applyBorder="1" applyAlignment="1">
      <alignment wrapText="1"/>
    </xf>
    <xf numFmtId="0" fontId="0" fillId="0" borderId="0" xfId="0" applyBorder="1"/>
  </cellXfs>
  <cellStyles count="4">
    <cellStyle name="Normal" xfId="0" builtinId="0"/>
    <cellStyle name="Normal_Data" xfId="3" xr:uid="{00000000-0005-0000-0000-000001000000}"/>
    <cellStyle name="Normal_Sheet1" xfId="1" xr:uid="{00000000-0005-0000-0000-000002000000}"/>
    <cellStyle name="Normal_StationLU"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32210"/>
  <sheetViews>
    <sheetView workbookViewId="0">
      <selection activeCell="B3" sqref="B3"/>
    </sheetView>
  </sheetViews>
  <sheetFormatPr defaultRowHeight="14.25" x14ac:dyDescent="0.45"/>
  <cols>
    <col min="1" max="1" width="18" customWidth="1"/>
    <col min="2" max="2" width="97.1328125" customWidth="1"/>
  </cols>
  <sheetData>
    <row r="1" spans="1:2" s="9" customFormat="1" ht="18" x14ac:dyDescent="0.55000000000000004">
      <c r="A1" s="9" t="s">
        <v>0</v>
      </c>
    </row>
    <row r="2" spans="1:2" x14ac:dyDescent="0.45">
      <c r="A2" t="s">
        <v>1</v>
      </c>
      <c r="B2" s="7" t="s">
        <v>2</v>
      </c>
    </row>
    <row r="3" spans="1:2" x14ac:dyDescent="0.45">
      <c r="A3" t="s">
        <v>3</v>
      </c>
      <c r="B3" s="8">
        <v>43522</v>
      </c>
    </row>
    <row r="4" spans="1:2" x14ac:dyDescent="0.45">
      <c r="A4" t="s">
        <v>4</v>
      </c>
      <c r="B4" s="7" t="s">
        <v>2</v>
      </c>
    </row>
    <row r="6" spans="1:2" x14ac:dyDescent="0.45">
      <c r="A6" s="20" t="s">
        <v>5</v>
      </c>
    </row>
    <row r="7" spans="1:2" x14ac:dyDescent="0.45">
      <c r="A7" s="4" t="s">
        <v>6</v>
      </c>
      <c r="B7" s="4" t="s">
        <v>7</v>
      </c>
    </row>
    <row r="8" spans="1:2" s="5" customFormat="1" x14ac:dyDescent="0.45">
      <c r="A8" s="6" t="s">
        <v>8</v>
      </c>
      <c r="B8" s="5" t="s">
        <v>9</v>
      </c>
    </row>
    <row r="9" spans="1:2" s="5" customFormat="1" x14ac:dyDescent="0.45">
      <c r="A9" s="6" t="s">
        <v>10</v>
      </c>
      <c r="B9" s="5" t="s">
        <v>11</v>
      </c>
    </row>
    <row r="10" spans="1:2" s="5" customFormat="1" x14ac:dyDescent="0.45">
      <c r="A10" s="6" t="s">
        <v>12</v>
      </c>
      <c r="B10" s="5" t="s">
        <v>13</v>
      </c>
    </row>
    <row r="11" spans="1:2" s="5" customFormat="1" x14ac:dyDescent="0.45">
      <c r="A11" s="6" t="s">
        <v>14</v>
      </c>
      <c r="B11" s="5" t="s">
        <v>15</v>
      </c>
    </row>
    <row r="12" spans="1:2" s="5" customFormat="1" x14ac:dyDescent="0.45">
      <c r="A12" s="6" t="s">
        <v>16</v>
      </c>
      <c r="B12" s="5" t="s">
        <v>17</v>
      </c>
    </row>
    <row r="13" spans="1:2" s="5" customFormat="1" x14ac:dyDescent="0.45">
      <c r="A13" s="6" t="s">
        <v>18</v>
      </c>
      <c r="B13" s="5" t="s">
        <v>19</v>
      </c>
    </row>
    <row r="14" spans="1:2" s="5" customFormat="1" x14ac:dyDescent="0.45">
      <c r="A14" s="6" t="s">
        <v>20</v>
      </c>
      <c r="B14" s="5" t="s">
        <v>21</v>
      </c>
    </row>
    <row r="15" spans="1:2" s="5" customFormat="1" x14ac:dyDescent="0.45">
      <c r="A15" s="6" t="s">
        <v>22</v>
      </c>
      <c r="B15" s="5" t="s">
        <v>23</v>
      </c>
    </row>
    <row r="16" spans="1:2" s="5" customFormat="1" x14ac:dyDescent="0.45">
      <c r="A16" s="6" t="s">
        <v>24</v>
      </c>
      <c r="B16" s="5" t="s">
        <v>25</v>
      </c>
    </row>
    <row r="17" spans="1:2" s="5" customFormat="1" x14ac:dyDescent="0.45">
      <c r="A17" s="6" t="s">
        <v>26</v>
      </c>
      <c r="B17" s="5" t="s">
        <v>27</v>
      </c>
    </row>
    <row r="18" spans="1:2" s="5" customFormat="1" x14ac:dyDescent="0.45">
      <c r="A18" s="6" t="s">
        <v>28</v>
      </c>
      <c r="B18" s="5" t="s">
        <v>29</v>
      </c>
    </row>
    <row r="19" spans="1:2" s="5" customFormat="1" x14ac:dyDescent="0.45">
      <c r="A19" s="6" t="s">
        <v>30</v>
      </c>
      <c r="B19" s="5" t="s">
        <v>31</v>
      </c>
    </row>
    <row r="21" spans="1:2" x14ac:dyDescent="0.45">
      <c r="A21" s="19" t="s">
        <v>32</v>
      </c>
    </row>
    <row r="22" spans="1:2" x14ac:dyDescent="0.45">
      <c r="A22" s="4" t="s">
        <v>6</v>
      </c>
      <c r="B22" s="4" t="s">
        <v>7</v>
      </c>
    </row>
    <row r="23" spans="1:2" x14ac:dyDescent="0.45">
      <c r="A23" t="s">
        <v>33</v>
      </c>
      <c r="B23" t="s">
        <v>34</v>
      </c>
    </row>
    <row r="24" spans="1:2" x14ac:dyDescent="0.45">
      <c r="A24" t="s">
        <v>35</v>
      </c>
      <c r="B24" t="s">
        <v>36</v>
      </c>
    </row>
    <row r="25" spans="1:2" x14ac:dyDescent="0.45">
      <c r="A25" t="s">
        <v>37</v>
      </c>
      <c r="B25" t="s">
        <v>38</v>
      </c>
    </row>
    <row r="27" spans="1:2" x14ac:dyDescent="0.45">
      <c r="A27" s="19" t="s">
        <v>39</v>
      </c>
      <c r="B27" t="s">
        <v>40</v>
      </c>
    </row>
    <row r="28" spans="1:2" x14ac:dyDescent="0.45">
      <c r="A28" s="4" t="s">
        <v>6</v>
      </c>
      <c r="B28" s="4" t="s">
        <v>7</v>
      </c>
    </row>
    <row r="29" spans="1:2" x14ac:dyDescent="0.45">
      <c r="A29" t="s">
        <v>8</v>
      </c>
      <c r="B29" s="5" t="s">
        <v>9</v>
      </c>
    </row>
    <row r="30" spans="1:2" x14ac:dyDescent="0.45">
      <c r="A30" t="s">
        <v>41</v>
      </c>
      <c r="B30" s="5" t="s">
        <v>42</v>
      </c>
    </row>
    <row r="16392" spans="1:1" x14ac:dyDescent="0.45">
      <c r="A16392" s="1" t="s">
        <v>8</v>
      </c>
    </row>
    <row r="16393" spans="1:1" x14ac:dyDescent="0.45">
      <c r="A16393" s="1" t="s">
        <v>10</v>
      </c>
    </row>
    <row r="16394" spans="1:1" x14ac:dyDescent="0.45">
      <c r="A16394" s="1" t="s">
        <v>12</v>
      </c>
    </row>
    <row r="16395" spans="1:1" x14ac:dyDescent="0.45">
      <c r="A16395" s="1" t="s">
        <v>14</v>
      </c>
    </row>
    <row r="16396" spans="1:1" x14ac:dyDescent="0.45">
      <c r="A16396" s="1" t="s">
        <v>16</v>
      </c>
    </row>
    <row r="16397" spans="1:1" x14ac:dyDescent="0.45">
      <c r="A16397" s="1" t="s">
        <v>18</v>
      </c>
    </row>
    <row r="16398" spans="1:1" x14ac:dyDescent="0.45">
      <c r="A16398" s="1" t="s">
        <v>20</v>
      </c>
    </row>
    <row r="16399" spans="1:1" x14ac:dyDescent="0.45">
      <c r="A16399" s="1" t="s">
        <v>43</v>
      </c>
    </row>
    <row r="16400" spans="1:1" x14ac:dyDescent="0.45">
      <c r="A16400" s="1" t="s">
        <v>24</v>
      </c>
    </row>
    <row r="16401" spans="1:1" x14ac:dyDescent="0.45">
      <c r="A16401" s="1" t="s">
        <v>26</v>
      </c>
    </row>
    <row r="16402" spans="1:1" x14ac:dyDescent="0.45">
      <c r="A16402" s="3" t="s">
        <v>28</v>
      </c>
    </row>
    <row r="32776" spans="1:1" x14ac:dyDescent="0.45">
      <c r="A32776" s="1" t="s">
        <v>8</v>
      </c>
    </row>
    <row r="32777" spans="1:1" x14ac:dyDescent="0.45">
      <c r="A32777" s="1" t="s">
        <v>10</v>
      </c>
    </row>
    <row r="32778" spans="1:1" x14ac:dyDescent="0.45">
      <c r="A32778" s="1" t="s">
        <v>12</v>
      </c>
    </row>
    <row r="32779" spans="1:1" x14ac:dyDescent="0.45">
      <c r="A32779" s="1" t="s">
        <v>14</v>
      </c>
    </row>
    <row r="32780" spans="1:1" x14ac:dyDescent="0.45">
      <c r="A32780" s="1" t="s">
        <v>16</v>
      </c>
    </row>
    <row r="32781" spans="1:1" x14ac:dyDescent="0.45">
      <c r="A32781" s="1" t="s">
        <v>18</v>
      </c>
    </row>
    <row r="32782" spans="1:1" x14ac:dyDescent="0.45">
      <c r="A32782" s="1" t="s">
        <v>20</v>
      </c>
    </row>
    <row r="32783" spans="1:1" x14ac:dyDescent="0.45">
      <c r="A32783" s="1" t="s">
        <v>43</v>
      </c>
    </row>
    <row r="32784" spans="1:1" x14ac:dyDescent="0.45">
      <c r="A32784" s="1" t="s">
        <v>24</v>
      </c>
    </row>
    <row r="32785" spans="1:1" x14ac:dyDescent="0.45">
      <c r="A32785" s="1" t="s">
        <v>26</v>
      </c>
    </row>
    <row r="32786" spans="1:1" x14ac:dyDescent="0.45">
      <c r="A32786" s="3" t="s">
        <v>28</v>
      </c>
    </row>
    <row r="49160" spans="1:1" x14ac:dyDescent="0.45">
      <c r="A49160" s="1" t="s">
        <v>8</v>
      </c>
    </row>
    <row r="49161" spans="1:1" x14ac:dyDescent="0.45">
      <c r="A49161" s="1" t="s">
        <v>10</v>
      </c>
    </row>
    <row r="49162" spans="1:1" x14ac:dyDescent="0.45">
      <c r="A49162" s="1" t="s">
        <v>12</v>
      </c>
    </row>
    <row r="49163" spans="1:1" x14ac:dyDescent="0.45">
      <c r="A49163" s="1" t="s">
        <v>14</v>
      </c>
    </row>
    <row r="49164" spans="1:1" x14ac:dyDescent="0.45">
      <c r="A49164" s="1" t="s">
        <v>16</v>
      </c>
    </row>
    <row r="49165" spans="1:1" x14ac:dyDescent="0.45">
      <c r="A49165" s="1" t="s">
        <v>18</v>
      </c>
    </row>
    <row r="49166" spans="1:1" x14ac:dyDescent="0.45">
      <c r="A49166" s="1" t="s">
        <v>20</v>
      </c>
    </row>
    <row r="49167" spans="1:1" x14ac:dyDescent="0.45">
      <c r="A49167" s="1" t="s">
        <v>43</v>
      </c>
    </row>
    <row r="49168" spans="1:1" x14ac:dyDescent="0.45">
      <c r="A49168" s="1" t="s">
        <v>24</v>
      </c>
    </row>
    <row r="49169" spans="1:1" x14ac:dyDescent="0.45">
      <c r="A49169" s="1" t="s">
        <v>26</v>
      </c>
    </row>
    <row r="49170" spans="1:1" x14ac:dyDescent="0.45">
      <c r="A49170" s="3" t="s">
        <v>28</v>
      </c>
    </row>
    <row r="65544" spans="1:1" x14ac:dyDescent="0.45">
      <c r="A65544" s="1" t="s">
        <v>8</v>
      </c>
    </row>
    <row r="65545" spans="1:1" x14ac:dyDescent="0.45">
      <c r="A65545" s="1" t="s">
        <v>10</v>
      </c>
    </row>
    <row r="65546" spans="1:1" x14ac:dyDescent="0.45">
      <c r="A65546" s="1" t="s">
        <v>12</v>
      </c>
    </row>
    <row r="65547" spans="1:1" x14ac:dyDescent="0.45">
      <c r="A65547" s="1" t="s">
        <v>14</v>
      </c>
    </row>
    <row r="65548" spans="1:1" x14ac:dyDescent="0.45">
      <c r="A65548" s="1" t="s">
        <v>16</v>
      </c>
    </row>
    <row r="65549" spans="1:1" x14ac:dyDescent="0.45">
      <c r="A65549" s="1" t="s">
        <v>18</v>
      </c>
    </row>
    <row r="65550" spans="1:1" x14ac:dyDescent="0.45">
      <c r="A65550" s="1" t="s">
        <v>20</v>
      </c>
    </row>
    <row r="65551" spans="1:1" x14ac:dyDescent="0.45">
      <c r="A65551" s="1" t="s">
        <v>43</v>
      </c>
    </row>
    <row r="65552" spans="1:1" x14ac:dyDescent="0.45">
      <c r="A65552" s="1" t="s">
        <v>24</v>
      </c>
    </row>
    <row r="65553" spans="1:1" x14ac:dyDescent="0.45">
      <c r="A65553" s="1" t="s">
        <v>26</v>
      </c>
    </row>
    <row r="65554" spans="1:1" x14ac:dyDescent="0.45">
      <c r="A65554" s="3" t="s">
        <v>28</v>
      </c>
    </row>
    <row r="81928" spans="1:1" x14ac:dyDescent="0.45">
      <c r="A81928" s="1" t="s">
        <v>8</v>
      </c>
    </row>
    <row r="81929" spans="1:1" x14ac:dyDescent="0.45">
      <c r="A81929" s="1" t="s">
        <v>10</v>
      </c>
    </row>
    <row r="81930" spans="1:1" x14ac:dyDescent="0.45">
      <c r="A81930" s="1" t="s">
        <v>12</v>
      </c>
    </row>
    <row r="81931" spans="1:1" x14ac:dyDescent="0.45">
      <c r="A81931" s="1" t="s">
        <v>14</v>
      </c>
    </row>
    <row r="81932" spans="1:1" x14ac:dyDescent="0.45">
      <c r="A81932" s="1" t="s">
        <v>16</v>
      </c>
    </row>
    <row r="81933" spans="1:1" x14ac:dyDescent="0.45">
      <c r="A81933" s="1" t="s">
        <v>18</v>
      </c>
    </row>
    <row r="81934" spans="1:1" x14ac:dyDescent="0.45">
      <c r="A81934" s="1" t="s">
        <v>20</v>
      </c>
    </row>
    <row r="81935" spans="1:1" x14ac:dyDescent="0.45">
      <c r="A81935" s="1" t="s">
        <v>43</v>
      </c>
    </row>
    <row r="81936" spans="1:1" x14ac:dyDescent="0.45">
      <c r="A81936" s="1" t="s">
        <v>24</v>
      </c>
    </row>
    <row r="81937" spans="1:1" x14ac:dyDescent="0.45">
      <c r="A81937" s="1" t="s">
        <v>26</v>
      </c>
    </row>
    <row r="81938" spans="1:1" x14ac:dyDescent="0.45">
      <c r="A81938" s="3" t="s">
        <v>28</v>
      </c>
    </row>
    <row r="98312" spans="1:1" x14ac:dyDescent="0.45">
      <c r="A98312" s="1" t="s">
        <v>8</v>
      </c>
    </row>
    <row r="98313" spans="1:1" x14ac:dyDescent="0.45">
      <c r="A98313" s="1" t="s">
        <v>10</v>
      </c>
    </row>
    <row r="98314" spans="1:1" x14ac:dyDescent="0.45">
      <c r="A98314" s="1" t="s">
        <v>12</v>
      </c>
    </row>
    <row r="98315" spans="1:1" x14ac:dyDescent="0.45">
      <c r="A98315" s="1" t="s">
        <v>14</v>
      </c>
    </row>
    <row r="98316" spans="1:1" x14ac:dyDescent="0.45">
      <c r="A98316" s="1" t="s">
        <v>16</v>
      </c>
    </row>
    <row r="98317" spans="1:1" x14ac:dyDescent="0.45">
      <c r="A98317" s="1" t="s">
        <v>18</v>
      </c>
    </row>
    <row r="98318" spans="1:1" x14ac:dyDescent="0.45">
      <c r="A98318" s="1" t="s">
        <v>20</v>
      </c>
    </row>
    <row r="98319" spans="1:1" x14ac:dyDescent="0.45">
      <c r="A98319" s="1" t="s">
        <v>43</v>
      </c>
    </row>
    <row r="98320" spans="1:1" x14ac:dyDescent="0.45">
      <c r="A98320" s="1" t="s">
        <v>24</v>
      </c>
    </row>
    <row r="98321" spans="1:1" x14ac:dyDescent="0.45">
      <c r="A98321" s="1" t="s">
        <v>26</v>
      </c>
    </row>
    <row r="98322" spans="1:1" x14ac:dyDescent="0.45">
      <c r="A98322" s="3" t="s">
        <v>28</v>
      </c>
    </row>
    <row r="114696" spans="1:1" x14ac:dyDescent="0.45">
      <c r="A114696" s="1" t="s">
        <v>8</v>
      </c>
    </row>
    <row r="114697" spans="1:1" x14ac:dyDescent="0.45">
      <c r="A114697" s="1" t="s">
        <v>10</v>
      </c>
    </row>
    <row r="114698" spans="1:1" x14ac:dyDescent="0.45">
      <c r="A114698" s="1" t="s">
        <v>12</v>
      </c>
    </row>
    <row r="114699" spans="1:1" x14ac:dyDescent="0.45">
      <c r="A114699" s="1" t="s">
        <v>14</v>
      </c>
    </row>
    <row r="114700" spans="1:1" x14ac:dyDescent="0.45">
      <c r="A114700" s="1" t="s">
        <v>16</v>
      </c>
    </row>
    <row r="114701" spans="1:1" x14ac:dyDescent="0.45">
      <c r="A114701" s="1" t="s">
        <v>18</v>
      </c>
    </row>
    <row r="114702" spans="1:1" x14ac:dyDescent="0.45">
      <c r="A114702" s="1" t="s">
        <v>20</v>
      </c>
    </row>
    <row r="114703" spans="1:1" x14ac:dyDescent="0.45">
      <c r="A114703" s="1" t="s">
        <v>43</v>
      </c>
    </row>
    <row r="114704" spans="1:1" x14ac:dyDescent="0.45">
      <c r="A114704" s="1" t="s">
        <v>24</v>
      </c>
    </row>
    <row r="114705" spans="1:1" x14ac:dyDescent="0.45">
      <c r="A114705" s="1" t="s">
        <v>26</v>
      </c>
    </row>
    <row r="114706" spans="1:1" x14ac:dyDescent="0.45">
      <c r="A114706" s="3" t="s">
        <v>28</v>
      </c>
    </row>
    <row r="131080" spans="1:1" x14ac:dyDescent="0.45">
      <c r="A131080" s="1" t="s">
        <v>8</v>
      </c>
    </row>
    <row r="131081" spans="1:1" x14ac:dyDescent="0.45">
      <c r="A131081" s="1" t="s">
        <v>10</v>
      </c>
    </row>
    <row r="131082" spans="1:1" x14ac:dyDescent="0.45">
      <c r="A131082" s="1" t="s">
        <v>12</v>
      </c>
    </row>
    <row r="131083" spans="1:1" x14ac:dyDescent="0.45">
      <c r="A131083" s="1" t="s">
        <v>14</v>
      </c>
    </row>
    <row r="131084" spans="1:1" x14ac:dyDescent="0.45">
      <c r="A131084" s="1" t="s">
        <v>16</v>
      </c>
    </row>
    <row r="131085" spans="1:1" x14ac:dyDescent="0.45">
      <c r="A131085" s="1" t="s">
        <v>18</v>
      </c>
    </row>
    <row r="131086" spans="1:1" x14ac:dyDescent="0.45">
      <c r="A131086" s="1" t="s">
        <v>20</v>
      </c>
    </row>
    <row r="131087" spans="1:1" x14ac:dyDescent="0.45">
      <c r="A131087" s="1" t="s">
        <v>43</v>
      </c>
    </row>
    <row r="131088" spans="1:1" x14ac:dyDescent="0.45">
      <c r="A131088" s="1" t="s">
        <v>24</v>
      </c>
    </row>
    <row r="131089" spans="1:1" x14ac:dyDescent="0.45">
      <c r="A131089" s="1" t="s">
        <v>26</v>
      </c>
    </row>
    <row r="131090" spans="1:1" x14ac:dyDescent="0.45">
      <c r="A131090" s="3" t="s">
        <v>28</v>
      </c>
    </row>
    <row r="147464" spans="1:1" x14ac:dyDescent="0.45">
      <c r="A147464" s="1" t="s">
        <v>8</v>
      </c>
    </row>
    <row r="147465" spans="1:1" x14ac:dyDescent="0.45">
      <c r="A147465" s="1" t="s">
        <v>10</v>
      </c>
    </row>
    <row r="147466" spans="1:1" x14ac:dyDescent="0.45">
      <c r="A147466" s="1" t="s">
        <v>12</v>
      </c>
    </row>
    <row r="147467" spans="1:1" x14ac:dyDescent="0.45">
      <c r="A147467" s="1" t="s">
        <v>14</v>
      </c>
    </row>
    <row r="147468" spans="1:1" x14ac:dyDescent="0.45">
      <c r="A147468" s="1" t="s">
        <v>16</v>
      </c>
    </row>
    <row r="147469" spans="1:1" x14ac:dyDescent="0.45">
      <c r="A147469" s="1" t="s">
        <v>18</v>
      </c>
    </row>
    <row r="147470" spans="1:1" x14ac:dyDescent="0.45">
      <c r="A147470" s="1" t="s">
        <v>20</v>
      </c>
    </row>
    <row r="147471" spans="1:1" x14ac:dyDescent="0.45">
      <c r="A147471" s="1" t="s">
        <v>43</v>
      </c>
    </row>
    <row r="147472" spans="1:1" x14ac:dyDescent="0.45">
      <c r="A147472" s="1" t="s">
        <v>24</v>
      </c>
    </row>
    <row r="147473" spans="1:1" x14ac:dyDescent="0.45">
      <c r="A147473" s="1" t="s">
        <v>26</v>
      </c>
    </row>
    <row r="147474" spans="1:1" x14ac:dyDescent="0.45">
      <c r="A147474" s="3" t="s">
        <v>28</v>
      </c>
    </row>
    <row r="163848" spans="1:1" x14ac:dyDescent="0.45">
      <c r="A163848" s="1" t="s">
        <v>8</v>
      </c>
    </row>
    <row r="163849" spans="1:1" x14ac:dyDescent="0.45">
      <c r="A163849" s="1" t="s">
        <v>10</v>
      </c>
    </row>
    <row r="163850" spans="1:1" x14ac:dyDescent="0.45">
      <c r="A163850" s="1" t="s">
        <v>12</v>
      </c>
    </row>
    <row r="163851" spans="1:1" x14ac:dyDescent="0.45">
      <c r="A163851" s="1" t="s">
        <v>14</v>
      </c>
    </row>
    <row r="163852" spans="1:1" x14ac:dyDescent="0.45">
      <c r="A163852" s="1" t="s">
        <v>16</v>
      </c>
    </row>
    <row r="163853" spans="1:1" x14ac:dyDescent="0.45">
      <c r="A163853" s="1" t="s">
        <v>18</v>
      </c>
    </row>
    <row r="163854" spans="1:1" x14ac:dyDescent="0.45">
      <c r="A163854" s="1" t="s">
        <v>20</v>
      </c>
    </row>
    <row r="163855" spans="1:1" x14ac:dyDescent="0.45">
      <c r="A163855" s="1" t="s">
        <v>43</v>
      </c>
    </row>
    <row r="163856" spans="1:1" x14ac:dyDescent="0.45">
      <c r="A163856" s="1" t="s">
        <v>24</v>
      </c>
    </row>
    <row r="163857" spans="1:1" x14ac:dyDescent="0.45">
      <c r="A163857" s="1" t="s">
        <v>26</v>
      </c>
    </row>
    <row r="163858" spans="1:1" x14ac:dyDescent="0.45">
      <c r="A163858" s="3" t="s">
        <v>28</v>
      </c>
    </row>
    <row r="180232" spans="1:1" x14ac:dyDescent="0.45">
      <c r="A180232" s="1" t="s">
        <v>8</v>
      </c>
    </row>
    <row r="180233" spans="1:1" x14ac:dyDescent="0.45">
      <c r="A180233" s="1" t="s">
        <v>10</v>
      </c>
    </row>
    <row r="180234" spans="1:1" x14ac:dyDescent="0.45">
      <c r="A180234" s="1" t="s">
        <v>12</v>
      </c>
    </row>
    <row r="180235" spans="1:1" x14ac:dyDescent="0.45">
      <c r="A180235" s="1" t="s">
        <v>14</v>
      </c>
    </row>
    <row r="180236" spans="1:1" x14ac:dyDescent="0.45">
      <c r="A180236" s="1" t="s">
        <v>16</v>
      </c>
    </row>
    <row r="180237" spans="1:1" x14ac:dyDescent="0.45">
      <c r="A180237" s="1" t="s">
        <v>18</v>
      </c>
    </row>
    <row r="180238" spans="1:1" x14ac:dyDescent="0.45">
      <c r="A180238" s="1" t="s">
        <v>20</v>
      </c>
    </row>
    <row r="180239" spans="1:1" x14ac:dyDescent="0.45">
      <c r="A180239" s="1" t="s">
        <v>43</v>
      </c>
    </row>
    <row r="180240" spans="1:1" x14ac:dyDescent="0.45">
      <c r="A180240" s="1" t="s">
        <v>24</v>
      </c>
    </row>
    <row r="180241" spans="1:1" x14ac:dyDescent="0.45">
      <c r="A180241" s="1" t="s">
        <v>26</v>
      </c>
    </row>
    <row r="180242" spans="1:1" x14ac:dyDescent="0.45">
      <c r="A180242" s="3" t="s">
        <v>28</v>
      </c>
    </row>
    <row r="196616" spans="1:1" x14ac:dyDescent="0.45">
      <c r="A196616" s="1" t="s">
        <v>8</v>
      </c>
    </row>
    <row r="196617" spans="1:1" x14ac:dyDescent="0.45">
      <c r="A196617" s="1" t="s">
        <v>10</v>
      </c>
    </row>
    <row r="196618" spans="1:1" x14ac:dyDescent="0.45">
      <c r="A196618" s="1" t="s">
        <v>12</v>
      </c>
    </row>
    <row r="196619" spans="1:1" x14ac:dyDescent="0.45">
      <c r="A196619" s="1" t="s">
        <v>14</v>
      </c>
    </row>
    <row r="196620" spans="1:1" x14ac:dyDescent="0.45">
      <c r="A196620" s="1" t="s">
        <v>16</v>
      </c>
    </row>
    <row r="196621" spans="1:1" x14ac:dyDescent="0.45">
      <c r="A196621" s="1" t="s">
        <v>18</v>
      </c>
    </row>
    <row r="196622" spans="1:1" x14ac:dyDescent="0.45">
      <c r="A196622" s="1" t="s">
        <v>20</v>
      </c>
    </row>
    <row r="196623" spans="1:1" x14ac:dyDescent="0.45">
      <c r="A196623" s="1" t="s">
        <v>43</v>
      </c>
    </row>
    <row r="196624" spans="1:1" x14ac:dyDescent="0.45">
      <c r="A196624" s="1" t="s">
        <v>24</v>
      </c>
    </row>
    <row r="196625" spans="1:1" x14ac:dyDescent="0.45">
      <c r="A196625" s="1" t="s">
        <v>26</v>
      </c>
    </row>
    <row r="196626" spans="1:1" x14ac:dyDescent="0.45">
      <c r="A196626" s="3" t="s">
        <v>28</v>
      </c>
    </row>
    <row r="213000" spans="1:1" x14ac:dyDescent="0.45">
      <c r="A213000" s="1" t="s">
        <v>8</v>
      </c>
    </row>
    <row r="213001" spans="1:1" x14ac:dyDescent="0.45">
      <c r="A213001" s="1" t="s">
        <v>10</v>
      </c>
    </row>
    <row r="213002" spans="1:1" x14ac:dyDescent="0.45">
      <c r="A213002" s="1" t="s">
        <v>12</v>
      </c>
    </row>
    <row r="213003" spans="1:1" x14ac:dyDescent="0.45">
      <c r="A213003" s="1" t="s">
        <v>14</v>
      </c>
    </row>
    <row r="213004" spans="1:1" x14ac:dyDescent="0.45">
      <c r="A213004" s="1" t="s">
        <v>16</v>
      </c>
    </row>
    <row r="213005" spans="1:1" x14ac:dyDescent="0.45">
      <c r="A213005" s="1" t="s">
        <v>18</v>
      </c>
    </row>
    <row r="213006" spans="1:1" x14ac:dyDescent="0.45">
      <c r="A213006" s="1" t="s">
        <v>20</v>
      </c>
    </row>
    <row r="213007" spans="1:1" x14ac:dyDescent="0.45">
      <c r="A213007" s="1" t="s">
        <v>43</v>
      </c>
    </row>
    <row r="213008" spans="1:1" x14ac:dyDescent="0.45">
      <c r="A213008" s="1" t="s">
        <v>24</v>
      </c>
    </row>
    <row r="213009" spans="1:1" x14ac:dyDescent="0.45">
      <c r="A213009" s="1" t="s">
        <v>26</v>
      </c>
    </row>
    <row r="213010" spans="1:1" x14ac:dyDescent="0.45">
      <c r="A213010" s="3" t="s">
        <v>28</v>
      </c>
    </row>
    <row r="229384" spans="1:1" x14ac:dyDescent="0.45">
      <c r="A229384" s="1" t="s">
        <v>8</v>
      </c>
    </row>
    <row r="229385" spans="1:1" x14ac:dyDescent="0.45">
      <c r="A229385" s="1" t="s">
        <v>10</v>
      </c>
    </row>
    <row r="229386" spans="1:1" x14ac:dyDescent="0.45">
      <c r="A229386" s="1" t="s">
        <v>12</v>
      </c>
    </row>
    <row r="229387" spans="1:1" x14ac:dyDescent="0.45">
      <c r="A229387" s="1" t="s">
        <v>14</v>
      </c>
    </row>
    <row r="229388" spans="1:1" x14ac:dyDescent="0.45">
      <c r="A229388" s="1" t="s">
        <v>16</v>
      </c>
    </row>
    <row r="229389" spans="1:1" x14ac:dyDescent="0.45">
      <c r="A229389" s="1" t="s">
        <v>18</v>
      </c>
    </row>
    <row r="229390" spans="1:1" x14ac:dyDescent="0.45">
      <c r="A229390" s="1" t="s">
        <v>20</v>
      </c>
    </row>
    <row r="229391" spans="1:1" x14ac:dyDescent="0.45">
      <c r="A229391" s="1" t="s">
        <v>43</v>
      </c>
    </row>
    <row r="229392" spans="1:1" x14ac:dyDescent="0.45">
      <c r="A229392" s="1" t="s">
        <v>24</v>
      </c>
    </row>
    <row r="229393" spans="1:1" x14ac:dyDescent="0.45">
      <c r="A229393" s="1" t="s">
        <v>26</v>
      </c>
    </row>
    <row r="229394" spans="1:1" x14ac:dyDescent="0.45">
      <c r="A229394" s="3" t="s">
        <v>28</v>
      </c>
    </row>
    <row r="245768" spans="1:1" x14ac:dyDescent="0.45">
      <c r="A245768" s="1" t="s">
        <v>8</v>
      </c>
    </row>
    <row r="245769" spans="1:1" x14ac:dyDescent="0.45">
      <c r="A245769" s="1" t="s">
        <v>10</v>
      </c>
    </row>
    <row r="245770" spans="1:1" x14ac:dyDescent="0.45">
      <c r="A245770" s="1" t="s">
        <v>12</v>
      </c>
    </row>
    <row r="245771" spans="1:1" x14ac:dyDescent="0.45">
      <c r="A245771" s="1" t="s">
        <v>14</v>
      </c>
    </row>
    <row r="245772" spans="1:1" x14ac:dyDescent="0.45">
      <c r="A245772" s="1" t="s">
        <v>16</v>
      </c>
    </row>
    <row r="245773" spans="1:1" x14ac:dyDescent="0.45">
      <c r="A245773" s="1" t="s">
        <v>18</v>
      </c>
    </row>
    <row r="245774" spans="1:1" x14ac:dyDescent="0.45">
      <c r="A245774" s="1" t="s">
        <v>20</v>
      </c>
    </row>
    <row r="245775" spans="1:1" x14ac:dyDescent="0.45">
      <c r="A245775" s="1" t="s">
        <v>43</v>
      </c>
    </row>
    <row r="245776" spans="1:1" x14ac:dyDescent="0.45">
      <c r="A245776" s="1" t="s">
        <v>24</v>
      </c>
    </row>
    <row r="245777" spans="1:1" x14ac:dyDescent="0.45">
      <c r="A245777" s="1" t="s">
        <v>26</v>
      </c>
    </row>
    <row r="245778" spans="1:1" x14ac:dyDescent="0.45">
      <c r="A245778" s="3" t="s">
        <v>28</v>
      </c>
    </row>
    <row r="262152" spans="1:1" x14ac:dyDescent="0.45">
      <c r="A262152" s="1" t="s">
        <v>8</v>
      </c>
    </row>
    <row r="262153" spans="1:1" x14ac:dyDescent="0.45">
      <c r="A262153" s="1" t="s">
        <v>10</v>
      </c>
    </row>
    <row r="262154" spans="1:1" x14ac:dyDescent="0.45">
      <c r="A262154" s="1" t="s">
        <v>12</v>
      </c>
    </row>
    <row r="262155" spans="1:1" x14ac:dyDescent="0.45">
      <c r="A262155" s="1" t="s">
        <v>14</v>
      </c>
    </row>
    <row r="262156" spans="1:1" x14ac:dyDescent="0.45">
      <c r="A262156" s="1" t="s">
        <v>16</v>
      </c>
    </row>
    <row r="262157" spans="1:1" x14ac:dyDescent="0.45">
      <c r="A262157" s="1" t="s">
        <v>18</v>
      </c>
    </row>
    <row r="262158" spans="1:1" x14ac:dyDescent="0.45">
      <c r="A262158" s="1" t="s">
        <v>20</v>
      </c>
    </row>
    <row r="262159" spans="1:1" x14ac:dyDescent="0.45">
      <c r="A262159" s="1" t="s">
        <v>43</v>
      </c>
    </row>
    <row r="262160" spans="1:1" x14ac:dyDescent="0.45">
      <c r="A262160" s="1" t="s">
        <v>24</v>
      </c>
    </row>
    <row r="262161" spans="1:1" x14ac:dyDescent="0.45">
      <c r="A262161" s="1" t="s">
        <v>26</v>
      </c>
    </row>
    <row r="262162" spans="1:1" x14ac:dyDescent="0.45">
      <c r="A262162" s="3" t="s">
        <v>28</v>
      </c>
    </row>
    <row r="278536" spans="1:1" x14ac:dyDescent="0.45">
      <c r="A278536" s="1" t="s">
        <v>8</v>
      </c>
    </row>
    <row r="278537" spans="1:1" x14ac:dyDescent="0.45">
      <c r="A278537" s="1" t="s">
        <v>10</v>
      </c>
    </row>
    <row r="278538" spans="1:1" x14ac:dyDescent="0.45">
      <c r="A278538" s="1" t="s">
        <v>12</v>
      </c>
    </row>
    <row r="278539" spans="1:1" x14ac:dyDescent="0.45">
      <c r="A278539" s="1" t="s">
        <v>14</v>
      </c>
    </row>
    <row r="278540" spans="1:1" x14ac:dyDescent="0.45">
      <c r="A278540" s="1" t="s">
        <v>16</v>
      </c>
    </row>
    <row r="278541" spans="1:1" x14ac:dyDescent="0.45">
      <c r="A278541" s="1" t="s">
        <v>18</v>
      </c>
    </row>
    <row r="278542" spans="1:1" x14ac:dyDescent="0.45">
      <c r="A278542" s="1" t="s">
        <v>20</v>
      </c>
    </row>
    <row r="278543" spans="1:1" x14ac:dyDescent="0.45">
      <c r="A278543" s="1" t="s">
        <v>43</v>
      </c>
    </row>
    <row r="278544" spans="1:1" x14ac:dyDescent="0.45">
      <c r="A278544" s="1" t="s">
        <v>24</v>
      </c>
    </row>
    <row r="278545" spans="1:1" x14ac:dyDescent="0.45">
      <c r="A278545" s="1" t="s">
        <v>26</v>
      </c>
    </row>
    <row r="278546" spans="1:1" x14ac:dyDescent="0.45">
      <c r="A278546" s="3" t="s">
        <v>28</v>
      </c>
    </row>
    <row r="294920" spans="1:1" x14ac:dyDescent="0.45">
      <c r="A294920" s="1" t="s">
        <v>8</v>
      </c>
    </row>
    <row r="294921" spans="1:1" x14ac:dyDescent="0.45">
      <c r="A294921" s="1" t="s">
        <v>10</v>
      </c>
    </row>
    <row r="294922" spans="1:1" x14ac:dyDescent="0.45">
      <c r="A294922" s="1" t="s">
        <v>12</v>
      </c>
    </row>
    <row r="294923" spans="1:1" x14ac:dyDescent="0.45">
      <c r="A294923" s="1" t="s">
        <v>14</v>
      </c>
    </row>
    <row r="294924" spans="1:1" x14ac:dyDescent="0.45">
      <c r="A294924" s="1" t="s">
        <v>16</v>
      </c>
    </row>
    <row r="294925" spans="1:1" x14ac:dyDescent="0.45">
      <c r="A294925" s="1" t="s">
        <v>18</v>
      </c>
    </row>
    <row r="294926" spans="1:1" x14ac:dyDescent="0.45">
      <c r="A294926" s="1" t="s">
        <v>20</v>
      </c>
    </row>
    <row r="294927" spans="1:1" x14ac:dyDescent="0.45">
      <c r="A294927" s="1" t="s">
        <v>43</v>
      </c>
    </row>
    <row r="294928" spans="1:1" x14ac:dyDescent="0.45">
      <c r="A294928" s="1" t="s">
        <v>24</v>
      </c>
    </row>
    <row r="294929" spans="1:1" x14ac:dyDescent="0.45">
      <c r="A294929" s="1" t="s">
        <v>26</v>
      </c>
    </row>
    <row r="294930" spans="1:1" x14ac:dyDescent="0.45">
      <c r="A294930" s="3" t="s">
        <v>28</v>
      </c>
    </row>
    <row r="311304" spans="1:1" x14ac:dyDescent="0.45">
      <c r="A311304" s="1" t="s">
        <v>8</v>
      </c>
    </row>
    <row r="311305" spans="1:1" x14ac:dyDescent="0.45">
      <c r="A311305" s="1" t="s">
        <v>10</v>
      </c>
    </row>
    <row r="311306" spans="1:1" x14ac:dyDescent="0.45">
      <c r="A311306" s="1" t="s">
        <v>12</v>
      </c>
    </row>
    <row r="311307" spans="1:1" x14ac:dyDescent="0.45">
      <c r="A311307" s="1" t="s">
        <v>14</v>
      </c>
    </row>
    <row r="311308" spans="1:1" x14ac:dyDescent="0.45">
      <c r="A311308" s="1" t="s">
        <v>16</v>
      </c>
    </row>
    <row r="311309" spans="1:1" x14ac:dyDescent="0.45">
      <c r="A311309" s="1" t="s">
        <v>18</v>
      </c>
    </row>
    <row r="311310" spans="1:1" x14ac:dyDescent="0.45">
      <c r="A311310" s="1" t="s">
        <v>20</v>
      </c>
    </row>
    <row r="311311" spans="1:1" x14ac:dyDescent="0.45">
      <c r="A311311" s="1" t="s">
        <v>43</v>
      </c>
    </row>
    <row r="311312" spans="1:1" x14ac:dyDescent="0.45">
      <c r="A311312" s="1" t="s">
        <v>24</v>
      </c>
    </row>
    <row r="311313" spans="1:1" x14ac:dyDescent="0.45">
      <c r="A311313" s="1" t="s">
        <v>26</v>
      </c>
    </row>
    <row r="311314" spans="1:1" x14ac:dyDescent="0.45">
      <c r="A311314" s="3" t="s">
        <v>28</v>
      </c>
    </row>
    <row r="327688" spans="1:1" x14ac:dyDescent="0.45">
      <c r="A327688" s="1" t="s">
        <v>8</v>
      </c>
    </row>
    <row r="327689" spans="1:1" x14ac:dyDescent="0.45">
      <c r="A327689" s="1" t="s">
        <v>10</v>
      </c>
    </row>
    <row r="327690" spans="1:1" x14ac:dyDescent="0.45">
      <c r="A327690" s="1" t="s">
        <v>12</v>
      </c>
    </row>
    <row r="327691" spans="1:1" x14ac:dyDescent="0.45">
      <c r="A327691" s="1" t="s">
        <v>14</v>
      </c>
    </row>
    <row r="327692" spans="1:1" x14ac:dyDescent="0.45">
      <c r="A327692" s="1" t="s">
        <v>16</v>
      </c>
    </row>
    <row r="327693" spans="1:1" x14ac:dyDescent="0.45">
      <c r="A327693" s="1" t="s">
        <v>18</v>
      </c>
    </row>
    <row r="327694" spans="1:1" x14ac:dyDescent="0.45">
      <c r="A327694" s="1" t="s">
        <v>20</v>
      </c>
    </row>
    <row r="327695" spans="1:1" x14ac:dyDescent="0.45">
      <c r="A327695" s="1" t="s">
        <v>43</v>
      </c>
    </row>
    <row r="327696" spans="1:1" x14ac:dyDescent="0.45">
      <c r="A327696" s="1" t="s">
        <v>24</v>
      </c>
    </row>
    <row r="327697" spans="1:1" x14ac:dyDescent="0.45">
      <c r="A327697" s="1" t="s">
        <v>26</v>
      </c>
    </row>
    <row r="327698" spans="1:1" x14ac:dyDescent="0.45">
      <c r="A327698" s="3" t="s">
        <v>28</v>
      </c>
    </row>
    <row r="344072" spans="1:1" x14ac:dyDescent="0.45">
      <c r="A344072" s="1" t="s">
        <v>8</v>
      </c>
    </row>
    <row r="344073" spans="1:1" x14ac:dyDescent="0.45">
      <c r="A344073" s="1" t="s">
        <v>10</v>
      </c>
    </row>
    <row r="344074" spans="1:1" x14ac:dyDescent="0.45">
      <c r="A344074" s="1" t="s">
        <v>12</v>
      </c>
    </row>
    <row r="344075" spans="1:1" x14ac:dyDescent="0.45">
      <c r="A344075" s="1" t="s">
        <v>14</v>
      </c>
    </row>
    <row r="344076" spans="1:1" x14ac:dyDescent="0.45">
      <c r="A344076" s="1" t="s">
        <v>16</v>
      </c>
    </row>
    <row r="344077" spans="1:1" x14ac:dyDescent="0.45">
      <c r="A344077" s="1" t="s">
        <v>18</v>
      </c>
    </row>
    <row r="344078" spans="1:1" x14ac:dyDescent="0.45">
      <c r="A344078" s="1" t="s">
        <v>20</v>
      </c>
    </row>
    <row r="344079" spans="1:1" x14ac:dyDescent="0.45">
      <c r="A344079" s="1" t="s">
        <v>43</v>
      </c>
    </row>
    <row r="344080" spans="1:1" x14ac:dyDescent="0.45">
      <c r="A344080" s="1" t="s">
        <v>24</v>
      </c>
    </row>
    <row r="344081" spans="1:1" x14ac:dyDescent="0.45">
      <c r="A344081" s="1" t="s">
        <v>26</v>
      </c>
    </row>
    <row r="344082" spans="1:1" x14ac:dyDescent="0.45">
      <c r="A344082" s="3" t="s">
        <v>28</v>
      </c>
    </row>
    <row r="360456" spans="1:1" x14ac:dyDescent="0.45">
      <c r="A360456" s="1" t="s">
        <v>8</v>
      </c>
    </row>
    <row r="360457" spans="1:1" x14ac:dyDescent="0.45">
      <c r="A360457" s="1" t="s">
        <v>10</v>
      </c>
    </row>
    <row r="360458" spans="1:1" x14ac:dyDescent="0.45">
      <c r="A360458" s="1" t="s">
        <v>12</v>
      </c>
    </row>
    <row r="360459" spans="1:1" x14ac:dyDescent="0.45">
      <c r="A360459" s="1" t="s">
        <v>14</v>
      </c>
    </row>
    <row r="360460" spans="1:1" x14ac:dyDescent="0.45">
      <c r="A360460" s="1" t="s">
        <v>16</v>
      </c>
    </row>
    <row r="360461" spans="1:1" x14ac:dyDescent="0.45">
      <c r="A360461" s="1" t="s">
        <v>18</v>
      </c>
    </row>
    <row r="360462" spans="1:1" x14ac:dyDescent="0.45">
      <c r="A360462" s="1" t="s">
        <v>20</v>
      </c>
    </row>
    <row r="360463" spans="1:1" x14ac:dyDescent="0.45">
      <c r="A360463" s="1" t="s">
        <v>43</v>
      </c>
    </row>
    <row r="360464" spans="1:1" x14ac:dyDescent="0.45">
      <c r="A360464" s="1" t="s">
        <v>24</v>
      </c>
    </row>
    <row r="360465" spans="1:1" x14ac:dyDescent="0.45">
      <c r="A360465" s="1" t="s">
        <v>26</v>
      </c>
    </row>
    <row r="360466" spans="1:1" x14ac:dyDescent="0.45">
      <c r="A360466" s="3" t="s">
        <v>28</v>
      </c>
    </row>
    <row r="376840" spans="1:1" x14ac:dyDescent="0.45">
      <c r="A376840" s="1" t="s">
        <v>8</v>
      </c>
    </row>
    <row r="376841" spans="1:1" x14ac:dyDescent="0.45">
      <c r="A376841" s="1" t="s">
        <v>10</v>
      </c>
    </row>
    <row r="376842" spans="1:1" x14ac:dyDescent="0.45">
      <c r="A376842" s="1" t="s">
        <v>12</v>
      </c>
    </row>
    <row r="376843" spans="1:1" x14ac:dyDescent="0.45">
      <c r="A376843" s="1" t="s">
        <v>14</v>
      </c>
    </row>
    <row r="376844" spans="1:1" x14ac:dyDescent="0.45">
      <c r="A376844" s="1" t="s">
        <v>16</v>
      </c>
    </row>
    <row r="376845" spans="1:1" x14ac:dyDescent="0.45">
      <c r="A376845" s="1" t="s">
        <v>18</v>
      </c>
    </row>
    <row r="376846" spans="1:1" x14ac:dyDescent="0.45">
      <c r="A376846" s="1" t="s">
        <v>20</v>
      </c>
    </row>
    <row r="376847" spans="1:1" x14ac:dyDescent="0.45">
      <c r="A376847" s="1" t="s">
        <v>43</v>
      </c>
    </row>
    <row r="376848" spans="1:1" x14ac:dyDescent="0.45">
      <c r="A376848" s="1" t="s">
        <v>24</v>
      </c>
    </row>
    <row r="376849" spans="1:1" x14ac:dyDescent="0.45">
      <c r="A376849" s="1" t="s">
        <v>26</v>
      </c>
    </row>
    <row r="376850" spans="1:1" x14ac:dyDescent="0.45">
      <c r="A376850" s="3" t="s">
        <v>28</v>
      </c>
    </row>
    <row r="393224" spans="1:1" x14ac:dyDescent="0.45">
      <c r="A393224" s="1" t="s">
        <v>8</v>
      </c>
    </row>
    <row r="393225" spans="1:1" x14ac:dyDescent="0.45">
      <c r="A393225" s="1" t="s">
        <v>10</v>
      </c>
    </row>
    <row r="393226" spans="1:1" x14ac:dyDescent="0.45">
      <c r="A393226" s="1" t="s">
        <v>12</v>
      </c>
    </row>
    <row r="393227" spans="1:1" x14ac:dyDescent="0.45">
      <c r="A393227" s="1" t="s">
        <v>14</v>
      </c>
    </row>
    <row r="393228" spans="1:1" x14ac:dyDescent="0.45">
      <c r="A393228" s="1" t="s">
        <v>16</v>
      </c>
    </row>
    <row r="393229" spans="1:1" x14ac:dyDescent="0.45">
      <c r="A393229" s="1" t="s">
        <v>18</v>
      </c>
    </row>
    <row r="393230" spans="1:1" x14ac:dyDescent="0.45">
      <c r="A393230" s="1" t="s">
        <v>20</v>
      </c>
    </row>
    <row r="393231" spans="1:1" x14ac:dyDescent="0.45">
      <c r="A393231" s="1" t="s">
        <v>43</v>
      </c>
    </row>
    <row r="393232" spans="1:1" x14ac:dyDescent="0.45">
      <c r="A393232" s="1" t="s">
        <v>24</v>
      </c>
    </row>
    <row r="393233" spans="1:1" x14ac:dyDescent="0.45">
      <c r="A393233" s="1" t="s">
        <v>26</v>
      </c>
    </row>
    <row r="393234" spans="1:1" x14ac:dyDescent="0.45">
      <c r="A393234" s="3" t="s">
        <v>28</v>
      </c>
    </row>
    <row r="409608" spans="1:1" x14ac:dyDescent="0.45">
      <c r="A409608" s="1" t="s">
        <v>8</v>
      </c>
    </row>
    <row r="409609" spans="1:1" x14ac:dyDescent="0.45">
      <c r="A409609" s="1" t="s">
        <v>10</v>
      </c>
    </row>
    <row r="409610" spans="1:1" x14ac:dyDescent="0.45">
      <c r="A409610" s="1" t="s">
        <v>12</v>
      </c>
    </row>
    <row r="409611" spans="1:1" x14ac:dyDescent="0.45">
      <c r="A409611" s="1" t="s">
        <v>14</v>
      </c>
    </row>
    <row r="409612" spans="1:1" x14ac:dyDescent="0.45">
      <c r="A409612" s="1" t="s">
        <v>16</v>
      </c>
    </row>
    <row r="409613" spans="1:1" x14ac:dyDescent="0.45">
      <c r="A409613" s="1" t="s">
        <v>18</v>
      </c>
    </row>
    <row r="409614" spans="1:1" x14ac:dyDescent="0.45">
      <c r="A409614" s="1" t="s">
        <v>20</v>
      </c>
    </row>
    <row r="409615" spans="1:1" x14ac:dyDescent="0.45">
      <c r="A409615" s="1" t="s">
        <v>43</v>
      </c>
    </row>
    <row r="409616" spans="1:1" x14ac:dyDescent="0.45">
      <c r="A409616" s="1" t="s">
        <v>24</v>
      </c>
    </row>
    <row r="409617" spans="1:1" x14ac:dyDescent="0.45">
      <c r="A409617" s="1" t="s">
        <v>26</v>
      </c>
    </row>
    <row r="409618" spans="1:1" x14ac:dyDescent="0.45">
      <c r="A409618" s="3" t="s">
        <v>28</v>
      </c>
    </row>
    <row r="425992" spans="1:1" x14ac:dyDescent="0.45">
      <c r="A425992" s="1" t="s">
        <v>8</v>
      </c>
    </row>
    <row r="425993" spans="1:1" x14ac:dyDescent="0.45">
      <c r="A425993" s="1" t="s">
        <v>10</v>
      </c>
    </row>
    <row r="425994" spans="1:1" x14ac:dyDescent="0.45">
      <c r="A425994" s="1" t="s">
        <v>12</v>
      </c>
    </row>
    <row r="425995" spans="1:1" x14ac:dyDescent="0.45">
      <c r="A425995" s="1" t="s">
        <v>14</v>
      </c>
    </row>
    <row r="425996" spans="1:1" x14ac:dyDescent="0.45">
      <c r="A425996" s="1" t="s">
        <v>16</v>
      </c>
    </row>
    <row r="425997" spans="1:1" x14ac:dyDescent="0.45">
      <c r="A425997" s="1" t="s">
        <v>18</v>
      </c>
    </row>
    <row r="425998" spans="1:1" x14ac:dyDescent="0.45">
      <c r="A425998" s="1" t="s">
        <v>20</v>
      </c>
    </row>
    <row r="425999" spans="1:1" x14ac:dyDescent="0.45">
      <c r="A425999" s="1" t="s">
        <v>43</v>
      </c>
    </row>
    <row r="426000" spans="1:1" x14ac:dyDescent="0.45">
      <c r="A426000" s="1" t="s">
        <v>24</v>
      </c>
    </row>
    <row r="426001" spans="1:1" x14ac:dyDescent="0.45">
      <c r="A426001" s="1" t="s">
        <v>26</v>
      </c>
    </row>
    <row r="426002" spans="1:1" x14ac:dyDescent="0.45">
      <c r="A426002" s="3" t="s">
        <v>28</v>
      </c>
    </row>
    <row r="442376" spans="1:1" x14ac:dyDescent="0.45">
      <c r="A442376" s="1" t="s">
        <v>8</v>
      </c>
    </row>
    <row r="442377" spans="1:1" x14ac:dyDescent="0.45">
      <c r="A442377" s="1" t="s">
        <v>10</v>
      </c>
    </row>
    <row r="442378" spans="1:1" x14ac:dyDescent="0.45">
      <c r="A442378" s="1" t="s">
        <v>12</v>
      </c>
    </row>
    <row r="442379" spans="1:1" x14ac:dyDescent="0.45">
      <c r="A442379" s="1" t="s">
        <v>14</v>
      </c>
    </row>
    <row r="442380" spans="1:1" x14ac:dyDescent="0.45">
      <c r="A442380" s="1" t="s">
        <v>16</v>
      </c>
    </row>
    <row r="442381" spans="1:1" x14ac:dyDescent="0.45">
      <c r="A442381" s="1" t="s">
        <v>18</v>
      </c>
    </row>
    <row r="442382" spans="1:1" x14ac:dyDescent="0.45">
      <c r="A442382" s="1" t="s">
        <v>20</v>
      </c>
    </row>
    <row r="442383" spans="1:1" x14ac:dyDescent="0.45">
      <c r="A442383" s="1" t="s">
        <v>43</v>
      </c>
    </row>
    <row r="442384" spans="1:1" x14ac:dyDescent="0.45">
      <c r="A442384" s="1" t="s">
        <v>24</v>
      </c>
    </row>
    <row r="442385" spans="1:1" x14ac:dyDescent="0.45">
      <c r="A442385" s="1" t="s">
        <v>26</v>
      </c>
    </row>
    <row r="442386" spans="1:1" x14ac:dyDescent="0.45">
      <c r="A442386" s="3" t="s">
        <v>28</v>
      </c>
    </row>
    <row r="458760" spans="1:1" x14ac:dyDescent="0.45">
      <c r="A458760" s="1" t="s">
        <v>8</v>
      </c>
    </row>
    <row r="458761" spans="1:1" x14ac:dyDescent="0.45">
      <c r="A458761" s="1" t="s">
        <v>10</v>
      </c>
    </row>
    <row r="458762" spans="1:1" x14ac:dyDescent="0.45">
      <c r="A458762" s="1" t="s">
        <v>12</v>
      </c>
    </row>
    <row r="458763" spans="1:1" x14ac:dyDescent="0.45">
      <c r="A458763" s="1" t="s">
        <v>14</v>
      </c>
    </row>
    <row r="458764" spans="1:1" x14ac:dyDescent="0.45">
      <c r="A458764" s="1" t="s">
        <v>16</v>
      </c>
    </row>
    <row r="458765" spans="1:1" x14ac:dyDescent="0.45">
      <c r="A458765" s="1" t="s">
        <v>18</v>
      </c>
    </row>
    <row r="458766" spans="1:1" x14ac:dyDescent="0.45">
      <c r="A458766" s="1" t="s">
        <v>20</v>
      </c>
    </row>
    <row r="458767" spans="1:1" x14ac:dyDescent="0.45">
      <c r="A458767" s="1" t="s">
        <v>43</v>
      </c>
    </row>
    <row r="458768" spans="1:1" x14ac:dyDescent="0.45">
      <c r="A458768" s="1" t="s">
        <v>24</v>
      </c>
    </row>
    <row r="458769" spans="1:1" x14ac:dyDescent="0.45">
      <c r="A458769" s="1" t="s">
        <v>26</v>
      </c>
    </row>
    <row r="458770" spans="1:1" x14ac:dyDescent="0.45">
      <c r="A458770" s="3" t="s">
        <v>28</v>
      </c>
    </row>
    <row r="475144" spans="1:1" x14ac:dyDescent="0.45">
      <c r="A475144" s="1" t="s">
        <v>8</v>
      </c>
    </row>
    <row r="475145" spans="1:1" x14ac:dyDescent="0.45">
      <c r="A475145" s="1" t="s">
        <v>10</v>
      </c>
    </row>
    <row r="475146" spans="1:1" x14ac:dyDescent="0.45">
      <c r="A475146" s="1" t="s">
        <v>12</v>
      </c>
    </row>
    <row r="475147" spans="1:1" x14ac:dyDescent="0.45">
      <c r="A475147" s="1" t="s">
        <v>14</v>
      </c>
    </row>
    <row r="475148" spans="1:1" x14ac:dyDescent="0.45">
      <c r="A475148" s="1" t="s">
        <v>16</v>
      </c>
    </row>
    <row r="475149" spans="1:1" x14ac:dyDescent="0.45">
      <c r="A475149" s="1" t="s">
        <v>18</v>
      </c>
    </row>
    <row r="475150" spans="1:1" x14ac:dyDescent="0.45">
      <c r="A475150" s="1" t="s">
        <v>20</v>
      </c>
    </row>
    <row r="475151" spans="1:1" x14ac:dyDescent="0.45">
      <c r="A475151" s="1" t="s">
        <v>43</v>
      </c>
    </row>
    <row r="475152" spans="1:1" x14ac:dyDescent="0.45">
      <c r="A475152" s="1" t="s">
        <v>24</v>
      </c>
    </row>
    <row r="475153" spans="1:1" x14ac:dyDescent="0.45">
      <c r="A475153" s="1" t="s">
        <v>26</v>
      </c>
    </row>
    <row r="475154" spans="1:1" x14ac:dyDescent="0.45">
      <c r="A475154" s="3" t="s">
        <v>28</v>
      </c>
    </row>
    <row r="491528" spans="1:1" x14ac:dyDescent="0.45">
      <c r="A491528" s="1" t="s">
        <v>8</v>
      </c>
    </row>
    <row r="491529" spans="1:1" x14ac:dyDescent="0.45">
      <c r="A491529" s="1" t="s">
        <v>10</v>
      </c>
    </row>
    <row r="491530" spans="1:1" x14ac:dyDescent="0.45">
      <c r="A491530" s="1" t="s">
        <v>12</v>
      </c>
    </row>
    <row r="491531" spans="1:1" x14ac:dyDescent="0.45">
      <c r="A491531" s="1" t="s">
        <v>14</v>
      </c>
    </row>
    <row r="491532" spans="1:1" x14ac:dyDescent="0.45">
      <c r="A491532" s="1" t="s">
        <v>16</v>
      </c>
    </row>
    <row r="491533" spans="1:1" x14ac:dyDescent="0.45">
      <c r="A491533" s="1" t="s">
        <v>18</v>
      </c>
    </row>
    <row r="491534" spans="1:1" x14ac:dyDescent="0.45">
      <c r="A491534" s="1" t="s">
        <v>20</v>
      </c>
    </row>
    <row r="491535" spans="1:1" x14ac:dyDescent="0.45">
      <c r="A491535" s="1" t="s">
        <v>43</v>
      </c>
    </row>
    <row r="491536" spans="1:1" x14ac:dyDescent="0.45">
      <c r="A491536" s="1" t="s">
        <v>24</v>
      </c>
    </row>
    <row r="491537" spans="1:1" x14ac:dyDescent="0.45">
      <c r="A491537" s="1" t="s">
        <v>26</v>
      </c>
    </row>
    <row r="491538" spans="1:1" x14ac:dyDescent="0.45">
      <c r="A491538" s="3" t="s">
        <v>28</v>
      </c>
    </row>
    <row r="507912" spans="1:1" x14ac:dyDescent="0.45">
      <c r="A507912" s="1" t="s">
        <v>8</v>
      </c>
    </row>
    <row r="507913" spans="1:1" x14ac:dyDescent="0.45">
      <c r="A507913" s="1" t="s">
        <v>10</v>
      </c>
    </row>
    <row r="507914" spans="1:1" x14ac:dyDescent="0.45">
      <c r="A507914" s="1" t="s">
        <v>12</v>
      </c>
    </row>
    <row r="507915" spans="1:1" x14ac:dyDescent="0.45">
      <c r="A507915" s="1" t="s">
        <v>14</v>
      </c>
    </row>
    <row r="507916" spans="1:1" x14ac:dyDescent="0.45">
      <c r="A507916" s="1" t="s">
        <v>16</v>
      </c>
    </row>
    <row r="507917" spans="1:1" x14ac:dyDescent="0.45">
      <c r="A507917" s="1" t="s">
        <v>18</v>
      </c>
    </row>
    <row r="507918" spans="1:1" x14ac:dyDescent="0.45">
      <c r="A507918" s="1" t="s">
        <v>20</v>
      </c>
    </row>
    <row r="507919" spans="1:1" x14ac:dyDescent="0.45">
      <c r="A507919" s="1" t="s">
        <v>43</v>
      </c>
    </row>
    <row r="507920" spans="1:1" x14ac:dyDescent="0.45">
      <c r="A507920" s="1" t="s">
        <v>24</v>
      </c>
    </row>
    <row r="507921" spans="1:1" x14ac:dyDescent="0.45">
      <c r="A507921" s="1" t="s">
        <v>26</v>
      </c>
    </row>
    <row r="507922" spans="1:1" x14ac:dyDescent="0.45">
      <c r="A507922" s="3" t="s">
        <v>28</v>
      </c>
    </row>
    <row r="524296" spans="1:1" x14ac:dyDescent="0.45">
      <c r="A524296" s="1" t="s">
        <v>8</v>
      </c>
    </row>
    <row r="524297" spans="1:1" x14ac:dyDescent="0.45">
      <c r="A524297" s="1" t="s">
        <v>10</v>
      </c>
    </row>
    <row r="524298" spans="1:1" x14ac:dyDescent="0.45">
      <c r="A524298" s="1" t="s">
        <v>12</v>
      </c>
    </row>
    <row r="524299" spans="1:1" x14ac:dyDescent="0.45">
      <c r="A524299" s="1" t="s">
        <v>14</v>
      </c>
    </row>
    <row r="524300" spans="1:1" x14ac:dyDescent="0.45">
      <c r="A524300" s="1" t="s">
        <v>16</v>
      </c>
    </row>
    <row r="524301" spans="1:1" x14ac:dyDescent="0.45">
      <c r="A524301" s="1" t="s">
        <v>18</v>
      </c>
    </row>
    <row r="524302" spans="1:1" x14ac:dyDescent="0.45">
      <c r="A524302" s="1" t="s">
        <v>20</v>
      </c>
    </row>
    <row r="524303" spans="1:1" x14ac:dyDescent="0.45">
      <c r="A524303" s="1" t="s">
        <v>43</v>
      </c>
    </row>
    <row r="524304" spans="1:1" x14ac:dyDescent="0.45">
      <c r="A524304" s="1" t="s">
        <v>24</v>
      </c>
    </row>
    <row r="524305" spans="1:1" x14ac:dyDescent="0.45">
      <c r="A524305" s="1" t="s">
        <v>26</v>
      </c>
    </row>
    <row r="524306" spans="1:1" x14ac:dyDescent="0.45">
      <c r="A524306" s="3" t="s">
        <v>28</v>
      </c>
    </row>
    <row r="540680" spans="1:1" x14ac:dyDescent="0.45">
      <c r="A540680" s="1" t="s">
        <v>8</v>
      </c>
    </row>
    <row r="540681" spans="1:1" x14ac:dyDescent="0.45">
      <c r="A540681" s="1" t="s">
        <v>10</v>
      </c>
    </row>
    <row r="540682" spans="1:1" x14ac:dyDescent="0.45">
      <c r="A540682" s="1" t="s">
        <v>12</v>
      </c>
    </row>
    <row r="540683" spans="1:1" x14ac:dyDescent="0.45">
      <c r="A540683" s="1" t="s">
        <v>14</v>
      </c>
    </row>
    <row r="540684" spans="1:1" x14ac:dyDescent="0.45">
      <c r="A540684" s="1" t="s">
        <v>16</v>
      </c>
    </row>
    <row r="540685" spans="1:1" x14ac:dyDescent="0.45">
      <c r="A540685" s="1" t="s">
        <v>18</v>
      </c>
    </row>
    <row r="540686" spans="1:1" x14ac:dyDescent="0.45">
      <c r="A540686" s="1" t="s">
        <v>20</v>
      </c>
    </row>
    <row r="540687" spans="1:1" x14ac:dyDescent="0.45">
      <c r="A540687" s="1" t="s">
        <v>43</v>
      </c>
    </row>
    <row r="540688" spans="1:1" x14ac:dyDescent="0.45">
      <c r="A540688" s="1" t="s">
        <v>24</v>
      </c>
    </row>
    <row r="540689" spans="1:1" x14ac:dyDescent="0.45">
      <c r="A540689" s="1" t="s">
        <v>26</v>
      </c>
    </row>
    <row r="540690" spans="1:1" x14ac:dyDescent="0.45">
      <c r="A540690" s="3" t="s">
        <v>28</v>
      </c>
    </row>
    <row r="557064" spans="1:1" x14ac:dyDescent="0.45">
      <c r="A557064" s="1" t="s">
        <v>8</v>
      </c>
    </row>
    <row r="557065" spans="1:1" x14ac:dyDescent="0.45">
      <c r="A557065" s="1" t="s">
        <v>10</v>
      </c>
    </row>
    <row r="557066" spans="1:1" x14ac:dyDescent="0.45">
      <c r="A557066" s="1" t="s">
        <v>12</v>
      </c>
    </row>
    <row r="557067" spans="1:1" x14ac:dyDescent="0.45">
      <c r="A557067" s="1" t="s">
        <v>14</v>
      </c>
    </row>
    <row r="557068" spans="1:1" x14ac:dyDescent="0.45">
      <c r="A557068" s="1" t="s">
        <v>16</v>
      </c>
    </row>
    <row r="557069" spans="1:1" x14ac:dyDescent="0.45">
      <c r="A557069" s="1" t="s">
        <v>18</v>
      </c>
    </row>
    <row r="557070" spans="1:1" x14ac:dyDescent="0.45">
      <c r="A557070" s="1" t="s">
        <v>20</v>
      </c>
    </row>
    <row r="557071" spans="1:1" x14ac:dyDescent="0.45">
      <c r="A557071" s="1" t="s">
        <v>43</v>
      </c>
    </row>
    <row r="557072" spans="1:1" x14ac:dyDescent="0.45">
      <c r="A557072" s="1" t="s">
        <v>24</v>
      </c>
    </row>
    <row r="557073" spans="1:1" x14ac:dyDescent="0.45">
      <c r="A557073" s="1" t="s">
        <v>26</v>
      </c>
    </row>
    <row r="557074" spans="1:1" x14ac:dyDescent="0.45">
      <c r="A557074" s="3" t="s">
        <v>28</v>
      </c>
    </row>
    <row r="573448" spans="1:1" x14ac:dyDescent="0.45">
      <c r="A573448" s="1" t="s">
        <v>8</v>
      </c>
    </row>
    <row r="573449" spans="1:1" x14ac:dyDescent="0.45">
      <c r="A573449" s="1" t="s">
        <v>10</v>
      </c>
    </row>
    <row r="573450" spans="1:1" x14ac:dyDescent="0.45">
      <c r="A573450" s="1" t="s">
        <v>12</v>
      </c>
    </row>
    <row r="573451" spans="1:1" x14ac:dyDescent="0.45">
      <c r="A573451" s="1" t="s">
        <v>14</v>
      </c>
    </row>
    <row r="573452" spans="1:1" x14ac:dyDescent="0.45">
      <c r="A573452" s="1" t="s">
        <v>16</v>
      </c>
    </row>
    <row r="573453" spans="1:1" x14ac:dyDescent="0.45">
      <c r="A573453" s="1" t="s">
        <v>18</v>
      </c>
    </row>
    <row r="573454" spans="1:1" x14ac:dyDescent="0.45">
      <c r="A573454" s="1" t="s">
        <v>20</v>
      </c>
    </row>
    <row r="573455" spans="1:1" x14ac:dyDescent="0.45">
      <c r="A573455" s="1" t="s">
        <v>43</v>
      </c>
    </row>
    <row r="573456" spans="1:1" x14ac:dyDescent="0.45">
      <c r="A573456" s="1" t="s">
        <v>24</v>
      </c>
    </row>
    <row r="573457" spans="1:1" x14ac:dyDescent="0.45">
      <c r="A573457" s="1" t="s">
        <v>26</v>
      </c>
    </row>
    <row r="573458" spans="1:1" x14ac:dyDescent="0.45">
      <c r="A573458" s="3" t="s">
        <v>28</v>
      </c>
    </row>
    <row r="589832" spans="1:1" x14ac:dyDescent="0.45">
      <c r="A589832" s="1" t="s">
        <v>8</v>
      </c>
    </row>
    <row r="589833" spans="1:1" x14ac:dyDescent="0.45">
      <c r="A589833" s="1" t="s">
        <v>10</v>
      </c>
    </row>
    <row r="589834" spans="1:1" x14ac:dyDescent="0.45">
      <c r="A589834" s="1" t="s">
        <v>12</v>
      </c>
    </row>
    <row r="589835" spans="1:1" x14ac:dyDescent="0.45">
      <c r="A589835" s="1" t="s">
        <v>14</v>
      </c>
    </row>
    <row r="589836" spans="1:1" x14ac:dyDescent="0.45">
      <c r="A589836" s="1" t="s">
        <v>16</v>
      </c>
    </row>
    <row r="589837" spans="1:1" x14ac:dyDescent="0.45">
      <c r="A589837" s="1" t="s">
        <v>18</v>
      </c>
    </row>
    <row r="589838" spans="1:1" x14ac:dyDescent="0.45">
      <c r="A589838" s="1" t="s">
        <v>20</v>
      </c>
    </row>
    <row r="589839" spans="1:1" x14ac:dyDescent="0.45">
      <c r="A589839" s="1" t="s">
        <v>43</v>
      </c>
    </row>
    <row r="589840" spans="1:1" x14ac:dyDescent="0.45">
      <c r="A589840" s="1" t="s">
        <v>24</v>
      </c>
    </row>
    <row r="589841" spans="1:1" x14ac:dyDescent="0.45">
      <c r="A589841" s="1" t="s">
        <v>26</v>
      </c>
    </row>
    <row r="589842" spans="1:1" x14ac:dyDescent="0.45">
      <c r="A589842" s="3" t="s">
        <v>28</v>
      </c>
    </row>
    <row r="606216" spans="1:1" x14ac:dyDescent="0.45">
      <c r="A606216" s="1" t="s">
        <v>8</v>
      </c>
    </row>
    <row r="606217" spans="1:1" x14ac:dyDescent="0.45">
      <c r="A606217" s="1" t="s">
        <v>10</v>
      </c>
    </row>
    <row r="606218" spans="1:1" x14ac:dyDescent="0.45">
      <c r="A606218" s="1" t="s">
        <v>12</v>
      </c>
    </row>
    <row r="606219" spans="1:1" x14ac:dyDescent="0.45">
      <c r="A606219" s="1" t="s">
        <v>14</v>
      </c>
    </row>
    <row r="606220" spans="1:1" x14ac:dyDescent="0.45">
      <c r="A606220" s="1" t="s">
        <v>16</v>
      </c>
    </row>
    <row r="606221" spans="1:1" x14ac:dyDescent="0.45">
      <c r="A606221" s="1" t="s">
        <v>18</v>
      </c>
    </row>
    <row r="606222" spans="1:1" x14ac:dyDescent="0.45">
      <c r="A606222" s="1" t="s">
        <v>20</v>
      </c>
    </row>
    <row r="606223" spans="1:1" x14ac:dyDescent="0.45">
      <c r="A606223" s="1" t="s">
        <v>43</v>
      </c>
    </row>
    <row r="606224" spans="1:1" x14ac:dyDescent="0.45">
      <c r="A606224" s="1" t="s">
        <v>24</v>
      </c>
    </row>
    <row r="606225" spans="1:1" x14ac:dyDescent="0.45">
      <c r="A606225" s="1" t="s">
        <v>26</v>
      </c>
    </row>
    <row r="606226" spans="1:1" x14ac:dyDescent="0.45">
      <c r="A606226" s="3" t="s">
        <v>28</v>
      </c>
    </row>
    <row r="622600" spans="1:1" x14ac:dyDescent="0.45">
      <c r="A622600" s="1" t="s">
        <v>8</v>
      </c>
    </row>
    <row r="622601" spans="1:1" x14ac:dyDescent="0.45">
      <c r="A622601" s="1" t="s">
        <v>10</v>
      </c>
    </row>
    <row r="622602" spans="1:1" x14ac:dyDescent="0.45">
      <c r="A622602" s="1" t="s">
        <v>12</v>
      </c>
    </row>
    <row r="622603" spans="1:1" x14ac:dyDescent="0.45">
      <c r="A622603" s="1" t="s">
        <v>14</v>
      </c>
    </row>
    <row r="622604" spans="1:1" x14ac:dyDescent="0.45">
      <c r="A622604" s="1" t="s">
        <v>16</v>
      </c>
    </row>
    <row r="622605" spans="1:1" x14ac:dyDescent="0.45">
      <c r="A622605" s="1" t="s">
        <v>18</v>
      </c>
    </row>
    <row r="622606" spans="1:1" x14ac:dyDescent="0.45">
      <c r="A622606" s="1" t="s">
        <v>20</v>
      </c>
    </row>
    <row r="622607" spans="1:1" x14ac:dyDescent="0.45">
      <c r="A622607" s="1" t="s">
        <v>43</v>
      </c>
    </row>
    <row r="622608" spans="1:1" x14ac:dyDescent="0.45">
      <c r="A622608" s="1" t="s">
        <v>24</v>
      </c>
    </row>
    <row r="622609" spans="1:1" x14ac:dyDescent="0.45">
      <c r="A622609" s="1" t="s">
        <v>26</v>
      </c>
    </row>
    <row r="622610" spans="1:1" x14ac:dyDescent="0.45">
      <c r="A622610" s="3" t="s">
        <v>28</v>
      </c>
    </row>
    <row r="638984" spans="1:1" x14ac:dyDescent="0.45">
      <c r="A638984" s="1" t="s">
        <v>8</v>
      </c>
    </row>
    <row r="638985" spans="1:1" x14ac:dyDescent="0.45">
      <c r="A638985" s="1" t="s">
        <v>10</v>
      </c>
    </row>
    <row r="638986" spans="1:1" x14ac:dyDescent="0.45">
      <c r="A638986" s="1" t="s">
        <v>12</v>
      </c>
    </row>
    <row r="638987" spans="1:1" x14ac:dyDescent="0.45">
      <c r="A638987" s="1" t="s">
        <v>14</v>
      </c>
    </row>
    <row r="638988" spans="1:1" x14ac:dyDescent="0.45">
      <c r="A638988" s="1" t="s">
        <v>16</v>
      </c>
    </row>
    <row r="638989" spans="1:1" x14ac:dyDescent="0.45">
      <c r="A638989" s="1" t="s">
        <v>18</v>
      </c>
    </row>
    <row r="638990" spans="1:1" x14ac:dyDescent="0.45">
      <c r="A638990" s="1" t="s">
        <v>20</v>
      </c>
    </row>
    <row r="638991" spans="1:1" x14ac:dyDescent="0.45">
      <c r="A638991" s="1" t="s">
        <v>43</v>
      </c>
    </row>
    <row r="638992" spans="1:1" x14ac:dyDescent="0.45">
      <c r="A638992" s="1" t="s">
        <v>24</v>
      </c>
    </row>
    <row r="638993" spans="1:1" x14ac:dyDescent="0.45">
      <c r="A638993" s="1" t="s">
        <v>26</v>
      </c>
    </row>
    <row r="638994" spans="1:1" x14ac:dyDescent="0.45">
      <c r="A638994" s="3" t="s">
        <v>28</v>
      </c>
    </row>
    <row r="655368" spans="1:1" x14ac:dyDescent="0.45">
      <c r="A655368" s="1" t="s">
        <v>8</v>
      </c>
    </row>
    <row r="655369" spans="1:1" x14ac:dyDescent="0.45">
      <c r="A655369" s="1" t="s">
        <v>10</v>
      </c>
    </row>
    <row r="655370" spans="1:1" x14ac:dyDescent="0.45">
      <c r="A655370" s="1" t="s">
        <v>12</v>
      </c>
    </row>
    <row r="655371" spans="1:1" x14ac:dyDescent="0.45">
      <c r="A655371" s="1" t="s">
        <v>14</v>
      </c>
    </row>
    <row r="655372" spans="1:1" x14ac:dyDescent="0.45">
      <c r="A655372" s="1" t="s">
        <v>16</v>
      </c>
    </row>
    <row r="655373" spans="1:1" x14ac:dyDescent="0.45">
      <c r="A655373" s="1" t="s">
        <v>18</v>
      </c>
    </row>
    <row r="655374" spans="1:1" x14ac:dyDescent="0.45">
      <c r="A655374" s="1" t="s">
        <v>20</v>
      </c>
    </row>
    <row r="655375" spans="1:1" x14ac:dyDescent="0.45">
      <c r="A655375" s="1" t="s">
        <v>43</v>
      </c>
    </row>
    <row r="655376" spans="1:1" x14ac:dyDescent="0.45">
      <c r="A655376" s="1" t="s">
        <v>24</v>
      </c>
    </row>
    <row r="655377" spans="1:1" x14ac:dyDescent="0.45">
      <c r="A655377" s="1" t="s">
        <v>26</v>
      </c>
    </row>
    <row r="655378" spans="1:1" x14ac:dyDescent="0.45">
      <c r="A655378" s="3" t="s">
        <v>28</v>
      </c>
    </row>
    <row r="671752" spans="1:1" x14ac:dyDescent="0.45">
      <c r="A671752" s="1" t="s">
        <v>8</v>
      </c>
    </row>
    <row r="671753" spans="1:1" x14ac:dyDescent="0.45">
      <c r="A671753" s="1" t="s">
        <v>10</v>
      </c>
    </row>
    <row r="671754" spans="1:1" x14ac:dyDescent="0.45">
      <c r="A671754" s="1" t="s">
        <v>12</v>
      </c>
    </row>
    <row r="671755" spans="1:1" x14ac:dyDescent="0.45">
      <c r="A671755" s="1" t="s">
        <v>14</v>
      </c>
    </row>
    <row r="671756" spans="1:1" x14ac:dyDescent="0.45">
      <c r="A671756" s="1" t="s">
        <v>16</v>
      </c>
    </row>
    <row r="671757" spans="1:1" x14ac:dyDescent="0.45">
      <c r="A671757" s="1" t="s">
        <v>18</v>
      </c>
    </row>
    <row r="671758" spans="1:1" x14ac:dyDescent="0.45">
      <c r="A671758" s="1" t="s">
        <v>20</v>
      </c>
    </row>
    <row r="671759" spans="1:1" x14ac:dyDescent="0.45">
      <c r="A671759" s="1" t="s">
        <v>43</v>
      </c>
    </row>
    <row r="671760" spans="1:1" x14ac:dyDescent="0.45">
      <c r="A671760" s="1" t="s">
        <v>24</v>
      </c>
    </row>
    <row r="671761" spans="1:1" x14ac:dyDescent="0.45">
      <c r="A671761" s="1" t="s">
        <v>26</v>
      </c>
    </row>
    <row r="671762" spans="1:1" x14ac:dyDescent="0.45">
      <c r="A671762" s="3" t="s">
        <v>28</v>
      </c>
    </row>
    <row r="688136" spans="1:1" x14ac:dyDescent="0.45">
      <c r="A688136" s="1" t="s">
        <v>8</v>
      </c>
    </row>
    <row r="688137" spans="1:1" x14ac:dyDescent="0.45">
      <c r="A688137" s="1" t="s">
        <v>10</v>
      </c>
    </row>
    <row r="688138" spans="1:1" x14ac:dyDescent="0.45">
      <c r="A688138" s="1" t="s">
        <v>12</v>
      </c>
    </row>
    <row r="688139" spans="1:1" x14ac:dyDescent="0.45">
      <c r="A688139" s="1" t="s">
        <v>14</v>
      </c>
    </row>
    <row r="688140" spans="1:1" x14ac:dyDescent="0.45">
      <c r="A688140" s="1" t="s">
        <v>16</v>
      </c>
    </row>
    <row r="688141" spans="1:1" x14ac:dyDescent="0.45">
      <c r="A688141" s="1" t="s">
        <v>18</v>
      </c>
    </row>
    <row r="688142" spans="1:1" x14ac:dyDescent="0.45">
      <c r="A688142" s="1" t="s">
        <v>20</v>
      </c>
    </row>
    <row r="688143" spans="1:1" x14ac:dyDescent="0.45">
      <c r="A688143" s="1" t="s">
        <v>43</v>
      </c>
    </row>
    <row r="688144" spans="1:1" x14ac:dyDescent="0.45">
      <c r="A688144" s="1" t="s">
        <v>24</v>
      </c>
    </row>
    <row r="688145" spans="1:1" x14ac:dyDescent="0.45">
      <c r="A688145" s="1" t="s">
        <v>26</v>
      </c>
    </row>
    <row r="688146" spans="1:1" x14ac:dyDescent="0.45">
      <c r="A688146" s="3" t="s">
        <v>28</v>
      </c>
    </row>
    <row r="704520" spans="1:1" x14ac:dyDescent="0.45">
      <c r="A704520" s="1" t="s">
        <v>8</v>
      </c>
    </row>
    <row r="704521" spans="1:1" x14ac:dyDescent="0.45">
      <c r="A704521" s="1" t="s">
        <v>10</v>
      </c>
    </row>
    <row r="704522" spans="1:1" x14ac:dyDescent="0.45">
      <c r="A704522" s="1" t="s">
        <v>12</v>
      </c>
    </row>
    <row r="704523" spans="1:1" x14ac:dyDescent="0.45">
      <c r="A704523" s="1" t="s">
        <v>14</v>
      </c>
    </row>
    <row r="704524" spans="1:1" x14ac:dyDescent="0.45">
      <c r="A704524" s="1" t="s">
        <v>16</v>
      </c>
    </row>
    <row r="704525" spans="1:1" x14ac:dyDescent="0.45">
      <c r="A704525" s="1" t="s">
        <v>18</v>
      </c>
    </row>
    <row r="704526" spans="1:1" x14ac:dyDescent="0.45">
      <c r="A704526" s="1" t="s">
        <v>20</v>
      </c>
    </row>
    <row r="704527" spans="1:1" x14ac:dyDescent="0.45">
      <c r="A704527" s="1" t="s">
        <v>43</v>
      </c>
    </row>
    <row r="704528" spans="1:1" x14ac:dyDescent="0.45">
      <c r="A704528" s="1" t="s">
        <v>24</v>
      </c>
    </row>
    <row r="704529" spans="1:1" x14ac:dyDescent="0.45">
      <c r="A704529" s="1" t="s">
        <v>26</v>
      </c>
    </row>
    <row r="704530" spans="1:1" x14ac:dyDescent="0.45">
      <c r="A704530" s="3" t="s">
        <v>28</v>
      </c>
    </row>
    <row r="720904" spans="1:1" x14ac:dyDescent="0.45">
      <c r="A720904" s="1" t="s">
        <v>8</v>
      </c>
    </row>
    <row r="720905" spans="1:1" x14ac:dyDescent="0.45">
      <c r="A720905" s="1" t="s">
        <v>10</v>
      </c>
    </row>
    <row r="720906" spans="1:1" x14ac:dyDescent="0.45">
      <c r="A720906" s="1" t="s">
        <v>12</v>
      </c>
    </row>
    <row r="720907" spans="1:1" x14ac:dyDescent="0.45">
      <c r="A720907" s="1" t="s">
        <v>14</v>
      </c>
    </row>
    <row r="720908" spans="1:1" x14ac:dyDescent="0.45">
      <c r="A720908" s="1" t="s">
        <v>16</v>
      </c>
    </row>
    <row r="720909" spans="1:1" x14ac:dyDescent="0.45">
      <c r="A720909" s="1" t="s">
        <v>18</v>
      </c>
    </row>
    <row r="720910" spans="1:1" x14ac:dyDescent="0.45">
      <c r="A720910" s="1" t="s">
        <v>20</v>
      </c>
    </row>
    <row r="720911" spans="1:1" x14ac:dyDescent="0.45">
      <c r="A720911" s="1" t="s">
        <v>43</v>
      </c>
    </row>
    <row r="720912" spans="1:1" x14ac:dyDescent="0.45">
      <c r="A720912" s="1" t="s">
        <v>24</v>
      </c>
    </row>
    <row r="720913" spans="1:1" x14ac:dyDescent="0.45">
      <c r="A720913" s="1" t="s">
        <v>26</v>
      </c>
    </row>
    <row r="720914" spans="1:1" x14ac:dyDescent="0.45">
      <c r="A720914" s="3" t="s">
        <v>28</v>
      </c>
    </row>
    <row r="737288" spans="1:1" x14ac:dyDescent="0.45">
      <c r="A737288" s="1" t="s">
        <v>8</v>
      </c>
    </row>
    <row r="737289" spans="1:1" x14ac:dyDescent="0.45">
      <c r="A737289" s="1" t="s">
        <v>10</v>
      </c>
    </row>
    <row r="737290" spans="1:1" x14ac:dyDescent="0.45">
      <c r="A737290" s="1" t="s">
        <v>12</v>
      </c>
    </row>
    <row r="737291" spans="1:1" x14ac:dyDescent="0.45">
      <c r="A737291" s="1" t="s">
        <v>14</v>
      </c>
    </row>
    <row r="737292" spans="1:1" x14ac:dyDescent="0.45">
      <c r="A737292" s="1" t="s">
        <v>16</v>
      </c>
    </row>
    <row r="737293" spans="1:1" x14ac:dyDescent="0.45">
      <c r="A737293" s="1" t="s">
        <v>18</v>
      </c>
    </row>
    <row r="737294" spans="1:1" x14ac:dyDescent="0.45">
      <c r="A737294" s="1" t="s">
        <v>20</v>
      </c>
    </row>
    <row r="737295" spans="1:1" x14ac:dyDescent="0.45">
      <c r="A737295" s="1" t="s">
        <v>43</v>
      </c>
    </row>
    <row r="737296" spans="1:1" x14ac:dyDescent="0.45">
      <c r="A737296" s="1" t="s">
        <v>24</v>
      </c>
    </row>
    <row r="737297" spans="1:1" x14ac:dyDescent="0.45">
      <c r="A737297" s="1" t="s">
        <v>26</v>
      </c>
    </row>
    <row r="737298" spans="1:1" x14ac:dyDescent="0.45">
      <c r="A737298" s="3" t="s">
        <v>28</v>
      </c>
    </row>
    <row r="753672" spans="1:1" x14ac:dyDescent="0.45">
      <c r="A753672" s="1" t="s">
        <v>8</v>
      </c>
    </row>
    <row r="753673" spans="1:1" x14ac:dyDescent="0.45">
      <c r="A753673" s="1" t="s">
        <v>10</v>
      </c>
    </row>
    <row r="753674" spans="1:1" x14ac:dyDescent="0.45">
      <c r="A753674" s="1" t="s">
        <v>12</v>
      </c>
    </row>
    <row r="753675" spans="1:1" x14ac:dyDescent="0.45">
      <c r="A753675" s="1" t="s">
        <v>14</v>
      </c>
    </row>
    <row r="753676" spans="1:1" x14ac:dyDescent="0.45">
      <c r="A753676" s="1" t="s">
        <v>16</v>
      </c>
    </row>
    <row r="753677" spans="1:1" x14ac:dyDescent="0.45">
      <c r="A753677" s="1" t="s">
        <v>18</v>
      </c>
    </row>
    <row r="753678" spans="1:1" x14ac:dyDescent="0.45">
      <c r="A753678" s="1" t="s">
        <v>20</v>
      </c>
    </row>
    <row r="753679" spans="1:1" x14ac:dyDescent="0.45">
      <c r="A753679" s="1" t="s">
        <v>43</v>
      </c>
    </row>
    <row r="753680" spans="1:1" x14ac:dyDescent="0.45">
      <c r="A753680" s="1" t="s">
        <v>24</v>
      </c>
    </row>
    <row r="753681" spans="1:1" x14ac:dyDescent="0.45">
      <c r="A753681" s="1" t="s">
        <v>26</v>
      </c>
    </row>
    <row r="753682" spans="1:1" x14ac:dyDescent="0.45">
      <c r="A753682" s="3" t="s">
        <v>28</v>
      </c>
    </row>
    <row r="770056" spans="1:1" x14ac:dyDescent="0.45">
      <c r="A770056" s="1" t="s">
        <v>8</v>
      </c>
    </row>
    <row r="770057" spans="1:1" x14ac:dyDescent="0.45">
      <c r="A770057" s="1" t="s">
        <v>10</v>
      </c>
    </row>
    <row r="770058" spans="1:1" x14ac:dyDescent="0.45">
      <c r="A770058" s="1" t="s">
        <v>12</v>
      </c>
    </row>
    <row r="770059" spans="1:1" x14ac:dyDescent="0.45">
      <c r="A770059" s="1" t="s">
        <v>14</v>
      </c>
    </row>
    <row r="770060" spans="1:1" x14ac:dyDescent="0.45">
      <c r="A770060" s="1" t="s">
        <v>16</v>
      </c>
    </row>
    <row r="770061" spans="1:1" x14ac:dyDescent="0.45">
      <c r="A770061" s="1" t="s">
        <v>18</v>
      </c>
    </row>
    <row r="770062" spans="1:1" x14ac:dyDescent="0.45">
      <c r="A770062" s="1" t="s">
        <v>20</v>
      </c>
    </row>
    <row r="770063" spans="1:1" x14ac:dyDescent="0.45">
      <c r="A770063" s="1" t="s">
        <v>43</v>
      </c>
    </row>
    <row r="770064" spans="1:1" x14ac:dyDescent="0.45">
      <c r="A770064" s="1" t="s">
        <v>24</v>
      </c>
    </row>
    <row r="770065" spans="1:1" x14ac:dyDescent="0.45">
      <c r="A770065" s="1" t="s">
        <v>26</v>
      </c>
    </row>
    <row r="770066" spans="1:1" x14ac:dyDescent="0.45">
      <c r="A770066" s="3" t="s">
        <v>28</v>
      </c>
    </row>
    <row r="786440" spans="1:1" x14ac:dyDescent="0.45">
      <c r="A786440" s="1" t="s">
        <v>8</v>
      </c>
    </row>
    <row r="786441" spans="1:1" x14ac:dyDescent="0.45">
      <c r="A786441" s="1" t="s">
        <v>10</v>
      </c>
    </row>
    <row r="786442" spans="1:1" x14ac:dyDescent="0.45">
      <c r="A786442" s="1" t="s">
        <v>12</v>
      </c>
    </row>
    <row r="786443" spans="1:1" x14ac:dyDescent="0.45">
      <c r="A786443" s="1" t="s">
        <v>14</v>
      </c>
    </row>
    <row r="786444" spans="1:1" x14ac:dyDescent="0.45">
      <c r="A786444" s="1" t="s">
        <v>16</v>
      </c>
    </row>
    <row r="786445" spans="1:1" x14ac:dyDescent="0.45">
      <c r="A786445" s="1" t="s">
        <v>18</v>
      </c>
    </row>
    <row r="786446" spans="1:1" x14ac:dyDescent="0.45">
      <c r="A786446" s="1" t="s">
        <v>20</v>
      </c>
    </row>
    <row r="786447" spans="1:1" x14ac:dyDescent="0.45">
      <c r="A786447" s="1" t="s">
        <v>43</v>
      </c>
    </row>
    <row r="786448" spans="1:1" x14ac:dyDescent="0.45">
      <c r="A786448" s="1" t="s">
        <v>24</v>
      </c>
    </row>
    <row r="786449" spans="1:1" x14ac:dyDescent="0.45">
      <c r="A786449" s="1" t="s">
        <v>26</v>
      </c>
    </row>
    <row r="786450" spans="1:1" x14ac:dyDescent="0.45">
      <c r="A786450" s="3" t="s">
        <v>28</v>
      </c>
    </row>
    <row r="802824" spans="1:1" x14ac:dyDescent="0.45">
      <c r="A802824" s="1" t="s">
        <v>8</v>
      </c>
    </row>
    <row r="802825" spans="1:1" x14ac:dyDescent="0.45">
      <c r="A802825" s="1" t="s">
        <v>10</v>
      </c>
    </row>
    <row r="802826" spans="1:1" x14ac:dyDescent="0.45">
      <c r="A802826" s="1" t="s">
        <v>12</v>
      </c>
    </row>
    <row r="802827" spans="1:1" x14ac:dyDescent="0.45">
      <c r="A802827" s="1" t="s">
        <v>14</v>
      </c>
    </row>
    <row r="802828" spans="1:1" x14ac:dyDescent="0.45">
      <c r="A802828" s="1" t="s">
        <v>16</v>
      </c>
    </row>
    <row r="802829" spans="1:1" x14ac:dyDescent="0.45">
      <c r="A802829" s="1" t="s">
        <v>18</v>
      </c>
    </row>
    <row r="802830" spans="1:1" x14ac:dyDescent="0.45">
      <c r="A802830" s="1" t="s">
        <v>20</v>
      </c>
    </row>
    <row r="802831" spans="1:1" x14ac:dyDescent="0.45">
      <c r="A802831" s="1" t="s">
        <v>43</v>
      </c>
    </row>
    <row r="802832" spans="1:1" x14ac:dyDescent="0.45">
      <c r="A802832" s="1" t="s">
        <v>24</v>
      </c>
    </row>
    <row r="802833" spans="1:1" x14ac:dyDescent="0.45">
      <c r="A802833" s="1" t="s">
        <v>26</v>
      </c>
    </row>
    <row r="802834" spans="1:1" x14ac:dyDescent="0.45">
      <c r="A802834" s="3" t="s">
        <v>28</v>
      </c>
    </row>
    <row r="819208" spans="1:1" x14ac:dyDescent="0.45">
      <c r="A819208" s="1" t="s">
        <v>8</v>
      </c>
    </row>
    <row r="819209" spans="1:1" x14ac:dyDescent="0.45">
      <c r="A819209" s="1" t="s">
        <v>10</v>
      </c>
    </row>
    <row r="819210" spans="1:1" x14ac:dyDescent="0.45">
      <c r="A819210" s="1" t="s">
        <v>12</v>
      </c>
    </row>
    <row r="819211" spans="1:1" x14ac:dyDescent="0.45">
      <c r="A819211" s="1" t="s">
        <v>14</v>
      </c>
    </row>
    <row r="819212" spans="1:1" x14ac:dyDescent="0.45">
      <c r="A819212" s="1" t="s">
        <v>16</v>
      </c>
    </row>
    <row r="819213" spans="1:1" x14ac:dyDescent="0.45">
      <c r="A819213" s="1" t="s">
        <v>18</v>
      </c>
    </row>
    <row r="819214" spans="1:1" x14ac:dyDescent="0.45">
      <c r="A819214" s="1" t="s">
        <v>20</v>
      </c>
    </row>
    <row r="819215" spans="1:1" x14ac:dyDescent="0.45">
      <c r="A819215" s="1" t="s">
        <v>43</v>
      </c>
    </row>
    <row r="819216" spans="1:1" x14ac:dyDescent="0.45">
      <c r="A819216" s="1" t="s">
        <v>24</v>
      </c>
    </row>
    <row r="819217" spans="1:1" x14ac:dyDescent="0.45">
      <c r="A819217" s="1" t="s">
        <v>26</v>
      </c>
    </row>
    <row r="819218" spans="1:1" x14ac:dyDescent="0.45">
      <c r="A819218" s="3" t="s">
        <v>28</v>
      </c>
    </row>
    <row r="835592" spans="1:1" x14ac:dyDescent="0.45">
      <c r="A835592" s="1" t="s">
        <v>8</v>
      </c>
    </row>
    <row r="835593" spans="1:1" x14ac:dyDescent="0.45">
      <c r="A835593" s="1" t="s">
        <v>10</v>
      </c>
    </row>
    <row r="835594" spans="1:1" x14ac:dyDescent="0.45">
      <c r="A835594" s="1" t="s">
        <v>12</v>
      </c>
    </row>
    <row r="835595" spans="1:1" x14ac:dyDescent="0.45">
      <c r="A835595" s="1" t="s">
        <v>14</v>
      </c>
    </row>
    <row r="835596" spans="1:1" x14ac:dyDescent="0.45">
      <c r="A835596" s="1" t="s">
        <v>16</v>
      </c>
    </row>
    <row r="835597" spans="1:1" x14ac:dyDescent="0.45">
      <c r="A835597" s="1" t="s">
        <v>18</v>
      </c>
    </row>
    <row r="835598" spans="1:1" x14ac:dyDescent="0.45">
      <c r="A835598" s="1" t="s">
        <v>20</v>
      </c>
    </row>
    <row r="835599" spans="1:1" x14ac:dyDescent="0.45">
      <c r="A835599" s="1" t="s">
        <v>43</v>
      </c>
    </row>
    <row r="835600" spans="1:1" x14ac:dyDescent="0.45">
      <c r="A835600" s="1" t="s">
        <v>24</v>
      </c>
    </row>
    <row r="835601" spans="1:1" x14ac:dyDescent="0.45">
      <c r="A835601" s="1" t="s">
        <v>26</v>
      </c>
    </row>
    <row r="835602" spans="1:1" x14ac:dyDescent="0.45">
      <c r="A835602" s="3" t="s">
        <v>28</v>
      </c>
    </row>
    <row r="851976" spans="1:1" x14ac:dyDescent="0.45">
      <c r="A851976" s="1" t="s">
        <v>8</v>
      </c>
    </row>
    <row r="851977" spans="1:1" x14ac:dyDescent="0.45">
      <c r="A851977" s="1" t="s">
        <v>10</v>
      </c>
    </row>
    <row r="851978" spans="1:1" x14ac:dyDescent="0.45">
      <c r="A851978" s="1" t="s">
        <v>12</v>
      </c>
    </row>
    <row r="851979" spans="1:1" x14ac:dyDescent="0.45">
      <c r="A851979" s="1" t="s">
        <v>14</v>
      </c>
    </row>
    <row r="851980" spans="1:1" x14ac:dyDescent="0.45">
      <c r="A851980" s="1" t="s">
        <v>16</v>
      </c>
    </row>
    <row r="851981" spans="1:1" x14ac:dyDescent="0.45">
      <c r="A851981" s="1" t="s">
        <v>18</v>
      </c>
    </row>
    <row r="851982" spans="1:1" x14ac:dyDescent="0.45">
      <c r="A851982" s="1" t="s">
        <v>20</v>
      </c>
    </row>
    <row r="851983" spans="1:1" x14ac:dyDescent="0.45">
      <c r="A851983" s="1" t="s">
        <v>43</v>
      </c>
    </row>
    <row r="851984" spans="1:1" x14ac:dyDescent="0.45">
      <c r="A851984" s="1" t="s">
        <v>24</v>
      </c>
    </row>
    <row r="851985" spans="1:1" x14ac:dyDescent="0.45">
      <c r="A851985" s="1" t="s">
        <v>26</v>
      </c>
    </row>
    <row r="851986" spans="1:1" x14ac:dyDescent="0.45">
      <c r="A851986" s="3" t="s">
        <v>28</v>
      </c>
    </row>
    <row r="868360" spans="1:1" x14ac:dyDescent="0.45">
      <c r="A868360" s="1" t="s">
        <v>8</v>
      </c>
    </row>
    <row r="868361" spans="1:1" x14ac:dyDescent="0.45">
      <c r="A868361" s="1" t="s">
        <v>10</v>
      </c>
    </row>
    <row r="868362" spans="1:1" x14ac:dyDescent="0.45">
      <c r="A868362" s="1" t="s">
        <v>12</v>
      </c>
    </row>
    <row r="868363" spans="1:1" x14ac:dyDescent="0.45">
      <c r="A868363" s="1" t="s">
        <v>14</v>
      </c>
    </row>
    <row r="868364" spans="1:1" x14ac:dyDescent="0.45">
      <c r="A868364" s="1" t="s">
        <v>16</v>
      </c>
    </row>
    <row r="868365" spans="1:1" x14ac:dyDescent="0.45">
      <c r="A868365" s="1" t="s">
        <v>18</v>
      </c>
    </row>
    <row r="868366" spans="1:1" x14ac:dyDescent="0.45">
      <c r="A868366" s="1" t="s">
        <v>20</v>
      </c>
    </row>
    <row r="868367" spans="1:1" x14ac:dyDescent="0.45">
      <c r="A868367" s="1" t="s">
        <v>43</v>
      </c>
    </row>
    <row r="868368" spans="1:1" x14ac:dyDescent="0.45">
      <c r="A868368" s="1" t="s">
        <v>24</v>
      </c>
    </row>
    <row r="868369" spans="1:1" x14ac:dyDescent="0.45">
      <c r="A868369" s="1" t="s">
        <v>26</v>
      </c>
    </row>
    <row r="868370" spans="1:1" x14ac:dyDescent="0.45">
      <c r="A868370" s="3" t="s">
        <v>28</v>
      </c>
    </row>
    <row r="884744" spans="1:1" x14ac:dyDescent="0.45">
      <c r="A884744" s="1" t="s">
        <v>8</v>
      </c>
    </row>
    <row r="884745" spans="1:1" x14ac:dyDescent="0.45">
      <c r="A884745" s="1" t="s">
        <v>10</v>
      </c>
    </row>
    <row r="884746" spans="1:1" x14ac:dyDescent="0.45">
      <c r="A884746" s="1" t="s">
        <v>12</v>
      </c>
    </row>
    <row r="884747" spans="1:1" x14ac:dyDescent="0.45">
      <c r="A884747" s="1" t="s">
        <v>14</v>
      </c>
    </row>
    <row r="884748" spans="1:1" x14ac:dyDescent="0.45">
      <c r="A884748" s="1" t="s">
        <v>16</v>
      </c>
    </row>
    <row r="884749" spans="1:1" x14ac:dyDescent="0.45">
      <c r="A884749" s="1" t="s">
        <v>18</v>
      </c>
    </row>
    <row r="884750" spans="1:1" x14ac:dyDescent="0.45">
      <c r="A884750" s="1" t="s">
        <v>20</v>
      </c>
    </row>
    <row r="884751" spans="1:1" x14ac:dyDescent="0.45">
      <c r="A884751" s="1" t="s">
        <v>43</v>
      </c>
    </row>
    <row r="884752" spans="1:1" x14ac:dyDescent="0.45">
      <c r="A884752" s="1" t="s">
        <v>24</v>
      </c>
    </row>
    <row r="884753" spans="1:1" x14ac:dyDescent="0.45">
      <c r="A884753" s="1" t="s">
        <v>26</v>
      </c>
    </row>
    <row r="884754" spans="1:1" x14ac:dyDescent="0.45">
      <c r="A884754" s="3" t="s">
        <v>28</v>
      </c>
    </row>
    <row r="901128" spans="1:1" x14ac:dyDescent="0.45">
      <c r="A901128" s="1" t="s">
        <v>8</v>
      </c>
    </row>
    <row r="901129" spans="1:1" x14ac:dyDescent="0.45">
      <c r="A901129" s="1" t="s">
        <v>10</v>
      </c>
    </row>
    <row r="901130" spans="1:1" x14ac:dyDescent="0.45">
      <c r="A901130" s="1" t="s">
        <v>12</v>
      </c>
    </row>
    <row r="901131" spans="1:1" x14ac:dyDescent="0.45">
      <c r="A901131" s="1" t="s">
        <v>14</v>
      </c>
    </row>
    <row r="901132" spans="1:1" x14ac:dyDescent="0.45">
      <c r="A901132" s="1" t="s">
        <v>16</v>
      </c>
    </row>
    <row r="901133" spans="1:1" x14ac:dyDescent="0.45">
      <c r="A901133" s="1" t="s">
        <v>18</v>
      </c>
    </row>
    <row r="901134" spans="1:1" x14ac:dyDescent="0.45">
      <c r="A901134" s="1" t="s">
        <v>20</v>
      </c>
    </row>
    <row r="901135" spans="1:1" x14ac:dyDescent="0.45">
      <c r="A901135" s="1" t="s">
        <v>43</v>
      </c>
    </row>
    <row r="901136" spans="1:1" x14ac:dyDescent="0.45">
      <c r="A901136" s="1" t="s">
        <v>24</v>
      </c>
    </row>
    <row r="901137" spans="1:1" x14ac:dyDescent="0.45">
      <c r="A901137" s="1" t="s">
        <v>26</v>
      </c>
    </row>
    <row r="901138" spans="1:1" x14ac:dyDescent="0.45">
      <c r="A901138" s="3" t="s">
        <v>28</v>
      </c>
    </row>
    <row r="917512" spans="1:1" x14ac:dyDescent="0.45">
      <c r="A917512" s="1" t="s">
        <v>8</v>
      </c>
    </row>
    <row r="917513" spans="1:1" x14ac:dyDescent="0.45">
      <c r="A917513" s="1" t="s">
        <v>10</v>
      </c>
    </row>
    <row r="917514" spans="1:1" x14ac:dyDescent="0.45">
      <c r="A917514" s="1" t="s">
        <v>12</v>
      </c>
    </row>
    <row r="917515" spans="1:1" x14ac:dyDescent="0.45">
      <c r="A917515" s="1" t="s">
        <v>14</v>
      </c>
    </row>
    <row r="917516" spans="1:1" x14ac:dyDescent="0.45">
      <c r="A917516" s="1" t="s">
        <v>16</v>
      </c>
    </row>
    <row r="917517" spans="1:1" x14ac:dyDescent="0.45">
      <c r="A917517" s="1" t="s">
        <v>18</v>
      </c>
    </row>
    <row r="917518" spans="1:1" x14ac:dyDescent="0.45">
      <c r="A917518" s="1" t="s">
        <v>20</v>
      </c>
    </row>
    <row r="917519" spans="1:1" x14ac:dyDescent="0.45">
      <c r="A917519" s="1" t="s">
        <v>43</v>
      </c>
    </row>
    <row r="917520" spans="1:1" x14ac:dyDescent="0.45">
      <c r="A917520" s="1" t="s">
        <v>24</v>
      </c>
    </row>
    <row r="917521" spans="1:1" x14ac:dyDescent="0.45">
      <c r="A917521" s="1" t="s">
        <v>26</v>
      </c>
    </row>
    <row r="917522" spans="1:1" x14ac:dyDescent="0.45">
      <c r="A917522" s="3" t="s">
        <v>28</v>
      </c>
    </row>
    <row r="933896" spans="1:1" x14ac:dyDescent="0.45">
      <c r="A933896" s="1" t="s">
        <v>8</v>
      </c>
    </row>
    <row r="933897" spans="1:1" x14ac:dyDescent="0.45">
      <c r="A933897" s="1" t="s">
        <v>10</v>
      </c>
    </row>
    <row r="933898" spans="1:1" x14ac:dyDescent="0.45">
      <c r="A933898" s="1" t="s">
        <v>12</v>
      </c>
    </row>
    <row r="933899" spans="1:1" x14ac:dyDescent="0.45">
      <c r="A933899" s="1" t="s">
        <v>14</v>
      </c>
    </row>
    <row r="933900" spans="1:1" x14ac:dyDescent="0.45">
      <c r="A933900" s="1" t="s">
        <v>16</v>
      </c>
    </row>
    <row r="933901" spans="1:1" x14ac:dyDescent="0.45">
      <c r="A933901" s="1" t="s">
        <v>18</v>
      </c>
    </row>
    <row r="933902" spans="1:1" x14ac:dyDescent="0.45">
      <c r="A933902" s="1" t="s">
        <v>20</v>
      </c>
    </row>
    <row r="933903" spans="1:1" x14ac:dyDescent="0.45">
      <c r="A933903" s="1" t="s">
        <v>43</v>
      </c>
    </row>
    <row r="933904" spans="1:1" x14ac:dyDescent="0.45">
      <c r="A933904" s="1" t="s">
        <v>24</v>
      </c>
    </row>
    <row r="933905" spans="1:1" x14ac:dyDescent="0.45">
      <c r="A933905" s="1" t="s">
        <v>26</v>
      </c>
    </row>
    <row r="933906" spans="1:1" x14ac:dyDescent="0.45">
      <c r="A933906" s="3" t="s">
        <v>28</v>
      </c>
    </row>
    <row r="950280" spans="1:1" x14ac:dyDescent="0.45">
      <c r="A950280" s="1" t="s">
        <v>8</v>
      </c>
    </row>
    <row r="950281" spans="1:1" x14ac:dyDescent="0.45">
      <c r="A950281" s="1" t="s">
        <v>10</v>
      </c>
    </row>
    <row r="950282" spans="1:1" x14ac:dyDescent="0.45">
      <c r="A950282" s="1" t="s">
        <v>12</v>
      </c>
    </row>
    <row r="950283" spans="1:1" x14ac:dyDescent="0.45">
      <c r="A950283" s="1" t="s">
        <v>14</v>
      </c>
    </row>
    <row r="950284" spans="1:1" x14ac:dyDescent="0.45">
      <c r="A950284" s="1" t="s">
        <v>16</v>
      </c>
    </row>
    <row r="950285" spans="1:1" x14ac:dyDescent="0.45">
      <c r="A950285" s="1" t="s">
        <v>18</v>
      </c>
    </row>
    <row r="950286" spans="1:1" x14ac:dyDescent="0.45">
      <c r="A950286" s="1" t="s">
        <v>20</v>
      </c>
    </row>
    <row r="950287" spans="1:1" x14ac:dyDescent="0.45">
      <c r="A950287" s="1" t="s">
        <v>43</v>
      </c>
    </row>
    <row r="950288" spans="1:1" x14ac:dyDescent="0.45">
      <c r="A950288" s="1" t="s">
        <v>24</v>
      </c>
    </row>
    <row r="950289" spans="1:1" x14ac:dyDescent="0.45">
      <c r="A950289" s="1" t="s">
        <v>26</v>
      </c>
    </row>
    <row r="950290" spans="1:1" x14ac:dyDescent="0.45">
      <c r="A950290" s="3" t="s">
        <v>28</v>
      </c>
    </row>
    <row r="966664" spans="1:1" x14ac:dyDescent="0.45">
      <c r="A966664" s="1" t="s">
        <v>8</v>
      </c>
    </row>
    <row r="966665" spans="1:1" x14ac:dyDescent="0.45">
      <c r="A966665" s="1" t="s">
        <v>10</v>
      </c>
    </row>
    <row r="966666" spans="1:1" x14ac:dyDescent="0.45">
      <c r="A966666" s="1" t="s">
        <v>12</v>
      </c>
    </row>
    <row r="966667" spans="1:1" x14ac:dyDescent="0.45">
      <c r="A966667" s="1" t="s">
        <v>14</v>
      </c>
    </row>
    <row r="966668" spans="1:1" x14ac:dyDescent="0.45">
      <c r="A966668" s="1" t="s">
        <v>16</v>
      </c>
    </row>
    <row r="966669" spans="1:1" x14ac:dyDescent="0.45">
      <c r="A966669" s="1" t="s">
        <v>18</v>
      </c>
    </row>
    <row r="966670" spans="1:1" x14ac:dyDescent="0.45">
      <c r="A966670" s="1" t="s">
        <v>20</v>
      </c>
    </row>
    <row r="966671" spans="1:1" x14ac:dyDescent="0.45">
      <c r="A966671" s="1" t="s">
        <v>43</v>
      </c>
    </row>
    <row r="966672" spans="1:1" x14ac:dyDescent="0.45">
      <c r="A966672" s="1" t="s">
        <v>24</v>
      </c>
    </row>
    <row r="966673" spans="1:1" x14ac:dyDescent="0.45">
      <c r="A966673" s="1" t="s">
        <v>26</v>
      </c>
    </row>
    <row r="966674" spans="1:1" x14ac:dyDescent="0.45">
      <c r="A966674" s="3" t="s">
        <v>28</v>
      </c>
    </row>
    <row r="983048" spans="1:1" x14ac:dyDescent="0.45">
      <c r="A983048" s="1" t="s">
        <v>8</v>
      </c>
    </row>
    <row r="983049" spans="1:1" x14ac:dyDescent="0.45">
      <c r="A983049" s="1" t="s">
        <v>10</v>
      </c>
    </row>
    <row r="983050" spans="1:1" x14ac:dyDescent="0.45">
      <c r="A983050" s="1" t="s">
        <v>12</v>
      </c>
    </row>
    <row r="983051" spans="1:1" x14ac:dyDescent="0.45">
      <c r="A983051" s="1" t="s">
        <v>14</v>
      </c>
    </row>
    <row r="983052" spans="1:1" x14ac:dyDescent="0.45">
      <c r="A983052" s="1" t="s">
        <v>16</v>
      </c>
    </row>
    <row r="983053" spans="1:1" x14ac:dyDescent="0.45">
      <c r="A983053" s="1" t="s">
        <v>18</v>
      </c>
    </row>
    <row r="983054" spans="1:1" x14ac:dyDescent="0.45">
      <c r="A983054" s="1" t="s">
        <v>20</v>
      </c>
    </row>
    <row r="983055" spans="1:1" x14ac:dyDescent="0.45">
      <c r="A983055" s="1" t="s">
        <v>43</v>
      </c>
    </row>
    <row r="983056" spans="1:1" x14ac:dyDescent="0.45">
      <c r="A983056" s="1" t="s">
        <v>24</v>
      </c>
    </row>
    <row r="983057" spans="1:1" x14ac:dyDescent="0.45">
      <c r="A983057" s="1" t="s">
        <v>26</v>
      </c>
    </row>
    <row r="983058" spans="1:1" x14ac:dyDescent="0.45">
      <c r="A983058" s="3" t="s">
        <v>28</v>
      </c>
    </row>
    <row r="999432" spans="1:1" x14ac:dyDescent="0.45">
      <c r="A999432" s="1" t="s">
        <v>8</v>
      </c>
    </row>
    <row r="999433" spans="1:1" x14ac:dyDescent="0.45">
      <c r="A999433" s="1" t="s">
        <v>10</v>
      </c>
    </row>
    <row r="999434" spans="1:1" x14ac:dyDescent="0.45">
      <c r="A999434" s="1" t="s">
        <v>12</v>
      </c>
    </row>
    <row r="999435" spans="1:1" x14ac:dyDescent="0.45">
      <c r="A999435" s="1" t="s">
        <v>14</v>
      </c>
    </row>
    <row r="999436" spans="1:1" x14ac:dyDescent="0.45">
      <c r="A999436" s="1" t="s">
        <v>16</v>
      </c>
    </row>
    <row r="999437" spans="1:1" x14ac:dyDescent="0.45">
      <c r="A999437" s="1" t="s">
        <v>18</v>
      </c>
    </row>
    <row r="999438" spans="1:1" x14ac:dyDescent="0.45">
      <c r="A999438" s="1" t="s">
        <v>20</v>
      </c>
    </row>
    <row r="999439" spans="1:1" x14ac:dyDescent="0.45">
      <c r="A999439" s="1" t="s">
        <v>43</v>
      </c>
    </row>
    <row r="999440" spans="1:1" x14ac:dyDescent="0.45">
      <c r="A999440" s="1" t="s">
        <v>24</v>
      </c>
    </row>
    <row r="999441" spans="1:1" x14ac:dyDescent="0.45">
      <c r="A999441" s="1" t="s">
        <v>26</v>
      </c>
    </row>
    <row r="999442" spans="1:1" x14ac:dyDescent="0.45">
      <c r="A999442" s="3" t="s">
        <v>28</v>
      </c>
    </row>
    <row r="1015816" spans="1:1" x14ac:dyDescent="0.45">
      <c r="A1015816" s="1" t="s">
        <v>8</v>
      </c>
    </row>
    <row r="1015817" spans="1:1" x14ac:dyDescent="0.45">
      <c r="A1015817" s="1" t="s">
        <v>10</v>
      </c>
    </row>
    <row r="1015818" spans="1:1" x14ac:dyDescent="0.45">
      <c r="A1015818" s="1" t="s">
        <v>12</v>
      </c>
    </row>
    <row r="1015819" spans="1:1" x14ac:dyDescent="0.45">
      <c r="A1015819" s="1" t="s">
        <v>14</v>
      </c>
    </row>
    <row r="1015820" spans="1:1" x14ac:dyDescent="0.45">
      <c r="A1015820" s="1" t="s">
        <v>16</v>
      </c>
    </row>
    <row r="1015821" spans="1:1" x14ac:dyDescent="0.45">
      <c r="A1015821" s="1" t="s">
        <v>18</v>
      </c>
    </row>
    <row r="1015822" spans="1:1" x14ac:dyDescent="0.45">
      <c r="A1015822" s="1" t="s">
        <v>20</v>
      </c>
    </row>
    <row r="1015823" spans="1:1" x14ac:dyDescent="0.45">
      <c r="A1015823" s="1" t="s">
        <v>43</v>
      </c>
    </row>
    <row r="1015824" spans="1:1" x14ac:dyDescent="0.45">
      <c r="A1015824" s="1" t="s">
        <v>24</v>
      </c>
    </row>
    <row r="1015825" spans="1:1" x14ac:dyDescent="0.45">
      <c r="A1015825" s="1" t="s">
        <v>26</v>
      </c>
    </row>
    <row r="1015826" spans="1:1" x14ac:dyDescent="0.45">
      <c r="A1015826" s="3" t="s">
        <v>28</v>
      </c>
    </row>
    <row r="1032200" spans="1:1" x14ac:dyDescent="0.45">
      <c r="A1032200" s="1" t="s">
        <v>8</v>
      </c>
    </row>
    <row r="1032201" spans="1:1" x14ac:dyDescent="0.45">
      <c r="A1032201" s="1" t="s">
        <v>10</v>
      </c>
    </row>
    <row r="1032202" spans="1:1" x14ac:dyDescent="0.45">
      <c r="A1032202" s="1" t="s">
        <v>12</v>
      </c>
    </row>
    <row r="1032203" spans="1:1" x14ac:dyDescent="0.45">
      <c r="A1032203" s="1" t="s">
        <v>14</v>
      </c>
    </row>
    <row r="1032204" spans="1:1" x14ac:dyDescent="0.45">
      <c r="A1032204" s="1" t="s">
        <v>16</v>
      </c>
    </row>
    <row r="1032205" spans="1:1" x14ac:dyDescent="0.45">
      <c r="A1032205" s="1" t="s">
        <v>18</v>
      </c>
    </row>
    <row r="1032206" spans="1:1" x14ac:dyDescent="0.45">
      <c r="A1032206" s="1" t="s">
        <v>20</v>
      </c>
    </row>
    <row r="1032207" spans="1:1" x14ac:dyDescent="0.45">
      <c r="A1032207" s="1" t="s">
        <v>43</v>
      </c>
    </row>
    <row r="1032208" spans="1:1" x14ac:dyDescent="0.45">
      <c r="A1032208" s="1" t="s">
        <v>24</v>
      </c>
    </row>
    <row r="1032209" spans="1:1" x14ac:dyDescent="0.45">
      <c r="A1032209" s="1" t="s">
        <v>26</v>
      </c>
    </row>
    <row r="1032210" spans="1:1" x14ac:dyDescent="0.45">
      <c r="A1032210" s="3"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topLeftCell="C1" workbookViewId="0">
      <selection activeCell="C5" sqref="C5"/>
    </sheetView>
  </sheetViews>
  <sheetFormatPr defaultRowHeight="14.25" x14ac:dyDescent="0.45"/>
  <cols>
    <col min="1" max="1" width="16.73046875" customWidth="1"/>
    <col min="2" max="2" width="9.73046875" bestFit="1" customWidth="1"/>
    <col min="3" max="3" width="144.86328125" customWidth="1"/>
  </cols>
  <sheetData>
    <row r="1" spans="1:3" x14ac:dyDescent="0.45">
      <c r="A1" s="4" t="s">
        <v>33</v>
      </c>
      <c r="B1" s="4" t="s">
        <v>35</v>
      </c>
      <c r="C1" s="4" t="s">
        <v>37</v>
      </c>
    </row>
    <row r="2" spans="1:3" ht="78.75" customHeight="1" x14ac:dyDescent="0.45">
      <c r="A2" t="s">
        <v>2</v>
      </c>
      <c r="B2" s="17">
        <v>43214</v>
      </c>
      <c r="C2" s="18" t="s">
        <v>44</v>
      </c>
    </row>
    <row r="3" spans="1:3" ht="60" customHeight="1" x14ac:dyDescent="0.45">
      <c r="A3" t="s">
        <v>45</v>
      </c>
      <c r="B3" s="17">
        <v>43469</v>
      </c>
      <c r="C3" s="18" t="s">
        <v>46</v>
      </c>
    </row>
    <row r="4" spans="1:3" x14ac:dyDescent="0.45">
      <c r="A4" t="s">
        <v>2</v>
      </c>
      <c r="B4" s="17">
        <v>43522</v>
      </c>
      <c r="C4" t="s">
        <v>2544</v>
      </c>
    </row>
    <row r="5" spans="1:3" x14ac:dyDescent="0.45">
      <c r="A5" t="s">
        <v>45</v>
      </c>
      <c r="B5" s="17">
        <v>43587</v>
      </c>
      <c r="C5" t="s">
        <v>2549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99"/>
  <sheetViews>
    <sheetView tabSelected="1" zoomScale="80" zoomScaleNormal="80" workbookViewId="0">
      <pane ySplit="1" topLeftCell="A1124" activePane="bottomLeft" state="frozen"/>
      <selection pane="bottomLeft" activeCell="E1146" sqref="E1146"/>
    </sheetView>
  </sheetViews>
  <sheetFormatPr defaultRowHeight="18" customHeight="1" x14ac:dyDescent="0.45"/>
  <cols>
    <col min="1" max="1" width="37.86328125" customWidth="1"/>
    <col min="2" max="2" width="15.1328125" customWidth="1"/>
    <col min="5" max="6" width="17.59765625" customWidth="1"/>
    <col min="7" max="7" width="27" customWidth="1"/>
    <col min="8" max="8" width="25.1328125" customWidth="1"/>
    <col min="9" max="9" width="21.86328125" customWidth="1"/>
    <col min="10" max="10" width="29.86328125" customWidth="1"/>
    <col min="11" max="11" width="38.265625" customWidth="1"/>
    <col min="12" max="12" width="32.59765625" customWidth="1"/>
    <col min="13" max="13" width="13.59765625" customWidth="1"/>
  </cols>
  <sheetData>
    <row r="1" spans="1:13" ht="18" customHeight="1" x14ac:dyDescent="0.45">
      <c r="A1" s="1" t="s">
        <v>8</v>
      </c>
      <c r="B1" s="1" t="s">
        <v>10</v>
      </c>
      <c r="C1" s="1" t="s">
        <v>12</v>
      </c>
      <c r="D1" s="1" t="s">
        <v>14</v>
      </c>
      <c r="E1" s="1" t="s">
        <v>16</v>
      </c>
      <c r="F1" s="1" t="s">
        <v>18</v>
      </c>
      <c r="G1" s="1" t="s">
        <v>20</v>
      </c>
      <c r="H1" s="1" t="s">
        <v>22</v>
      </c>
      <c r="I1" s="1" t="s">
        <v>24</v>
      </c>
      <c r="J1" s="1" t="s">
        <v>2551</v>
      </c>
      <c r="K1" s="1" t="s">
        <v>26</v>
      </c>
      <c r="L1" s="3" t="s">
        <v>28</v>
      </c>
      <c r="M1" s="10" t="s">
        <v>30</v>
      </c>
    </row>
    <row r="2" spans="1:13" ht="18" customHeight="1" x14ac:dyDescent="0.45">
      <c r="A2" s="21" t="s">
        <v>1322</v>
      </c>
      <c r="B2" s="21" t="s">
        <v>1262</v>
      </c>
      <c r="C2" s="21" t="s">
        <v>1322</v>
      </c>
      <c r="D2" s="21">
        <v>1</v>
      </c>
      <c r="E2" s="21"/>
      <c r="F2" s="21"/>
      <c r="G2" s="21" t="s">
        <v>1323</v>
      </c>
      <c r="H2" s="21" t="s">
        <v>469</v>
      </c>
      <c r="I2" s="21" t="s">
        <v>2540</v>
      </c>
      <c r="J2" s="2" t="s">
        <v>2592</v>
      </c>
      <c r="K2" s="21" t="s">
        <v>1263</v>
      </c>
    </row>
    <row r="3" spans="1:13" ht="18" customHeight="1" x14ac:dyDescent="0.45">
      <c r="A3" s="21" t="s">
        <v>1324</v>
      </c>
      <c r="B3" s="21" t="s">
        <v>1262</v>
      </c>
      <c r="C3" s="21" t="s">
        <v>1324</v>
      </c>
      <c r="D3" s="21">
        <v>2</v>
      </c>
      <c r="E3" s="21"/>
      <c r="F3" s="21"/>
      <c r="G3" s="21" t="s">
        <v>1323</v>
      </c>
      <c r="H3" s="21" t="s">
        <v>469</v>
      </c>
      <c r="I3" s="21" t="s">
        <v>2540</v>
      </c>
      <c r="J3" s="2" t="s">
        <v>2592</v>
      </c>
      <c r="K3" s="21" t="s">
        <v>1263</v>
      </c>
    </row>
    <row r="4" spans="1:13" ht="18" customHeight="1" x14ac:dyDescent="0.45">
      <c r="A4" s="21" t="s">
        <v>1325</v>
      </c>
      <c r="B4" s="21" t="s">
        <v>1262</v>
      </c>
      <c r="C4" s="21" t="s">
        <v>1325</v>
      </c>
      <c r="D4" s="21"/>
      <c r="E4" s="21"/>
      <c r="F4" s="21"/>
      <c r="G4" s="21" t="s">
        <v>1323</v>
      </c>
      <c r="H4" s="21" t="s">
        <v>469</v>
      </c>
      <c r="I4" s="21" t="s">
        <v>2540</v>
      </c>
      <c r="J4" s="2" t="s">
        <v>2592</v>
      </c>
      <c r="K4" s="21" t="s">
        <v>1263</v>
      </c>
    </row>
    <row r="5" spans="1:13" ht="18" customHeight="1" x14ac:dyDescent="0.45">
      <c r="A5" s="21" t="s">
        <v>2545</v>
      </c>
      <c r="B5" s="21" t="s">
        <v>1262</v>
      </c>
      <c r="C5" s="21" t="s">
        <v>2545</v>
      </c>
      <c r="D5" s="21"/>
      <c r="E5" s="21"/>
      <c r="F5" s="21"/>
      <c r="G5" s="2" t="s">
        <v>55</v>
      </c>
      <c r="H5" s="2" t="s">
        <v>51</v>
      </c>
      <c r="I5" s="2" t="s">
        <v>55</v>
      </c>
      <c r="J5" s="2" t="s">
        <v>2561</v>
      </c>
      <c r="K5" s="2" t="s">
        <v>56</v>
      </c>
      <c r="L5" t="s">
        <v>255</v>
      </c>
      <c r="M5">
        <v>9415009</v>
      </c>
    </row>
    <row r="6" spans="1:13" ht="18" customHeight="1" x14ac:dyDescent="0.45">
      <c r="A6" s="21" t="s">
        <v>1326</v>
      </c>
      <c r="B6" s="21" t="s">
        <v>1262</v>
      </c>
      <c r="C6" s="21" t="s">
        <v>1326</v>
      </c>
      <c r="D6" s="21">
        <v>1</v>
      </c>
      <c r="E6" s="21"/>
      <c r="F6" s="21"/>
      <c r="G6" s="21" t="s">
        <v>1323</v>
      </c>
      <c r="H6" s="21" t="s">
        <v>469</v>
      </c>
      <c r="I6" s="21" t="s">
        <v>1234</v>
      </c>
      <c r="J6" s="2" t="s">
        <v>2562</v>
      </c>
      <c r="K6" s="21" t="s">
        <v>1263</v>
      </c>
    </row>
    <row r="7" spans="1:13" ht="18" customHeight="1" x14ac:dyDescent="0.45">
      <c r="A7" s="21" t="s">
        <v>1327</v>
      </c>
      <c r="B7" s="21" t="s">
        <v>1262</v>
      </c>
      <c r="C7" s="21" t="s">
        <v>1327</v>
      </c>
      <c r="D7" s="21">
        <v>2</v>
      </c>
      <c r="E7" s="21"/>
      <c r="F7" s="21"/>
      <c r="G7" s="21" t="s">
        <v>1323</v>
      </c>
      <c r="H7" s="21" t="s">
        <v>469</v>
      </c>
      <c r="I7" s="21" t="s">
        <v>1234</v>
      </c>
      <c r="J7" s="2" t="s">
        <v>2562</v>
      </c>
      <c r="K7" s="21" t="s">
        <v>1263</v>
      </c>
    </row>
    <row r="8" spans="1:13" ht="18" customHeight="1" x14ac:dyDescent="0.45">
      <c r="A8" s="21" t="s">
        <v>1328</v>
      </c>
      <c r="B8" s="21" t="s">
        <v>1262</v>
      </c>
      <c r="C8" s="21" t="s">
        <v>1328</v>
      </c>
      <c r="D8" s="21">
        <v>3</v>
      </c>
      <c r="E8" s="21"/>
      <c r="F8" s="21"/>
      <c r="G8" s="21" t="s">
        <v>1323</v>
      </c>
      <c r="H8" s="21" t="s">
        <v>469</v>
      </c>
      <c r="I8" s="21" t="s">
        <v>1234</v>
      </c>
      <c r="J8" s="2" t="s">
        <v>2562</v>
      </c>
      <c r="K8" s="21" t="s">
        <v>1263</v>
      </c>
    </row>
    <row r="9" spans="1:13" ht="18" customHeight="1" x14ac:dyDescent="0.45">
      <c r="A9" s="21" t="s">
        <v>1264</v>
      </c>
      <c r="B9" s="21" t="s">
        <v>1262</v>
      </c>
      <c r="C9" s="21" t="s">
        <v>1264</v>
      </c>
      <c r="D9" s="21">
        <v>1</v>
      </c>
      <c r="E9" s="21">
        <v>38.2121</v>
      </c>
      <c r="F9" s="21">
        <v>-122.292783</v>
      </c>
      <c r="G9" s="21" t="s">
        <v>50</v>
      </c>
      <c r="H9" s="21" t="s">
        <v>51</v>
      </c>
      <c r="I9" s="21" t="s">
        <v>925</v>
      </c>
      <c r="J9" s="2" t="s">
        <v>2565</v>
      </c>
      <c r="K9" s="21" t="s">
        <v>926</v>
      </c>
    </row>
    <row r="10" spans="1:13" ht="18" customHeight="1" x14ac:dyDescent="0.45">
      <c r="A10" s="21" t="s">
        <v>1265</v>
      </c>
      <c r="B10" s="21" t="s">
        <v>1262</v>
      </c>
      <c r="C10" s="21" t="s">
        <v>1265</v>
      </c>
      <c r="D10" s="21"/>
      <c r="E10" s="21"/>
      <c r="F10" s="21"/>
      <c r="G10" s="21" t="s">
        <v>50</v>
      </c>
      <c r="H10" s="21" t="s">
        <v>51</v>
      </c>
      <c r="I10" s="21" t="s">
        <v>925</v>
      </c>
      <c r="J10" s="2" t="s">
        <v>2565</v>
      </c>
      <c r="K10" s="21" t="s">
        <v>926</v>
      </c>
    </row>
    <row r="11" spans="1:13" ht="18" customHeight="1" x14ac:dyDescent="0.45">
      <c r="A11" s="21" t="s">
        <v>1266</v>
      </c>
      <c r="B11" s="21" t="s">
        <v>1262</v>
      </c>
      <c r="C11" s="21" t="s">
        <v>1266</v>
      </c>
      <c r="D11" s="21"/>
      <c r="E11" s="21"/>
      <c r="F11" s="21"/>
      <c r="G11" s="21" t="s">
        <v>50</v>
      </c>
      <c r="H11" s="21" t="s">
        <v>51</v>
      </c>
      <c r="I11" s="21" t="s">
        <v>925</v>
      </c>
      <c r="J11" s="2" t="s">
        <v>2565</v>
      </c>
      <c r="K11" s="21" t="s">
        <v>926</v>
      </c>
    </row>
    <row r="12" spans="1:13" ht="18" customHeight="1" x14ac:dyDescent="0.45">
      <c r="A12" s="21" t="s">
        <v>1266</v>
      </c>
      <c r="B12" s="21" t="s">
        <v>1262</v>
      </c>
      <c r="C12" s="21" t="s">
        <v>1266</v>
      </c>
      <c r="D12" s="21"/>
      <c r="E12" s="21"/>
      <c r="F12" s="21"/>
      <c r="G12" s="21" t="s">
        <v>50</v>
      </c>
      <c r="H12" s="21" t="s">
        <v>51</v>
      </c>
      <c r="I12" s="21" t="s">
        <v>925</v>
      </c>
      <c r="J12" s="2" t="s">
        <v>2565</v>
      </c>
      <c r="K12" s="21" t="s">
        <v>926</v>
      </c>
    </row>
    <row r="13" spans="1:13" ht="18" customHeight="1" x14ac:dyDescent="0.45">
      <c r="A13" s="21" t="s">
        <v>1329</v>
      </c>
      <c r="B13" s="21" t="s">
        <v>1262</v>
      </c>
      <c r="C13" s="21" t="s">
        <v>1329</v>
      </c>
      <c r="D13" s="21">
        <v>1</v>
      </c>
      <c r="E13" s="21"/>
      <c r="F13" s="21"/>
      <c r="G13" s="21" t="s">
        <v>1323</v>
      </c>
      <c r="H13" s="21" t="s">
        <v>469</v>
      </c>
      <c r="I13" s="21" t="s">
        <v>1330</v>
      </c>
      <c r="J13" s="2" t="s">
        <v>2566</v>
      </c>
      <c r="K13" s="21" t="s">
        <v>1263</v>
      </c>
    </row>
    <row r="14" spans="1:13" ht="18" customHeight="1" x14ac:dyDescent="0.45">
      <c r="A14" s="21" t="s">
        <v>1331</v>
      </c>
      <c r="B14" s="21" t="s">
        <v>1262</v>
      </c>
      <c r="C14" s="21" t="s">
        <v>1331</v>
      </c>
      <c r="D14" s="21">
        <v>2</v>
      </c>
      <c r="E14" s="21"/>
      <c r="F14" s="21"/>
      <c r="G14" s="21" t="s">
        <v>1323</v>
      </c>
      <c r="H14" s="21" t="s">
        <v>469</v>
      </c>
      <c r="I14" s="21" t="s">
        <v>1330</v>
      </c>
      <c r="J14" s="2" t="s">
        <v>2566</v>
      </c>
      <c r="K14" s="21" t="s">
        <v>1263</v>
      </c>
    </row>
    <row r="15" spans="1:13" ht="18" customHeight="1" x14ac:dyDescent="0.45">
      <c r="A15" s="21" t="s">
        <v>1332</v>
      </c>
      <c r="B15" s="21" t="s">
        <v>1262</v>
      </c>
      <c r="C15" s="21" t="s">
        <v>1332</v>
      </c>
      <c r="D15" s="21">
        <v>3</v>
      </c>
      <c r="E15" s="21"/>
      <c r="F15" s="21"/>
      <c r="G15" s="21" t="s">
        <v>1323</v>
      </c>
      <c r="H15" s="21" t="s">
        <v>469</v>
      </c>
      <c r="I15" s="21" t="s">
        <v>1330</v>
      </c>
      <c r="J15" s="2" t="s">
        <v>2566</v>
      </c>
      <c r="K15" s="21" t="s">
        <v>1263</v>
      </c>
      <c r="L15" s="21"/>
      <c r="M15" s="21"/>
    </row>
    <row r="16" spans="1:13" ht="18" customHeight="1" x14ac:dyDescent="0.45">
      <c r="A16" s="21" t="s">
        <v>1333</v>
      </c>
      <c r="B16" s="21" t="s">
        <v>1262</v>
      </c>
      <c r="C16" s="21" t="s">
        <v>1333</v>
      </c>
      <c r="D16" s="21">
        <v>4</v>
      </c>
      <c r="E16" s="21"/>
      <c r="F16" s="21"/>
      <c r="G16" s="21" t="s">
        <v>1323</v>
      </c>
      <c r="H16" s="21" t="s">
        <v>469</v>
      </c>
      <c r="I16" s="21" t="s">
        <v>1330</v>
      </c>
      <c r="J16" s="2" t="s">
        <v>2566</v>
      </c>
      <c r="K16" s="21" t="s">
        <v>1263</v>
      </c>
    </row>
    <row r="17" spans="1:11" ht="18" customHeight="1" x14ac:dyDescent="0.45">
      <c r="A17" s="21" t="s">
        <v>1334</v>
      </c>
      <c r="B17" s="21" t="s">
        <v>1262</v>
      </c>
      <c r="C17" s="21" t="s">
        <v>1334</v>
      </c>
      <c r="D17" s="21">
        <v>1</v>
      </c>
      <c r="E17" s="21"/>
      <c r="F17" s="21"/>
      <c r="G17" s="21" t="s">
        <v>1323</v>
      </c>
      <c r="H17" s="21" t="s">
        <v>469</v>
      </c>
      <c r="I17" s="21" t="s">
        <v>2543</v>
      </c>
      <c r="J17" s="2" t="s">
        <v>2593</v>
      </c>
      <c r="K17" s="21" t="s">
        <v>1263</v>
      </c>
    </row>
    <row r="18" spans="1:11" ht="18" customHeight="1" x14ac:dyDescent="0.45">
      <c r="A18" s="21" t="s">
        <v>1335</v>
      </c>
      <c r="B18" s="21" t="s">
        <v>1262</v>
      </c>
      <c r="C18" s="21" t="s">
        <v>1335</v>
      </c>
      <c r="D18" s="21">
        <v>2</v>
      </c>
      <c r="E18" s="21"/>
      <c r="F18" s="21"/>
      <c r="G18" s="21" t="s">
        <v>1323</v>
      </c>
      <c r="H18" s="21" t="s">
        <v>469</v>
      </c>
      <c r="I18" s="21" t="s">
        <v>2543</v>
      </c>
      <c r="J18" s="2" t="s">
        <v>2593</v>
      </c>
      <c r="K18" s="21" t="s">
        <v>1263</v>
      </c>
    </row>
    <row r="19" spans="1:11" ht="18" customHeight="1" x14ac:dyDescent="0.45">
      <c r="A19" s="21" t="s">
        <v>1267</v>
      </c>
      <c r="B19" s="21" t="s">
        <v>1262</v>
      </c>
      <c r="C19" s="21" t="s">
        <v>1267</v>
      </c>
      <c r="D19" s="21">
        <v>1</v>
      </c>
      <c r="E19" s="21"/>
      <c r="F19" s="21"/>
      <c r="G19" s="21" t="s">
        <v>50</v>
      </c>
      <c r="H19" s="21" t="s">
        <v>51</v>
      </c>
      <c r="I19" s="21" t="s">
        <v>50</v>
      </c>
      <c r="J19" s="2" t="s">
        <v>2578</v>
      </c>
      <c r="K19" s="21" t="s">
        <v>1263</v>
      </c>
    </row>
    <row r="20" spans="1:11" ht="18" customHeight="1" x14ac:dyDescent="0.45">
      <c r="A20" s="21" t="s">
        <v>1268</v>
      </c>
      <c r="B20" s="21" t="s">
        <v>1262</v>
      </c>
      <c r="C20" s="21" t="s">
        <v>1268</v>
      </c>
      <c r="D20" s="21">
        <v>1</v>
      </c>
      <c r="E20" s="21">
        <v>38.204267000000002</v>
      </c>
      <c r="F20" s="21">
        <v>-122.32375</v>
      </c>
      <c r="G20" s="21" t="s">
        <v>50</v>
      </c>
      <c r="H20" s="21" t="s">
        <v>51</v>
      </c>
      <c r="I20" s="2" t="s">
        <v>2581</v>
      </c>
      <c r="J20" s="2" t="s">
        <v>2580</v>
      </c>
      <c r="K20" s="21" t="s">
        <v>926</v>
      </c>
    </row>
    <row r="21" spans="1:11" ht="18" customHeight="1" x14ac:dyDescent="0.45">
      <c r="A21" s="21" t="s">
        <v>1269</v>
      </c>
      <c r="B21" s="21" t="s">
        <v>1262</v>
      </c>
      <c r="C21" s="21" t="s">
        <v>1269</v>
      </c>
      <c r="D21" s="21"/>
      <c r="E21" s="21"/>
      <c r="F21" s="21"/>
      <c r="G21" s="21" t="s">
        <v>50</v>
      </c>
      <c r="H21" s="21" t="s">
        <v>51</v>
      </c>
      <c r="I21" s="2" t="s">
        <v>2581</v>
      </c>
      <c r="J21" s="2" t="s">
        <v>2580</v>
      </c>
      <c r="K21" s="21" t="s">
        <v>926</v>
      </c>
    </row>
    <row r="22" spans="1:11" ht="18" customHeight="1" x14ac:dyDescent="0.45">
      <c r="A22" s="21" t="s">
        <v>1270</v>
      </c>
      <c r="B22" s="21" t="s">
        <v>1262</v>
      </c>
      <c r="C22" s="21" t="s">
        <v>1270</v>
      </c>
      <c r="D22" s="21">
        <v>1</v>
      </c>
      <c r="E22" s="21">
        <v>38.190582999999997</v>
      </c>
      <c r="F22" s="21">
        <v>-122.347617</v>
      </c>
      <c r="G22" s="21" t="s">
        <v>50</v>
      </c>
      <c r="H22" s="21" t="s">
        <v>51</v>
      </c>
      <c r="I22" s="21" t="s">
        <v>50</v>
      </c>
      <c r="J22" s="2" t="s">
        <v>2578</v>
      </c>
      <c r="K22" s="21" t="s">
        <v>52</v>
      </c>
    </row>
    <row r="23" spans="1:11" ht="18" customHeight="1" x14ac:dyDescent="0.45">
      <c r="A23" s="21" t="s">
        <v>1271</v>
      </c>
      <c r="B23" s="21" t="s">
        <v>1262</v>
      </c>
      <c r="C23" s="21" t="s">
        <v>1271</v>
      </c>
      <c r="D23" s="21">
        <v>2</v>
      </c>
      <c r="E23" s="21">
        <v>38.189833</v>
      </c>
      <c r="F23" s="21">
        <v>-122.3426</v>
      </c>
      <c r="G23" s="21" t="s">
        <v>50</v>
      </c>
      <c r="H23" s="21" t="s">
        <v>51</v>
      </c>
      <c r="I23" s="21" t="s">
        <v>50</v>
      </c>
      <c r="J23" s="2" t="s">
        <v>2578</v>
      </c>
      <c r="K23" s="21" t="s">
        <v>52</v>
      </c>
    </row>
    <row r="24" spans="1:11" ht="18" customHeight="1" x14ac:dyDescent="0.45">
      <c r="A24" s="21" t="s">
        <v>1272</v>
      </c>
      <c r="B24" s="21" t="s">
        <v>1262</v>
      </c>
      <c r="C24" s="21" t="s">
        <v>1272</v>
      </c>
      <c r="D24" s="21">
        <v>3</v>
      </c>
      <c r="E24" s="21">
        <v>38.268360000000001</v>
      </c>
      <c r="F24" s="21">
        <v>-122.28628999999999</v>
      </c>
      <c r="G24" s="21" t="s">
        <v>50</v>
      </c>
      <c r="H24" s="21" t="s">
        <v>51</v>
      </c>
      <c r="I24" s="21" t="s">
        <v>50</v>
      </c>
      <c r="J24" s="2" t="s">
        <v>2578</v>
      </c>
      <c r="K24" s="21" t="s">
        <v>52</v>
      </c>
    </row>
    <row r="25" spans="1:11" ht="18" customHeight="1" x14ac:dyDescent="0.45">
      <c r="A25" s="21" t="s">
        <v>1273</v>
      </c>
      <c r="B25" s="21" t="s">
        <v>1262</v>
      </c>
      <c r="C25" s="21" t="s">
        <v>1273</v>
      </c>
      <c r="D25" s="21">
        <v>4</v>
      </c>
      <c r="E25" s="21">
        <v>38.25985</v>
      </c>
      <c r="F25" s="21">
        <v>-122.2864</v>
      </c>
      <c r="G25" s="21" t="s">
        <v>50</v>
      </c>
      <c r="H25" s="21" t="s">
        <v>51</v>
      </c>
      <c r="I25" s="21" t="s">
        <v>50</v>
      </c>
      <c r="J25" s="2" t="s">
        <v>2578</v>
      </c>
      <c r="K25" s="21" t="s">
        <v>52</v>
      </c>
    </row>
    <row r="26" spans="1:11" ht="18" customHeight="1" x14ac:dyDescent="0.45">
      <c r="A26" s="21" t="s">
        <v>1274</v>
      </c>
      <c r="B26" s="21" t="s">
        <v>1262</v>
      </c>
      <c r="C26" s="21" t="s">
        <v>1274</v>
      </c>
      <c r="D26" s="21">
        <v>5</v>
      </c>
      <c r="E26" s="21">
        <v>38.236049999999999</v>
      </c>
      <c r="F26" s="21">
        <v>-122.28762</v>
      </c>
      <c r="G26" s="21" t="s">
        <v>50</v>
      </c>
      <c r="H26" s="21" t="s">
        <v>51</v>
      </c>
      <c r="I26" s="21" t="s">
        <v>50</v>
      </c>
      <c r="J26" s="2" t="s">
        <v>2578</v>
      </c>
      <c r="K26" s="21" t="s">
        <v>52</v>
      </c>
    </row>
    <row r="27" spans="1:11" ht="18" customHeight="1" x14ac:dyDescent="0.45">
      <c r="A27" s="21" t="s">
        <v>1275</v>
      </c>
      <c r="B27" s="21" t="s">
        <v>1262</v>
      </c>
      <c r="C27" s="21" t="s">
        <v>1275</v>
      </c>
      <c r="D27" s="21">
        <v>6</v>
      </c>
      <c r="E27" s="21">
        <v>38.230930000000001</v>
      </c>
      <c r="F27" s="21">
        <v>-122.29712000000001</v>
      </c>
      <c r="G27" s="21" t="s">
        <v>50</v>
      </c>
      <c r="H27" s="21" t="s">
        <v>51</v>
      </c>
      <c r="I27" s="21" t="s">
        <v>50</v>
      </c>
      <c r="J27" s="2" t="s">
        <v>2578</v>
      </c>
      <c r="K27" s="21" t="s">
        <v>52</v>
      </c>
    </row>
    <row r="28" spans="1:11" ht="18" customHeight="1" x14ac:dyDescent="0.45">
      <c r="A28" s="21" t="s">
        <v>1276</v>
      </c>
      <c r="B28" s="21" t="s">
        <v>1262</v>
      </c>
      <c r="C28" s="21" t="s">
        <v>1276</v>
      </c>
      <c r="D28" s="21">
        <v>7</v>
      </c>
      <c r="E28" s="21">
        <v>38.221240000000002</v>
      </c>
      <c r="F28" s="21">
        <v>-122.31001999999999</v>
      </c>
      <c r="G28" s="21" t="s">
        <v>50</v>
      </c>
      <c r="H28" s="21" t="s">
        <v>51</v>
      </c>
      <c r="I28" s="21" t="s">
        <v>50</v>
      </c>
      <c r="J28" s="2" t="s">
        <v>2578</v>
      </c>
      <c r="K28" s="21" t="s">
        <v>52</v>
      </c>
    </row>
    <row r="29" spans="1:11" ht="18" customHeight="1" x14ac:dyDescent="0.45">
      <c r="A29" s="21" t="s">
        <v>1277</v>
      </c>
      <c r="B29" s="21" t="s">
        <v>1262</v>
      </c>
      <c r="C29" s="21" t="s">
        <v>1277</v>
      </c>
      <c r="D29" s="21">
        <v>8</v>
      </c>
      <c r="E29" s="21">
        <v>38.212040000000002</v>
      </c>
      <c r="F29" s="21">
        <v>-122.29300000000001</v>
      </c>
      <c r="G29" s="21" t="s">
        <v>50</v>
      </c>
      <c r="H29" s="21" t="s">
        <v>51</v>
      </c>
      <c r="I29" s="21" t="s">
        <v>50</v>
      </c>
      <c r="J29" s="2" t="s">
        <v>2578</v>
      </c>
      <c r="K29" s="21" t="s">
        <v>52</v>
      </c>
    </row>
    <row r="30" spans="1:11" ht="18" customHeight="1" x14ac:dyDescent="0.45">
      <c r="A30" s="21" t="s">
        <v>1278</v>
      </c>
      <c r="B30" s="21" t="s">
        <v>1262</v>
      </c>
      <c r="C30" s="21" t="s">
        <v>1278</v>
      </c>
      <c r="D30" s="21"/>
      <c r="E30" s="21">
        <v>38.26634</v>
      </c>
      <c r="F30" s="21">
        <v>-122.286</v>
      </c>
      <c r="G30" s="21" t="s">
        <v>50</v>
      </c>
      <c r="H30" s="21" t="s">
        <v>51</v>
      </c>
      <c r="I30" s="21" t="s">
        <v>50</v>
      </c>
      <c r="J30" s="2" t="s">
        <v>2578</v>
      </c>
      <c r="K30" s="21" t="s">
        <v>52</v>
      </c>
    </row>
    <row r="31" spans="1:11" ht="18" customHeight="1" x14ac:dyDescent="0.45">
      <c r="A31" s="21" t="s">
        <v>1279</v>
      </c>
      <c r="B31" s="21" t="s">
        <v>1262</v>
      </c>
      <c r="C31" s="21" t="s">
        <v>1279</v>
      </c>
      <c r="D31" s="21">
        <v>1</v>
      </c>
      <c r="E31" s="21">
        <v>38.26634</v>
      </c>
      <c r="F31" s="21">
        <v>-122.286</v>
      </c>
      <c r="G31" s="21" t="s">
        <v>50</v>
      </c>
      <c r="H31" s="21" t="s">
        <v>51</v>
      </c>
      <c r="I31" s="21" t="s">
        <v>50</v>
      </c>
      <c r="J31" s="2" t="s">
        <v>2578</v>
      </c>
      <c r="K31" s="21" t="s">
        <v>52</v>
      </c>
    </row>
    <row r="32" spans="1:11" ht="18" customHeight="1" x14ac:dyDescent="0.45">
      <c r="A32" s="21" t="s">
        <v>1280</v>
      </c>
      <c r="B32" s="21" t="s">
        <v>1262</v>
      </c>
      <c r="C32" s="21" t="s">
        <v>1280</v>
      </c>
      <c r="D32" s="21">
        <v>2</v>
      </c>
      <c r="E32" s="21">
        <v>38.251660000000001</v>
      </c>
      <c r="F32" s="21">
        <v>-122.29369</v>
      </c>
      <c r="G32" s="21" t="s">
        <v>50</v>
      </c>
      <c r="H32" s="21" t="s">
        <v>51</v>
      </c>
      <c r="I32" s="21" t="s">
        <v>50</v>
      </c>
      <c r="J32" s="2" t="s">
        <v>2578</v>
      </c>
      <c r="K32" s="21" t="s">
        <v>52</v>
      </c>
    </row>
    <row r="33" spans="1:13" ht="18" customHeight="1" x14ac:dyDescent="0.45">
      <c r="A33" s="21" t="s">
        <v>1281</v>
      </c>
      <c r="B33" s="21" t="s">
        <v>1262</v>
      </c>
      <c r="C33" s="21" t="s">
        <v>1281</v>
      </c>
      <c r="D33" s="21">
        <v>3</v>
      </c>
      <c r="E33" s="21">
        <v>38.226900000000001</v>
      </c>
      <c r="F33" s="21">
        <v>-122.30267000000001</v>
      </c>
      <c r="G33" s="21" t="s">
        <v>50</v>
      </c>
      <c r="H33" s="21" t="s">
        <v>51</v>
      </c>
      <c r="I33" s="21" t="s">
        <v>50</v>
      </c>
      <c r="J33" s="2" t="s">
        <v>2578</v>
      </c>
      <c r="K33" s="21" t="s">
        <v>52</v>
      </c>
    </row>
    <row r="34" spans="1:13" ht="18" customHeight="1" x14ac:dyDescent="0.45">
      <c r="A34" s="21" t="s">
        <v>1282</v>
      </c>
      <c r="B34" s="21" t="s">
        <v>1262</v>
      </c>
      <c r="C34" s="21" t="s">
        <v>1282</v>
      </c>
      <c r="D34" s="21">
        <v>4</v>
      </c>
      <c r="E34" s="21">
        <v>38.213900000000002</v>
      </c>
      <c r="F34" s="21">
        <v>-122.30888</v>
      </c>
      <c r="G34" s="21" t="s">
        <v>50</v>
      </c>
      <c r="H34" s="21" t="s">
        <v>51</v>
      </c>
      <c r="I34" s="21" t="s">
        <v>50</v>
      </c>
      <c r="J34" s="2" t="s">
        <v>2578</v>
      </c>
      <c r="K34" s="21" t="s">
        <v>52</v>
      </c>
    </row>
    <row r="35" spans="1:13" ht="18" customHeight="1" x14ac:dyDescent="0.45">
      <c r="A35" s="21" t="s">
        <v>1283</v>
      </c>
      <c r="B35" s="21" t="s">
        <v>1262</v>
      </c>
      <c r="C35" s="21" t="s">
        <v>1283</v>
      </c>
      <c r="D35" s="21">
        <v>5</v>
      </c>
      <c r="E35" s="21">
        <v>38.197679999999998</v>
      </c>
      <c r="F35" s="21">
        <v>-122.31477</v>
      </c>
      <c r="G35" s="21" t="s">
        <v>50</v>
      </c>
      <c r="H35" s="21" t="s">
        <v>51</v>
      </c>
      <c r="I35" s="21" t="s">
        <v>50</v>
      </c>
      <c r="J35" s="2" t="s">
        <v>2578</v>
      </c>
      <c r="K35" s="21" t="s">
        <v>52</v>
      </c>
    </row>
    <row r="36" spans="1:13" ht="18" customHeight="1" x14ac:dyDescent="0.45">
      <c r="A36" s="21" t="s">
        <v>1284</v>
      </c>
      <c r="B36" s="21" t="s">
        <v>1262</v>
      </c>
      <c r="C36" s="21" t="s">
        <v>1284</v>
      </c>
      <c r="D36" s="21">
        <v>1</v>
      </c>
      <c r="E36" s="21">
        <v>38.184130000000003</v>
      </c>
      <c r="F36" s="21">
        <v>-122.32123</v>
      </c>
      <c r="G36" s="21" t="s">
        <v>50</v>
      </c>
      <c r="H36" s="21" t="s">
        <v>51</v>
      </c>
      <c r="I36" s="21" t="s">
        <v>50</v>
      </c>
      <c r="J36" s="2" t="s">
        <v>2578</v>
      </c>
      <c r="K36" s="21" t="s">
        <v>52</v>
      </c>
    </row>
    <row r="37" spans="1:13" ht="18" customHeight="1" x14ac:dyDescent="0.45">
      <c r="A37" s="21" t="s">
        <v>1285</v>
      </c>
      <c r="B37" s="21" t="s">
        <v>1262</v>
      </c>
      <c r="C37" s="21" t="s">
        <v>1285</v>
      </c>
      <c r="D37" s="21">
        <v>2</v>
      </c>
      <c r="E37" s="21">
        <v>38.190689999999996</v>
      </c>
      <c r="F37" s="21">
        <v>-122.32746</v>
      </c>
      <c r="G37" s="21" t="s">
        <v>50</v>
      </c>
      <c r="H37" s="21" t="s">
        <v>51</v>
      </c>
      <c r="I37" s="21" t="s">
        <v>50</v>
      </c>
      <c r="J37" s="2" t="s">
        <v>2578</v>
      </c>
      <c r="K37" s="21" t="s">
        <v>52</v>
      </c>
    </row>
    <row r="38" spans="1:13" ht="18" customHeight="1" x14ac:dyDescent="0.45">
      <c r="A38" s="21" t="s">
        <v>1286</v>
      </c>
      <c r="B38" s="21" t="s">
        <v>1262</v>
      </c>
      <c r="C38" s="21" t="s">
        <v>1286</v>
      </c>
      <c r="D38" s="21">
        <v>3</v>
      </c>
      <c r="E38" s="21">
        <v>38.191000000000003</v>
      </c>
      <c r="F38" s="21">
        <v>-122.33732000000001</v>
      </c>
      <c r="G38" s="21" t="s">
        <v>50</v>
      </c>
      <c r="H38" s="21" t="s">
        <v>51</v>
      </c>
      <c r="I38" s="21" t="s">
        <v>50</v>
      </c>
      <c r="J38" s="2" t="s">
        <v>2578</v>
      </c>
      <c r="K38" s="21" t="s">
        <v>52</v>
      </c>
    </row>
    <row r="39" spans="1:13" ht="18" customHeight="1" x14ac:dyDescent="0.45">
      <c r="A39" s="21" t="s">
        <v>1287</v>
      </c>
      <c r="B39" s="21" t="s">
        <v>1262</v>
      </c>
      <c r="C39" s="21" t="s">
        <v>1287</v>
      </c>
      <c r="D39" s="21">
        <v>4</v>
      </c>
      <c r="E39" s="21">
        <v>38.190010000000001</v>
      </c>
      <c r="F39" s="21">
        <v>-122.34489000000001</v>
      </c>
      <c r="G39" s="21" t="s">
        <v>50</v>
      </c>
      <c r="H39" s="21" t="s">
        <v>51</v>
      </c>
      <c r="I39" s="21" t="s">
        <v>50</v>
      </c>
      <c r="J39" s="2" t="s">
        <v>2578</v>
      </c>
      <c r="K39" s="21" t="s">
        <v>52</v>
      </c>
    </row>
    <row r="40" spans="1:13" ht="18" customHeight="1" x14ac:dyDescent="0.45">
      <c r="A40" s="2" t="s">
        <v>47</v>
      </c>
      <c r="B40" s="2" t="s">
        <v>47</v>
      </c>
      <c r="C40" s="2" t="s">
        <v>48</v>
      </c>
      <c r="D40" s="2" t="s">
        <v>48</v>
      </c>
      <c r="E40" s="2">
        <v>38.311987999999999</v>
      </c>
      <c r="F40" s="2">
        <v>-122.277715</v>
      </c>
      <c r="G40" s="2" t="s">
        <v>50</v>
      </c>
      <c r="H40" s="2" t="s">
        <v>51</v>
      </c>
      <c r="I40" s="2" t="s">
        <v>50</v>
      </c>
      <c r="J40" s="2" t="s">
        <v>2578</v>
      </c>
      <c r="K40" s="2" t="s">
        <v>52</v>
      </c>
      <c r="L40" t="s">
        <v>53</v>
      </c>
      <c r="M40">
        <v>9415623</v>
      </c>
    </row>
    <row r="41" spans="1:13" ht="18" customHeight="1" x14ac:dyDescent="0.45">
      <c r="A41" s="2" t="s">
        <v>54</v>
      </c>
      <c r="B41" s="2" t="s">
        <v>54</v>
      </c>
      <c r="C41" s="2" t="s">
        <v>48</v>
      </c>
      <c r="D41" s="2" t="s">
        <v>48</v>
      </c>
      <c r="E41" s="2">
        <v>38.105254000000002</v>
      </c>
      <c r="F41" s="2">
        <v>-122.486807</v>
      </c>
      <c r="G41" s="2" t="s">
        <v>55</v>
      </c>
      <c r="H41" s="2" t="s">
        <v>51</v>
      </c>
      <c r="I41" s="2" t="s">
        <v>55</v>
      </c>
      <c r="J41" s="2" t="s">
        <v>2561</v>
      </c>
      <c r="K41" s="2" t="s">
        <v>56</v>
      </c>
      <c r="L41" t="s">
        <v>57</v>
      </c>
      <c r="M41">
        <v>9415252</v>
      </c>
    </row>
    <row r="42" spans="1:13" ht="18" customHeight="1" x14ac:dyDescent="0.45">
      <c r="A42" s="2" t="s">
        <v>58</v>
      </c>
      <c r="B42" s="2" t="s">
        <v>58</v>
      </c>
      <c r="C42" s="2" t="s">
        <v>48</v>
      </c>
      <c r="D42" s="2" t="s">
        <v>48</v>
      </c>
      <c r="E42" s="2">
        <v>38.109853000000001</v>
      </c>
      <c r="F42" s="2">
        <v>-122.484802</v>
      </c>
      <c r="G42" s="2" t="s">
        <v>55</v>
      </c>
      <c r="H42" s="2" t="s">
        <v>51</v>
      </c>
      <c r="I42" s="2" t="s">
        <v>55</v>
      </c>
      <c r="J42" s="2" t="s">
        <v>2561</v>
      </c>
      <c r="K42" s="2" t="s">
        <v>56</v>
      </c>
      <c r="L42" t="s">
        <v>57</v>
      </c>
      <c r="M42">
        <v>9415252</v>
      </c>
    </row>
    <row r="43" spans="1:13" ht="18" customHeight="1" x14ac:dyDescent="0.45">
      <c r="A43" s="2" t="s">
        <v>59</v>
      </c>
      <c r="B43" s="2" t="s">
        <v>59</v>
      </c>
      <c r="C43" s="2" t="s">
        <v>48</v>
      </c>
      <c r="D43" s="2" t="s">
        <v>48</v>
      </c>
      <c r="E43" s="2">
        <v>38.114047999999997</v>
      </c>
      <c r="F43" s="2">
        <v>-122.480597</v>
      </c>
      <c r="G43" s="2" t="s">
        <v>55</v>
      </c>
      <c r="H43" s="2" t="s">
        <v>51</v>
      </c>
      <c r="I43" s="2" t="s">
        <v>55</v>
      </c>
      <c r="J43" s="2" t="s">
        <v>2561</v>
      </c>
      <c r="K43" s="2" t="s">
        <v>56</v>
      </c>
      <c r="L43" t="s">
        <v>57</v>
      </c>
      <c r="M43">
        <v>9415252</v>
      </c>
    </row>
    <row r="44" spans="1:13" ht="18" customHeight="1" x14ac:dyDescent="0.45">
      <c r="A44" s="2" t="s">
        <v>60</v>
      </c>
      <c r="B44" s="2" t="s">
        <v>60</v>
      </c>
      <c r="C44" s="2" t="s">
        <v>48</v>
      </c>
      <c r="D44" s="2" t="s">
        <v>48</v>
      </c>
      <c r="E44" s="2">
        <v>38.094884999999998</v>
      </c>
      <c r="F44" s="2">
        <v>-122.483339</v>
      </c>
      <c r="G44" s="2" t="s">
        <v>55</v>
      </c>
      <c r="H44" s="2" t="s">
        <v>51</v>
      </c>
      <c r="I44" s="2" t="s">
        <v>55</v>
      </c>
      <c r="J44" s="2" t="s">
        <v>2561</v>
      </c>
      <c r="K44" s="2" t="s">
        <v>56</v>
      </c>
      <c r="L44" t="s">
        <v>57</v>
      </c>
      <c r="M44">
        <v>9415252</v>
      </c>
    </row>
    <row r="45" spans="1:13" ht="18" customHeight="1" x14ac:dyDescent="0.45">
      <c r="A45" s="2" t="s">
        <v>61</v>
      </c>
      <c r="B45" s="2" t="s">
        <v>61</v>
      </c>
      <c r="C45" s="2" t="s">
        <v>48</v>
      </c>
      <c r="D45" s="2" t="s">
        <v>48</v>
      </c>
      <c r="E45" s="2">
        <v>38.100861000000002</v>
      </c>
      <c r="F45" s="2">
        <v>-122.47837699999999</v>
      </c>
      <c r="G45" s="2" t="s">
        <v>55</v>
      </c>
      <c r="H45" s="2" t="s">
        <v>51</v>
      </c>
      <c r="I45" s="2" t="s">
        <v>55</v>
      </c>
      <c r="J45" s="2" t="s">
        <v>2561</v>
      </c>
      <c r="K45" s="2" t="s">
        <v>56</v>
      </c>
      <c r="L45" t="s">
        <v>57</v>
      </c>
      <c r="M45">
        <v>9415252</v>
      </c>
    </row>
    <row r="46" spans="1:13" ht="18" customHeight="1" x14ac:dyDescent="0.45">
      <c r="A46" s="2" t="s">
        <v>62</v>
      </c>
      <c r="B46" s="2" t="s">
        <v>62</v>
      </c>
      <c r="C46" s="2" t="s">
        <v>48</v>
      </c>
      <c r="D46" s="2" t="s">
        <v>48</v>
      </c>
      <c r="E46" s="2">
        <v>38.107429000000003</v>
      </c>
      <c r="F46" s="2">
        <v>-122.47283299999999</v>
      </c>
      <c r="G46" s="2" t="s">
        <v>55</v>
      </c>
      <c r="H46" s="2" t="s">
        <v>51</v>
      </c>
      <c r="I46" s="2" t="s">
        <v>55</v>
      </c>
      <c r="J46" s="2" t="s">
        <v>2561</v>
      </c>
      <c r="K46" s="2" t="s">
        <v>56</v>
      </c>
      <c r="L46" t="s">
        <v>57</v>
      </c>
      <c r="M46">
        <v>9415252</v>
      </c>
    </row>
    <row r="47" spans="1:13" ht="18" customHeight="1" x14ac:dyDescent="0.45">
      <c r="A47" s="2" t="s">
        <v>63</v>
      </c>
      <c r="B47" s="2" t="s">
        <v>63</v>
      </c>
      <c r="C47" s="2" t="s">
        <v>48</v>
      </c>
      <c r="D47" s="2" t="s">
        <v>48</v>
      </c>
      <c r="E47" s="2">
        <v>38.114268000000003</v>
      </c>
      <c r="F47" s="2">
        <v>-122.46608000000001</v>
      </c>
      <c r="G47" s="2" t="s">
        <v>55</v>
      </c>
      <c r="H47" s="2" t="s">
        <v>51</v>
      </c>
      <c r="I47" s="2" t="s">
        <v>55</v>
      </c>
      <c r="J47" s="2" t="s">
        <v>2561</v>
      </c>
      <c r="K47" s="2" t="s">
        <v>56</v>
      </c>
      <c r="L47" t="s">
        <v>57</v>
      </c>
      <c r="M47">
        <v>9415252</v>
      </c>
    </row>
    <row r="48" spans="1:13" ht="18" customHeight="1" x14ac:dyDescent="0.45">
      <c r="A48" s="2" t="s">
        <v>64</v>
      </c>
      <c r="B48" s="2" t="s">
        <v>64</v>
      </c>
      <c r="C48" s="2" t="s">
        <v>48</v>
      </c>
      <c r="D48" s="2" t="s">
        <v>48</v>
      </c>
      <c r="E48" s="2">
        <v>38.084164999999999</v>
      </c>
      <c r="F48" s="2">
        <v>-122.478934</v>
      </c>
      <c r="G48" s="2" t="s">
        <v>55</v>
      </c>
      <c r="H48" s="2" t="s">
        <v>51</v>
      </c>
      <c r="I48" s="2" t="s">
        <v>55</v>
      </c>
      <c r="J48" s="2" t="s">
        <v>2561</v>
      </c>
      <c r="K48" s="2" t="s">
        <v>56</v>
      </c>
      <c r="L48" t="s">
        <v>57</v>
      </c>
      <c r="M48">
        <v>9415252</v>
      </c>
    </row>
    <row r="49" spans="1:13" ht="18" customHeight="1" x14ac:dyDescent="0.45">
      <c r="A49" s="2" t="s">
        <v>65</v>
      </c>
      <c r="B49" s="2" t="s">
        <v>65</v>
      </c>
      <c r="C49" s="2" t="s">
        <v>48</v>
      </c>
      <c r="D49" s="2" t="s">
        <v>48</v>
      </c>
      <c r="E49" s="2">
        <v>38.094844999999999</v>
      </c>
      <c r="F49" s="2">
        <v>-122.471234</v>
      </c>
      <c r="G49" s="2" t="s">
        <v>55</v>
      </c>
      <c r="H49" s="2" t="s">
        <v>51</v>
      </c>
      <c r="I49" s="2" t="s">
        <v>55</v>
      </c>
      <c r="J49" s="2" t="s">
        <v>2561</v>
      </c>
      <c r="K49" s="2" t="s">
        <v>56</v>
      </c>
      <c r="L49" t="s">
        <v>57</v>
      </c>
      <c r="M49">
        <v>9415252</v>
      </c>
    </row>
    <row r="50" spans="1:13" ht="18" customHeight="1" x14ac:dyDescent="0.45">
      <c r="A50" s="2" t="s">
        <v>66</v>
      </c>
      <c r="B50" s="2" t="s">
        <v>66</v>
      </c>
      <c r="C50" s="2" t="s">
        <v>48</v>
      </c>
      <c r="D50" s="2" t="s">
        <v>48</v>
      </c>
      <c r="E50" s="2">
        <v>38.102262000000003</v>
      </c>
      <c r="F50" s="2">
        <v>-122.463257</v>
      </c>
      <c r="G50" s="2" t="s">
        <v>55</v>
      </c>
      <c r="H50" s="2" t="s">
        <v>51</v>
      </c>
      <c r="I50" s="2" t="s">
        <v>55</v>
      </c>
      <c r="J50" s="2" t="s">
        <v>2561</v>
      </c>
      <c r="K50" s="2" t="s">
        <v>56</v>
      </c>
      <c r="L50" t="s">
        <v>57</v>
      </c>
      <c r="M50">
        <v>9415252</v>
      </c>
    </row>
    <row r="51" spans="1:13" ht="18" customHeight="1" x14ac:dyDescent="0.45">
      <c r="A51" s="2" t="s">
        <v>67</v>
      </c>
      <c r="B51" s="2" t="s">
        <v>67</v>
      </c>
      <c r="C51" s="2" t="s">
        <v>48</v>
      </c>
      <c r="D51" s="2" t="s">
        <v>48</v>
      </c>
      <c r="E51" s="2">
        <v>38.112439999999999</v>
      </c>
      <c r="F51" s="2">
        <v>-122.45528299999999</v>
      </c>
      <c r="G51" s="2" t="s">
        <v>55</v>
      </c>
      <c r="H51" s="2" t="s">
        <v>51</v>
      </c>
      <c r="I51" s="2" t="s">
        <v>55</v>
      </c>
      <c r="J51" s="2" t="s">
        <v>2561</v>
      </c>
      <c r="K51" s="2" t="s">
        <v>56</v>
      </c>
      <c r="L51" t="s">
        <v>57</v>
      </c>
      <c r="M51">
        <v>9415252</v>
      </c>
    </row>
    <row r="52" spans="1:13" ht="18" customHeight="1" x14ac:dyDescent="0.45">
      <c r="A52" s="2" t="s">
        <v>68</v>
      </c>
      <c r="B52" s="2" t="s">
        <v>68</v>
      </c>
      <c r="C52" s="2" t="s">
        <v>48</v>
      </c>
      <c r="D52" s="2" t="s">
        <v>48</v>
      </c>
      <c r="E52" s="2">
        <v>38.148539999999997</v>
      </c>
      <c r="F52" s="2">
        <v>-122.40052</v>
      </c>
      <c r="G52" s="2" t="s">
        <v>55</v>
      </c>
      <c r="H52" s="2" t="s">
        <v>51</v>
      </c>
      <c r="I52" s="2" t="s">
        <v>55</v>
      </c>
      <c r="J52" s="2" t="s">
        <v>2561</v>
      </c>
      <c r="K52" s="2" t="s">
        <v>56</v>
      </c>
      <c r="L52" t="s">
        <v>69</v>
      </c>
      <c r="M52">
        <v>9415056</v>
      </c>
    </row>
    <row r="53" spans="1:13" ht="18" customHeight="1" x14ac:dyDescent="0.45">
      <c r="A53" s="2" t="s">
        <v>70</v>
      </c>
      <c r="B53" s="2" t="s">
        <v>70</v>
      </c>
      <c r="C53" s="2" t="s">
        <v>48</v>
      </c>
      <c r="D53" s="2" t="s">
        <v>48</v>
      </c>
      <c r="E53" s="2">
        <v>38.140954999999998</v>
      </c>
      <c r="F53" s="2">
        <v>-122.402968</v>
      </c>
      <c r="G53" s="2" t="s">
        <v>55</v>
      </c>
      <c r="H53" s="2" t="s">
        <v>51</v>
      </c>
      <c r="I53" s="2" t="s">
        <v>55</v>
      </c>
      <c r="J53" s="2" t="s">
        <v>2561</v>
      </c>
      <c r="K53" s="2" t="s">
        <v>56</v>
      </c>
      <c r="L53" s="32" t="s">
        <v>69</v>
      </c>
      <c r="M53" s="32">
        <v>9415056</v>
      </c>
    </row>
    <row r="54" spans="1:13" ht="18" customHeight="1" x14ac:dyDescent="0.45">
      <c r="A54" s="2" t="s">
        <v>71</v>
      </c>
      <c r="B54" s="2" t="s">
        <v>71</v>
      </c>
      <c r="C54" s="2" t="s">
        <v>48</v>
      </c>
      <c r="D54" s="2" t="s">
        <v>48</v>
      </c>
      <c r="E54" s="2">
        <v>38.142052999999997</v>
      </c>
      <c r="F54" s="2">
        <v>-122.39281699999999</v>
      </c>
      <c r="G54" s="2" t="s">
        <v>55</v>
      </c>
      <c r="H54" s="2" t="s">
        <v>51</v>
      </c>
      <c r="I54" s="2" t="s">
        <v>55</v>
      </c>
      <c r="J54" s="2" t="s">
        <v>2561</v>
      </c>
      <c r="K54" s="2" t="s">
        <v>56</v>
      </c>
      <c r="L54" t="s">
        <v>69</v>
      </c>
      <c r="M54">
        <v>9415056</v>
      </c>
    </row>
    <row r="55" spans="1:13" ht="18" customHeight="1" x14ac:dyDescent="0.45">
      <c r="A55" s="2" t="s">
        <v>72</v>
      </c>
      <c r="B55" s="2" t="s">
        <v>72</v>
      </c>
      <c r="C55" s="2" t="s">
        <v>48</v>
      </c>
      <c r="D55" s="2" t="s">
        <v>48</v>
      </c>
      <c r="E55" s="2">
        <v>38.147185</v>
      </c>
      <c r="F55" s="2">
        <v>-122.38984499999999</v>
      </c>
      <c r="G55" s="2" t="s">
        <v>55</v>
      </c>
      <c r="H55" s="2" t="s">
        <v>51</v>
      </c>
      <c r="I55" s="2" t="s">
        <v>55</v>
      </c>
      <c r="J55" s="2" t="s">
        <v>2561</v>
      </c>
      <c r="K55" s="2" t="s">
        <v>56</v>
      </c>
      <c r="L55" t="s">
        <v>69</v>
      </c>
      <c r="M55">
        <v>9415056</v>
      </c>
    </row>
    <row r="56" spans="1:13" ht="18" customHeight="1" x14ac:dyDescent="0.45">
      <c r="A56" s="2" t="s">
        <v>73</v>
      </c>
      <c r="B56" s="2" t="s">
        <v>73</v>
      </c>
      <c r="C56" s="2" t="s">
        <v>48</v>
      </c>
      <c r="D56" s="2" t="s">
        <v>48</v>
      </c>
      <c r="E56" s="2">
        <v>38.132162000000001</v>
      </c>
      <c r="F56" s="2">
        <v>-122.412092</v>
      </c>
      <c r="G56" s="2" t="s">
        <v>55</v>
      </c>
      <c r="H56" s="2" t="s">
        <v>51</v>
      </c>
      <c r="I56" s="2" t="s">
        <v>55</v>
      </c>
      <c r="J56" s="2" t="s">
        <v>2561</v>
      </c>
      <c r="K56" s="2" t="s">
        <v>56</v>
      </c>
      <c r="L56" t="s">
        <v>69</v>
      </c>
      <c r="M56">
        <v>9415056</v>
      </c>
    </row>
    <row r="57" spans="1:13" ht="18" customHeight="1" x14ac:dyDescent="0.45">
      <c r="A57" s="2" t="s">
        <v>74</v>
      </c>
      <c r="B57" s="2" t="s">
        <v>74</v>
      </c>
      <c r="C57" s="2" t="s">
        <v>48</v>
      </c>
      <c r="D57" s="2" t="s">
        <v>48</v>
      </c>
      <c r="E57" s="2">
        <v>38.132525000000001</v>
      </c>
      <c r="F57" s="2">
        <v>-122.397367</v>
      </c>
      <c r="G57" s="2" t="s">
        <v>55</v>
      </c>
      <c r="H57" s="2" t="s">
        <v>51</v>
      </c>
      <c r="I57" s="2" t="s">
        <v>55</v>
      </c>
      <c r="J57" s="2" t="s">
        <v>2561</v>
      </c>
      <c r="K57" s="2" t="s">
        <v>56</v>
      </c>
      <c r="L57" t="s">
        <v>69</v>
      </c>
      <c r="M57">
        <v>9415056</v>
      </c>
    </row>
    <row r="58" spans="1:13" ht="18" customHeight="1" x14ac:dyDescent="0.45">
      <c r="A58" s="2" t="s">
        <v>75</v>
      </c>
      <c r="B58" s="2" t="s">
        <v>75</v>
      </c>
      <c r="C58" s="2" t="s">
        <v>48</v>
      </c>
      <c r="D58" s="2" t="s">
        <v>48</v>
      </c>
      <c r="E58" s="2">
        <v>38.135877000000001</v>
      </c>
      <c r="F58" s="2">
        <v>-122.38503</v>
      </c>
      <c r="G58" s="2" t="s">
        <v>55</v>
      </c>
      <c r="H58" s="2" t="s">
        <v>51</v>
      </c>
      <c r="I58" s="2" t="s">
        <v>55</v>
      </c>
      <c r="J58" s="2" t="s">
        <v>2561</v>
      </c>
      <c r="K58" s="2" t="s">
        <v>56</v>
      </c>
      <c r="L58" t="s">
        <v>69</v>
      </c>
      <c r="M58">
        <v>9415056</v>
      </c>
    </row>
    <row r="59" spans="1:13" ht="18" customHeight="1" x14ac:dyDescent="0.45">
      <c r="A59" s="2" t="s">
        <v>76</v>
      </c>
      <c r="B59" s="2" t="s">
        <v>76</v>
      </c>
      <c r="C59" s="2" t="s">
        <v>48</v>
      </c>
      <c r="D59" s="2" t="s">
        <v>48</v>
      </c>
      <c r="E59" s="2">
        <v>38.141238999999999</v>
      </c>
      <c r="F59" s="2">
        <v>-122.376471</v>
      </c>
      <c r="G59" s="2" t="s">
        <v>55</v>
      </c>
      <c r="H59" s="2" t="s">
        <v>51</v>
      </c>
      <c r="I59" s="2" t="s">
        <v>55</v>
      </c>
      <c r="J59" s="2" t="s">
        <v>2561</v>
      </c>
      <c r="K59" s="2" t="s">
        <v>56</v>
      </c>
      <c r="L59" t="s">
        <v>69</v>
      </c>
      <c r="M59">
        <v>9415056</v>
      </c>
    </row>
    <row r="60" spans="1:13" ht="18" customHeight="1" x14ac:dyDescent="0.45">
      <c r="A60" s="2" t="s">
        <v>77</v>
      </c>
      <c r="B60" s="2" t="s">
        <v>77</v>
      </c>
      <c r="C60" s="2" t="s">
        <v>48</v>
      </c>
      <c r="D60" s="2" t="s">
        <v>48</v>
      </c>
      <c r="E60" s="2">
        <v>38.125298000000001</v>
      </c>
      <c r="F60" s="2">
        <v>-122.418665</v>
      </c>
      <c r="G60" s="2" t="s">
        <v>55</v>
      </c>
      <c r="H60" s="2" t="s">
        <v>51</v>
      </c>
      <c r="I60" s="2" t="s">
        <v>55</v>
      </c>
      <c r="J60" s="2" t="s">
        <v>2561</v>
      </c>
      <c r="K60" s="2" t="s">
        <v>56</v>
      </c>
      <c r="L60" t="s">
        <v>69</v>
      </c>
      <c r="M60">
        <v>9415056</v>
      </c>
    </row>
    <row r="61" spans="1:13" ht="18" customHeight="1" x14ac:dyDescent="0.45">
      <c r="A61" s="2" t="s">
        <v>78</v>
      </c>
      <c r="B61" s="2" t="s">
        <v>78</v>
      </c>
      <c r="C61" s="2" t="s">
        <v>48</v>
      </c>
      <c r="D61" s="2" t="s">
        <v>48</v>
      </c>
      <c r="E61" s="2">
        <v>38.125982</v>
      </c>
      <c r="F61" s="2">
        <v>-122.395758</v>
      </c>
      <c r="G61" s="2" t="s">
        <v>55</v>
      </c>
      <c r="H61" s="2" t="s">
        <v>51</v>
      </c>
      <c r="I61" s="2" t="s">
        <v>55</v>
      </c>
      <c r="J61" s="2" t="s">
        <v>2561</v>
      </c>
      <c r="K61" s="2" t="s">
        <v>56</v>
      </c>
      <c r="L61" t="s">
        <v>69</v>
      </c>
      <c r="M61">
        <v>9415056</v>
      </c>
    </row>
    <row r="62" spans="1:13" ht="18" customHeight="1" x14ac:dyDescent="0.45">
      <c r="A62" s="2" t="s">
        <v>79</v>
      </c>
      <c r="B62" s="2" t="s">
        <v>79</v>
      </c>
      <c r="C62" s="2" t="s">
        <v>48</v>
      </c>
      <c r="D62" s="2" t="s">
        <v>48</v>
      </c>
      <c r="E62" s="2">
        <v>38.129367999999999</v>
      </c>
      <c r="F62" s="2">
        <v>-122.37200300000001</v>
      </c>
      <c r="G62" s="2" t="s">
        <v>55</v>
      </c>
      <c r="H62" s="2" t="s">
        <v>51</v>
      </c>
      <c r="I62" s="2" t="s">
        <v>55</v>
      </c>
      <c r="J62" s="2" t="s">
        <v>2561</v>
      </c>
      <c r="K62" s="2" t="s">
        <v>56</v>
      </c>
      <c r="L62" t="s">
        <v>69</v>
      </c>
      <c r="M62">
        <v>9415056</v>
      </c>
    </row>
    <row r="63" spans="1:13" ht="18" customHeight="1" x14ac:dyDescent="0.45">
      <c r="A63" s="2" t="s">
        <v>80</v>
      </c>
      <c r="B63" s="2" t="s">
        <v>80</v>
      </c>
      <c r="C63" s="2" t="s">
        <v>48</v>
      </c>
      <c r="D63" s="2" t="s">
        <v>48</v>
      </c>
      <c r="E63" s="2">
        <v>38.136374000000004</v>
      </c>
      <c r="F63" s="2">
        <v>-122.366297</v>
      </c>
      <c r="G63" s="2" t="s">
        <v>55</v>
      </c>
      <c r="H63" s="2" t="s">
        <v>51</v>
      </c>
      <c r="I63" s="2" t="s">
        <v>55</v>
      </c>
      <c r="J63" s="2" t="s">
        <v>2561</v>
      </c>
      <c r="K63" s="2" t="s">
        <v>56</v>
      </c>
      <c r="L63" t="s">
        <v>69</v>
      </c>
      <c r="M63">
        <v>9415056</v>
      </c>
    </row>
    <row r="64" spans="1:13" ht="18" customHeight="1" x14ac:dyDescent="0.45">
      <c r="A64" s="2" t="s">
        <v>81</v>
      </c>
      <c r="B64" s="2" t="s">
        <v>81</v>
      </c>
      <c r="C64" s="2" t="s">
        <v>48</v>
      </c>
      <c r="D64" s="2" t="s">
        <v>48</v>
      </c>
      <c r="E64" s="2">
        <v>38.130952999999998</v>
      </c>
      <c r="F64" s="2">
        <v>-122.354866</v>
      </c>
      <c r="G64" s="2" t="s">
        <v>55</v>
      </c>
      <c r="H64" s="2" t="s">
        <v>51</v>
      </c>
      <c r="I64" s="2" t="s">
        <v>55</v>
      </c>
      <c r="J64" s="2" t="s">
        <v>2561</v>
      </c>
      <c r="K64" s="2" t="s">
        <v>56</v>
      </c>
      <c r="L64" t="s">
        <v>69</v>
      </c>
      <c r="M64">
        <v>9415056</v>
      </c>
    </row>
    <row r="65" spans="1:13" ht="18" customHeight="1" x14ac:dyDescent="0.45">
      <c r="A65" s="2" t="s">
        <v>82</v>
      </c>
      <c r="B65" s="2" t="s">
        <v>82</v>
      </c>
      <c r="C65" s="2" t="s">
        <v>48</v>
      </c>
      <c r="D65" s="2" t="s">
        <v>48</v>
      </c>
      <c r="E65" s="2">
        <v>38.127862999999998</v>
      </c>
      <c r="F65" s="2">
        <v>-122.34113000000001</v>
      </c>
      <c r="G65" s="2" t="s">
        <v>55</v>
      </c>
      <c r="H65" s="2" t="s">
        <v>51</v>
      </c>
      <c r="I65" s="2" t="s">
        <v>55</v>
      </c>
      <c r="J65" s="2" t="s">
        <v>2561</v>
      </c>
      <c r="K65" s="2" t="s">
        <v>56</v>
      </c>
      <c r="L65" t="s">
        <v>69</v>
      </c>
      <c r="M65">
        <v>9415056</v>
      </c>
    </row>
    <row r="66" spans="1:13" ht="18" customHeight="1" x14ac:dyDescent="0.45">
      <c r="A66" s="2" t="s">
        <v>83</v>
      </c>
      <c r="B66" s="2" t="s">
        <v>83</v>
      </c>
      <c r="C66" s="2" t="s">
        <v>48</v>
      </c>
      <c r="D66" s="2" t="s">
        <v>48</v>
      </c>
      <c r="E66" s="2">
        <v>38.116143999999998</v>
      </c>
      <c r="F66" s="2">
        <v>-122.44089099999999</v>
      </c>
      <c r="G66" s="2" t="s">
        <v>55</v>
      </c>
      <c r="H66" s="2" t="s">
        <v>51</v>
      </c>
      <c r="I66" s="2" t="s">
        <v>55</v>
      </c>
      <c r="J66" s="2" t="s">
        <v>2561</v>
      </c>
      <c r="K66" s="2" t="s">
        <v>56</v>
      </c>
      <c r="L66" t="s">
        <v>69</v>
      </c>
      <c r="M66">
        <v>9415056</v>
      </c>
    </row>
    <row r="67" spans="1:13" ht="18" customHeight="1" x14ac:dyDescent="0.45">
      <c r="A67" s="2" t="s">
        <v>84</v>
      </c>
      <c r="B67" s="2" t="s">
        <v>84</v>
      </c>
      <c r="C67" s="2" t="s">
        <v>48</v>
      </c>
      <c r="D67" s="2" t="s">
        <v>48</v>
      </c>
      <c r="E67" s="2">
        <v>38.117505999999999</v>
      </c>
      <c r="F67" s="2">
        <v>-122.42725299999999</v>
      </c>
      <c r="G67" s="2" t="s">
        <v>55</v>
      </c>
      <c r="H67" s="2" t="s">
        <v>51</v>
      </c>
      <c r="I67" s="2" t="s">
        <v>55</v>
      </c>
      <c r="J67" s="2" t="s">
        <v>2561</v>
      </c>
      <c r="K67" s="2" t="s">
        <v>56</v>
      </c>
      <c r="L67" t="s">
        <v>69</v>
      </c>
      <c r="M67">
        <v>9415056</v>
      </c>
    </row>
    <row r="68" spans="1:13" ht="18" customHeight="1" x14ac:dyDescent="0.45">
      <c r="A68" s="2" t="s">
        <v>85</v>
      </c>
      <c r="B68" s="2" t="s">
        <v>85</v>
      </c>
      <c r="C68" s="2" t="s">
        <v>48</v>
      </c>
      <c r="D68" s="2" t="s">
        <v>48</v>
      </c>
      <c r="E68" s="2">
        <v>38.117933000000001</v>
      </c>
      <c r="F68" s="2">
        <v>-122.41426800000001</v>
      </c>
      <c r="G68" s="2" t="s">
        <v>55</v>
      </c>
      <c r="H68" s="2" t="s">
        <v>51</v>
      </c>
      <c r="I68" s="2" t="s">
        <v>55</v>
      </c>
      <c r="J68" s="2" t="s">
        <v>2561</v>
      </c>
      <c r="K68" s="2" t="s">
        <v>56</v>
      </c>
      <c r="L68" t="s">
        <v>69</v>
      </c>
      <c r="M68">
        <v>9415056</v>
      </c>
    </row>
    <row r="69" spans="1:13" ht="18" customHeight="1" x14ac:dyDescent="0.45">
      <c r="A69" s="2" t="s">
        <v>86</v>
      </c>
      <c r="B69" s="2" t="s">
        <v>86</v>
      </c>
      <c r="C69" s="2" t="s">
        <v>48</v>
      </c>
      <c r="D69" s="2" t="s">
        <v>48</v>
      </c>
      <c r="E69" s="2">
        <v>38.118332000000002</v>
      </c>
      <c r="F69" s="2">
        <v>-122.402034</v>
      </c>
      <c r="G69" s="2" t="s">
        <v>55</v>
      </c>
      <c r="H69" s="2" t="s">
        <v>51</v>
      </c>
      <c r="I69" s="2" t="s">
        <v>55</v>
      </c>
      <c r="J69" s="2" t="s">
        <v>2561</v>
      </c>
      <c r="K69" s="2" t="s">
        <v>56</v>
      </c>
      <c r="L69" t="s">
        <v>69</v>
      </c>
      <c r="M69">
        <v>9415056</v>
      </c>
    </row>
    <row r="70" spans="1:13" ht="18" customHeight="1" x14ac:dyDescent="0.45">
      <c r="A70" s="2" t="s">
        <v>87</v>
      </c>
      <c r="B70" s="2" t="s">
        <v>87</v>
      </c>
      <c r="C70" s="2" t="s">
        <v>48</v>
      </c>
      <c r="D70" s="2" t="s">
        <v>48</v>
      </c>
      <c r="E70" s="2">
        <v>38.118749000000001</v>
      </c>
      <c r="F70" s="2">
        <v>-122.389048</v>
      </c>
      <c r="G70" s="2" t="s">
        <v>55</v>
      </c>
      <c r="H70" s="2" t="s">
        <v>51</v>
      </c>
      <c r="I70" s="2" t="s">
        <v>55</v>
      </c>
      <c r="J70" s="2" t="s">
        <v>2561</v>
      </c>
      <c r="K70" s="2" t="s">
        <v>56</v>
      </c>
      <c r="L70" t="s">
        <v>69</v>
      </c>
      <c r="M70">
        <v>9415056</v>
      </c>
    </row>
    <row r="71" spans="1:13" ht="18" customHeight="1" x14ac:dyDescent="0.45">
      <c r="A71" s="2" t="s">
        <v>88</v>
      </c>
      <c r="B71" s="2" t="s">
        <v>88</v>
      </c>
      <c r="C71" s="2" t="s">
        <v>48</v>
      </c>
      <c r="D71" s="2" t="s">
        <v>48</v>
      </c>
      <c r="E71" s="2">
        <v>38.119185000000002</v>
      </c>
      <c r="F71" s="2">
        <v>-122.375432</v>
      </c>
      <c r="G71" s="2" t="s">
        <v>55</v>
      </c>
      <c r="H71" s="2" t="s">
        <v>51</v>
      </c>
      <c r="I71" s="2" t="s">
        <v>55</v>
      </c>
      <c r="J71" s="2" t="s">
        <v>2561</v>
      </c>
      <c r="K71" s="2" t="s">
        <v>56</v>
      </c>
      <c r="L71" t="s">
        <v>69</v>
      </c>
      <c r="M71">
        <v>9415056</v>
      </c>
    </row>
    <row r="72" spans="1:13" ht="18" customHeight="1" x14ac:dyDescent="0.45">
      <c r="A72" s="2" t="s">
        <v>89</v>
      </c>
      <c r="B72" s="2" t="s">
        <v>89</v>
      </c>
      <c r="C72" s="2" t="s">
        <v>48</v>
      </c>
      <c r="D72" s="2" t="s">
        <v>48</v>
      </c>
      <c r="E72" s="2">
        <v>38.119644000000001</v>
      </c>
      <c r="F72" s="2">
        <v>-122.36098699999999</v>
      </c>
      <c r="G72" s="2" t="s">
        <v>55</v>
      </c>
      <c r="H72" s="2" t="s">
        <v>51</v>
      </c>
      <c r="I72" s="2" t="s">
        <v>55</v>
      </c>
      <c r="J72" s="2" t="s">
        <v>2561</v>
      </c>
      <c r="K72" s="2" t="s">
        <v>56</v>
      </c>
      <c r="L72" t="s">
        <v>69</v>
      </c>
      <c r="M72">
        <v>9415056</v>
      </c>
    </row>
    <row r="73" spans="1:13" ht="18" customHeight="1" x14ac:dyDescent="0.45">
      <c r="A73" s="2" t="s">
        <v>90</v>
      </c>
      <c r="B73" s="2" t="s">
        <v>90</v>
      </c>
      <c r="C73" s="2" t="s">
        <v>48</v>
      </c>
      <c r="D73" s="2" t="s">
        <v>48</v>
      </c>
      <c r="E73" s="2">
        <v>38.120083999999999</v>
      </c>
      <c r="F73" s="2">
        <v>-122.347272</v>
      </c>
      <c r="G73" s="2" t="s">
        <v>55</v>
      </c>
      <c r="H73" s="2" t="s">
        <v>51</v>
      </c>
      <c r="I73" s="2" t="s">
        <v>55</v>
      </c>
      <c r="J73" s="2" t="s">
        <v>2561</v>
      </c>
      <c r="K73" s="2" t="s">
        <v>56</v>
      </c>
      <c r="L73" t="s">
        <v>69</v>
      </c>
      <c r="M73">
        <v>9415056</v>
      </c>
    </row>
    <row r="74" spans="1:13" ht="18" customHeight="1" x14ac:dyDescent="0.45">
      <c r="A74" s="2" t="s">
        <v>91</v>
      </c>
      <c r="B74" s="2" t="s">
        <v>91</v>
      </c>
      <c r="C74" s="2" t="s">
        <v>48</v>
      </c>
      <c r="D74" s="2" t="s">
        <v>48</v>
      </c>
      <c r="E74" s="2">
        <v>38.120348</v>
      </c>
      <c r="F74" s="2">
        <v>-122.335442</v>
      </c>
      <c r="G74" s="2" t="s">
        <v>55</v>
      </c>
      <c r="H74" s="2" t="s">
        <v>51</v>
      </c>
      <c r="I74" s="2" t="s">
        <v>55</v>
      </c>
      <c r="J74" s="2" t="s">
        <v>2561</v>
      </c>
      <c r="K74" s="2" t="s">
        <v>56</v>
      </c>
      <c r="L74" t="s">
        <v>69</v>
      </c>
      <c r="M74">
        <v>9415056</v>
      </c>
    </row>
    <row r="75" spans="1:13" ht="18" customHeight="1" x14ac:dyDescent="0.45">
      <c r="A75" s="2" t="s">
        <v>92</v>
      </c>
      <c r="B75" s="2" t="s">
        <v>92</v>
      </c>
      <c r="C75" s="2" t="s">
        <v>48</v>
      </c>
      <c r="D75" s="2" t="s">
        <v>48</v>
      </c>
      <c r="E75" s="2">
        <v>38.119213000000002</v>
      </c>
      <c r="F75" s="2">
        <v>-122.32431099999999</v>
      </c>
      <c r="G75" s="2" t="s">
        <v>55</v>
      </c>
      <c r="H75" s="2" t="s">
        <v>51</v>
      </c>
      <c r="I75" s="2" t="s">
        <v>55</v>
      </c>
      <c r="J75" s="2" t="s">
        <v>2561</v>
      </c>
      <c r="K75" s="2" t="s">
        <v>56</v>
      </c>
      <c r="L75" t="s">
        <v>69</v>
      </c>
      <c r="M75">
        <v>9415056</v>
      </c>
    </row>
    <row r="76" spans="1:13" ht="18" customHeight="1" x14ac:dyDescent="0.45">
      <c r="A76" s="2" t="s">
        <v>93</v>
      </c>
      <c r="B76" s="2" t="s">
        <v>93</v>
      </c>
      <c r="C76" s="2" t="s">
        <v>48</v>
      </c>
      <c r="D76" s="2" t="s">
        <v>48</v>
      </c>
      <c r="E76" s="2">
        <v>38.108159999999998</v>
      </c>
      <c r="F76" s="2">
        <v>-122.450688</v>
      </c>
      <c r="G76" s="2" t="s">
        <v>55</v>
      </c>
      <c r="H76" s="2" t="s">
        <v>51</v>
      </c>
      <c r="I76" s="2" t="s">
        <v>55</v>
      </c>
      <c r="J76" s="2" t="s">
        <v>2561</v>
      </c>
      <c r="K76" s="2" t="s">
        <v>56</v>
      </c>
      <c r="L76" t="s">
        <v>69</v>
      </c>
      <c r="M76">
        <v>9415056</v>
      </c>
    </row>
    <row r="77" spans="1:13" ht="18" customHeight="1" x14ac:dyDescent="0.45">
      <c r="A77" s="2" t="s">
        <v>94</v>
      </c>
      <c r="B77" s="2" t="s">
        <v>94</v>
      </c>
      <c r="C77" s="2" t="s">
        <v>48</v>
      </c>
      <c r="D77" s="2" t="s">
        <v>48</v>
      </c>
      <c r="E77" s="2">
        <v>38.108812</v>
      </c>
      <c r="F77" s="2">
        <v>-122.44028299999999</v>
      </c>
      <c r="G77" s="2" t="s">
        <v>55</v>
      </c>
      <c r="H77" s="2" t="s">
        <v>51</v>
      </c>
      <c r="I77" s="2" t="s">
        <v>55</v>
      </c>
      <c r="J77" s="2" t="s">
        <v>2561</v>
      </c>
      <c r="K77" s="2" t="s">
        <v>56</v>
      </c>
      <c r="L77" t="s">
        <v>69</v>
      </c>
      <c r="M77">
        <v>9415056</v>
      </c>
    </row>
    <row r="78" spans="1:13" ht="18" customHeight="1" x14ac:dyDescent="0.45">
      <c r="A78" s="2" t="s">
        <v>95</v>
      </c>
      <c r="B78" s="2" t="s">
        <v>95</v>
      </c>
      <c r="C78" s="2" t="s">
        <v>48</v>
      </c>
      <c r="D78" s="2" t="s">
        <v>48</v>
      </c>
      <c r="E78" s="2">
        <v>38.109214999999999</v>
      </c>
      <c r="F78" s="2">
        <v>-122.427206</v>
      </c>
      <c r="G78" s="2" t="s">
        <v>55</v>
      </c>
      <c r="H78" s="2" t="s">
        <v>51</v>
      </c>
      <c r="I78" s="2" t="s">
        <v>55</v>
      </c>
      <c r="J78" s="2" t="s">
        <v>2561</v>
      </c>
      <c r="K78" s="2" t="s">
        <v>56</v>
      </c>
      <c r="L78" t="s">
        <v>69</v>
      </c>
      <c r="M78">
        <v>9415056</v>
      </c>
    </row>
    <row r="79" spans="1:13" ht="18" customHeight="1" x14ac:dyDescent="0.45">
      <c r="A79" s="2" t="s">
        <v>96</v>
      </c>
      <c r="B79" s="2" t="s">
        <v>96</v>
      </c>
      <c r="C79" s="2" t="s">
        <v>48</v>
      </c>
      <c r="D79" s="2" t="s">
        <v>48</v>
      </c>
      <c r="E79" s="2">
        <v>38.109605999999999</v>
      </c>
      <c r="F79" s="2">
        <v>-122.414204</v>
      </c>
      <c r="G79" s="2" t="s">
        <v>55</v>
      </c>
      <c r="H79" s="2" t="s">
        <v>51</v>
      </c>
      <c r="I79" s="2" t="s">
        <v>55</v>
      </c>
      <c r="J79" s="2" t="s">
        <v>2561</v>
      </c>
      <c r="K79" s="2" t="s">
        <v>56</v>
      </c>
      <c r="L79" t="s">
        <v>69</v>
      </c>
      <c r="M79">
        <v>9415056</v>
      </c>
    </row>
    <row r="80" spans="1:13" ht="18" customHeight="1" x14ac:dyDescent="0.45">
      <c r="A80" s="2" t="s">
        <v>97</v>
      </c>
      <c r="B80" s="2" t="s">
        <v>97</v>
      </c>
      <c r="C80" s="2" t="s">
        <v>48</v>
      </c>
      <c r="D80" s="2" t="s">
        <v>48</v>
      </c>
      <c r="E80" s="2">
        <v>38.109979000000003</v>
      </c>
      <c r="F80" s="2">
        <v>-122.40196299999999</v>
      </c>
      <c r="G80" s="2" t="s">
        <v>55</v>
      </c>
      <c r="H80" s="2" t="s">
        <v>51</v>
      </c>
      <c r="I80" s="2" t="s">
        <v>55</v>
      </c>
      <c r="J80" s="2" t="s">
        <v>2561</v>
      </c>
      <c r="K80" s="2" t="s">
        <v>56</v>
      </c>
      <c r="L80" t="s">
        <v>69</v>
      </c>
      <c r="M80">
        <v>9415056</v>
      </c>
    </row>
    <row r="81" spans="1:13" ht="18" customHeight="1" x14ac:dyDescent="0.45">
      <c r="A81" s="2" t="s">
        <v>98</v>
      </c>
      <c r="B81" s="2" t="s">
        <v>98</v>
      </c>
      <c r="C81" s="2" t="s">
        <v>48</v>
      </c>
      <c r="D81" s="2" t="s">
        <v>48</v>
      </c>
      <c r="E81" s="2">
        <v>38.110368000000001</v>
      </c>
      <c r="F81" s="2">
        <v>-122.388992</v>
      </c>
      <c r="G81" s="2" t="s">
        <v>55</v>
      </c>
      <c r="H81" s="2" t="s">
        <v>51</v>
      </c>
      <c r="I81" s="2" t="s">
        <v>55</v>
      </c>
      <c r="J81" s="2" t="s">
        <v>2561</v>
      </c>
      <c r="K81" s="2" t="s">
        <v>56</v>
      </c>
      <c r="L81" t="s">
        <v>69</v>
      </c>
      <c r="M81">
        <v>9415056</v>
      </c>
    </row>
    <row r="82" spans="1:13" ht="18" customHeight="1" x14ac:dyDescent="0.45">
      <c r="A82" s="2" t="s">
        <v>99</v>
      </c>
      <c r="B82" s="2" t="s">
        <v>99</v>
      </c>
      <c r="C82" s="2" t="s">
        <v>48</v>
      </c>
      <c r="D82" s="2" t="s">
        <v>48</v>
      </c>
      <c r="E82" s="2">
        <v>38.110776000000001</v>
      </c>
      <c r="F82" s="2">
        <v>-122.37533500000001</v>
      </c>
      <c r="G82" s="2" t="s">
        <v>55</v>
      </c>
      <c r="H82" s="2" t="s">
        <v>51</v>
      </c>
      <c r="I82" s="2" t="s">
        <v>55</v>
      </c>
      <c r="J82" s="2" t="s">
        <v>2561</v>
      </c>
      <c r="K82" s="2" t="s">
        <v>56</v>
      </c>
      <c r="L82" t="s">
        <v>69</v>
      </c>
      <c r="M82">
        <v>9415056</v>
      </c>
    </row>
    <row r="83" spans="1:13" ht="18" customHeight="1" x14ac:dyDescent="0.45">
      <c r="A83" s="2" t="s">
        <v>100</v>
      </c>
      <c r="B83" s="2" t="s">
        <v>100</v>
      </c>
      <c r="C83" s="2" t="s">
        <v>48</v>
      </c>
      <c r="D83" s="2" t="s">
        <v>48</v>
      </c>
      <c r="E83" s="2">
        <v>38.111209000000002</v>
      </c>
      <c r="F83" s="2">
        <v>-122.36076199999999</v>
      </c>
      <c r="G83" s="2" t="s">
        <v>55</v>
      </c>
      <c r="H83" s="2" t="s">
        <v>51</v>
      </c>
      <c r="I83" s="2" t="s">
        <v>55</v>
      </c>
      <c r="J83" s="2" t="s">
        <v>2561</v>
      </c>
      <c r="K83" s="2" t="s">
        <v>56</v>
      </c>
      <c r="L83" t="s">
        <v>69</v>
      </c>
      <c r="M83">
        <v>9415056</v>
      </c>
    </row>
    <row r="84" spans="1:13" ht="18" customHeight="1" x14ac:dyDescent="0.45">
      <c r="A84" s="2" t="s">
        <v>101</v>
      </c>
      <c r="B84" s="2" t="s">
        <v>101</v>
      </c>
      <c r="C84" s="2" t="s">
        <v>48</v>
      </c>
      <c r="D84" s="2" t="s">
        <v>48</v>
      </c>
      <c r="E84" s="2">
        <v>38.111621</v>
      </c>
      <c r="F84" s="2">
        <v>-122.346906</v>
      </c>
      <c r="G84" s="2" t="s">
        <v>55</v>
      </c>
      <c r="H84" s="2" t="s">
        <v>51</v>
      </c>
      <c r="I84" s="2" t="s">
        <v>55</v>
      </c>
      <c r="J84" s="2" t="s">
        <v>2561</v>
      </c>
      <c r="K84" s="2" t="s">
        <v>56</v>
      </c>
      <c r="L84" t="s">
        <v>69</v>
      </c>
      <c r="M84">
        <v>9415056</v>
      </c>
    </row>
    <row r="85" spans="1:13" ht="18" customHeight="1" x14ac:dyDescent="0.45">
      <c r="A85" s="2" t="s">
        <v>102</v>
      </c>
      <c r="B85" s="2" t="s">
        <v>102</v>
      </c>
      <c r="C85" s="2" t="s">
        <v>48</v>
      </c>
      <c r="D85" s="2" t="s">
        <v>48</v>
      </c>
      <c r="E85" s="2">
        <v>38.111972000000002</v>
      </c>
      <c r="F85" s="2">
        <v>-122.334816</v>
      </c>
      <c r="G85" s="2" t="s">
        <v>55</v>
      </c>
      <c r="H85" s="2" t="s">
        <v>51</v>
      </c>
      <c r="I85" s="2" t="s">
        <v>55</v>
      </c>
      <c r="J85" s="2" t="s">
        <v>2561</v>
      </c>
      <c r="K85" s="2" t="s">
        <v>56</v>
      </c>
      <c r="L85" t="s">
        <v>69</v>
      </c>
      <c r="M85">
        <v>9415056</v>
      </c>
    </row>
    <row r="86" spans="1:13" ht="18" customHeight="1" x14ac:dyDescent="0.45">
      <c r="A86" s="2" t="s">
        <v>103</v>
      </c>
      <c r="B86" s="2" t="s">
        <v>103</v>
      </c>
      <c r="C86" s="2" t="s">
        <v>48</v>
      </c>
      <c r="D86" s="2" t="s">
        <v>48</v>
      </c>
      <c r="E86" s="2">
        <v>38.112333999999997</v>
      </c>
      <c r="F86" s="2">
        <v>-122.322664</v>
      </c>
      <c r="G86" s="2" t="s">
        <v>55</v>
      </c>
      <c r="H86" s="2" t="s">
        <v>51</v>
      </c>
      <c r="I86" s="2" t="s">
        <v>55</v>
      </c>
      <c r="J86" s="2" t="s">
        <v>2561</v>
      </c>
      <c r="K86" s="2" t="s">
        <v>56</v>
      </c>
      <c r="L86" t="s">
        <v>69</v>
      </c>
      <c r="M86">
        <v>9415056</v>
      </c>
    </row>
    <row r="87" spans="1:13" ht="18" customHeight="1" x14ac:dyDescent="0.45">
      <c r="A87" s="2" t="s">
        <v>104</v>
      </c>
      <c r="B87" s="2" t="s">
        <v>104</v>
      </c>
      <c r="C87" s="2" t="s">
        <v>48</v>
      </c>
      <c r="D87" s="2" t="s">
        <v>48</v>
      </c>
      <c r="E87" s="2">
        <v>38.111891999999997</v>
      </c>
      <c r="F87" s="2">
        <v>-122.31166899999999</v>
      </c>
      <c r="G87" s="2" t="s">
        <v>55</v>
      </c>
      <c r="H87" s="2" t="s">
        <v>51</v>
      </c>
      <c r="I87" s="2" t="s">
        <v>55</v>
      </c>
      <c r="J87" s="2" t="s">
        <v>2561</v>
      </c>
      <c r="K87" s="2" t="s">
        <v>56</v>
      </c>
      <c r="L87" t="s">
        <v>69</v>
      </c>
      <c r="M87">
        <v>9415056</v>
      </c>
    </row>
    <row r="88" spans="1:13" ht="18" customHeight="1" x14ac:dyDescent="0.45">
      <c r="A88" s="2" t="s">
        <v>105</v>
      </c>
      <c r="B88" s="2" t="s">
        <v>105</v>
      </c>
      <c r="C88" s="2" t="s">
        <v>48</v>
      </c>
      <c r="D88" s="2" t="s">
        <v>48</v>
      </c>
      <c r="E88" s="2">
        <v>38.100310999999998</v>
      </c>
      <c r="F88" s="2">
        <v>-122.451413</v>
      </c>
      <c r="G88" s="2" t="s">
        <v>55</v>
      </c>
      <c r="H88" s="2" t="s">
        <v>51</v>
      </c>
      <c r="I88" s="2" t="s">
        <v>55</v>
      </c>
      <c r="J88" s="2" t="s">
        <v>2561</v>
      </c>
      <c r="K88" s="2" t="s">
        <v>56</v>
      </c>
      <c r="L88" t="s">
        <v>69</v>
      </c>
      <c r="M88">
        <v>9415056</v>
      </c>
    </row>
    <row r="89" spans="1:13" ht="18" customHeight="1" x14ac:dyDescent="0.45">
      <c r="A89" s="2" t="s">
        <v>106</v>
      </c>
      <c r="B89" s="2" t="s">
        <v>106</v>
      </c>
      <c r="C89" s="2" t="s">
        <v>48</v>
      </c>
      <c r="D89" s="2" t="s">
        <v>48</v>
      </c>
      <c r="E89" s="2">
        <v>38.100614999999998</v>
      </c>
      <c r="F89" s="2">
        <v>-122.440265</v>
      </c>
      <c r="G89" s="2" t="s">
        <v>55</v>
      </c>
      <c r="H89" s="2" t="s">
        <v>51</v>
      </c>
      <c r="I89" s="2" t="s">
        <v>55</v>
      </c>
      <c r="J89" s="2" t="s">
        <v>2561</v>
      </c>
      <c r="K89" s="2" t="s">
        <v>56</v>
      </c>
      <c r="L89" t="s">
        <v>69</v>
      </c>
      <c r="M89">
        <v>9415056</v>
      </c>
    </row>
    <row r="90" spans="1:13" ht="18" customHeight="1" x14ac:dyDescent="0.45">
      <c r="A90" s="2" t="s">
        <v>107</v>
      </c>
      <c r="B90" s="2" t="s">
        <v>107</v>
      </c>
      <c r="C90" s="2" t="s">
        <v>48</v>
      </c>
      <c r="D90" s="2" t="s">
        <v>48</v>
      </c>
      <c r="E90" s="2">
        <v>38.100988999999998</v>
      </c>
      <c r="F90" s="2">
        <v>-122.42715200000001</v>
      </c>
      <c r="G90" s="2" t="s">
        <v>55</v>
      </c>
      <c r="H90" s="2" t="s">
        <v>51</v>
      </c>
      <c r="I90" s="2" t="s">
        <v>55</v>
      </c>
      <c r="J90" s="2" t="s">
        <v>2561</v>
      </c>
      <c r="K90" s="2" t="s">
        <v>56</v>
      </c>
      <c r="L90" t="s">
        <v>69</v>
      </c>
      <c r="M90">
        <v>9415056</v>
      </c>
    </row>
    <row r="91" spans="1:13" ht="18" customHeight="1" x14ac:dyDescent="0.45">
      <c r="A91" s="2" t="s">
        <v>108</v>
      </c>
      <c r="B91" s="2" t="s">
        <v>108</v>
      </c>
      <c r="C91" s="2" t="s">
        <v>48</v>
      </c>
      <c r="D91" s="2" t="s">
        <v>48</v>
      </c>
      <c r="E91" s="2">
        <v>38.101348999999999</v>
      </c>
      <c r="F91" s="2">
        <v>-122.41414399999999</v>
      </c>
      <c r="G91" s="2" t="s">
        <v>55</v>
      </c>
      <c r="H91" s="2" t="s">
        <v>51</v>
      </c>
      <c r="I91" s="2" t="s">
        <v>55</v>
      </c>
      <c r="J91" s="2" t="s">
        <v>2561</v>
      </c>
      <c r="K91" s="2" t="s">
        <v>56</v>
      </c>
      <c r="L91" t="s">
        <v>69</v>
      </c>
      <c r="M91">
        <v>9415056</v>
      </c>
    </row>
    <row r="92" spans="1:13" ht="18" customHeight="1" x14ac:dyDescent="0.45">
      <c r="A92" s="2" t="s">
        <v>109</v>
      </c>
      <c r="B92" s="2" t="s">
        <v>109</v>
      </c>
      <c r="C92" s="2" t="s">
        <v>48</v>
      </c>
      <c r="D92" s="2" t="s">
        <v>48</v>
      </c>
      <c r="E92" s="2">
        <v>38.101692999999997</v>
      </c>
      <c r="F92" s="2">
        <v>-122.401899</v>
      </c>
      <c r="G92" s="2" t="s">
        <v>55</v>
      </c>
      <c r="H92" s="2" t="s">
        <v>51</v>
      </c>
      <c r="I92" s="2" t="s">
        <v>55</v>
      </c>
      <c r="J92" s="2" t="s">
        <v>2561</v>
      </c>
      <c r="K92" s="2" t="s">
        <v>56</v>
      </c>
      <c r="L92" t="s">
        <v>69</v>
      </c>
      <c r="M92">
        <v>9415056</v>
      </c>
    </row>
    <row r="93" spans="1:13" ht="18" customHeight="1" x14ac:dyDescent="0.45">
      <c r="A93" s="2" t="s">
        <v>110</v>
      </c>
      <c r="B93" s="2" t="s">
        <v>110</v>
      </c>
      <c r="C93" s="2" t="s">
        <v>48</v>
      </c>
      <c r="D93" s="2" t="s">
        <v>48</v>
      </c>
      <c r="E93" s="2">
        <v>38.102051000000003</v>
      </c>
      <c r="F93" s="2">
        <v>-122.388943</v>
      </c>
      <c r="G93" s="2" t="s">
        <v>55</v>
      </c>
      <c r="H93" s="2" t="s">
        <v>51</v>
      </c>
      <c r="I93" s="2" t="s">
        <v>55</v>
      </c>
      <c r="J93" s="2" t="s">
        <v>2561</v>
      </c>
      <c r="K93" s="2" t="s">
        <v>56</v>
      </c>
      <c r="L93" t="s">
        <v>69</v>
      </c>
      <c r="M93">
        <v>9415056</v>
      </c>
    </row>
    <row r="94" spans="1:13" ht="18" customHeight="1" x14ac:dyDescent="0.45">
      <c r="A94" s="2" t="s">
        <v>111</v>
      </c>
      <c r="B94" s="2" t="s">
        <v>111</v>
      </c>
      <c r="C94" s="2" t="s">
        <v>48</v>
      </c>
      <c r="D94" s="2" t="s">
        <v>48</v>
      </c>
      <c r="E94" s="2">
        <v>38.102426999999999</v>
      </c>
      <c r="F94" s="2">
        <v>-122.375243</v>
      </c>
      <c r="G94" s="2" t="s">
        <v>55</v>
      </c>
      <c r="H94" s="2" t="s">
        <v>51</v>
      </c>
      <c r="I94" s="2" t="s">
        <v>55</v>
      </c>
      <c r="J94" s="2" t="s">
        <v>2561</v>
      </c>
      <c r="K94" s="2" t="s">
        <v>56</v>
      </c>
      <c r="L94" t="s">
        <v>69</v>
      </c>
      <c r="M94">
        <v>9415056</v>
      </c>
    </row>
    <row r="95" spans="1:13" ht="18" customHeight="1" x14ac:dyDescent="0.45">
      <c r="A95" s="2" t="s">
        <v>112</v>
      </c>
      <c r="B95" s="2" t="s">
        <v>112</v>
      </c>
      <c r="C95" s="2" t="s">
        <v>48</v>
      </c>
      <c r="D95" s="2" t="s">
        <v>48</v>
      </c>
      <c r="E95" s="2">
        <v>38.102829</v>
      </c>
      <c r="F95" s="2">
        <v>-122.360542</v>
      </c>
      <c r="G95" s="2" t="s">
        <v>55</v>
      </c>
      <c r="H95" s="2" t="s">
        <v>51</v>
      </c>
      <c r="I95" s="2" t="s">
        <v>55</v>
      </c>
      <c r="J95" s="2" t="s">
        <v>2561</v>
      </c>
      <c r="K95" s="2" t="s">
        <v>56</v>
      </c>
      <c r="L95" t="s">
        <v>69</v>
      </c>
      <c r="M95">
        <v>9415056</v>
      </c>
    </row>
    <row r="96" spans="1:13" ht="18" customHeight="1" x14ac:dyDescent="0.45">
      <c r="A96" s="2" t="s">
        <v>113</v>
      </c>
      <c r="B96" s="2" t="s">
        <v>113</v>
      </c>
      <c r="C96" s="2" t="s">
        <v>48</v>
      </c>
      <c r="D96" s="2" t="s">
        <v>48</v>
      </c>
      <c r="E96" s="2">
        <v>38.103212999999997</v>
      </c>
      <c r="F96" s="2">
        <v>-122.346547</v>
      </c>
      <c r="G96" s="2" t="s">
        <v>55</v>
      </c>
      <c r="H96" s="2" t="s">
        <v>51</v>
      </c>
      <c r="I96" s="2" t="s">
        <v>55</v>
      </c>
      <c r="J96" s="2" t="s">
        <v>2561</v>
      </c>
      <c r="K96" s="2" t="s">
        <v>56</v>
      </c>
      <c r="L96" t="s">
        <v>69</v>
      </c>
      <c r="M96">
        <v>9415056</v>
      </c>
    </row>
    <row r="97" spans="1:13" ht="18" customHeight="1" x14ac:dyDescent="0.45">
      <c r="A97" s="2" t="s">
        <v>114</v>
      </c>
      <c r="B97" s="2" t="s">
        <v>114</v>
      </c>
      <c r="C97" s="2" t="s">
        <v>48</v>
      </c>
      <c r="D97" s="2" t="s">
        <v>48</v>
      </c>
      <c r="E97" s="2">
        <v>38.103541</v>
      </c>
      <c r="F97" s="2">
        <v>-122.334266</v>
      </c>
      <c r="G97" s="2" t="s">
        <v>55</v>
      </c>
      <c r="H97" s="2" t="s">
        <v>51</v>
      </c>
      <c r="I97" s="2" t="s">
        <v>55</v>
      </c>
      <c r="J97" s="2" t="s">
        <v>2561</v>
      </c>
      <c r="K97" s="2" t="s">
        <v>56</v>
      </c>
      <c r="L97" t="s">
        <v>69</v>
      </c>
      <c r="M97">
        <v>9415056</v>
      </c>
    </row>
    <row r="98" spans="1:13" ht="18" customHeight="1" x14ac:dyDescent="0.45">
      <c r="A98" s="2" t="s">
        <v>115</v>
      </c>
      <c r="B98" s="2" t="s">
        <v>115</v>
      </c>
      <c r="C98" s="2" t="s">
        <v>48</v>
      </c>
      <c r="D98" s="2" t="s">
        <v>48</v>
      </c>
      <c r="E98" s="2">
        <v>38.103881000000001</v>
      </c>
      <c r="F98" s="2">
        <v>-122.321876</v>
      </c>
      <c r="G98" s="2" t="s">
        <v>55</v>
      </c>
      <c r="H98" s="2" t="s">
        <v>51</v>
      </c>
      <c r="I98" s="2" t="s">
        <v>55</v>
      </c>
      <c r="J98" s="2" t="s">
        <v>2561</v>
      </c>
      <c r="K98" s="2" t="s">
        <v>56</v>
      </c>
      <c r="L98" t="s">
        <v>69</v>
      </c>
      <c r="M98">
        <v>9415056</v>
      </c>
    </row>
    <row r="99" spans="1:13" ht="18" customHeight="1" x14ac:dyDescent="0.45">
      <c r="A99" s="2" t="s">
        <v>116</v>
      </c>
      <c r="B99" s="2" t="s">
        <v>116</v>
      </c>
      <c r="C99" s="2" t="s">
        <v>48</v>
      </c>
      <c r="D99" s="2" t="s">
        <v>48</v>
      </c>
      <c r="E99" s="2">
        <v>38.104030000000002</v>
      </c>
      <c r="F99" s="2">
        <v>-122.30661000000001</v>
      </c>
      <c r="G99" s="2" t="s">
        <v>55</v>
      </c>
      <c r="H99" s="2" t="s">
        <v>51</v>
      </c>
      <c r="I99" s="2" t="s">
        <v>55</v>
      </c>
      <c r="J99" s="2" t="s">
        <v>2561</v>
      </c>
      <c r="K99" s="2" t="s">
        <v>56</v>
      </c>
      <c r="L99" t="s">
        <v>69</v>
      </c>
      <c r="M99">
        <v>9415056</v>
      </c>
    </row>
    <row r="100" spans="1:13" ht="18" customHeight="1" x14ac:dyDescent="0.45">
      <c r="A100" s="2" t="s">
        <v>117</v>
      </c>
      <c r="B100" s="2" t="s">
        <v>117</v>
      </c>
      <c r="C100" s="2" t="s">
        <v>48</v>
      </c>
      <c r="D100" s="2" t="s">
        <v>48</v>
      </c>
      <c r="E100" s="2">
        <v>38.091462999999997</v>
      </c>
      <c r="F100" s="2">
        <v>-122.46306</v>
      </c>
      <c r="G100" s="2" t="s">
        <v>55</v>
      </c>
      <c r="H100" s="2" t="s">
        <v>51</v>
      </c>
      <c r="I100" s="2" t="s">
        <v>55</v>
      </c>
      <c r="J100" s="2" t="s">
        <v>2561</v>
      </c>
      <c r="K100" s="2" t="s">
        <v>56</v>
      </c>
      <c r="L100" t="s">
        <v>69</v>
      </c>
      <c r="M100">
        <v>9415056</v>
      </c>
    </row>
    <row r="101" spans="1:13" ht="18" customHeight="1" x14ac:dyDescent="0.45">
      <c r="A101" s="2" t="s">
        <v>118</v>
      </c>
      <c r="B101" s="2" t="s">
        <v>118</v>
      </c>
      <c r="C101" s="2" t="s">
        <v>48</v>
      </c>
      <c r="D101" s="2" t="s">
        <v>48</v>
      </c>
      <c r="E101" s="2">
        <v>38.091999000000001</v>
      </c>
      <c r="F101" s="2">
        <v>-122.451382</v>
      </c>
      <c r="G101" s="2" t="s">
        <v>55</v>
      </c>
      <c r="H101" s="2" t="s">
        <v>51</v>
      </c>
      <c r="I101" s="2" t="s">
        <v>55</v>
      </c>
      <c r="J101" s="2" t="s">
        <v>2561</v>
      </c>
      <c r="K101" s="2" t="s">
        <v>56</v>
      </c>
      <c r="L101" t="s">
        <v>69</v>
      </c>
      <c r="M101">
        <v>9415056</v>
      </c>
    </row>
    <row r="102" spans="1:13" ht="18" customHeight="1" x14ac:dyDescent="0.45">
      <c r="A102" s="2" t="s">
        <v>119</v>
      </c>
      <c r="B102" s="2" t="s">
        <v>119</v>
      </c>
      <c r="C102" s="2" t="s">
        <v>48</v>
      </c>
      <c r="D102" s="2" t="s">
        <v>48</v>
      </c>
      <c r="E102" s="2">
        <v>38.092295</v>
      </c>
      <c r="F102" s="2">
        <v>-122.440246</v>
      </c>
      <c r="G102" s="2" t="s">
        <v>55</v>
      </c>
      <c r="H102" s="2" t="s">
        <v>51</v>
      </c>
      <c r="I102" s="2" t="s">
        <v>55</v>
      </c>
      <c r="J102" s="2" t="s">
        <v>2561</v>
      </c>
      <c r="K102" s="2" t="s">
        <v>56</v>
      </c>
      <c r="L102" t="s">
        <v>69</v>
      </c>
      <c r="M102">
        <v>9415056</v>
      </c>
    </row>
    <row r="103" spans="1:13" ht="18" customHeight="1" x14ac:dyDescent="0.45">
      <c r="A103" s="2" t="s">
        <v>120</v>
      </c>
      <c r="B103" s="2" t="s">
        <v>120</v>
      </c>
      <c r="C103" s="2" t="s">
        <v>48</v>
      </c>
      <c r="D103" s="2" t="s">
        <v>48</v>
      </c>
      <c r="E103" s="2">
        <v>38.092658</v>
      </c>
      <c r="F103" s="2">
        <v>-122.427093</v>
      </c>
      <c r="G103" s="2" t="s">
        <v>55</v>
      </c>
      <c r="H103" s="2" t="s">
        <v>51</v>
      </c>
      <c r="I103" s="2" t="s">
        <v>55</v>
      </c>
      <c r="J103" s="2" t="s">
        <v>2561</v>
      </c>
      <c r="K103" s="2" t="s">
        <v>56</v>
      </c>
      <c r="L103" t="s">
        <v>69</v>
      </c>
      <c r="M103">
        <v>9415056</v>
      </c>
    </row>
    <row r="104" spans="1:13" ht="18" customHeight="1" x14ac:dyDescent="0.45">
      <c r="A104" s="2" t="s">
        <v>121</v>
      </c>
      <c r="B104" s="2" t="s">
        <v>121</v>
      </c>
      <c r="C104" s="2" t="s">
        <v>48</v>
      </c>
      <c r="D104" s="2" t="s">
        <v>48</v>
      </c>
      <c r="E104" s="2">
        <v>38.093007</v>
      </c>
      <c r="F104" s="2">
        <v>-122.414081</v>
      </c>
      <c r="G104" s="2" t="s">
        <v>55</v>
      </c>
      <c r="H104" s="2" t="s">
        <v>51</v>
      </c>
      <c r="I104" s="2" t="s">
        <v>55</v>
      </c>
      <c r="J104" s="2" t="s">
        <v>2561</v>
      </c>
      <c r="K104" s="2" t="s">
        <v>56</v>
      </c>
      <c r="L104" t="s">
        <v>69</v>
      </c>
      <c r="M104">
        <v>9415056</v>
      </c>
    </row>
    <row r="105" spans="1:13" ht="18" customHeight="1" x14ac:dyDescent="0.45">
      <c r="A105" s="2" t="s">
        <v>122</v>
      </c>
      <c r="B105" s="2" t="s">
        <v>122</v>
      </c>
      <c r="C105" s="2" t="s">
        <v>48</v>
      </c>
      <c r="D105" s="2" t="s">
        <v>48</v>
      </c>
      <c r="E105" s="2">
        <v>38.093339999999998</v>
      </c>
      <c r="F105" s="2">
        <v>-122.401832</v>
      </c>
      <c r="G105" s="2" t="s">
        <v>55</v>
      </c>
      <c r="H105" s="2" t="s">
        <v>51</v>
      </c>
      <c r="I105" s="2" t="s">
        <v>55</v>
      </c>
      <c r="J105" s="2" t="s">
        <v>2561</v>
      </c>
      <c r="K105" s="2" t="s">
        <v>56</v>
      </c>
      <c r="L105" t="s">
        <v>69</v>
      </c>
      <c r="M105">
        <v>9415056</v>
      </c>
    </row>
    <row r="106" spans="1:13" ht="18" customHeight="1" x14ac:dyDescent="0.45">
      <c r="A106" s="2" t="s">
        <v>123</v>
      </c>
      <c r="B106" s="2" t="s">
        <v>123</v>
      </c>
      <c r="C106" s="2" t="s">
        <v>48</v>
      </c>
      <c r="D106" s="2" t="s">
        <v>48</v>
      </c>
      <c r="E106" s="2">
        <v>38.093687000000003</v>
      </c>
      <c r="F106" s="2">
        <v>-122.388891</v>
      </c>
      <c r="G106" s="2" t="s">
        <v>55</v>
      </c>
      <c r="H106" s="2" t="s">
        <v>51</v>
      </c>
      <c r="I106" s="2" t="s">
        <v>55</v>
      </c>
      <c r="J106" s="2" t="s">
        <v>2561</v>
      </c>
      <c r="K106" s="2" t="s">
        <v>56</v>
      </c>
      <c r="L106" t="s">
        <v>69</v>
      </c>
      <c r="M106">
        <v>9415056</v>
      </c>
    </row>
    <row r="107" spans="1:13" ht="18" customHeight="1" x14ac:dyDescent="0.45">
      <c r="A107" s="2" t="s">
        <v>124</v>
      </c>
      <c r="B107" s="2" t="s">
        <v>124</v>
      </c>
      <c r="C107" s="2" t="s">
        <v>48</v>
      </c>
      <c r="D107" s="2" t="s">
        <v>48</v>
      </c>
      <c r="E107" s="2">
        <v>38.094051999999998</v>
      </c>
      <c r="F107" s="2">
        <v>-122.37515</v>
      </c>
      <c r="G107" s="2" t="s">
        <v>55</v>
      </c>
      <c r="H107" s="2" t="s">
        <v>51</v>
      </c>
      <c r="I107" s="2" t="s">
        <v>55</v>
      </c>
      <c r="J107" s="2" t="s">
        <v>2561</v>
      </c>
      <c r="K107" s="2" t="s">
        <v>56</v>
      </c>
      <c r="L107" t="s">
        <v>69</v>
      </c>
      <c r="M107">
        <v>9415056</v>
      </c>
    </row>
    <row r="108" spans="1:13" ht="18" customHeight="1" x14ac:dyDescent="0.45">
      <c r="A108" s="2" t="s">
        <v>125</v>
      </c>
      <c r="B108" s="2" t="s">
        <v>125</v>
      </c>
      <c r="C108" s="2" t="s">
        <v>48</v>
      </c>
      <c r="D108" s="2" t="s">
        <v>48</v>
      </c>
      <c r="E108" s="2">
        <v>38.094445</v>
      </c>
      <c r="F108" s="2">
        <v>-122.36032299999999</v>
      </c>
      <c r="G108" s="2" t="s">
        <v>55</v>
      </c>
      <c r="H108" s="2" t="s">
        <v>51</v>
      </c>
      <c r="I108" s="2" t="s">
        <v>55</v>
      </c>
      <c r="J108" s="2" t="s">
        <v>2561</v>
      </c>
      <c r="K108" s="2" t="s">
        <v>56</v>
      </c>
      <c r="L108" t="s">
        <v>69</v>
      </c>
      <c r="M108">
        <v>9415056</v>
      </c>
    </row>
    <row r="109" spans="1:13" ht="18" customHeight="1" x14ac:dyDescent="0.45">
      <c r="A109" s="2" t="s">
        <v>126</v>
      </c>
      <c r="B109" s="2" t="s">
        <v>126</v>
      </c>
      <c r="C109" s="2" t="s">
        <v>48</v>
      </c>
      <c r="D109" s="2" t="s">
        <v>48</v>
      </c>
      <c r="E109" s="2">
        <v>38.094821000000003</v>
      </c>
      <c r="F109" s="2">
        <v>-122.346187</v>
      </c>
      <c r="G109" s="2" t="s">
        <v>55</v>
      </c>
      <c r="H109" s="2" t="s">
        <v>51</v>
      </c>
      <c r="I109" s="2" t="s">
        <v>55</v>
      </c>
      <c r="J109" s="2" t="s">
        <v>2561</v>
      </c>
      <c r="K109" s="2" t="s">
        <v>56</v>
      </c>
      <c r="L109" t="s">
        <v>69</v>
      </c>
      <c r="M109">
        <v>9415056</v>
      </c>
    </row>
    <row r="110" spans="1:13" ht="18" customHeight="1" x14ac:dyDescent="0.45">
      <c r="A110" s="2" t="s">
        <v>127</v>
      </c>
      <c r="B110" s="2" t="s">
        <v>127</v>
      </c>
      <c r="C110" s="2" t="s">
        <v>48</v>
      </c>
      <c r="D110" s="2" t="s">
        <v>48</v>
      </c>
      <c r="E110" s="2">
        <v>38.095143999999998</v>
      </c>
      <c r="F110" s="2">
        <v>-122.33372</v>
      </c>
      <c r="G110" s="2" t="s">
        <v>55</v>
      </c>
      <c r="H110" s="2" t="s">
        <v>51</v>
      </c>
      <c r="I110" s="2" t="s">
        <v>55</v>
      </c>
      <c r="J110" s="2" t="s">
        <v>2561</v>
      </c>
      <c r="K110" s="2" t="s">
        <v>56</v>
      </c>
      <c r="L110" t="s">
        <v>69</v>
      </c>
      <c r="M110">
        <v>9415056</v>
      </c>
    </row>
    <row r="111" spans="1:13" ht="18" customHeight="1" x14ac:dyDescent="0.45">
      <c r="A111" s="2" t="s">
        <v>128</v>
      </c>
      <c r="B111" s="2" t="s">
        <v>128</v>
      </c>
      <c r="C111" s="2" t="s">
        <v>48</v>
      </c>
      <c r="D111" s="2" t="s">
        <v>48</v>
      </c>
      <c r="E111" s="2">
        <v>38.095478</v>
      </c>
      <c r="F111" s="2">
        <v>-122.321093</v>
      </c>
      <c r="G111" s="2" t="s">
        <v>55</v>
      </c>
      <c r="H111" s="2" t="s">
        <v>51</v>
      </c>
      <c r="I111" s="2" t="s">
        <v>55</v>
      </c>
      <c r="J111" s="2" t="s">
        <v>2561</v>
      </c>
      <c r="K111" s="2" t="s">
        <v>56</v>
      </c>
      <c r="L111" t="s">
        <v>69</v>
      </c>
      <c r="M111">
        <v>9415056</v>
      </c>
    </row>
    <row r="112" spans="1:13" ht="18" customHeight="1" x14ac:dyDescent="0.45">
      <c r="A112" s="2" t="s">
        <v>129</v>
      </c>
      <c r="B112" s="2" t="s">
        <v>129</v>
      </c>
      <c r="C112" s="2" t="s">
        <v>48</v>
      </c>
      <c r="D112" s="2" t="s">
        <v>48</v>
      </c>
      <c r="E112" s="2">
        <v>38.095827</v>
      </c>
      <c r="F112" s="2">
        <v>-122.308061</v>
      </c>
      <c r="G112" s="2" t="s">
        <v>55</v>
      </c>
      <c r="H112" s="2" t="s">
        <v>51</v>
      </c>
      <c r="I112" s="2" t="s">
        <v>55</v>
      </c>
      <c r="J112" s="2" t="s">
        <v>2561</v>
      </c>
      <c r="K112" s="2" t="s">
        <v>56</v>
      </c>
      <c r="L112" t="s">
        <v>69</v>
      </c>
      <c r="M112">
        <v>9415056</v>
      </c>
    </row>
    <row r="113" spans="1:13" ht="18" customHeight="1" x14ac:dyDescent="0.45">
      <c r="A113" s="2" t="s">
        <v>130</v>
      </c>
      <c r="B113" s="2" t="s">
        <v>130</v>
      </c>
      <c r="C113" s="2" t="s">
        <v>48</v>
      </c>
      <c r="D113" s="2" t="s">
        <v>48</v>
      </c>
      <c r="E113" s="2">
        <v>38.095896000000003</v>
      </c>
      <c r="F113" s="2">
        <v>-122.296207</v>
      </c>
      <c r="G113" s="2" t="s">
        <v>55</v>
      </c>
      <c r="H113" s="2" t="s">
        <v>51</v>
      </c>
      <c r="I113" s="2" t="s">
        <v>55</v>
      </c>
      <c r="J113" s="2" t="s">
        <v>2561</v>
      </c>
      <c r="K113" s="2" t="s">
        <v>56</v>
      </c>
      <c r="L113" t="s">
        <v>69</v>
      </c>
      <c r="M113">
        <v>9415056</v>
      </c>
    </row>
    <row r="114" spans="1:13" ht="18" customHeight="1" x14ac:dyDescent="0.45">
      <c r="A114" s="2" t="s">
        <v>131</v>
      </c>
      <c r="B114" s="2" t="s">
        <v>131</v>
      </c>
      <c r="C114" s="2" t="s">
        <v>48</v>
      </c>
      <c r="D114" s="2" t="s">
        <v>48</v>
      </c>
      <c r="E114" s="2">
        <v>38.081305</v>
      </c>
      <c r="F114" s="2">
        <v>-122.475281</v>
      </c>
      <c r="G114" s="2" t="s">
        <v>55</v>
      </c>
      <c r="H114" s="2" t="s">
        <v>51</v>
      </c>
      <c r="I114" s="2" t="s">
        <v>55</v>
      </c>
      <c r="J114" s="2" t="s">
        <v>2561</v>
      </c>
      <c r="K114" s="2" t="s">
        <v>56</v>
      </c>
      <c r="L114" t="s">
        <v>69</v>
      </c>
      <c r="M114">
        <v>9415056</v>
      </c>
    </row>
    <row r="115" spans="1:13" ht="18" customHeight="1" x14ac:dyDescent="0.45">
      <c r="A115" s="2" t="s">
        <v>132</v>
      </c>
      <c r="B115" s="2" t="s">
        <v>132</v>
      </c>
      <c r="C115" s="2" t="s">
        <v>48</v>
      </c>
      <c r="D115" s="2" t="s">
        <v>48</v>
      </c>
      <c r="E115" s="2">
        <v>38.082479999999997</v>
      </c>
      <c r="F115" s="2">
        <v>-122.463804</v>
      </c>
      <c r="G115" s="2" t="s">
        <v>55</v>
      </c>
      <c r="H115" s="2" t="s">
        <v>51</v>
      </c>
      <c r="I115" s="2" t="s">
        <v>55</v>
      </c>
      <c r="J115" s="2" t="s">
        <v>2561</v>
      </c>
      <c r="K115" s="2" t="s">
        <v>56</v>
      </c>
      <c r="L115" t="s">
        <v>69</v>
      </c>
      <c r="M115">
        <v>9415056</v>
      </c>
    </row>
    <row r="116" spans="1:13" ht="18" customHeight="1" x14ac:dyDescent="0.45">
      <c r="A116" s="2" t="s">
        <v>133</v>
      </c>
      <c r="B116" s="2" t="s">
        <v>133</v>
      </c>
      <c r="C116" s="2" t="s">
        <v>48</v>
      </c>
      <c r="D116" s="2" t="s">
        <v>48</v>
      </c>
      <c r="E116" s="2">
        <v>38.082816999999999</v>
      </c>
      <c r="F116" s="2">
        <v>-122.451324</v>
      </c>
      <c r="G116" s="2" t="s">
        <v>55</v>
      </c>
      <c r="H116" s="2" t="s">
        <v>51</v>
      </c>
      <c r="I116" s="2" t="s">
        <v>55</v>
      </c>
      <c r="J116" s="2" t="s">
        <v>2561</v>
      </c>
      <c r="K116" s="2" t="s">
        <v>56</v>
      </c>
      <c r="L116" t="s">
        <v>69</v>
      </c>
      <c r="M116">
        <v>9415056</v>
      </c>
    </row>
    <row r="117" spans="1:13" ht="18" customHeight="1" x14ac:dyDescent="0.45">
      <c r="A117" s="2" t="s">
        <v>134</v>
      </c>
      <c r="B117" s="2" t="s">
        <v>134</v>
      </c>
      <c r="C117" s="2" t="s">
        <v>48</v>
      </c>
      <c r="D117" s="2" t="s">
        <v>48</v>
      </c>
      <c r="E117" s="2">
        <v>38.083114000000002</v>
      </c>
      <c r="F117" s="2">
        <v>-122.440218</v>
      </c>
      <c r="G117" s="2" t="s">
        <v>55</v>
      </c>
      <c r="H117" s="2" t="s">
        <v>51</v>
      </c>
      <c r="I117" s="2" t="s">
        <v>55</v>
      </c>
      <c r="J117" s="2" t="s">
        <v>2561</v>
      </c>
      <c r="K117" s="2" t="s">
        <v>56</v>
      </c>
      <c r="L117" t="s">
        <v>69</v>
      </c>
      <c r="M117">
        <v>9415056</v>
      </c>
    </row>
    <row r="118" spans="1:13" ht="18" customHeight="1" x14ac:dyDescent="0.45">
      <c r="A118" s="2" t="s">
        <v>135</v>
      </c>
      <c r="B118" s="2" t="s">
        <v>135</v>
      </c>
      <c r="C118" s="2" t="s">
        <v>48</v>
      </c>
      <c r="D118" s="2" t="s">
        <v>48</v>
      </c>
      <c r="E118" s="2">
        <v>38.083464999999997</v>
      </c>
      <c r="F118" s="2">
        <v>-122.42703400000001</v>
      </c>
      <c r="G118" s="2" t="s">
        <v>55</v>
      </c>
      <c r="H118" s="2" t="s">
        <v>51</v>
      </c>
      <c r="I118" s="2" t="s">
        <v>55</v>
      </c>
      <c r="J118" s="2" t="s">
        <v>2561</v>
      </c>
      <c r="K118" s="2" t="s">
        <v>56</v>
      </c>
      <c r="L118" t="s">
        <v>69</v>
      </c>
      <c r="M118">
        <v>9415056</v>
      </c>
    </row>
    <row r="119" spans="1:13" ht="18" customHeight="1" x14ac:dyDescent="0.45">
      <c r="A119" s="2" t="s">
        <v>136</v>
      </c>
      <c r="B119" s="2" t="s">
        <v>136</v>
      </c>
      <c r="C119" s="2" t="s">
        <v>48</v>
      </c>
      <c r="D119" s="2" t="s">
        <v>48</v>
      </c>
      <c r="E119" s="2">
        <v>38.083812000000002</v>
      </c>
      <c r="F119" s="2">
        <v>-122.414035</v>
      </c>
      <c r="G119" s="2" t="s">
        <v>55</v>
      </c>
      <c r="H119" s="2" t="s">
        <v>51</v>
      </c>
      <c r="I119" s="2" t="s">
        <v>55</v>
      </c>
      <c r="J119" s="2" t="s">
        <v>2561</v>
      </c>
      <c r="K119" s="2" t="s">
        <v>56</v>
      </c>
      <c r="L119" t="s">
        <v>69</v>
      </c>
      <c r="M119">
        <v>9415056</v>
      </c>
    </row>
    <row r="120" spans="1:13" ht="18" customHeight="1" x14ac:dyDescent="0.45">
      <c r="A120" s="2" t="s">
        <v>137</v>
      </c>
      <c r="B120" s="2" t="s">
        <v>137</v>
      </c>
      <c r="C120" s="2" t="s">
        <v>48</v>
      </c>
      <c r="D120" s="2" t="s">
        <v>48</v>
      </c>
      <c r="E120" s="2">
        <v>38.084136999999998</v>
      </c>
      <c r="F120" s="2">
        <v>-122.40177199999999</v>
      </c>
      <c r="G120" s="2" t="s">
        <v>55</v>
      </c>
      <c r="H120" s="2" t="s">
        <v>51</v>
      </c>
      <c r="I120" s="2" t="s">
        <v>55</v>
      </c>
      <c r="J120" s="2" t="s">
        <v>2561</v>
      </c>
      <c r="K120" s="2" t="s">
        <v>56</v>
      </c>
      <c r="L120" t="s">
        <v>69</v>
      </c>
      <c r="M120">
        <v>9415056</v>
      </c>
    </row>
    <row r="121" spans="1:13" ht="18" customHeight="1" x14ac:dyDescent="0.45">
      <c r="A121" s="2" t="s">
        <v>138</v>
      </c>
      <c r="B121" s="2" t="s">
        <v>138</v>
      </c>
      <c r="C121" s="2" t="s">
        <v>48</v>
      </c>
      <c r="D121" s="2" t="s">
        <v>48</v>
      </c>
      <c r="E121" s="2">
        <v>38.084477999999997</v>
      </c>
      <c r="F121" s="2">
        <v>-122.38884400000001</v>
      </c>
      <c r="G121" s="2" t="s">
        <v>55</v>
      </c>
      <c r="H121" s="2" t="s">
        <v>51</v>
      </c>
      <c r="I121" s="2" t="s">
        <v>55</v>
      </c>
      <c r="J121" s="2" t="s">
        <v>2561</v>
      </c>
      <c r="K121" s="2" t="s">
        <v>56</v>
      </c>
      <c r="L121" t="s">
        <v>69</v>
      </c>
      <c r="M121">
        <v>9415056</v>
      </c>
    </row>
    <row r="122" spans="1:13" ht="18" customHeight="1" x14ac:dyDescent="0.45">
      <c r="A122" s="2" t="s">
        <v>139</v>
      </c>
      <c r="B122" s="2" t="s">
        <v>139</v>
      </c>
      <c r="C122" s="2" t="s">
        <v>48</v>
      </c>
      <c r="D122" s="2" t="s">
        <v>48</v>
      </c>
      <c r="E122" s="2">
        <v>38.084839000000002</v>
      </c>
      <c r="F122" s="2">
        <v>-122.37508800000001</v>
      </c>
      <c r="G122" s="2" t="s">
        <v>55</v>
      </c>
      <c r="H122" s="2" t="s">
        <v>51</v>
      </c>
      <c r="I122" s="2" t="s">
        <v>55</v>
      </c>
      <c r="J122" s="2" t="s">
        <v>2561</v>
      </c>
      <c r="K122" s="2" t="s">
        <v>56</v>
      </c>
      <c r="L122" t="s">
        <v>69</v>
      </c>
      <c r="M122">
        <v>9415056</v>
      </c>
    </row>
    <row r="123" spans="1:13" ht="18" customHeight="1" x14ac:dyDescent="0.45">
      <c r="A123" s="2" t="s">
        <v>140</v>
      </c>
      <c r="B123" s="2" t="s">
        <v>140</v>
      </c>
      <c r="C123" s="2" t="s">
        <v>48</v>
      </c>
      <c r="D123" s="2" t="s">
        <v>48</v>
      </c>
      <c r="E123" s="2">
        <v>38.085228999999998</v>
      </c>
      <c r="F123" s="2">
        <v>-122.360209</v>
      </c>
      <c r="G123" s="2" t="s">
        <v>55</v>
      </c>
      <c r="H123" s="2" t="s">
        <v>51</v>
      </c>
      <c r="I123" s="2" t="s">
        <v>55</v>
      </c>
      <c r="J123" s="2" t="s">
        <v>2561</v>
      </c>
      <c r="K123" s="2" t="s">
        <v>56</v>
      </c>
      <c r="L123" t="s">
        <v>69</v>
      </c>
      <c r="M123">
        <v>9415056</v>
      </c>
    </row>
    <row r="124" spans="1:13" ht="18" customHeight="1" x14ac:dyDescent="0.45">
      <c r="A124" s="2" t="s">
        <v>141</v>
      </c>
      <c r="B124" s="2" t="s">
        <v>141</v>
      </c>
      <c r="C124" s="2" t="s">
        <v>48</v>
      </c>
      <c r="D124" s="2" t="s">
        <v>48</v>
      </c>
      <c r="E124" s="2">
        <v>38.085599999999999</v>
      </c>
      <c r="F124" s="2">
        <v>-122.346003</v>
      </c>
      <c r="G124" s="2" t="s">
        <v>55</v>
      </c>
      <c r="H124" s="2" t="s">
        <v>51</v>
      </c>
      <c r="I124" s="2" t="s">
        <v>55</v>
      </c>
      <c r="J124" s="2" t="s">
        <v>2561</v>
      </c>
      <c r="K124" s="2" t="s">
        <v>56</v>
      </c>
      <c r="L124" t="s">
        <v>69</v>
      </c>
      <c r="M124">
        <v>9415056</v>
      </c>
    </row>
    <row r="125" spans="1:13" ht="18" customHeight="1" x14ac:dyDescent="0.45">
      <c r="A125" s="2" t="s">
        <v>142</v>
      </c>
      <c r="B125" s="2" t="s">
        <v>142</v>
      </c>
      <c r="C125" s="2" t="s">
        <v>48</v>
      </c>
      <c r="D125" s="2" t="s">
        <v>48</v>
      </c>
      <c r="E125" s="2">
        <v>38.085923999999999</v>
      </c>
      <c r="F125" s="2">
        <v>-122.333466</v>
      </c>
      <c r="G125" s="2" t="s">
        <v>55</v>
      </c>
      <c r="H125" s="2" t="s">
        <v>51</v>
      </c>
      <c r="I125" s="2" t="s">
        <v>55</v>
      </c>
      <c r="J125" s="2" t="s">
        <v>2561</v>
      </c>
      <c r="K125" s="2" t="s">
        <v>56</v>
      </c>
      <c r="L125" t="s">
        <v>69</v>
      </c>
      <c r="M125">
        <v>9415056</v>
      </c>
    </row>
    <row r="126" spans="1:13" ht="18" customHeight="1" x14ac:dyDescent="0.45">
      <c r="A126" s="2" t="s">
        <v>143</v>
      </c>
      <c r="B126" s="2" t="s">
        <v>143</v>
      </c>
      <c r="C126" s="2" t="s">
        <v>48</v>
      </c>
      <c r="D126" s="2" t="s">
        <v>48</v>
      </c>
      <c r="E126" s="2">
        <v>38.086253999999997</v>
      </c>
      <c r="F126" s="2">
        <v>-122.32072100000001</v>
      </c>
      <c r="G126" s="2" t="s">
        <v>55</v>
      </c>
      <c r="H126" s="2" t="s">
        <v>51</v>
      </c>
      <c r="I126" s="2" t="s">
        <v>55</v>
      </c>
      <c r="J126" s="2" t="s">
        <v>2561</v>
      </c>
      <c r="K126" s="2" t="s">
        <v>56</v>
      </c>
      <c r="L126" t="s">
        <v>69</v>
      </c>
      <c r="M126">
        <v>9415056</v>
      </c>
    </row>
    <row r="127" spans="1:13" ht="18" customHeight="1" x14ac:dyDescent="0.45">
      <c r="A127" s="2" t="s">
        <v>144</v>
      </c>
      <c r="B127" s="2" t="s">
        <v>144</v>
      </c>
      <c r="C127" s="2" t="s">
        <v>48</v>
      </c>
      <c r="D127" s="2" t="s">
        <v>48</v>
      </c>
      <c r="E127" s="2">
        <v>38.086588999999996</v>
      </c>
      <c r="F127" s="2">
        <v>-122.30761800000001</v>
      </c>
      <c r="G127" s="2" t="s">
        <v>55</v>
      </c>
      <c r="H127" s="2" t="s">
        <v>51</v>
      </c>
      <c r="I127" s="2" t="s">
        <v>55</v>
      </c>
      <c r="J127" s="2" t="s">
        <v>2561</v>
      </c>
      <c r="K127" s="2" t="s">
        <v>56</v>
      </c>
      <c r="L127" t="s">
        <v>69</v>
      </c>
      <c r="M127">
        <v>9415056</v>
      </c>
    </row>
    <row r="128" spans="1:13" ht="18" customHeight="1" x14ac:dyDescent="0.45">
      <c r="A128" s="2" t="s">
        <v>145</v>
      </c>
      <c r="B128" s="2" t="s">
        <v>145</v>
      </c>
      <c r="C128" s="2" t="s">
        <v>48</v>
      </c>
      <c r="D128" s="2" t="s">
        <v>48</v>
      </c>
      <c r="E128" s="2">
        <v>38.086905999999999</v>
      </c>
      <c r="F128" s="2">
        <v>-122.29527299999999</v>
      </c>
      <c r="G128" s="2" t="s">
        <v>55</v>
      </c>
      <c r="H128" s="2" t="s">
        <v>51</v>
      </c>
      <c r="I128" s="2" t="s">
        <v>55</v>
      </c>
      <c r="J128" s="2" t="s">
        <v>2561</v>
      </c>
      <c r="K128" s="2" t="s">
        <v>56</v>
      </c>
      <c r="L128" t="s">
        <v>69</v>
      </c>
      <c r="M128">
        <v>9415056</v>
      </c>
    </row>
    <row r="129" spans="1:13" ht="18" customHeight="1" x14ac:dyDescent="0.45">
      <c r="A129" s="2" t="s">
        <v>146</v>
      </c>
      <c r="B129" s="2" t="s">
        <v>146</v>
      </c>
      <c r="C129" s="2" t="s">
        <v>48</v>
      </c>
      <c r="D129" s="2" t="s">
        <v>48</v>
      </c>
      <c r="E129" s="2">
        <v>38.086218000000002</v>
      </c>
      <c r="F129" s="2">
        <v>-122.28575600000001</v>
      </c>
      <c r="G129" s="2" t="s">
        <v>55</v>
      </c>
      <c r="H129" s="2" t="s">
        <v>51</v>
      </c>
      <c r="I129" s="2" t="s">
        <v>55</v>
      </c>
      <c r="J129" s="2" t="s">
        <v>2561</v>
      </c>
      <c r="K129" s="2" t="s">
        <v>56</v>
      </c>
      <c r="L129" t="s">
        <v>69</v>
      </c>
      <c r="M129">
        <v>9415056</v>
      </c>
    </row>
    <row r="130" spans="1:13" ht="18" customHeight="1" x14ac:dyDescent="0.45">
      <c r="A130" s="2" t="s">
        <v>147</v>
      </c>
      <c r="B130" s="2" t="s">
        <v>147</v>
      </c>
      <c r="C130" s="2" t="s">
        <v>48</v>
      </c>
      <c r="D130" s="2" t="s">
        <v>48</v>
      </c>
      <c r="E130" s="2">
        <v>38.071911999999998</v>
      </c>
      <c r="F130" s="2">
        <v>-122.478256</v>
      </c>
      <c r="G130" s="2" t="s">
        <v>55</v>
      </c>
      <c r="H130" s="2" t="s">
        <v>51</v>
      </c>
      <c r="I130" s="2" t="s">
        <v>55</v>
      </c>
      <c r="J130" s="2" t="s">
        <v>2561</v>
      </c>
      <c r="K130" s="2" t="s">
        <v>56</v>
      </c>
      <c r="L130" t="s">
        <v>69</v>
      </c>
      <c r="M130">
        <v>9415056</v>
      </c>
    </row>
    <row r="131" spans="1:13" ht="18" customHeight="1" x14ac:dyDescent="0.45">
      <c r="A131" s="2" t="s">
        <v>148</v>
      </c>
      <c r="B131" s="2" t="s">
        <v>148</v>
      </c>
      <c r="C131" s="2" t="s">
        <v>48</v>
      </c>
      <c r="D131" s="2" t="s">
        <v>48</v>
      </c>
      <c r="E131" s="2">
        <v>38.072451000000001</v>
      </c>
      <c r="F131" s="2">
        <v>-122.46369300000001</v>
      </c>
      <c r="G131" s="2" t="s">
        <v>55</v>
      </c>
      <c r="H131" s="2" t="s">
        <v>51</v>
      </c>
      <c r="I131" s="2" t="s">
        <v>55</v>
      </c>
      <c r="J131" s="2" t="s">
        <v>2561</v>
      </c>
      <c r="K131" s="2" t="s">
        <v>56</v>
      </c>
      <c r="L131" t="s">
        <v>69</v>
      </c>
      <c r="M131">
        <v>9415056</v>
      </c>
    </row>
    <row r="132" spans="1:13" ht="18" customHeight="1" x14ac:dyDescent="0.45">
      <c r="A132" s="2" t="s">
        <v>149</v>
      </c>
      <c r="B132" s="2" t="s">
        <v>149</v>
      </c>
      <c r="C132" s="2" t="s">
        <v>48</v>
      </c>
      <c r="D132" s="2" t="s">
        <v>48</v>
      </c>
      <c r="E132" s="2">
        <v>38.072766999999999</v>
      </c>
      <c r="F132" s="2">
        <v>-122.451244</v>
      </c>
      <c r="G132" s="2" t="s">
        <v>55</v>
      </c>
      <c r="H132" s="2" t="s">
        <v>51</v>
      </c>
      <c r="I132" s="2" t="s">
        <v>55</v>
      </c>
      <c r="J132" s="2" t="s">
        <v>2561</v>
      </c>
      <c r="K132" s="2" t="s">
        <v>56</v>
      </c>
      <c r="L132" t="s">
        <v>69</v>
      </c>
      <c r="M132">
        <v>9415056</v>
      </c>
    </row>
    <row r="133" spans="1:13" ht="18" customHeight="1" x14ac:dyDescent="0.45">
      <c r="A133" s="2" t="s">
        <v>150</v>
      </c>
      <c r="B133" s="2" t="s">
        <v>150</v>
      </c>
      <c r="C133" s="2" t="s">
        <v>48</v>
      </c>
      <c r="D133" s="2" t="s">
        <v>48</v>
      </c>
      <c r="E133" s="2">
        <v>38.073048999999997</v>
      </c>
      <c r="F133" s="2">
        <v>-122.440163</v>
      </c>
      <c r="G133" s="2" t="s">
        <v>55</v>
      </c>
      <c r="H133" s="2" t="s">
        <v>51</v>
      </c>
      <c r="I133" s="2" t="s">
        <v>55</v>
      </c>
      <c r="J133" s="2" t="s">
        <v>2561</v>
      </c>
      <c r="K133" s="2" t="s">
        <v>56</v>
      </c>
      <c r="L133" t="s">
        <v>69</v>
      </c>
      <c r="M133">
        <v>9415056</v>
      </c>
    </row>
    <row r="134" spans="1:13" ht="18" customHeight="1" x14ac:dyDescent="0.45">
      <c r="A134" s="2" t="s">
        <v>151</v>
      </c>
      <c r="B134" s="2" t="s">
        <v>151</v>
      </c>
      <c r="C134" s="2" t="s">
        <v>48</v>
      </c>
      <c r="D134" s="2" t="s">
        <v>48</v>
      </c>
      <c r="E134" s="2">
        <v>38.073380999999998</v>
      </c>
      <c r="F134" s="2">
        <v>-122.42698300000001</v>
      </c>
      <c r="G134" s="2" t="s">
        <v>55</v>
      </c>
      <c r="H134" s="2" t="s">
        <v>51</v>
      </c>
      <c r="I134" s="2" t="s">
        <v>55</v>
      </c>
      <c r="J134" s="2" t="s">
        <v>2561</v>
      </c>
      <c r="K134" s="2" t="s">
        <v>56</v>
      </c>
      <c r="L134" t="s">
        <v>69</v>
      </c>
      <c r="M134">
        <v>9415056</v>
      </c>
    </row>
    <row r="135" spans="1:13" ht="18" customHeight="1" x14ac:dyDescent="0.45">
      <c r="A135" s="2" t="s">
        <v>152</v>
      </c>
      <c r="B135" s="2" t="s">
        <v>152</v>
      </c>
      <c r="C135" s="2" t="s">
        <v>48</v>
      </c>
      <c r="D135" s="2" t="s">
        <v>48</v>
      </c>
      <c r="E135" s="2">
        <v>38.073709000000001</v>
      </c>
      <c r="F135" s="2">
        <v>-122.413985</v>
      </c>
      <c r="G135" s="2" t="s">
        <v>55</v>
      </c>
      <c r="H135" s="2" t="s">
        <v>51</v>
      </c>
      <c r="I135" s="2" t="s">
        <v>55</v>
      </c>
      <c r="J135" s="2" t="s">
        <v>2561</v>
      </c>
      <c r="K135" s="2" t="s">
        <v>56</v>
      </c>
      <c r="L135" t="s">
        <v>69</v>
      </c>
      <c r="M135">
        <v>9415056</v>
      </c>
    </row>
    <row r="136" spans="1:13" ht="18" customHeight="1" x14ac:dyDescent="0.45">
      <c r="A136" s="2" t="s">
        <v>153</v>
      </c>
      <c r="B136" s="2" t="s">
        <v>153</v>
      </c>
      <c r="C136" s="2" t="s">
        <v>48</v>
      </c>
      <c r="D136" s="2" t="s">
        <v>48</v>
      </c>
      <c r="E136" s="2">
        <v>38.074015000000003</v>
      </c>
      <c r="F136" s="2">
        <v>-122.40172699999999</v>
      </c>
      <c r="G136" s="2" t="s">
        <v>55</v>
      </c>
      <c r="H136" s="2" t="s">
        <v>51</v>
      </c>
      <c r="I136" s="2" t="s">
        <v>55</v>
      </c>
      <c r="J136" s="2" t="s">
        <v>2561</v>
      </c>
      <c r="K136" s="2" t="s">
        <v>56</v>
      </c>
      <c r="L136" t="s">
        <v>69</v>
      </c>
      <c r="M136">
        <v>9415056</v>
      </c>
    </row>
    <row r="137" spans="1:13" ht="18" customHeight="1" x14ac:dyDescent="0.45">
      <c r="A137" s="2" t="s">
        <v>154</v>
      </c>
      <c r="B137" s="2" t="s">
        <v>154</v>
      </c>
      <c r="C137" s="2" t="s">
        <v>48</v>
      </c>
      <c r="D137" s="2" t="s">
        <v>48</v>
      </c>
      <c r="E137" s="2">
        <v>38.074339000000002</v>
      </c>
      <c r="F137" s="2">
        <v>-122.388797</v>
      </c>
      <c r="G137" s="2" t="s">
        <v>55</v>
      </c>
      <c r="H137" s="2" t="s">
        <v>51</v>
      </c>
      <c r="I137" s="2" t="s">
        <v>55</v>
      </c>
      <c r="J137" s="2" t="s">
        <v>2561</v>
      </c>
      <c r="K137" s="2" t="s">
        <v>56</v>
      </c>
      <c r="L137" t="s">
        <v>69</v>
      </c>
      <c r="M137">
        <v>9415056</v>
      </c>
    </row>
    <row r="138" spans="1:13" ht="18" customHeight="1" x14ac:dyDescent="0.45">
      <c r="A138" s="2" t="s">
        <v>155</v>
      </c>
      <c r="B138" s="2" t="s">
        <v>155</v>
      </c>
      <c r="C138" s="2" t="s">
        <v>48</v>
      </c>
      <c r="D138" s="2" t="s">
        <v>48</v>
      </c>
      <c r="E138" s="2">
        <v>38.074680000000001</v>
      </c>
      <c r="F138" s="2">
        <v>-122.375035</v>
      </c>
      <c r="G138" s="2" t="s">
        <v>55</v>
      </c>
      <c r="H138" s="2" t="s">
        <v>51</v>
      </c>
      <c r="I138" s="2" t="s">
        <v>55</v>
      </c>
      <c r="J138" s="2" t="s">
        <v>2561</v>
      </c>
      <c r="K138" s="2" t="s">
        <v>56</v>
      </c>
      <c r="L138" t="s">
        <v>69</v>
      </c>
      <c r="M138">
        <v>9415056</v>
      </c>
    </row>
    <row r="139" spans="1:13" ht="18" customHeight="1" x14ac:dyDescent="0.45">
      <c r="A139" s="2" t="s">
        <v>156</v>
      </c>
      <c r="B139" s="2" t="s">
        <v>156</v>
      </c>
      <c r="C139" s="2" t="s">
        <v>48</v>
      </c>
      <c r="D139" s="2" t="s">
        <v>48</v>
      </c>
      <c r="E139" s="2">
        <v>38.075049</v>
      </c>
      <c r="F139" s="2">
        <v>-122.360148</v>
      </c>
      <c r="G139" s="2" t="s">
        <v>55</v>
      </c>
      <c r="H139" s="2" t="s">
        <v>51</v>
      </c>
      <c r="I139" s="2" t="s">
        <v>55</v>
      </c>
      <c r="J139" s="2" t="s">
        <v>2561</v>
      </c>
      <c r="K139" s="2" t="s">
        <v>56</v>
      </c>
      <c r="L139" t="s">
        <v>69</v>
      </c>
      <c r="M139">
        <v>9415056</v>
      </c>
    </row>
    <row r="140" spans="1:13" ht="18" customHeight="1" x14ac:dyDescent="0.45">
      <c r="A140" s="2" t="s">
        <v>157</v>
      </c>
      <c r="B140" s="2" t="s">
        <v>157</v>
      </c>
      <c r="C140" s="2" t="s">
        <v>48</v>
      </c>
      <c r="D140" s="2" t="s">
        <v>48</v>
      </c>
      <c r="E140" s="2">
        <v>38.075398</v>
      </c>
      <c r="F140" s="2">
        <v>-122.345951</v>
      </c>
      <c r="G140" s="2" t="s">
        <v>55</v>
      </c>
      <c r="H140" s="2" t="s">
        <v>51</v>
      </c>
      <c r="I140" s="2" t="s">
        <v>55</v>
      </c>
      <c r="J140" s="2" t="s">
        <v>2561</v>
      </c>
      <c r="K140" s="2" t="s">
        <v>56</v>
      </c>
      <c r="L140" t="s">
        <v>69</v>
      </c>
      <c r="M140">
        <v>9415056</v>
      </c>
    </row>
    <row r="141" spans="1:13" ht="18" customHeight="1" x14ac:dyDescent="0.45">
      <c r="A141" s="2" t="s">
        <v>158</v>
      </c>
      <c r="B141" s="2" t="s">
        <v>158</v>
      </c>
      <c r="C141" s="2" t="s">
        <v>48</v>
      </c>
      <c r="D141" s="2" t="s">
        <v>48</v>
      </c>
      <c r="E141" s="2">
        <v>38.307209</v>
      </c>
      <c r="F141" s="2">
        <v>-122.280107</v>
      </c>
      <c r="G141" s="2" t="s">
        <v>50</v>
      </c>
      <c r="H141" s="2" t="s">
        <v>51</v>
      </c>
      <c r="I141" s="2" t="s">
        <v>55</v>
      </c>
      <c r="J141" s="2" t="s">
        <v>2561</v>
      </c>
      <c r="K141" s="2" t="s">
        <v>52</v>
      </c>
      <c r="L141" t="s">
        <v>53</v>
      </c>
      <c r="M141">
        <v>9415623</v>
      </c>
    </row>
    <row r="142" spans="1:13" ht="18" customHeight="1" x14ac:dyDescent="0.45">
      <c r="A142" s="2" t="s">
        <v>159</v>
      </c>
      <c r="B142" s="2" t="s">
        <v>159</v>
      </c>
      <c r="C142" s="2" t="s">
        <v>48</v>
      </c>
      <c r="D142" s="2" t="s">
        <v>48</v>
      </c>
      <c r="E142" s="2">
        <v>38.075702999999997</v>
      </c>
      <c r="F142" s="2">
        <v>-122.33341900000001</v>
      </c>
      <c r="G142" s="2" t="s">
        <v>55</v>
      </c>
      <c r="H142" s="2" t="s">
        <v>51</v>
      </c>
      <c r="I142" s="2" t="s">
        <v>55</v>
      </c>
      <c r="J142" s="2" t="s">
        <v>2561</v>
      </c>
      <c r="K142" s="2" t="s">
        <v>56</v>
      </c>
      <c r="L142" t="s">
        <v>69</v>
      </c>
      <c r="M142">
        <v>9415056</v>
      </c>
    </row>
    <row r="143" spans="1:13" ht="18" customHeight="1" x14ac:dyDescent="0.45">
      <c r="A143" s="2" t="s">
        <v>160</v>
      </c>
      <c r="B143" s="2" t="s">
        <v>160</v>
      </c>
      <c r="C143" s="2" t="s">
        <v>48</v>
      </c>
      <c r="D143" s="2" t="s">
        <v>48</v>
      </c>
      <c r="E143" s="2">
        <v>38.076014000000001</v>
      </c>
      <c r="F143" s="2">
        <v>-122.320677</v>
      </c>
      <c r="G143" s="2" t="s">
        <v>55</v>
      </c>
      <c r="H143" s="2" t="s">
        <v>51</v>
      </c>
      <c r="I143" s="2" t="s">
        <v>55</v>
      </c>
      <c r="J143" s="2" t="s">
        <v>2561</v>
      </c>
      <c r="K143" s="2" t="s">
        <v>56</v>
      </c>
      <c r="L143" t="s">
        <v>69</v>
      </c>
      <c r="M143">
        <v>9415056</v>
      </c>
    </row>
    <row r="144" spans="1:13" ht="18" customHeight="1" x14ac:dyDescent="0.45">
      <c r="A144" s="2" t="s">
        <v>161</v>
      </c>
      <c r="B144" s="2" t="s">
        <v>161</v>
      </c>
      <c r="C144" s="2" t="s">
        <v>48</v>
      </c>
      <c r="D144" s="2" t="s">
        <v>48</v>
      </c>
      <c r="E144" s="2">
        <v>38.076331000000003</v>
      </c>
      <c r="F144" s="2">
        <v>-122.307575</v>
      </c>
      <c r="G144" s="2" t="s">
        <v>55</v>
      </c>
      <c r="H144" s="2" t="s">
        <v>51</v>
      </c>
      <c r="I144" s="2" t="s">
        <v>55</v>
      </c>
      <c r="J144" s="2" t="s">
        <v>2561</v>
      </c>
      <c r="K144" s="2" t="s">
        <v>56</v>
      </c>
      <c r="L144" t="s">
        <v>69</v>
      </c>
      <c r="M144">
        <v>9415056</v>
      </c>
    </row>
    <row r="145" spans="1:13" ht="18" customHeight="1" x14ac:dyDescent="0.45">
      <c r="A145" s="2" t="s">
        <v>162</v>
      </c>
      <c r="B145" s="2" t="s">
        <v>162</v>
      </c>
      <c r="C145" s="2" t="s">
        <v>48</v>
      </c>
      <c r="D145" s="2" t="s">
        <v>48</v>
      </c>
      <c r="E145" s="2">
        <v>38.076628999999997</v>
      </c>
      <c r="F145" s="2">
        <v>-122.29522900000001</v>
      </c>
      <c r="G145" s="2" t="s">
        <v>55</v>
      </c>
      <c r="H145" s="2" t="s">
        <v>51</v>
      </c>
      <c r="I145" s="2" t="s">
        <v>55</v>
      </c>
      <c r="J145" s="2" t="s">
        <v>2561</v>
      </c>
      <c r="K145" s="2" t="s">
        <v>56</v>
      </c>
      <c r="L145" t="s">
        <v>69</v>
      </c>
      <c r="M145">
        <v>9415056</v>
      </c>
    </row>
    <row r="146" spans="1:13" ht="18" customHeight="1" x14ac:dyDescent="0.45">
      <c r="A146" s="2" t="s">
        <v>163</v>
      </c>
      <c r="B146" s="2" t="s">
        <v>163</v>
      </c>
      <c r="C146" s="2" t="s">
        <v>48</v>
      </c>
      <c r="D146" s="2" t="s">
        <v>48</v>
      </c>
      <c r="E146" s="2">
        <v>38.076569999999997</v>
      </c>
      <c r="F146" s="2">
        <v>-122.28034100000001</v>
      </c>
      <c r="G146" s="2" t="s">
        <v>55</v>
      </c>
      <c r="H146" s="2" t="s">
        <v>51</v>
      </c>
      <c r="I146" s="2" t="s">
        <v>55</v>
      </c>
      <c r="J146" s="2" t="s">
        <v>2561</v>
      </c>
      <c r="K146" s="2" t="s">
        <v>56</v>
      </c>
      <c r="L146" t="s">
        <v>69</v>
      </c>
      <c r="M146">
        <v>9415056</v>
      </c>
    </row>
    <row r="147" spans="1:13" ht="18" customHeight="1" x14ac:dyDescent="0.45">
      <c r="A147" s="2" t="s">
        <v>164</v>
      </c>
      <c r="B147" s="2" t="s">
        <v>164</v>
      </c>
      <c r="C147" s="2" t="s">
        <v>48</v>
      </c>
      <c r="D147" s="2" t="s">
        <v>48</v>
      </c>
      <c r="E147" s="2">
        <v>38.061388999999998</v>
      </c>
      <c r="F147" s="2">
        <v>-122.480892</v>
      </c>
      <c r="G147" s="2" t="s">
        <v>55</v>
      </c>
      <c r="H147" s="2" t="s">
        <v>51</v>
      </c>
      <c r="I147" s="2" t="s">
        <v>55</v>
      </c>
      <c r="J147" s="2" t="s">
        <v>2561</v>
      </c>
      <c r="K147" s="2" t="s">
        <v>56</v>
      </c>
      <c r="L147" t="s">
        <v>69</v>
      </c>
      <c r="M147">
        <v>9415056</v>
      </c>
    </row>
    <row r="148" spans="1:13" ht="18" customHeight="1" x14ac:dyDescent="0.45">
      <c r="A148" s="2" t="s">
        <v>165</v>
      </c>
      <c r="B148" s="2" t="s">
        <v>165</v>
      </c>
      <c r="C148" s="2" t="s">
        <v>48</v>
      </c>
      <c r="D148" s="2" t="s">
        <v>48</v>
      </c>
      <c r="E148" s="2">
        <v>38.061937</v>
      </c>
      <c r="F148" s="2">
        <v>-122.463581</v>
      </c>
      <c r="G148" s="2" t="s">
        <v>55</v>
      </c>
      <c r="H148" s="2" t="s">
        <v>51</v>
      </c>
      <c r="I148" s="2" t="s">
        <v>55</v>
      </c>
      <c r="J148" s="2" t="s">
        <v>2561</v>
      </c>
      <c r="K148" s="2" t="s">
        <v>56</v>
      </c>
      <c r="L148" t="s">
        <v>69</v>
      </c>
      <c r="M148">
        <v>9415056</v>
      </c>
    </row>
    <row r="149" spans="1:13" ht="18" customHeight="1" x14ac:dyDescent="0.45">
      <c r="A149" s="2" t="s">
        <v>166</v>
      </c>
      <c r="B149" s="2" t="s">
        <v>166</v>
      </c>
      <c r="C149" s="2" t="s">
        <v>48</v>
      </c>
      <c r="D149" s="2" t="s">
        <v>48</v>
      </c>
      <c r="E149" s="2">
        <v>38.062224999999998</v>
      </c>
      <c r="F149" s="2">
        <v>-122.45116299999999</v>
      </c>
      <c r="G149" s="2" t="s">
        <v>55</v>
      </c>
      <c r="H149" s="2" t="s">
        <v>51</v>
      </c>
      <c r="I149" s="2" t="s">
        <v>55</v>
      </c>
      <c r="J149" s="2" t="s">
        <v>2561</v>
      </c>
      <c r="K149" s="2" t="s">
        <v>56</v>
      </c>
      <c r="L149" t="s">
        <v>69</v>
      </c>
      <c r="M149">
        <v>9415056</v>
      </c>
    </row>
    <row r="150" spans="1:13" ht="18" customHeight="1" x14ac:dyDescent="0.45">
      <c r="A150" s="2" t="s">
        <v>167</v>
      </c>
      <c r="B150" s="2" t="s">
        <v>167</v>
      </c>
      <c r="C150" s="2" t="s">
        <v>48</v>
      </c>
      <c r="D150" s="2" t="s">
        <v>48</v>
      </c>
      <c r="E150" s="2">
        <v>38.062479000000003</v>
      </c>
      <c r="F150" s="2">
        <v>-122.44011</v>
      </c>
      <c r="G150" s="2" t="s">
        <v>55</v>
      </c>
      <c r="H150" s="2" t="s">
        <v>51</v>
      </c>
      <c r="I150" s="2" t="s">
        <v>55</v>
      </c>
      <c r="J150" s="2" t="s">
        <v>2561</v>
      </c>
      <c r="K150" s="2" t="s">
        <v>56</v>
      </c>
      <c r="L150" t="s">
        <v>69</v>
      </c>
      <c r="M150">
        <v>9415056</v>
      </c>
    </row>
    <row r="151" spans="1:13" ht="18" customHeight="1" x14ac:dyDescent="0.45">
      <c r="A151" s="2" t="s">
        <v>168</v>
      </c>
      <c r="B151" s="2" t="s">
        <v>168</v>
      </c>
      <c r="C151" s="2" t="s">
        <v>48</v>
      </c>
      <c r="D151" s="2" t="s">
        <v>48</v>
      </c>
      <c r="E151" s="2">
        <v>38.062781000000001</v>
      </c>
      <c r="F151" s="2">
        <v>-122.42693300000001</v>
      </c>
      <c r="G151" s="2" t="s">
        <v>55</v>
      </c>
      <c r="H151" s="2" t="s">
        <v>51</v>
      </c>
      <c r="I151" s="2" t="s">
        <v>55</v>
      </c>
      <c r="J151" s="2" t="s">
        <v>2561</v>
      </c>
      <c r="K151" s="2" t="s">
        <v>56</v>
      </c>
      <c r="L151" t="s">
        <v>69</v>
      </c>
      <c r="M151">
        <v>9415056</v>
      </c>
    </row>
    <row r="152" spans="1:13" ht="18" customHeight="1" x14ac:dyDescent="0.45">
      <c r="A152" s="2" t="s">
        <v>169</v>
      </c>
      <c r="B152" s="2" t="s">
        <v>169</v>
      </c>
      <c r="C152" s="2" t="s">
        <v>48</v>
      </c>
      <c r="D152" s="2" t="s">
        <v>48</v>
      </c>
      <c r="E152" s="2">
        <v>38.063079000000002</v>
      </c>
      <c r="F152" s="2">
        <v>-122.41393600000001</v>
      </c>
      <c r="G152" s="2" t="s">
        <v>55</v>
      </c>
      <c r="H152" s="2" t="s">
        <v>51</v>
      </c>
      <c r="I152" s="2" t="s">
        <v>55</v>
      </c>
      <c r="J152" s="2" t="s">
        <v>2561</v>
      </c>
      <c r="K152" s="2" t="s">
        <v>56</v>
      </c>
      <c r="L152" t="s">
        <v>69</v>
      </c>
      <c r="M152">
        <v>9415056</v>
      </c>
    </row>
    <row r="153" spans="1:13" ht="18" customHeight="1" x14ac:dyDescent="0.45">
      <c r="A153" s="2" t="s">
        <v>170</v>
      </c>
      <c r="B153" s="2" t="s">
        <v>170</v>
      </c>
      <c r="C153" s="2" t="s">
        <v>48</v>
      </c>
      <c r="D153" s="2" t="s">
        <v>48</v>
      </c>
      <c r="E153" s="2">
        <v>38.063357000000003</v>
      </c>
      <c r="F153" s="2">
        <v>-122.40168199999999</v>
      </c>
      <c r="G153" s="2" t="s">
        <v>55</v>
      </c>
      <c r="H153" s="2" t="s">
        <v>51</v>
      </c>
      <c r="I153" s="2" t="s">
        <v>55</v>
      </c>
      <c r="J153" s="2" t="s">
        <v>2561</v>
      </c>
      <c r="K153" s="2" t="s">
        <v>56</v>
      </c>
      <c r="L153" t="s">
        <v>69</v>
      </c>
      <c r="M153">
        <v>9415056</v>
      </c>
    </row>
    <row r="154" spans="1:13" ht="18" customHeight="1" x14ac:dyDescent="0.45">
      <c r="A154" s="2" t="s">
        <v>171</v>
      </c>
      <c r="B154" s="2" t="s">
        <v>171</v>
      </c>
      <c r="C154" s="2" t="s">
        <v>48</v>
      </c>
      <c r="D154" s="2" t="s">
        <v>48</v>
      </c>
      <c r="E154" s="2">
        <v>38.063651</v>
      </c>
      <c r="F154" s="2">
        <v>-122.38875</v>
      </c>
      <c r="G154" s="2" t="s">
        <v>55</v>
      </c>
      <c r="H154" s="2" t="s">
        <v>51</v>
      </c>
      <c r="I154" s="2" t="s">
        <v>55</v>
      </c>
      <c r="J154" s="2" t="s">
        <v>2561</v>
      </c>
      <c r="K154" s="2" t="s">
        <v>56</v>
      </c>
      <c r="L154" t="s">
        <v>69</v>
      </c>
      <c r="M154">
        <v>9415056</v>
      </c>
    </row>
    <row r="155" spans="1:13" ht="18" customHeight="1" x14ac:dyDescent="0.45">
      <c r="A155" s="2" t="s">
        <v>172</v>
      </c>
      <c r="B155" s="2" t="s">
        <v>172</v>
      </c>
      <c r="C155" s="2" t="s">
        <v>48</v>
      </c>
      <c r="D155" s="2" t="s">
        <v>48</v>
      </c>
      <c r="E155" s="2">
        <v>38.063960999999999</v>
      </c>
      <c r="F155" s="2">
        <v>-122.374984</v>
      </c>
      <c r="G155" s="2" t="s">
        <v>55</v>
      </c>
      <c r="H155" s="2" t="s">
        <v>51</v>
      </c>
      <c r="I155" s="2" t="s">
        <v>55</v>
      </c>
      <c r="J155" s="2" t="s">
        <v>2561</v>
      </c>
      <c r="K155" s="2" t="s">
        <v>56</v>
      </c>
      <c r="L155" t="s">
        <v>69</v>
      </c>
      <c r="M155">
        <v>9415056</v>
      </c>
    </row>
    <row r="156" spans="1:13" ht="18" customHeight="1" x14ac:dyDescent="0.45">
      <c r="A156" s="2" t="s">
        <v>173</v>
      </c>
      <c r="B156" s="2" t="s">
        <v>173</v>
      </c>
      <c r="C156" s="2" t="s">
        <v>48</v>
      </c>
      <c r="D156" s="2" t="s">
        <v>48</v>
      </c>
      <c r="E156" s="2">
        <v>38.064295000000001</v>
      </c>
      <c r="F156" s="2">
        <v>-122.360089</v>
      </c>
      <c r="G156" s="2" t="s">
        <v>55</v>
      </c>
      <c r="H156" s="2" t="s">
        <v>51</v>
      </c>
      <c r="I156" s="2" t="s">
        <v>55</v>
      </c>
      <c r="J156" s="2" t="s">
        <v>2561</v>
      </c>
      <c r="K156" s="2" t="s">
        <v>56</v>
      </c>
      <c r="L156" t="s">
        <v>69</v>
      </c>
      <c r="M156">
        <v>9415056</v>
      </c>
    </row>
    <row r="157" spans="1:13" ht="18" customHeight="1" x14ac:dyDescent="0.45">
      <c r="A157" s="2" t="s">
        <v>174</v>
      </c>
      <c r="B157" s="2" t="s">
        <v>174</v>
      </c>
      <c r="C157" s="2" t="s">
        <v>48</v>
      </c>
      <c r="D157" s="2" t="s">
        <v>48</v>
      </c>
      <c r="E157" s="2">
        <v>38.064611999999997</v>
      </c>
      <c r="F157" s="2">
        <v>-122.3459</v>
      </c>
      <c r="G157" s="2" t="s">
        <v>55</v>
      </c>
      <c r="H157" s="2" t="s">
        <v>51</v>
      </c>
      <c r="I157" s="2" t="s">
        <v>55</v>
      </c>
      <c r="J157" s="2" t="s">
        <v>2561</v>
      </c>
      <c r="K157" s="2" t="s">
        <v>56</v>
      </c>
      <c r="L157" t="s">
        <v>69</v>
      </c>
      <c r="M157">
        <v>9415056</v>
      </c>
    </row>
    <row r="158" spans="1:13" ht="18" customHeight="1" x14ac:dyDescent="0.45">
      <c r="A158" s="2" t="s">
        <v>175</v>
      </c>
      <c r="B158" s="2" t="s">
        <v>175</v>
      </c>
      <c r="C158" s="2" t="s">
        <v>48</v>
      </c>
      <c r="D158" s="2" t="s">
        <v>48</v>
      </c>
      <c r="E158" s="2">
        <v>38.064888000000003</v>
      </c>
      <c r="F158" s="2">
        <v>-122.33337299999999</v>
      </c>
      <c r="G158" s="2" t="s">
        <v>55</v>
      </c>
      <c r="H158" s="2" t="s">
        <v>51</v>
      </c>
      <c r="I158" s="2" t="s">
        <v>55</v>
      </c>
      <c r="J158" s="2" t="s">
        <v>2561</v>
      </c>
      <c r="K158" s="2" t="s">
        <v>56</v>
      </c>
      <c r="L158" t="s">
        <v>69</v>
      </c>
      <c r="M158">
        <v>9415056</v>
      </c>
    </row>
    <row r="159" spans="1:13" ht="18" customHeight="1" x14ac:dyDescent="0.45">
      <c r="A159" s="2" t="s">
        <v>176</v>
      </c>
      <c r="B159" s="2" t="s">
        <v>176</v>
      </c>
      <c r="C159" s="2" t="s">
        <v>48</v>
      </c>
      <c r="D159" s="2" t="s">
        <v>48</v>
      </c>
      <c r="E159" s="2">
        <v>38.065170999999999</v>
      </c>
      <c r="F159" s="2">
        <v>-122.320635</v>
      </c>
      <c r="G159" s="2" t="s">
        <v>55</v>
      </c>
      <c r="H159" s="2" t="s">
        <v>51</v>
      </c>
      <c r="I159" s="2" t="s">
        <v>55</v>
      </c>
      <c r="J159" s="2" t="s">
        <v>2561</v>
      </c>
      <c r="K159" s="2" t="s">
        <v>56</v>
      </c>
      <c r="L159" t="s">
        <v>69</v>
      </c>
      <c r="M159">
        <v>9415056</v>
      </c>
    </row>
    <row r="160" spans="1:13" ht="18" customHeight="1" x14ac:dyDescent="0.45">
      <c r="A160" s="2" t="s">
        <v>177</v>
      </c>
      <c r="B160" s="2" t="s">
        <v>177</v>
      </c>
      <c r="C160" s="2" t="s">
        <v>48</v>
      </c>
      <c r="D160" s="2" t="s">
        <v>48</v>
      </c>
      <c r="E160" s="2">
        <v>38.065457000000002</v>
      </c>
      <c r="F160" s="2">
        <v>-122.30753199999999</v>
      </c>
      <c r="G160" s="2" t="s">
        <v>55</v>
      </c>
      <c r="H160" s="2" t="s">
        <v>51</v>
      </c>
      <c r="I160" s="2" t="s">
        <v>55</v>
      </c>
      <c r="J160" s="2" t="s">
        <v>2561</v>
      </c>
      <c r="K160" s="2" t="s">
        <v>56</v>
      </c>
      <c r="L160" t="s">
        <v>69</v>
      </c>
      <c r="M160">
        <v>9415056</v>
      </c>
    </row>
    <row r="161" spans="1:13" ht="18" customHeight="1" x14ac:dyDescent="0.45">
      <c r="A161" s="2" t="s">
        <v>178</v>
      </c>
      <c r="B161" s="2" t="s">
        <v>178</v>
      </c>
      <c r="C161" s="2" t="s">
        <v>48</v>
      </c>
      <c r="D161" s="2" t="s">
        <v>48</v>
      </c>
      <c r="E161" s="2">
        <v>38.065727000000003</v>
      </c>
      <c r="F161" s="2">
        <v>-122.295185</v>
      </c>
      <c r="G161" s="2" t="s">
        <v>55</v>
      </c>
      <c r="H161" s="2" t="s">
        <v>51</v>
      </c>
      <c r="I161" s="2" t="s">
        <v>55</v>
      </c>
      <c r="J161" s="2" t="s">
        <v>2561</v>
      </c>
      <c r="K161" s="2" t="s">
        <v>56</v>
      </c>
      <c r="L161" t="s">
        <v>69</v>
      </c>
      <c r="M161">
        <v>9415056</v>
      </c>
    </row>
    <row r="162" spans="1:13" ht="18" customHeight="1" x14ac:dyDescent="0.45">
      <c r="A162" s="2" t="s">
        <v>179</v>
      </c>
      <c r="B162" s="2" t="s">
        <v>179</v>
      </c>
      <c r="C162" s="2" t="s">
        <v>48</v>
      </c>
      <c r="D162" s="2" t="s">
        <v>48</v>
      </c>
      <c r="E162" s="2">
        <v>38.066127999999999</v>
      </c>
      <c r="F162" s="2">
        <v>-122.27912600000001</v>
      </c>
      <c r="G162" s="2" t="s">
        <v>55</v>
      </c>
      <c r="H162" s="2" t="s">
        <v>51</v>
      </c>
      <c r="I162" s="2" t="s">
        <v>55</v>
      </c>
      <c r="J162" s="2" t="s">
        <v>2561</v>
      </c>
      <c r="K162" s="2" t="s">
        <v>56</v>
      </c>
      <c r="L162" t="s">
        <v>69</v>
      </c>
      <c r="M162">
        <v>9415056</v>
      </c>
    </row>
    <row r="163" spans="1:13" ht="18" customHeight="1" x14ac:dyDescent="0.45">
      <c r="A163" s="2" t="s">
        <v>180</v>
      </c>
      <c r="B163" s="2" t="s">
        <v>180</v>
      </c>
      <c r="C163" s="2" t="s">
        <v>48</v>
      </c>
      <c r="D163" s="2" t="s">
        <v>48</v>
      </c>
      <c r="E163" s="2">
        <v>38.050260999999999</v>
      </c>
      <c r="F163" s="2">
        <v>-122.489999</v>
      </c>
      <c r="G163" s="2" t="s">
        <v>55</v>
      </c>
      <c r="H163" s="2" t="s">
        <v>51</v>
      </c>
      <c r="I163" s="2" t="s">
        <v>55</v>
      </c>
      <c r="J163" s="2" t="s">
        <v>2561</v>
      </c>
      <c r="K163" s="2" t="s">
        <v>56</v>
      </c>
      <c r="L163" t="s">
        <v>69</v>
      </c>
      <c r="M163">
        <v>9415056</v>
      </c>
    </row>
    <row r="164" spans="1:13" ht="18" customHeight="1" x14ac:dyDescent="0.45">
      <c r="A164" s="2" t="s">
        <v>181</v>
      </c>
      <c r="B164" s="2" t="s">
        <v>181</v>
      </c>
      <c r="C164" s="2" t="s">
        <v>48</v>
      </c>
      <c r="D164" s="2" t="s">
        <v>48</v>
      </c>
      <c r="E164" s="2">
        <v>38.050620000000002</v>
      </c>
      <c r="F164" s="2">
        <v>-122.477609</v>
      </c>
      <c r="G164" s="2" t="s">
        <v>55</v>
      </c>
      <c r="H164" s="2" t="s">
        <v>51</v>
      </c>
      <c r="I164" s="2" t="s">
        <v>55</v>
      </c>
      <c r="J164" s="2" t="s">
        <v>2561</v>
      </c>
      <c r="K164" s="2" t="s">
        <v>56</v>
      </c>
      <c r="L164" t="s">
        <v>69</v>
      </c>
      <c r="M164">
        <v>9415056</v>
      </c>
    </row>
    <row r="165" spans="1:13" ht="18" customHeight="1" x14ac:dyDescent="0.45">
      <c r="A165" s="2" t="s">
        <v>182</v>
      </c>
      <c r="B165" s="2" t="s">
        <v>182</v>
      </c>
      <c r="C165" s="2" t="s">
        <v>48</v>
      </c>
      <c r="D165" s="2" t="s">
        <v>48</v>
      </c>
      <c r="E165" s="2">
        <v>38.050927000000001</v>
      </c>
      <c r="F165" s="2">
        <v>-122.463461</v>
      </c>
      <c r="G165" s="2" t="s">
        <v>55</v>
      </c>
      <c r="H165" s="2" t="s">
        <v>51</v>
      </c>
      <c r="I165" s="2" t="s">
        <v>55</v>
      </c>
      <c r="J165" s="2" t="s">
        <v>2561</v>
      </c>
      <c r="K165" s="2" t="s">
        <v>56</v>
      </c>
      <c r="L165" t="s">
        <v>69</v>
      </c>
      <c r="M165">
        <v>9415056</v>
      </c>
    </row>
    <row r="166" spans="1:13" ht="18" customHeight="1" x14ac:dyDescent="0.45">
      <c r="A166" s="2" t="s">
        <v>183</v>
      </c>
      <c r="B166" s="2" t="s">
        <v>183</v>
      </c>
      <c r="C166" s="2" t="s">
        <v>48</v>
      </c>
      <c r="D166" s="2" t="s">
        <v>48</v>
      </c>
      <c r="E166" s="2">
        <v>38.051191000000003</v>
      </c>
      <c r="F166" s="2">
        <v>-122.451077</v>
      </c>
      <c r="G166" s="2" t="s">
        <v>55</v>
      </c>
      <c r="H166" s="2" t="s">
        <v>51</v>
      </c>
      <c r="I166" s="2" t="s">
        <v>55</v>
      </c>
      <c r="J166" s="2" t="s">
        <v>2561</v>
      </c>
      <c r="K166" s="2" t="s">
        <v>56</v>
      </c>
      <c r="L166" t="s">
        <v>69</v>
      </c>
      <c r="M166">
        <v>9415056</v>
      </c>
    </row>
    <row r="167" spans="1:13" ht="18" customHeight="1" x14ac:dyDescent="0.45">
      <c r="A167" s="2" t="s">
        <v>184</v>
      </c>
      <c r="B167" s="2" t="s">
        <v>184</v>
      </c>
      <c r="C167" s="2" t="s">
        <v>48</v>
      </c>
      <c r="D167" s="2" t="s">
        <v>48</v>
      </c>
      <c r="E167" s="2">
        <v>38.051425999999999</v>
      </c>
      <c r="F167" s="2">
        <v>-122.44005199999999</v>
      </c>
      <c r="G167" s="2" t="s">
        <v>55</v>
      </c>
      <c r="H167" s="2" t="s">
        <v>51</v>
      </c>
      <c r="I167" s="2" t="s">
        <v>55</v>
      </c>
      <c r="J167" s="2" t="s">
        <v>2561</v>
      </c>
      <c r="K167" s="2" t="s">
        <v>56</v>
      </c>
      <c r="L167" t="s">
        <v>69</v>
      </c>
      <c r="M167">
        <v>9415056</v>
      </c>
    </row>
    <row r="168" spans="1:13" ht="18" customHeight="1" x14ac:dyDescent="0.45">
      <c r="A168" s="2" t="s">
        <v>185</v>
      </c>
      <c r="B168" s="2" t="s">
        <v>185</v>
      </c>
      <c r="C168" s="2" t="s">
        <v>48</v>
      </c>
      <c r="D168" s="2" t="s">
        <v>48</v>
      </c>
      <c r="E168" s="2">
        <v>38.051703000000003</v>
      </c>
      <c r="F168" s="2">
        <v>-122.42688</v>
      </c>
      <c r="G168" s="2" t="s">
        <v>55</v>
      </c>
      <c r="H168" s="2" t="s">
        <v>51</v>
      </c>
      <c r="I168" s="2" t="s">
        <v>55</v>
      </c>
      <c r="J168" s="2" t="s">
        <v>2561</v>
      </c>
      <c r="K168" s="2" t="s">
        <v>56</v>
      </c>
      <c r="L168" t="s">
        <v>69</v>
      </c>
      <c r="M168">
        <v>9415056</v>
      </c>
    </row>
    <row r="169" spans="1:13" ht="18" customHeight="1" x14ac:dyDescent="0.45">
      <c r="A169" s="2" t="s">
        <v>186</v>
      </c>
      <c r="B169" s="2" t="s">
        <v>186</v>
      </c>
      <c r="C169" s="2" t="s">
        <v>48</v>
      </c>
      <c r="D169" s="2" t="s">
        <v>48</v>
      </c>
      <c r="E169" s="2">
        <v>38.051977999999998</v>
      </c>
      <c r="F169" s="2">
        <v>-122.413883</v>
      </c>
      <c r="G169" s="2" t="s">
        <v>55</v>
      </c>
      <c r="H169" s="2" t="s">
        <v>51</v>
      </c>
      <c r="I169" s="2" t="s">
        <v>55</v>
      </c>
      <c r="J169" s="2" t="s">
        <v>2561</v>
      </c>
      <c r="K169" s="2" t="s">
        <v>56</v>
      </c>
      <c r="L169" t="s">
        <v>69</v>
      </c>
      <c r="M169">
        <v>9415056</v>
      </c>
    </row>
    <row r="170" spans="1:13" ht="18" customHeight="1" x14ac:dyDescent="0.45">
      <c r="A170" s="2" t="s">
        <v>187</v>
      </c>
      <c r="B170" s="2" t="s">
        <v>187</v>
      </c>
      <c r="C170" s="2" t="s">
        <v>48</v>
      </c>
      <c r="D170" s="2" t="s">
        <v>48</v>
      </c>
      <c r="E170" s="2">
        <v>38.052233000000001</v>
      </c>
      <c r="F170" s="2">
        <v>-122.401634</v>
      </c>
      <c r="G170" s="2" t="s">
        <v>55</v>
      </c>
      <c r="H170" s="2" t="s">
        <v>51</v>
      </c>
      <c r="I170" s="2" t="s">
        <v>55</v>
      </c>
      <c r="J170" s="2" t="s">
        <v>2561</v>
      </c>
      <c r="K170" s="2" t="s">
        <v>56</v>
      </c>
      <c r="L170" t="s">
        <v>69</v>
      </c>
      <c r="M170">
        <v>9415056</v>
      </c>
    </row>
    <row r="171" spans="1:13" ht="18" customHeight="1" x14ac:dyDescent="0.45">
      <c r="A171" s="2" t="s">
        <v>188</v>
      </c>
      <c r="B171" s="2" t="s">
        <v>188</v>
      </c>
      <c r="C171" s="2" t="s">
        <v>48</v>
      </c>
      <c r="D171" s="2" t="s">
        <v>48</v>
      </c>
      <c r="E171" s="2">
        <v>38.052503000000002</v>
      </c>
      <c r="F171" s="2">
        <v>-122.3887</v>
      </c>
      <c r="G171" s="2" t="s">
        <v>55</v>
      </c>
      <c r="H171" s="2" t="s">
        <v>51</v>
      </c>
      <c r="I171" s="2" t="s">
        <v>55</v>
      </c>
      <c r="J171" s="2" t="s">
        <v>2561</v>
      </c>
      <c r="K171" s="2" t="s">
        <v>56</v>
      </c>
      <c r="L171" t="s">
        <v>69</v>
      </c>
      <c r="M171">
        <v>9415056</v>
      </c>
    </row>
    <row r="172" spans="1:13" ht="18" customHeight="1" x14ac:dyDescent="0.45">
      <c r="A172" s="2" t="s">
        <v>189</v>
      </c>
      <c r="B172" s="2" t="s">
        <v>189</v>
      </c>
      <c r="C172" s="2" t="s">
        <v>48</v>
      </c>
      <c r="D172" s="2" t="s">
        <v>48</v>
      </c>
      <c r="E172" s="2">
        <v>38.052788</v>
      </c>
      <c r="F172" s="2">
        <v>-122.37492899999999</v>
      </c>
      <c r="G172" s="2" t="s">
        <v>55</v>
      </c>
      <c r="H172" s="2" t="s">
        <v>51</v>
      </c>
      <c r="I172" s="2" t="s">
        <v>55</v>
      </c>
      <c r="J172" s="2" t="s">
        <v>2561</v>
      </c>
      <c r="K172" s="2" t="s">
        <v>56</v>
      </c>
      <c r="L172" t="s">
        <v>69</v>
      </c>
      <c r="M172">
        <v>9415056</v>
      </c>
    </row>
    <row r="173" spans="1:13" ht="18" customHeight="1" x14ac:dyDescent="0.45">
      <c r="A173" s="2" t="s">
        <v>190</v>
      </c>
      <c r="B173" s="2" t="s">
        <v>190</v>
      </c>
      <c r="C173" s="2" t="s">
        <v>48</v>
      </c>
      <c r="D173" s="2" t="s">
        <v>48</v>
      </c>
      <c r="E173" s="2">
        <v>38.053095999999996</v>
      </c>
      <c r="F173" s="2">
        <v>-122.360026</v>
      </c>
      <c r="G173" s="2" t="s">
        <v>55</v>
      </c>
      <c r="H173" s="2" t="s">
        <v>51</v>
      </c>
      <c r="I173" s="2" t="s">
        <v>55</v>
      </c>
      <c r="J173" s="2" t="s">
        <v>2561</v>
      </c>
      <c r="K173" s="2" t="s">
        <v>56</v>
      </c>
      <c r="L173" t="s">
        <v>69</v>
      </c>
      <c r="M173">
        <v>9415056</v>
      </c>
    </row>
    <row r="174" spans="1:13" ht="18" customHeight="1" x14ac:dyDescent="0.45">
      <c r="A174" s="2" t="s">
        <v>191</v>
      </c>
      <c r="B174" s="2" t="s">
        <v>191</v>
      </c>
      <c r="C174" s="2" t="s">
        <v>48</v>
      </c>
      <c r="D174" s="2" t="s">
        <v>48</v>
      </c>
      <c r="E174" s="2">
        <v>38.053386000000003</v>
      </c>
      <c r="F174" s="2">
        <v>-122.345845</v>
      </c>
      <c r="G174" s="2" t="s">
        <v>55</v>
      </c>
      <c r="H174" s="2" t="s">
        <v>51</v>
      </c>
      <c r="I174" s="2" t="s">
        <v>55</v>
      </c>
      <c r="J174" s="2" t="s">
        <v>2561</v>
      </c>
      <c r="K174" s="2" t="s">
        <v>56</v>
      </c>
      <c r="L174" t="s">
        <v>69</v>
      </c>
      <c r="M174">
        <v>9415056</v>
      </c>
    </row>
    <row r="175" spans="1:13" ht="18" customHeight="1" x14ac:dyDescent="0.45">
      <c r="A175" s="2" t="s">
        <v>192</v>
      </c>
      <c r="B175" s="2" t="s">
        <v>192</v>
      </c>
      <c r="C175" s="2" t="s">
        <v>48</v>
      </c>
      <c r="D175" s="2" t="s">
        <v>48</v>
      </c>
      <c r="E175" s="2">
        <v>38.053640000000001</v>
      </c>
      <c r="F175" s="2">
        <v>-122.33332299999999</v>
      </c>
      <c r="G175" s="2" t="s">
        <v>55</v>
      </c>
      <c r="H175" s="2" t="s">
        <v>51</v>
      </c>
      <c r="I175" s="2" t="s">
        <v>55</v>
      </c>
      <c r="J175" s="2" t="s">
        <v>2561</v>
      </c>
      <c r="K175" s="2" t="s">
        <v>56</v>
      </c>
      <c r="L175" t="s">
        <v>69</v>
      </c>
      <c r="M175">
        <v>9415056</v>
      </c>
    </row>
    <row r="176" spans="1:13" ht="18" customHeight="1" x14ac:dyDescent="0.45">
      <c r="A176" s="2" t="s">
        <v>193</v>
      </c>
      <c r="B176" s="2" t="s">
        <v>193</v>
      </c>
      <c r="C176" s="2" t="s">
        <v>48</v>
      </c>
      <c r="D176" s="2" t="s">
        <v>48</v>
      </c>
      <c r="E176" s="2">
        <v>38.053899000000001</v>
      </c>
      <c r="F176" s="2">
        <v>-122.320589</v>
      </c>
      <c r="G176" s="2" t="s">
        <v>55</v>
      </c>
      <c r="H176" s="2" t="s">
        <v>51</v>
      </c>
      <c r="I176" s="2" t="s">
        <v>55</v>
      </c>
      <c r="J176" s="2" t="s">
        <v>2561</v>
      </c>
      <c r="K176" s="2" t="s">
        <v>56</v>
      </c>
      <c r="L176" t="s">
        <v>69</v>
      </c>
      <c r="M176">
        <v>9415056</v>
      </c>
    </row>
    <row r="177" spans="1:13" ht="18" customHeight="1" x14ac:dyDescent="0.45">
      <c r="A177" s="2" t="s">
        <v>194</v>
      </c>
      <c r="B177" s="2" t="s">
        <v>194</v>
      </c>
      <c r="C177" s="2" t="s">
        <v>48</v>
      </c>
      <c r="D177" s="2" t="s">
        <v>48</v>
      </c>
      <c r="E177" s="2">
        <v>38.054161000000001</v>
      </c>
      <c r="F177" s="2">
        <v>-122.307486</v>
      </c>
      <c r="G177" s="2" t="s">
        <v>55</v>
      </c>
      <c r="H177" s="2" t="s">
        <v>51</v>
      </c>
      <c r="I177" s="2" t="s">
        <v>55</v>
      </c>
      <c r="J177" s="2" t="s">
        <v>2561</v>
      </c>
      <c r="K177" s="2" t="s">
        <v>56</v>
      </c>
      <c r="L177" t="s">
        <v>69</v>
      </c>
      <c r="M177">
        <v>9415056</v>
      </c>
    </row>
    <row r="178" spans="1:13" ht="18" customHeight="1" x14ac:dyDescent="0.45">
      <c r="A178" s="2" t="s">
        <v>195</v>
      </c>
      <c r="B178" s="2" t="s">
        <v>195</v>
      </c>
      <c r="C178" s="2" t="s">
        <v>48</v>
      </c>
      <c r="D178" s="2" t="s">
        <v>48</v>
      </c>
      <c r="E178" s="2">
        <v>38.054409</v>
      </c>
      <c r="F178" s="2">
        <v>-122.29513900000001</v>
      </c>
      <c r="G178" s="2" t="s">
        <v>55</v>
      </c>
      <c r="H178" s="2" t="s">
        <v>51</v>
      </c>
      <c r="I178" s="2" t="s">
        <v>55</v>
      </c>
      <c r="J178" s="2" t="s">
        <v>2561</v>
      </c>
      <c r="K178" s="2" t="s">
        <v>56</v>
      </c>
      <c r="L178" t="s">
        <v>69</v>
      </c>
      <c r="M178">
        <v>9415056</v>
      </c>
    </row>
    <row r="179" spans="1:13" ht="18" customHeight="1" x14ac:dyDescent="0.45">
      <c r="A179" s="2" t="s">
        <v>196</v>
      </c>
      <c r="B179" s="2" t="s">
        <v>196</v>
      </c>
      <c r="C179" s="2" t="s">
        <v>48</v>
      </c>
      <c r="D179" s="2" t="s">
        <v>48</v>
      </c>
      <c r="E179" s="2">
        <v>38.054729999999999</v>
      </c>
      <c r="F179" s="2">
        <v>-122.27983399999999</v>
      </c>
      <c r="G179" s="2" t="s">
        <v>55</v>
      </c>
      <c r="H179" s="2" t="s">
        <v>51</v>
      </c>
      <c r="I179" s="2" t="s">
        <v>55</v>
      </c>
      <c r="J179" s="2" t="s">
        <v>2561</v>
      </c>
      <c r="K179" s="2" t="s">
        <v>56</v>
      </c>
      <c r="L179" t="s">
        <v>69</v>
      </c>
      <c r="M179">
        <v>9415056</v>
      </c>
    </row>
    <row r="180" spans="1:13" ht="18" customHeight="1" x14ac:dyDescent="0.45">
      <c r="A180" s="2" t="s">
        <v>197</v>
      </c>
      <c r="B180" s="2" t="s">
        <v>197</v>
      </c>
      <c r="C180" s="2" t="s">
        <v>48</v>
      </c>
      <c r="D180" s="2" t="s">
        <v>48</v>
      </c>
      <c r="E180" s="2">
        <v>38.039574999999999</v>
      </c>
      <c r="F180" s="2">
        <v>-122.49041200000001</v>
      </c>
      <c r="G180" s="2" t="s">
        <v>55</v>
      </c>
      <c r="H180" s="2" t="s">
        <v>51</v>
      </c>
      <c r="I180" s="2" t="s">
        <v>55</v>
      </c>
      <c r="J180" s="2" t="s">
        <v>2561</v>
      </c>
      <c r="K180" s="2" t="s">
        <v>56</v>
      </c>
      <c r="L180" t="s">
        <v>69</v>
      </c>
      <c r="M180">
        <v>9415056</v>
      </c>
    </row>
    <row r="181" spans="1:13" ht="18" customHeight="1" x14ac:dyDescent="0.45">
      <c r="A181" s="2" t="s">
        <v>198</v>
      </c>
      <c r="B181" s="2" t="s">
        <v>198</v>
      </c>
      <c r="C181" s="2" t="s">
        <v>48</v>
      </c>
      <c r="D181" s="2" t="s">
        <v>48</v>
      </c>
      <c r="E181" s="2">
        <v>38.039980999999997</v>
      </c>
      <c r="F181" s="2">
        <v>-122.477507</v>
      </c>
      <c r="G181" s="2" t="s">
        <v>55</v>
      </c>
      <c r="H181" s="2" t="s">
        <v>51</v>
      </c>
      <c r="I181" s="2" t="s">
        <v>55</v>
      </c>
      <c r="J181" s="2" t="s">
        <v>2561</v>
      </c>
      <c r="K181" s="2" t="s">
        <v>56</v>
      </c>
      <c r="L181" t="s">
        <v>69</v>
      </c>
      <c r="M181">
        <v>9415056</v>
      </c>
    </row>
    <row r="182" spans="1:13" ht="18" customHeight="1" x14ac:dyDescent="0.45">
      <c r="A182" s="2" t="s">
        <v>199</v>
      </c>
      <c r="B182" s="2" t="s">
        <v>199</v>
      </c>
      <c r="C182" s="2" t="s">
        <v>48</v>
      </c>
      <c r="D182" s="2" t="s">
        <v>48</v>
      </c>
      <c r="E182" s="2">
        <v>38.040278999999998</v>
      </c>
      <c r="F182" s="2">
        <v>-122.463348</v>
      </c>
      <c r="G182" s="2" t="s">
        <v>55</v>
      </c>
      <c r="H182" s="2" t="s">
        <v>51</v>
      </c>
      <c r="I182" s="2" t="s">
        <v>55</v>
      </c>
      <c r="J182" s="2" t="s">
        <v>2561</v>
      </c>
      <c r="K182" s="2" t="s">
        <v>56</v>
      </c>
      <c r="L182" t="s">
        <v>69</v>
      </c>
      <c r="M182">
        <v>9415056</v>
      </c>
    </row>
    <row r="183" spans="1:13" ht="18" customHeight="1" x14ac:dyDescent="0.45">
      <c r="A183" s="2" t="s">
        <v>200</v>
      </c>
      <c r="B183" s="2" t="s">
        <v>200</v>
      </c>
      <c r="C183" s="2" t="s">
        <v>48</v>
      </c>
      <c r="D183" s="2" t="s">
        <v>48</v>
      </c>
      <c r="E183" s="2">
        <v>38.040536000000003</v>
      </c>
      <c r="F183" s="2">
        <v>-122.45099500000001</v>
      </c>
      <c r="G183" s="2" t="s">
        <v>55</v>
      </c>
      <c r="H183" s="2" t="s">
        <v>51</v>
      </c>
      <c r="I183" s="2" t="s">
        <v>55</v>
      </c>
      <c r="J183" s="2" t="s">
        <v>2561</v>
      </c>
      <c r="K183" s="2" t="s">
        <v>56</v>
      </c>
      <c r="L183" t="s">
        <v>69</v>
      </c>
      <c r="M183">
        <v>9415056</v>
      </c>
    </row>
    <row r="184" spans="1:13" ht="18" customHeight="1" x14ac:dyDescent="0.45">
      <c r="A184" s="2" t="s">
        <v>201</v>
      </c>
      <c r="B184" s="2" t="s">
        <v>201</v>
      </c>
      <c r="C184" s="2" t="s">
        <v>48</v>
      </c>
      <c r="D184" s="2" t="s">
        <v>48</v>
      </c>
      <c r="E184" s="2">
        <v>38.040762000000001</v>
      </c>
      <c r="F184" s="2">
        <v>-122.439998</v>
      </c>
      <c r="G184" s="2" t="s">
        <v>55</v>
      </c>
      <c r="H184" s="2" t="s">
        <v>51</v>
      </c>
      <c r="I184" s="2" t="s">
        <v>55</v>
      </c>
      <c r="J184" s="2" t="s">
        <v>2561</v>
      </c>
      <c r="K184" s="2" t="s">
        <v>56</v>
      </c>
      <c r="L184" t="s">
        <v>69</v>
      </c>
      <c r="M184">
        <v>9415056</v>
      </c>
    </row>
    <row r="185" spans="1:13" ht="18" customHeight="1" x14ac:dyDescent="0.45">
      <c r="A185" s="2" t="s">
        <v>202</v>
      </c>
      <c r="B185" s="2" t="s">
        <v>202</v>
      </c>
      <c r="C185" s="2" t="s">
        <v>48</v>
      </c>
      <c r="D185" s="2" t="s">
        <v>48</v>
      </c>
      <c r="E185" s="2">
        <v>38.041029999999999</v>
      </c>
      <c r="F185" s="2">
        <v>-122.42683</v>
      </c>
      <c r="G185" s="2" t="s">
        <v>55</v>
      </c>
      <c r="H185" s="2" t="s">
        <v>51</v>
      </c>
      <c r="I185" s="2" t="s">
        <v>55</v>
      </c>
      <c r="J185" s="2" t="s">
        <v>2561</v>
      </c>
      <c r="K185" s="2" t="s">
        <v>56</v>
      </c>
      <c r="L185" t="s">
        <v>69</v>
      </c>
      <c r="M185">
        <v>9415056</v>
      </c>
    </row>
    <row r="186" spans="1:13" ht="18" customHeight="1" x14ac:dyDescent="0.45">
      <c r="A186" s="2" t="s">
        <v>203</v>
      </c>
      <c r="B186" s="2" t="s">
        <v>203</v>
      </c>
      <c r="C186" s="2" t="s">
        <v>48</v>
      </c>
      <c r="D186" s="2" t="s">
        <v>48</v>
      </c>
      <c r="E186" s="2">
        <v>38.041297</v>
      </c>
      <c r="F186" s="2">
        <v>-122.41383399999999</v>
      </c>
      <c r="G186" s="2" t="s">
        <v>55</v>
      </c>
      <c r="H186" s="2" t="s">
        <v>51</v>
      </c>
      <c r="I186" s="2" t="s">
        <v>55</v>
      </c>
      <c r="J186" s="2" t="s">
        <v>2561</v>
      </c>
      <c r="K186" s="2" t="s">
        <v>56</v>
      </c>
      <c r="L186" t="s">
        <v>69</v>
      </c>
      <c r="M186">
        <v>9415056</v>
      </c>
    </row>
    <row r="187" spans="1:13" ht="18" customHeight="1" x14ac:dyDescent="0.45">
      <c r="A187" s="2" t="s">
        <v>204</v>
      </c>
      <c r="B187" s="2" t="s">
        <v>204</v>
      </c>
      <c r="C187" s="2" t="s">
        <v>48</v>
      </c>
      <c r="D187" s="2" t="s">
        <v>48</v>
      </c>
      <c r="E187" s="2">
        <v>38.041544000000002</v>
      </c>
      <c r="F187" s="2">
        <v>-122.40159</v>
      </c>
      <c r="G187" s="2" t="s">
        <v>55</v>
      </c>
      <c r="H187" s="2" t="s">
        <v>51</v>
      </c>
      <c r="I187" s="2" t="s">
        <v>55</v>
      </c>
      <c r="J187" s="2" t="s">
        <v>2561</v>
      </c>
      <c r="K187" s="2" t="s">
        <v>56</v>
      </c>
      <c r="L187" t="s">
        <v>69</v>
      </c>
      <c r="M187">
        <v>9415056</v>
      </c>
    </row>
    <row r="188" spans="1:13" ht="18" customHeight="1" x14ac:dyDescent="0.45">
      <c r="A188" s="2" t="s">
        <v>205</v>
      </c>
      <c r="B188" s="2" t="s">
        <v>205</v>
      </c>
      <c r="C188" s="2" t="s">
        <v>48</v>
      </c>
      <c r="D188" s="2" t="s">
        <v>48</v>
      </c>
      <c r="E188" s="2">
        <v>38.041804999999997</v>
      </c>
      <c r="F188" s="2">
        <v>-122.388654</v>
      </c>
      <c r="G188" s="2" t="s">
        <v>55</v>
      </c>
      <c r="H188" s="2" t="s">
        <v>51</v>
      </c>
      <c r="I188" s="2" t="s">
        <v>55</v>
      </c>
      <c r="J188" s="2" t="s">
        <v>2561</v>
      </c>
      <c r="K188" s="2" t="s">
        <v>56</v>
      </c>
      <c r="L188" t="s">
        <v>69</v>
      </c>
      <c r="M188">
        <v>9415056</v>
      </c>
    </row>
    <row r="189" spans="1:13" ht="18" customHeight="1" x14ac:dyDescent="0.45">
      <c r="A189" s="2" t="s">
        <v>206</v>
      </c>
      <c r="B189" s="2" t="s">
        <v>206</v>
      </c>
      <c r="C189" s="2" t="s">
        <v>48</v>
      </c>
      <c r="D189" s="2" t="s">
        <v>48</v>
      </c>
      <c r="E189" s="2">
        <v>38.042081000000003</v>
      </c>
      <c r="F189" s="2">
        <v>-122.374878</v>
      </c>
      <c r="G189" s="2" t="s">
        <v>55</v>
      </c>
      <c r="H189" s="2" t="s">
        <v>51</v>
      </c>
      <c r="I189" s="2" t="s">
        <v>55</v>
      </c>
      <c r="J189" s="2" t="s">
        <v>2561</v>
      </c>
      <c r="K189" s="2" t="s">
        <v>56</v>
      </c>
      <c r="L189" t="s">
        <v>69</v>
      </c>
      <c r="M189">
        <v>9415056</v>
      </c>
    </row>
    <row r="190" spans="1:13" ht="18" customHeight="1" x14ac:dyDescent="0.45">
      <c r="A190" s="2" t="s">
        <v>207</v>
      </c>
      <c r="B190" s="2" t="s">
        <v>207</v>
      </c>
      <c r="C190" s="2" t="s">
        <v>48</v>
      </c>
      <c r="D190" s="2" t="s">
        <v>48</v>
      </c>
      <c r="E190" s="2">
        <v>38.042377999999999</v>
      </c>
      <c r="F190" s="2">
        <v>-122.35996799999999</v>
      </c>
      <c r="G190" s="2" t="s">
        <v>55</v>
      </c>
      <c r="H190" s="2" t="s">
        <v>51</v>
      </c>
      <c r="I190" s="2" t="s">
        <v>55</v>
      </c>
      <c r="J190" s="2" t="s">
        <v>2561</v>
      </c>
      <c r="K190" s="2" t="s">
        <v>56</v>
      </c>
      <c r="L190" t="s">
        <v>69</v>
      </c>
      <c r="M190">
        <v>9415056</v>
      </c>
    </row>
    <row r="191" spans="1:13" ht="18" customHeight="1" x14ac:dyDescent="0.45">
      <c r="A191" s="2" t="s">
        <v>208</v>
      </c>
      <c r="B191" s="2" t="s">
        <v>208</v>
      </c>
      <c r="C191" s="2" t="s">
        <v>48</v>
      </c>
      <c r="D191" s="2" t="s">
        <v>48</v>
      </c>
      <c r="E191" s="2">
        <v>38.042659999999998</v>
      </c>
      <c r="F191" s="2">
        <v>-122.345794</v>
      </c>
      <c r="G191" s="2" t="s">
        <v>55</v>
      </c>
      <c r="H191" s="2" t="s">
        <v>51</v>
      </c>
      <c r="I191" s="2" t="s">
        <v>55</v>
      </c>
      <c r="J191" s="2" t="s">
        <v>2561</v>
      </c>
      <c r="K191" s="2" t="s">
        <v>56</v>
      </c>
      <c r="L191" t="s">
        <v>69</v>
      </c>
      <c r="M191">
        <v>9415056</v>
      </c>
    </row>
    <row r="192" spans="1:13" ht="18" customHeight="1" x14ac:dyDescent="0.45">
      <c r="A192" s="2" t="s">
        <v>209</v>
      </c>
      <c r="B192" s="2" t="s">
        <v>209</v>
      </c>
      <c r="C192" s="2" t="s">
        <v>48</v>
      </c>
      <c r="D192" s="2" t="s">
        <v>48</v>
      </c>
      <c r="E192" s="2">
        <v>38.042906000000002</v>
      </c>
      <c r="F192" s="2">
        <v>-122.33327800000001</v>
      </c>
      <c r="G192" s="2" t="s">
        <v>55</v>
      </c>
      <c r="H192" s="2" t="s">
        <v>51</v>
      </c>
      <c r="I192" s="2" t="s">
        <v>55</v>
      </c>
      <c r="J192" s="2" t="s">
        <v>2561</v>
      </c>
      <c r="K192" s="2" t="s">
        <v>56</v>
      </c>
      <c r="L192" t="s">
        <v>69</v>
      </c>
      <c r="M192">
        <v>9415056</v>
      </c>
    </row>
    <row r="193" spans="1:13" ht="18" customHeight="1" x14ac:dyDescent="0.45">
      <c r="A193" s="2" t="s">
        <v>210</v>
      </c>
      <c r="B193" s="2" t="s">
        <v>210</v>
      </c>
      <c r="C193" s="2" t="s">
        <v>48</v>
      </c>
      <c r="D193" s="2" t="s">
        <v>48</v>
      </c>
      <c r="E193" s="2">
        <v>38.043156000000003</v>
      </c>
      <c r="F193" s="2">
        <v>-122.320547</v>
      </c>
      <c r="G193" s="2" t="s">
        <v>55</v>
      </c>
      <c r="H193" s="2" t="s">
        <v>51</v>
      </c>
      <c r="I193" s="2" t="s">
        <v>55</v>
      </c>
      <c r="J193" s="2" t="s">
        <v>2561</v>
      </c>
      <c r="K193" s="2" t="s">
        <v>56</v>
      </c>
      <c r="L193" t="s">
        <v>69</v>
      </c>
      <c r="M193">
        <v>9415056</v>
      </c>
    </row>
    <row r="194" spans="1:13" ht="18" customHeight="1" x14ac:dyDescent="0.45">
      <c r="A194" s="2" t="s">
        <v>211</v>
      </c>
      <c r="B194" s="2" t="s">
        <v>211</v>
      </c>
      <c r="C194" s="2" t="s">
        <v>48</v>
      </c>
      <c r="D194" s="2" t="s">
        <v>48</v>
      </c>
      <c r="E194" s="2">
        <v>38.043410000000002</v>
      </c>
      <c r="F194" s="2">
        <v>-122.307444</v>
      </c>
      <c r="G194" s="2" t="s">
        <v>55</v>
      </c>
      <c r="H194" s="2" t="s">
        <v>51</v>
      </c>
      <c r="I194" s="2" t="s">
        <v>55</v>
      </c>
      <c r="J194" s="2" t="s">
        <v>2561</v>
      </c>
      <c r="K194" s="2" t="s">
        <v>56</v>
      </c>
      <c r="L194" t="s">
        <v>69</v>
      </c>
      <c r="M194">
        <v>9415056</v>
      </c>
    </row>
    <row r="195" spans="1:13" ht="18" customHeight="1" x14ac:dyDescent="0.45">
      <c r="A195" s="2" t="s">
        <v>212</v>
      </c>
      <c r="B195" s="2" t="s">
        <v>212</v>
      </c>
      <c r="C195" s="2" t="s">
        <v>48</v>
      </c>
      <c r="D195" s="2" t="s">
        <v>48</v>
      </c>
      <c r="E195" s="2">
        <v>38.04365</v>
      </c>
      <c r="F195" s="2">
        <v>-122.295096</v>
      </c>
      <c r="G195" s="2" t="s">
        <v>55</v>
      </c>
      <c r="H195" s="2" t="s">
        <v>51</v>
      </c>
      <c r="I195" s="2" t="s">
        <v>55</v>
      </c>
      <c r="J195" s="2" t="s">
        <v>2561</v>
      </c>
      <c r="K195" s="2" t="s">
        <v>56</v>
      </c>
      <c r="L195" t="s">
        <v>69</v>
      </c>
      <c r="M195">
        <v>9415056</v>
      </c>
    </row>
    <row r="196" spans="1:13" ht="18" customHeight="1" x14ac:dyDescent="0.45">
      <c r="A196" s="2" t="s">
        <v>213</v>
      </c>
      <c r="B196" s="2" t="s">
        <v>213</v>
      </c>
      <c r="C196" s="2" t="s">
        <v>48</v>
      </c>
      <c r="D196" s="2" t="s">
        <v>48</v>
      </c>
      <c r="E196" s="2">
        <v>38.043945000000001</v>
      </c>
      <c r="F196" s="2">
        <v>-122.280034</v>
      </c>
      <c r="G196" s="2" t="s">
        <v>55</v>
      </c>
      <c r="H196" s="2" t="s">
        <v>51</v>
      </c>
      <c r="I196" s="2" t="s">
        <v>55</v>
      </c>
      <c r="J196" s="2" t="s">
        <v>2561</v>
      </c>
      <c r="K196" s="2" t="s">
        <v>56</v>
      </c>
      <c r="L196" t="s">
        <v>69</v>
      </c>
      <c r="M196">
        <v>9415056</v>
      </c>
    </row>
    <row r="197" spans="1:13" ht="18" customHeight="1" x14ac:dyDescent="0.45">
      <c r="A197" s="2" t="s">
        <v>214</v>
      </c>
      <c r="B197" s="2" t="s">
        <v>214</v>
      </c>
      <c r="C197" s="2" t="s">
        <v>48</v>
      </c>
      <c r="D197" s="2" t="s">
        <v>48</v>
      </c>
      <c r="E197" s="2">
        <v>38.028612000000003</v>
      </c>
      <c r="F197" s="2">
        <v>-122.491119</v>
      </c>
      <c r="G197" s="2" t="s">
        <v>55</v>
      </c>
      <c r="H197" s="2" t="s">
        <v>51</v>
      </c>
      <c r="I197" s="2" t="s">
        <v>55</v>
      </c>
      <c r="J197" s="2" t="s">
        <v>2561</v>
      </c>
      <c r="K197" s="2" t="s">
        <v>56</v>
      </c>
      <c r="L197" t="s">
        <v>69</v>
      </c>
      <c r="M197">
        <v>9415056</v>
      </c>
    </row>
    <row r="198" spans="1:13" ht="18" customHeight="1" x14ac:dyDescent="0.45">
      <c r="A198" s="2" t="s">
        <v>215</v>
      </c>
      <c r="B198" s="2" t="s">
        <v>215</v>
      </c>
      <c r="C198" s="2" t="s">
        <v>48</v>
      </c>
      <c r="D198" s="2" t="s">
        <v>48</v>
      </c>
      <c r="E198" s="2">
        <v>38.028902000000002</v>
      </c>
      <c r="F198" s="2">
        <v>-122.477433</v>
      </c>
      <c r="G198" s="2" t="s">
        <v>55</v>
      </c>
      <c r="H198" s="2" t="s">
        <v>51</v>
      </c>
      <c r="I198" s="2" t="s">
        <v>55</v>
      </c>
      <c r="J198" s="2" t="s">
        <v>2561</v>
      </c>
      <c r="K198" s="2" t="s">
        <v>56</v>
      </c>
      <c r="L198" t="s">
        <v>69</v>
      </c>
      <c r="M198">
        <v>9415056</v>
      </c>
    </row>
    <row r="199" spans="1:13" ht="18" customHeight="1" x14ac:dyDescent="0.45">
      <c r="A199" s="2" t="s">
        <v>216</v>
      </c>
      <c r="B199" s="2" t="s">
        <v>216</v>
      </c>
      <c r="C199" s="2" t="s">
        <v>48</v>
      </c>
      <c r="D199" s="2" t="s">
        <v>48</v>
      </c>
      <c r="E199" s="2">
        <v>38.029215999999998</v>
      </c>
      <c r="F199" s="2">
        <v>-122.46324199999999</v>
      </c>
      <c r="G199" s="2" t="s">
        <v>55</v>
      </c>
      <c r="H199" s="2" t="s">
        <v>51</v>
      </c>
      <c r="I199" s="2" t="s">
        <v>55</v>
      </c>
      <c r="J199" s="2" t="s">
        <v>2561</v>
      </c>
      <c r="K199" s="2" t="s">
        <v>56</v>
      </c>
      <c r="L199" t="s">
        <v>69</v>
      </c>
      <c r="M199">
        <v>9415056</v>
      </c>
    </row>
    <row r="200" spans="1:13" ht="18" customHeight="1" x14ac:dyDescent="0.45">
      <c r="A200" s="2" t="s">
        <v>217</v>
      </c>
      <c r="B200" s="2" t="s">
        <v>217</v>
      </c>
      <c r="C200" s="2" t="s">
        <v>48</v>
      </c>
      <c r="D200" s="2" t="s">
        <v>48</v>
      </c>
      <c r="E200" s="2">
        <v>38.029496000000002</v>
      </c>
      <c r="F200" s="2">
        <v>-122.45090999999999</v>
      </c>
      <c r="G200" s="2" t="s">
        <v>55</v>
      </c>
      <c r="H200" s="2" t="s">
        <v>51</v>
      </c>
      <c r="I200" s="2" t="s">
        <v>55</v>
      </c>
      <c r="J200" s="2" t="s">
        <v>2561</v>
      </c>
      <c r="K200" s="2" t="s">
        <v>56</v>
      </c>
      <c r="L200" t="s">
        <v>69</v>
      </c>
      <c r="M200">
        <v>9415056</v>
      </c>
    </row>
    <row r="201" spans="1:13" ht="18" customHeight="1" x14ac:dyDescent="0.45">
      <c r="A201" s="2" t="s">
        <v>218</v>
      </c>
      <c r="B201" s="2" t="s">
        <v>218</v>
      </c>
      <c r="C201" s="2" t="s">
        <v>48</v>
      </c>
      <c r="D201" s="2" t="s">
        <v>48</v>
      </c>
      <c r="E201" s="2">
        <v>38.029738000000002</v>
      </c>
      <c r="F201" s="2">
        <v>-122.439942</v>
      </c>
      <c r="G201" s="2" t="s">
        <v>55</v>
      </c>
      <c r="H201" s="2" t="s">
        <v>51</v>
      </c>
      <c r="I201" s="2" t="s">
        <v>55</v>
      </c>
      <c r="J201" s="2" t="s">
        <v>2561</v>
      </c>
      <c r="K201" s="2" t="s">
        <v>56</v>
      </c>
      <c r="L201" t="s">
        <v>69</v>
      </c>
      <c r="M201">
        <v>9415056</v>
      </c>
    </row>
    <row r="202" spans="1:13" ht="18" customHeight="1" x14ac:dyDescent="0.45">
      <c r="A202" s="2" t="s">
        <v>219</v>
      </c>
      <c r="B202" s="2" t="s">
        <v>219</v>
      </c>
      <c r="C202" s="2" t="s">
        <v>48</v>
      </c>
      <c r="D202" s="2" t="s">
        <v>48</v>
      </c>
      <c r="E202" s="2">
        <v>38.030025999999999</v>
      </c>
      <c r="F202" s="2">
        <v>-122.426779</v>
      </c>
      <c r="G202" s="2" t="s">
        <v>55</v>
      </c>
      <c r="H202" s="2" t="s">
        <v>51</v>
      </c>
      <c r="I202" s="2" t="s">
        <v>55</v>
      </c>
      <c r="J202" s="2" t="s">
        <v>2561</v>
      </c>
      <c r="K202" s="2" t="s">
        <v>56</v>
      </c>
      <c r="L202" t="s">
        <v>69</v>
      </c>
      <c r="M202">
        <v>9415056</v>
      </c>
    </row>
    <row r="203" spans="1:13" ht="18" customHeight="1" x14ac:dyDescent="0.45">
      <c r="A203" s="2" t="s">
        <v>220</v>
      </c>
      <c r="B203" s="2" t="s">
        <v>220</v>
      </c>
      <c r="C203" s="2" t="s">
        <v>48</v>
      </c>
      <c r="D203" s="2" t="s">
        <v>48</v>
      </c>
      <c r="E203" s="2">
        <v>38.030313999999997</v>
      </c>
      <c r="F203" s="2">
        <v>-122.413783</v>
      </c>
      <c r="G203" s="2" t="s">
        <v>55</v>
      </c>
      <c r="H203" s="2" t="s">
        <v>51</v>
      </c>
      <c r="I203" s="2" t="s">
        <v>55</v>
      </c>
      <c r="J203" s="2" t="s">
        <v>2561</v>
      </c>
      <c r="K203" s="2" t="s">
        <v>56</v>
      </c>
      <c r="L203" t="s">
        <v>69</v>
      </c>
      <c r="M203">
        <v>9415056</v>
      </c>
    </row>
    <row r="204" spans="1:13" ht="18" customHeight="1" x14ac:dyDescent="0.45">
      <c r="A204" s="2" t="s">
        <v>221</v>
      </c>
      <c r="B204" s="2" t="s">
        <v>221</v>
      </c>
      <c r="C204" s="2" t="s">
        <v>48</v>
      </c>
      <c r="D204" s="2" t="s">
        <v>48</v>
      </c>
      <c r="E204" s="2">
        <v>38.03058</v>
      </c>
      <c r="F204" s="2">
        <v>-122.401544</v>
      </c>
      <c r="G204" s="2" t="s">
        <v>55</v>
      </c>
      <c r="H204" s="2" t="s">
        <v>51</v>
      </c>
      <c r="I204" s="2" t="s">
        <v>55</v>
      </c>
      <c r="J204" s="2" t="s">
        <v>2561</v>
      </c>
      <c r="K204" s="2" t="s">
        <v>56</v>
      </c>
      <c r="L204" t="s">
        <v>69</v>
      </c>
      <c r="M204">
        <v>9415056</v>
      </c>
    </row>
    <row r="205" spans="1:13" ht="18" customHeight="1" x14ac:dyDescent="0.45">
      <c r="A205" s="2" t="s">
        <v>222</v>
      </c>
      <c r="B205" s="2" t="s">
        <v>222</v>
      </c>
      <c r="C205" s="2" t="s">
        <v>48</v>
      </c>
      <c r="D205" s="2" t="s">
        <v>48</v>
      </c>
      <c r="E205" s="2">
        <v>38.030861000000002</v>
      </c>
      <c r="F205" s="2">
        <v>-122.38860699999999</v>
      </c>
      <c r="G205" s="2" t="s">
        <v>55</v>
      </c>
      <c r="H205" s="2" t="s">
        <v>51</v>
      </c>
      <c r="I205" s="2" t="s">
        <v>55</v>
      </c>
      <c r="J205" s="2" t="s">
        <v>2561</v>
      </c>
      <c r="K205" s="2" t="s">
        <v>56</v>
      </c>
      <c r="L205" t="s">
        <v>69</v>
      </c>
      <c r="M205">
        <v>9415056</v>
      </c>
    </row>
    <row r="206" spans="1:13" ht="18" customHeight="1" x14ac:dyDescent="0.45">
      <c r="A206" s="2" t="s">
        <v>223</v>
      </c>
      <c r="B206" s="2" t="s">
        <v>223</v>
      </c>
      <c r="C206" s="2" t="s">
        <v>48</v>
      </c>
      <c r="D206" s="2" t="s">
        <v>48</v>
      </c>
      <c r="E206" s="2">
        <v>38.031159000000002</v>
      </c>
      <c r="F206" s="2">
        <v>-122.374826</v>
      </c>
      <c r="G206" s="2" t="s">
        <v>55</v>
      </c>
      <c r="H206" s="2" t="s">
        <v>51</v>
      </c>
      <c r="I206" s="2" t="s">
        <v>55</v>
      </c>
      <c r="J206" s="2" t="s">
        <v>2561</v>
      </c>
      <c r="K206" s="2" t="s">
        <v>56</v>
      </c>
      <c r="L206" t="s">
        <v>69</v>
      </c>
      <c r="M206">
        <v>9415056</v>
      </c>
    </row>
    <row r="207" spans="1:13" ht="18" customHeight="1" x14ac:dyDescent="0.45">
      <c r="A207" s="2" t="s">
        <v>224</v>
      </c>
      <c r="B207" s="2" t="s">
        <v>224</v>
      </c>
      <c r="C207" s="2" t="s">
        <v>48</v>
      </c>
      <c r="D207" s="2" t="s">
        <v>48</v>
      </c>
      <c r="E207" s="2">
        <v>38.031478999999997</v>
      </c>
      <c r="F207" s="2">
        <v>-122.359908</v>
      </c>
      <c r="G207" s="2" t="s">
        <v>55</v>
      </c>
      <c r="H207" s="2" t="s">
        <v>51</v>
      </c>
      <c r="I207" s="2" t="s">
        <v>55</v>
      </c>
      <c r="J207" s="2" t="s">
        <v>2561</v>
      </c>
      <c r="K207" s="2" t="s">
        <v>56</v>
      </c>
      <c r="L207" t="s">
        <v>69</v>
      </c>
      <c r="M207">
        <v>9415056</v>
      </c>
    </row>
    <row r="208" spans="1:13" ht="18" customHeight="1" x14ac:dyDescent="0.45">
      <c r="A208" s="2" t="s">
        <v>225</v>
      </c>
      <c r="B208" s="2" t="s">
        <v>225</v>
      </c>
      <c r="C208" s="2" t="s">
        <v>48</v>
      </c>
      <c r="D208" s="2" t="s">
        <v>48</v>
      </c>
      <c r="E208" s="2">
        <v>38.031784000000002</v>
      </c>
      <c r="F208" s="2">
        <v>-122.345742</v>
      </c>
      <c r="G208" s="2" t="s">
        <v>55</v>
      </c>
      <c r="H208" s="2" t="s">
        <v>51</v>
      </c>
      <c r="I208" s="2" t="s">
        <v>55</v>
      </c>
      <c r="J208" s="2" t="s">
        <v>2561</v>
      </c>
      <c r="K208" s="2" t="s">
        <v>56</v>
      </c>
      <c r="L208" t="s">
        <v>69</v>
      </c>
      <c r="M208">
        <v>9415056</v>
      </c>
    </row>
    <row r="209" spans="1:13" ht="18" customHeight="1" x14ac:dyDescent="0.45">
      <c r="A209" s="2" t="s">
        <v>226</v>
      </c>
      <c r="B209" s="2" t="s">
        <v>226</v>
      </c>
      <c r="C209" s="2" t="s">
        <v>48</v>
      </c>
      <c r="D209" s="2" t="s">
        <v>48</v>
      </c>
      <c r="E209" s="2">
        <v>38.032049000000001</v>
      </c>
      <c r="F209" s="2">
        <v>-122.333231</v>
      </c>
      <c r="G209" s="2" t="s">
        <v>55</v>
      </c>
      <c r="H209" s="2" t="s">
        <v>51</v>
      </c>
      <c r="I209" s="2" t="s">
        <v>55</v>
      </c>
      <c r="J209" s="2" t="s">
        <v>2561</v>
      </c>
      <c r="K209" s="2" t="s">
        <v>56</v>
      </c>
      <c r="L209" t="s">
        <v>69</v>
      </c>
      <c r="M209">
        <v>9415056</v>
      </c>
    </row>
    <row r="210" spans="1:13" ht="18" customHeight="1" x14ac:dyDescent="0.45">
      <c r="A210" s="2" t="s">
        <v>227</v>
      </c>
      <c r="B210" s="2" t="s">
        <v>227</v>
      </c>
      <c r="C210" s="2" t="s">
        <v>48</v>
      </c>
      <c r="D210" s="2" t="s">
        <v>48</v>
      </c>
      <c r="E210" s="2">
        <v>38.032319000000001</v>
      </c>
      <c r="F210" s="2">
        <v>-122.320504</v>
      </c>
      <c r="G210" s="2" t="s">
        <v>55</v>
      </c>
      <c r="H210" s="2" t="s">
        <v>51</v>
      </c>
      <c r="I210" s="2" t="s">
        <v>55</v>
      </c>
      <c r="J210" s="2" t="s">
        <v>2561</v>
      </c>
      <c r="K210" s="2" t="s">
        <v>56</v>
      </c>
      <c r="L210" t="s">
        <v>69</v>
      </c>
      <c r="M210">
        <v>9415056</v>
      </c>
    </row>
    <row r="211" spans="1:13" ht="18" customHeight="1" x14ac:dyDescent="0.45">
      <c r="A211" s="2" t="s">
        <v>228</v>
      </c>
      <c r="B211" s="2" t="s">
        <v>228</v>
      </c>
      <c r="C211" s="2" t="s">
        <v>48</v>
      </c>
      <c r="D211" s="2" t="s">
        <v>48</v>
      </c>
      <c r="E211" s="2">
        <v>38.032592999999999</v>
      </c>
      <c r="F211" s="2">
        <v>-122.307402</v>
      </c>
      <c r="G211" s="2" t="s">
        <v>55</v>
      </c>
      <c r="H211" s="2" t="s">
        <v>51</v>
      </c>
      <c r="I211" s="2" t="s">
        <v>55</v>
      </c>
      <c r="J211" s="2" t="s">
        <v>2561</v>
      </c>
      <c r="K211" s="2" t="s">
        <v>56</v>
      </c>
      <c r="L211" t="s">
        <v>69</v>
      </c>
      <c r="M211">
        <v>9415056</v>
      </c>
    </row>
    <row r="212" spans="1:13" ht="18" customHeight="1" x14ac:dyDescent="0.45">
      <c r="A212" s="2" t="s">
        <v>229</v>
      </c>
      <c r="B212" s="2" t="s">
        <v>229</v>
      </c>
      <c r="C212" s="2" t="s">
        <v>48</v>
      </c>
      <c r="D212" s="2" t="s">
        <v>48</v>
      </c>
      <c r="E212" s="2">
        <v>38.032853000000003</v>
      </c>
      <c r="F212" s="2">
        <v>-122.295052</v>
      </c>
      <c r="G212" s="2" t="s">
        <v>55</v>
      </c>
      <c r="H212" s="2" t="s">
        <v>51</v>
      </c>
      <c r="I212" s="2" t="s">
        <v>55</v>
      </c>
      <c r="J212" s="2" t="s">
        <v>2561</v>
      </c>
      <c r="K212" s="2" t="s">
        <v>56</v>
      </c>
      <c r="L212" t="s">
        <v>69</v>
      </c>
      <c r="M212">
        <v>9415056</v>
      </c>
    </row>
    <row r="213" spans="1:13" ht="18" customHeight="1" x14ac:dyDescent="0.45">
      <c r="A213" s="2" t="s">
        <v>230</v>
      </c>
      <c r="B213" s="2" t="s">
        <v>230</v>
      </c>
      <c r="C213" s="2" t="s">
        <v>48</v>
      </c>
      <c r="D213" s="2" t="s">
        <v>48</v>
      </c>
      <c r="E213" s="2">
        <v>38.033009999999997</v>
      </c>
      <c r="F213" s="2">
        <v>-122.28178699999999</v>
      </c>
      <c r="G213" s="2" t="s">
        <v>55</v>
      </c>
      <c r="H213" s="2" t="s">
        <v>51</v>
      </c>
      <c r="I213" s="2" t="s">
        <v>55</v>
      </c>
      <c r="J213" s="2" t="s">
        <v>2561</v>
      </c>
      <c r="K213" s="2" t="s">
        <v>56</v>
      </c>
      <c r="L213" t="s">
        <v>69</v>
      </c>
      <c r="M213">
        <v>9415056</v>
      </c>
    </row>
    <row r="214" spans="1:13" ht="18" customHeight="1" x14ac:dyDescent="0.45">
      <c r="A214" s="2" t="s">
        <v>231</v>
      </c>
      <c r="B214" s="2" t="s">
        <v>231</v>
      </c>
      <c r="C214" s="2" t="s">
        <v>48</v>
      </c>
      <c r="D214" s="2" t="s">
        <v>48</v>
      </c>
      <c r="E214" s="2">
        <v>38.017516999999998</v>
      </c>
      <c r="F214" s="2">
        <v>-122.49046800000001</v>
      </c>
      <c r="G214" s="2" t="s">
        <v>55</v>
      </c>
      <c r="H214" s="2" t="s">
        <v>51</v>
      </c>
      <c r="I214" s="2" t="s">
        <v>55</v>
      </c>
      <c r="J214" s="2" t="s">
        <v>2561</v>
      </c>
      <c r="K214" s="2" t="s">
        <v>56</v>
      </c>
      <c r="L214" t="s">
        <v>69</v>
      </c>
      <c r="M214">
        <v>9415056</v>
      </c>
    </row>
    <row r="215" spans="1:13" ht="18" customHeight="1" x14ac:dyDescent="0.45">
      <c r="A215" s="2" t="s">
        <v>232</v>
      </c>
      <c r="B215" s="2" t="s">
        <v>232</v>
      </c>
      <c r="C215" s="2" t="s">
        <v>48</v>
      </c>
      <c r="D215" s="2" t="s">
        <v>48</v>
      </c>
      <c r="E215" s="2">
        <v>38.014544000000001</v>
      </c>
      <c r="F215" s="2">
        <v>-122.477169</v>
      </c>
      <c r="G215" s="2" t="s">
        <v>55</v>
      </c>
      <c r="H215" s="2" t="s">
        <v>51</v>
      </c>
      <c r="I215" s="2" t="s">
        <v>55</v>
      </c>
      <c r="J215" s="2" t="s">
        <v>2561</v>
      </c>
      <c r="K215" s="2" t="s">
        <v>56</v>
      </c>
      <c r="L215" t="s">
        <v>69</v>
      </c>
      <c r="M215">
        <v>9415056</v>
      </c>
    </row>
    <row r="216" spans="1:13" ht="18" customHeight="1" x14ac:dyDescent="0.45">
      <c r="A216" s="2" t="s">
        <v>233</v>
      </c>
      <c r="B216" s="2" t="s">
        <v>233</v>
      </c>
      <c r="C216" s="2" t="s">
        <v>48</v>
      </c>
      <c r="D216" s="2" t="s">
        <v>48</v>
      </c>
      <c r="E216" s="2">
        <v>38.018594999999998</v>
      </c>
      <c r="F216" s="2">
        <v>-122.463178</v>
      </c>
      <c r="G216" s="2" t="s">
        <v>55</v>
      </c>
      <c r="H216" s="2" t="s">
        <v>51</v>
      </c>
      <c r="I216" s="2" t="s">
        <v>55</v>
      </c>
      <c r="J216" s="2" t="s">
        <v>2561</v>
      </c>
      <c r="K216" s="2" t="s">
        <v>56</v>
      </c>
      <c r="L216" t="s">
        <v>69</v>
      </c>
      <c r="M216">
        <v>9415056</v>
      </c>
    </row>
    <row r="217" spans="1:13" ht="18" customHeight="1" x14ac:dyDescent="0.45">
      <c r="A217" s="2" t="s">
        <v>234</v>
      </c>
      <c r="B217" s="2" t="s">
        <v>234</v>
      </c>
      <c r="C217" s="2" t="s">
        <v>48</v>
      </c>
      <c r="D217" s="2" t="s">
        <v>48</v>
      </c>
      <c r="E217" s="2">
        <v>38.018861999999999</v>
      </c>
      <c r="F217" s="2">
        <v>-122.450817</v>
      </c>
      <c r="G217" s="2" t="s">
        <v>55</v>
      </c>
      <c r="H217" s="2" t="s">
        <v>51</v>
      </c>
      <c r="I217" s="2" t="s">
        <v>55</v>
      </c>
      <c r="J217" s="2" t="s">
        <v>2561</v>
      </c>
      <c r="K217" s="2" t="s">
        <v>56</v>
      </c>
      <c r="L217" t="s">
        <v>69</v>
      </c>
      <c r="M217">
        <v>9415056</v>
      </c>
    </row>
    <row r="218" spans="1:13" ht="18" customHeight="1" x14ac:dyDescent="0.45">
      <c r="A218" s="2" t="s">
        <v>235</v>
      </c>
      <c r="B218" s="2" t="s">
        <v>235</v>
      </c>
      <c r="C218" s="2" t="s">
        <v>48</v>
      </c>
      <c r="D218" s="2" t="s">
        <v>48</v>
      </c>
      <c r="E218" s="2">
        <v>38.019106000000001</v>
      </c>
      <c r="F218" s="2">
        <v>-122.439871</v>
      </c>
      <c r="G218" s="2" t="s">
        <v>55</v>
      </c>
      <c r="H218" s="2" t="s">
        <v>51</v>
      </c>
      <c r="I218" s="2" t="s">
        <v>55</v>
      </c>
      <c r="J218" s="2" t="s">
        <v>2561</v>
      </c>
      <c r="K218" s="2" t="s">
        <v>56</v>
      </c>
      <c r="L218" t="s">
        <v>69</v>
      </c>
      <c r="M218">
        <v>9415056</v>
      </c>
    </row>
    <row r="219" spans="1:13" ht="18" customHeight="1" x14ac:dyDescent="0.45">
      <c r="A219" s="2" t="s">
        <v>236</v>
      </c>
      <c r="B219" s="2" t="s">
        <v>236</v>
      </c>
      <c r="C219" s="2" t="s">
        <v>48</v>
      </c>
      <c r="D219" s="2" t="s">
        <v>48</v>
      </c>
      <c r="E219" s="2">
        <v>38.019395000000003</v>
      </c>
      <c r="F219" s="2">
        <v>-122.426731</v>
      </c>
      <c r="G219" s="2" t="s">
        <v>55</v>
      </c>
      <c r="H219" s="2" t="s">
        <v>51</v>
      </c>
      <c r="I219" s="2" t="s">
        <v>55</v>
      </c>
      <c r="J219" s="2" t="s">
        <v>2561</v>
      </c>
      <c r="K219" s="2" t="s">
        <v>56</v>
      </c>
      <c r="L219" t="s">
        <v>69</v>
      </c>
      <c r="M219">
        <v>9415056</v>
      </c>
    </row>
    <row r="220" spans="1:13" ht="18" customHeight="1" x14ac:dyDescent="0.45">
      <c r="A220" s="2" t="s">
        <v>237</v>
      </c>
      <c r="B220" s="2" t="s">
        <v>237</v>
      </c>
      <c r="C220" s="2" t="s">
        <v>48</v>
      </c>
      <c r="D220" s="2" t="s">
        <v>48</v>
      </c>
      <c r="E220" s="2">
        <v>38.019686999999998</v>
      </c>
      <c r="F220" s="2">
        <v>-122.413731</v>
      </c>
      <c r="G220" s="2" t="s">
        <v>55</v>
      </c>
      <c r="H220" s="2" t="s">
        <v>51</v>
      </c>
      <c r="I220" s="2" t="s">
        <v>55</v>
      </c>
      <c r="J220" s="2" t="s">
        <v>2561</v>
      </c>
      <c r="K220" s="2" t="s">
        <v>56</v>
      </c>
      <c r="L220" t="s">
        <v>69</v>
      </c>
      <c r="M220">
        <v>9415056</v>
      </c>
    </row>
    <row r="221" spans="1:13" ht="18" customHeight="1" x14ac:dyDescent="0.45">
      <c r="A221" s="2" t="s">
        <v>238</v>
      </c>
      <c r="B221" s="2" t="s">
        <v>238</v>
      </c>
      <c r="C221" s="2" t="s">
        <v>48</v>
      </c>
      <c r="D221" s="2" t="s">
        <v>48</v>
      </c>
      <c r="E221" s="2">
        <v>38.019961000000002</v>
      </c>
      <c r="F221" s="2">
        <v>-122.401483</v>
      </c>
      <c r="G221" s="2" t="s">
        <v>55</v>
      </c>
      <c r="H221" s="2" t="s">
        <v>51</v>
      </c>
      <c r="I221" s="2" t="s">
        <v>55</v>
      </c>
      <c r="J221" s="2" t="s">
        <v>2561</v>
      </c>
      <c r="K221" s="2" t="s">
        <v>56</v>
      </c>
      <c r="L221" t="s">
        <v>69</v>
      </c>
      <c r="M221">
        <v>9415056</v>
      </c>
    </row>
    <row r="222" spans="1:13" ht="18" customHeight="1" x14ac:dyDescent="0.45">
      <c r="A222" s="2" t="s">
        <v>239</v>
      </c>
      <c r="B222" s="2" t="s">
        <v>239</v>
      </c>
      <c r="C222" s="2" t="s">
        <v>48</v>
      </c>
      <c r="D222" s="2" t="s">
        <v>48</v>
      </c>
      <c r="E222" s="2">
        <v>38.020252999999997</v>
      </c>
      <c r="F222" s="2">
        <v>-122.388543</v>
      </c>
      <c r="G222" s="2" t="s">
        <v>55</v>
      </c>
      <c r="H222" s="2" t="s">
        <v>51</v>
      </c>
      <c r="I222" s="2" t="s">
        <v>55</v>
      </c>
      <c r="J222" s="2" t="s">
        <v>2561</v>
      </c>
      <c r="K222" s="2" t="s">
        <v>56</v>
      </c>
      <c r="L222" t="s">
        <v>69</v>
      </c>
      <c r="M222">
        <v>9415056</v>
      </c>
    </row>
    <row r="223" spans="1:13" ht="18" customHeight="1" x14ac:dyDescent="0.45">
      <c r="A223" s="2" t="s">
        <v>240</v>
      </c>
      <c r="B223" s="2" t="s">
        <v>240</v>
      </c>
      <c r="C223" s="2" t="s">
        <v>48</v>
      </c>
      <c r="D223" s="2" t="s">
        <v>48</v>
      </c>
      <c r="E223" s="2">
        <v>38.020558999999999</v>
      </c>
      <c r="F223" s="2">
        <v>-122.37475999999999</v>
      </c>
      <c r="G223" s="2" t="s">
        <v>55</v>
      </c>
      <c r="H223" s="2" t="s">
        <v>51</v>
      </c>
      <c r="I223" s="2" t="s">
        <v>55</v>
      </c>
      <c r="J223" s="2" t="s">
        <v>2561</v>
      </c>
      <c r="K223" s="2" t="s">
        <v>56</v>
      </c>
      <c r="L223" t="s">
        <v>69</v>
      </c>
      <c r="M223">
        <v>9415056</v>
      </c>
    </row>
    <row r="224" spans="1:13" ht="18" customHeight="1" x14ac:dyDescent="0.45">
      <c r="A224" s="2" t="s">
        <v>241</v>
      </c>
      <c r="B224" s="2" t="s">
        <v>241</v>
      </c>
      <c r="C224" s="2" t="s">
        <v>48</v>
      </c>
      <c r="D224" s="2" t="s">
        <v>48</v>
      </c>
      <c r="E224" s="2">
        <v>38.017277999999997</v>
      </c>
      <c r="F224" s="2">
        <v>-122.359596</v>
      </c>
      <c r="G224" s="2" t="s">
        <v>55</v>
      </c>
      <c r="H224" s="2" t="s">
        <v>51</v>
      </c>
      <c r="I224" s="2" t="s">
        <v>55</v>
      </c>
      <c r="J224" s="2" t="s">
        <v>2561</v>
      </c>
      <c r="K224" s="2" t="s">
        <v>56</v>
      </c>
      <c r="L224" t="s">
        <v>69</v>
      </c>
      <c r="M224">
        <v>9415056</v>
      </c>
    </row>
    <row r="225" spans="1:13" ht="18" customHeight="1" x14ac:dyDescent="0.45">
      <c r="A225" s="2" t="s">
        <v>242</v>
      </c>
      <c r="B225" s="2" t="s">
        <v>242</v>
      </c>
      <c r="C225" s="2" t="s">
        <v>48</v>
      </c>
      <c r="D225" s="2" t="s">
        <v>48</v>
      </c>
      <c r="E225" s="2">
        <v>38.020912000000003</v>
      </c>
      <c r="F225" s="2">
        <v>-122.345688</v>
      </c>
      <c r="G225" s="2" t="s">
        <v>55</v>
      </c>
      <c r="H225" s="2" t="s">
        <v>51</v>
      </c>
      <c r="I225" s="2" t="s">
        <v>55</v>
      </c>
      <c r="J225" s="2" t="s">
        <v>2561</v>
      </c>
      <c r="K225" s="2" t="s">
        <v>56</v>
      </c>
      <c r="L225" t="s">
        <v>69</v>
      </c>
      <c r="M225">
        <v>9415056</v>
      </c>
    </row>
    <row r="226" spans="1:13" ht="18" customHeight="1" x14ac:dyDescent="0.45">
      <c r="A226" s="2" t="s">
        <v>243</v>
      </c>
      <c r="B226" s="2" t="s">
        <v>243</v>
      </c>
      <c r="C226" s="2" t="s">
        <v>48</v>
      </c>
      <c r="D226" s="2" t="s">
        <v>48</v>
      </c>
      <c r="E226" s="2">
        <v>38.021191000000002</v>
      </c>
      <c r="F226" s="2">
        <v>-122.333186</v>
      </c>
      <c r="G226" s="2" t="s">
        <v>55</v>
      </c>
      <c r="H226" s="2" t="s">
        <v>51</v>
      </c>
      <c r="I226" s="2" t="s">
        <v>55</v>
      </c>
      <c r="J226" s="2" t="s">
        <v>2561</v>
      </c>
      <c r="K226" s="2" t="s">
        <v>56</v>
      </c>
      <c r="L226" t="s">
        <v>69</v>
      </c>
      <c r="M226">
        <v>9415056</v>
      </c>
    </row>
    <row r="227" spans="1:13" ht="18" customHeight="1" x14ac:dyDescent="0.45">
      <c r="A227" s="2" t="s">
        <v>244</v>
      </c>
      <c r="B227" s="2" t="s">
        <v>244</v>
      </c>
      <c r="C227" s="2" t="s">
        <v>48</v>
      </c>
      <c r="D227" s="2" t="s">
        <v>48</v>
      </c>
      <c r="E227" s="2">
        <v>38.021478000000002</v>
      </c>
      <c r="F227" s="2">
        <v>-122.320447</v>
      </c>
      <c r="G227" s="2" t="s">
        <v>55</v>
      </c>
      <c r="H227" s="2" t="s">
        <v>51</v>
      </c>
      <c r="I227" s="2" t="s">
        <v>55</v>
      </c>
      <c r="J227" s="2" t="s">
        <v>2561</v>
      </c>
      <c r="K227" s="2" t="s">
        <v>56</v>
      </c>
      <c r="L227" t="s">
        <v>69</v>
      </c>
      <c r="M227">
        <v>9415056</v>
      </c>
    </row>
    <row r="228" spans="1:13" ht="18" customHeight="1" x14ac:dyDescent="0.45">
      <c r="A228" s="2" t="s">
        <v>245</v>
      </c>
      <c r="B228" s="2" t="s">
        <v>245</v>
      </c>
      <c r="C228" s="2" t="s">
        <v>48</v>
      </c>
      <c r="D228" s="2" t="s">
        <v>48</v>
      </c>
      <c r="E228" s="2">
        <v>38.018627000000002</v>
      </c>
      <c r="F228" s="2">
        <v>-122.30733499999999</v>
      </c>
      <c r="G228" s="2" t="s">
        <v>55</v>
      </c>
      <c r="H228" s="2" t="s">
        <v>51</v>
      </c>
      <c r="I228" s="2" t="s">
        <v>55</v>
      </c>
      <c r="J228" s="2" t="s">
        <v>2561</v>
      </c>
      <c r="K228" s="2" t="s">
        <v>56</v>
      </c>
      <c r="L228" t="s">
        <v>69</v>
      </c>
      <c r="M228">
        <v>9415056</v>
      </c>
    </row>
    <row r="229" spans="1:13" ht="18" customHeight="1" x14ac:dyDescent="0.45">
      <c r="A229" s="2" t="s">
        <v>246</v>
      </c>
      <c r="B229" s="2" t="s">
        <v>246</v>
      </c>
      <c r="C229" s="2" t="s">
        <v>48</v>
      </c>
      <c r="D229" s="2" t="s">
        <v>48</v>
      </c>
      <c r="E229" s="2">
        <v>38.020372999999999</v>
      </c>
      <c r="F229" s="2">
        <v>-122.291701</v>
      </c>
      <c r="G229" s="2" t="s">
        <v>55</v>
      </c>
      <c r="H229" s="2" t="s">
        <v>51</v>
      </c>
      <c r="I229" s="2" t="s">
        <v>55</v>
      </c>
      <c r="J229" s="2" t="s">
        <v>2561</v>
      </c>
      <c r="K229" s="2" t="s">
        <v>56</v>
      </c>
      <c r="L229" t="s">
        <v>69</v>
      </c>
      <c r="M229">
        <v>9415056</v>
      </c>
    </row>
    <row r="230" spans="1:13" ht="18" customHeight="1" x14ac:dyDescent="0.45">
      <c r="A230" s="2" t="s">
        <v>247</v>
      </c>
      <c r="B230" s="2" t="s">
        <v>247</v>
      </c>
      <c r="C230" s="2" t="s">
        <v>48</v>
      </c>
      <c r="D230" s="2" t="s">
        <v>48</v>
      </c>
      <c r="E230" s="2">
        <v>38.009419999999999</v>
      </c>
      <c r="F230" s="2">
        <v>-122.463115</v>
      </c>
      <c r="G230" s="2" t="s">
        <v>55</v>
      </c>
      <c r="H230" s="2" t="s">
        <v>51</v>
      </c>
      <c r="I230" s="2" t="s">
        <v>55</v>
      </c>
      <c r="J230" s="2" t="s">
        <v>2561</v>
      </c>
      <c r="K230" s="2" t="s">
        <v>56</v>
      </c>
      <c r="L230" t="s">
        <v>69</v>
      </c>
      <c r="M230">
        <v>9415056</v>
      </c>
    </row>
    <row r="231" spans="1:13" ht="18" customHeight="1" x14ac:dyDescent="0.45">
      <c r="A231" s="2" t="s">
        <v>248</v>
      </c>
      <c r="B231" s="2" t="s">
        <v>248</v>
      </c>
      <c r="C231" s="2" t="s">
        <v>48</v>
      </c>
      <c r="D231" s="2" t="s">
        <v>48</v>
      </c>
      <c r="E231" s="2">
        <v>38.009554999999999</v>
      </c>
      <c r="F231" s="2">
        <v>-122.450743</v>
      </c>
      <c r="G231" s="2" t="s">
        <v>55</v>
      </c>
      <c r="H231" s="2" t="s">
        <v>51</v>
      </c>
      <c r="I231" s="2" t="s">
        <v>55</v>
      </c>
      <c r="J231" s="2" t="s">
        <v>2561</v>
      </c>
      <c r="K231" s="2" t="s">
        <v>56</v>
      </c>
      <c r="L231" t="s">
        <v>69</v>
      </c>
      <c r="M231">
        <v>9415056</v>
      </c>
    </row>
    <row r="232" spans="1:13" ht="18" customHeight="1" x14ac:dyDescent="0.45">
      <c r="A232" s="2" t="s">
        <v>249</v>
      </c>
      <c r="B232" s="2" t="s">
        <v>249</v>
      </c>
      <c r="C232" s="2" t="s">
        <v>48</v>
      </c>
      <c r="D232" s="2" t="s">
        <v>48</v>
      </c>
      <c r="E232" s="2">
        <v>38.009692000000001</v>
      </c>
      <c r="F232" s="2">
        <v>-122.439787</v>
      </c>
      <c r="G232" s="2" t="s">
        <v>55</v>
      </c>
      <c r="H232" s="2" t="s">
        <v>51</v>
      </c>
      <c r="I232" s="2" t="s">
        <v>55</v>
      </c>
      <c r="J232" s="2" t="s">
        <v>2561</v>
      </c>
      <c r="K232" s="2" t="s">
        <v>56</v>
      </c>
      <c r="L232" t="s">
        <v>69</v>
      </c>
      <c r="M232">
        <v>9415056</v>
      </c>
    </row>
    <row r="233" spans="1:13" ht="18" customHeight="1" x14ac:dyDescent="0.45">
      <c r="A233" s="2" t="s">
        <v>250</v>
      </c>
      <c r="B233" s="2" t="s">
        <v>250</v>
      </c>
      <c r="C233" s="2" t="s">
        <v>48</v>
      </c>
      <c r="D233" s="2" t="s">
        <v>48</v>
      </c>
      <c r="E233" s="2">
        <v>38.009858999999999</v>
      </c>
      <c r="F233" s="2">
        <v>-122.426671</v>
      </c>
      <c r="G233" s="2" t="s">
        <v>55</v>
      </c>
      <c r="H233" s="2" t="s">
        <v>51</v>
      </c>
      <c r="I233" s="2" t="s">
        <v>55</v>
      </c>
      <c r="J233" s="2" t="s">
        <v>2561</v>
      </c>
      <c r="K233" s="2" t="s">
        <v>56</v>
      </c>
      <c r="L233" t="s">
        <v>69</v>
      </c>
      <c r="M233">
        <v>9415056</v>
      </c>
    </row>
    <row r="234" spans="1:13" ht="18" customHeight="1" x14ac:dyDescent="0.45">
      <c r="A234" s="2" t="s">
        <v>251</v>
      </c>
      <c r="B234" s="2" t="s">
        <v>251</v>
      </c>
      <c r="C234" s="2" t="s">
        <v>48</v>
      </c>
      <c r="D234" s="2" t="s">
        <v>48</v>
      </c>
      <c r="E234" s="2">
        <v>38.010016</v>
      </c>
      <c r="F234" s="2">
        <v>-122.41368300000001</v>
      </c>
      <c r="G234" s="2" t="s">
        <v>55</v>
      </c>
      <c r="H234" s="2" t="s">
        <v>51</v>
      </c>
      <c r="I234" s="2" t="s">
        <v>55</v>
      </c>
      <c r="J234" s="2" t="s">
        <v>2561</v>
      </c>
      <c r="K234" s="2" t="s">
        <v>56</v>
      </c>
      <c r="L234" t="s">
        <v>69</v>
      </c>
      <c r="M234">
        <v>9415056</v>
      </c>
    </row>
    <row r="235" spans="1:13" ht="18" customHeight="1" x14ac:dyDescent="0.45">
      <c r="A235" s="2" t="s">
        <v>252</v>
      </c>
      <c r="B235" s="2" t="s">
        <v>252</v>
      </c>
      <c r="C235" s="2" t="s">
        <v>48</v>
      </c>
      <c r="D235" s="2" t="s">
        <v>48</v>
      </c>
      <c r="E235" s="2">
        <v>38.010168999999998</v>
      </c>
      <c r="F235" s="2">
        <v>-122.401409</v>
      </c>
      <c r="G235" s="2" t="s">
        <v>55</v>
      </c>
      <c r="H235" s="2" t="s">
        <v>51</v>
      </c>
      <c r="I235" s="2" t="s">
        <v>55</v>
      </c>
      <c r="J235" s="2" t="s">
        <v>2561</v>
      </c>
      <c r="K235" s="2" t="s">
        <v>56</v>
      </c>
      <c r="L235" t="s">
        <v>69</v>
      </c>
      <c r="M235">
        <v>9415056</v>
      </c>
    </row>
    <row r="236" spans="1:13" ht="18" customHeight="1" x14ac:dyDescent="0.45">
      <c r="A236" s="2" t="s">
        <v>253</v>
      </c>
      <c r="B236" s="2" t="s">
        <v>253</v>
      </c>
      <c r="C236" s="2" t="s">
        <v>48</v>
      </c>
      <c r="D236" s="2" t="s">
        <v>48</v>
      </c>
      <c r="E236" s="2">
        <v>38.010331999999998</v>
      </c>
      <c r="F236" s="2">
        <v>-122.38845499999999</v>
      </c>
      <c r="G236" s="2" t="s">
        <v>55</v>
      </c>
      <c r="H236" s="2" t="s">
        <v>51</v>
      </c>
      <c r="I236" s="2" t="s">
        <v>55</v>
      </c>
      <c r="J236" s="2" t="s">
        <v>2561</v>
      </c>
      <c r="K236" s="2" t="s">
        <v>56</v>
      </c>
      <c r="L236" t="s">
        <v>69</v>
      </c>
      <c r="M236">
        <v>9415056</v>
      </c>
    </row>
    <row r="237" spans="1:13" ht="18" customHeight="1" x14ac:dyDescent="0.45">
      <c r="A237" s="2" t="s">
        <v>254</v>
      </c>
      <c r="B237" s="2" t="s">
        <v>254</v>
      </c>
      <c r="C237" s="2" t="s">
        <v>48</v>
      </c>
      <c r="D237" s="2" t="s">
        <v>48</v>
      </c>
      <c r="E237" s="2">
        <v>38.01052</v>
      </c>
      <c r="F237" s="2">
        <v>-122.37472</v>
      </c>
      <c r="G237" s="2" t="s">
        <v>55</v>
      </c>
      <c r="H237" s="2" t="s">
        <v>51</v>
      </c>
      <c r="I237" s="2" t="s">
        <v>55</v>
      </c>
      <c r="J237" s="2" t="s">
        <v>2561</v>
      </c>
      <c r="K237" s="2" t="s">
        <v>56</v>
      </c>
      <c r="L237" t="s">
        <v>255</v>
      </c>
      <c r="M237">
        <v>9415009</v>
      </c>
    </row>
    <row r="238" spans="1:13" ht="18" customHeight="1" x14ac:dyDescent="0.45">
      <c r="A238" s="2" t="s">
        <v>256</v>
      </c>
      <c r="B238" s="2" t="s">
        <v>256</v>
      </c>
      <c r="C238" s="2" t="s">
        <v>48</v>
      </c>
      <c r="D238" s="2" t="s">
        <v>48</v>
      </c>
      <c r="E238" s="2">
        <v>38.009633999999998</v>
      </c>
      <c r="F238" s="2">
        <v>-122.345364</v>
      </c>
      <c r="G238" s="2" t="s">
        <v>55</v>
      </c>
      <c r="H238" s="2" t="s">
        <v>51</v>
      </c>
      <c r="I238" s="2" t="s">
        <v>55</v>
      </c>
      <c r="J238" s="2" t="s">
        <v>2561</v>
      </c>
      <c r="K238" s="2" t="s">
        <v>56</v>
      </c>
      <c r="L238" t="s">
        <v>255</v>
      </c>
      <c r="M238">
        <v>9415009</v>
      </c>
    </row>
    <row r="239" spans="1:13" ht="18" customHeight="1" x14ac:dyDescent="0.45">
      <c r="A239" s="2" t="s">
        <v>257</v>
      </c>
      <c r="B239" s="2" t="s">
        <v>257</v>
      </c>
      <c r="C239" s="2" t="s">
        <v>48</v>
      </c>
      <c r="D239" s="2" t="s">
        <v>48</v>
      </c>
      <c r="E239" s="2">
        <v>38.008823</v>
      </c>
      <c r="F239" s="2">
        <v>-122.333187</v>
      </c>
      <c r="G239" s="2" t="s">
        <v>55</v>
      </c>
      <c r="H239" s="2" t="s">
        <v>51</v>
      </c>
      <c r="I239" s="2" t="s">
        <v>55</v>
      </c>
      <c r="J239" s="2" t="s">
        <v>2561</v>
      </c>
      <c r="K239" s="2" t="s">
        <v>56</v>
      </c>
      <c r="L239" t="s">
        <v>255</v>
      </c>
      <c r="M239">
        <v>9415009</v>
      </c>
    </row>
    <row r="240" spans="1:13" ht="18" customHeight="1" x14ac:dyDescent="0.45">
      <c r="A240" s="2" t="s">
        <v>258</v>
      </c>
      <c r="B240" s="2" t="s">
        <v>258</v>
      </c>
      <c r="C240" s="2" t="s">
        <v>48</v>
      </c>
      <c r="D240" s="2" t="s">
        <v>48</v>
      </c>
      <c r="E240" s="2">
        <v>38.010859000000004</v>
      </c>
      <c r="F240" s="2">
        <v>-122.32099700000001</v>
      </c>
      <c r="G240" s="2" t="s">
        <v>55</v>
      </c>
      <c r="H240" s="2" t="s">
        <v>51</v>
      </c>
      <c r="I240" s="2" t="s">
        <v>55</v>
      </c>
      <c r="J240" s="2" t="s">
        <v>2561</v>
      </c>
      <c r="K240" s="2" t="s">
        <v>56</v>
      </c>
      <c r="L240" t="s">
        <v>255</v>
      </c>
      <c r="M240">
        <v>9415009</v>
      </c>
    </row>
    <row r="241" spans="1:13" ht="18" customHeight="1" x14ac:dyDescent="0.45">
      <c r="A241" s="2" t="s">
        <v>259</v>
      </c>
      <c r="B241" s="2" t="s">
        <v>259</v>
      </c>
      <c r="C241" s="2" t="s">
        <v>48</v>
      </c>
      <c r="D241" s="2" t="s">
        <v>48</v>
      </c>
      <c r="E241" s="2">
        <v>38.001477000000001</v>
      </c>
      <c r="F241" s="2">
        <v>-122.46159900000001</v>
      </c>
      <c r="G241" s="2" t="s">
        <v>55</v>
      </c>
      <c r="H241" s="2" t="s">
        <v>51</v>
      </c>
      <c r="I241" s="2" t="s">
        <v>55</v>
      </c>
      <c r="J241" s="2" t="s">
        <v>2561</v>
      </c>
      <c r="K241" s="2" t="s">
        <v>56</v>
      </c>
      <c r="L241" t="s">
        <v>255</v>
      </c>
      <c r="M241">
        <v>9415009</v>
      </c>
    </row>
    <row r="242" spans="1:13" ht="18" customHeight="1" x14ac:dyDescent="0.45">
      <c r="A242" s="2" t="s">
        <v>260</v>
      </c>
      <c r="B242" s="2" t="s">
        <v>260</v>
      </c>
      <c r="C242" s="2" t="s">
        <v>48</v>
      </c>
      <c r="D242" s="2" t="s">
        <v>48</v>
      </c>
      <c r="E242" s="2">
        <v>38.302371999999998</v>
      </c>
      <c r="F242" s="2">
        <v>-122.28029100000001</v>
      </c>
      <c r="G242" s="2" t="s">
        <v>50</v>
      </c>
      <c r="H242" s="2" t="s">
        <v>51</v>
      </c>
      <c r="I242" s="2" t="s">
        <v>50</v>
      </c>
      <c r="J242" s="2" t="s">
        <v>2578</v>
      </c>
      <c r="K242" s="2" t="s">
        <v>52</v>
      </c>
      <c r="L242" t="s">
        <v>53</v>
      </c>
      <c r="M242">
        <v>9415623</v>
      </c>
    </row>
    <row r="243" spans="1:13" ht="18" customHeight="1" x14ac:dyDescent="0.45">
      <c r="A243" s="2" t="s">
        <v>261</v>
      </c>
      <c r="B243" s="2" t="s">
        <v>261</v>
      </c>
      <c r="C243" s="2" t="s">
        <v>48</v>
      </c>
      <c r="D243" s="2" t="s">
        <v>48</v>
      </c>
      <c r="E243" s="2">
        <v>38.000003</v>
      </c>
      <c r="F243" s="2">
        <v>-122.450656</v>
      </c>
      <c r="G243" s="2" t="s">
        <v>55</v>
      </c>
      <c r="H243" s="2" t="s">
        <v>51</v>
      </c>
      <c r="I243" s="2" t="s">
        <v>55</v>
      </c>
      <c r="J243" s="2" t="s">
        <v>2561</v>
      </c>
      <c r="K243" s="2" t="s">
        <v>56</v>
      </c>
      <c r="L243" t="s">
        <v>255</v>
      </c>
      <c r="M243">
        <v>9415009</v>
      </c>
    </row>
    <row r="244" spans="1:13" ht="18" customHeight="1" x14ac:dyDescent="0.45">
      <c r="A244" s="2" t="s">
        <v>262</v>
      </c>
      <c r="B244" s="2" t="s">
        <v>262</v>
      </c>
      <c r="C244" s="2" t="s">
        <v>48</v>
      </c>
      <c r="D244" s="2" t="s">
        <v>48</v>
      </c>
      <c r="E244" s="2">
        <v>38.000053999999999</v>
      </c>
      <c r="F244" s="2">
        <v>-122.439725</v>
      </c>
      <c r="G244" s="2" t="s">
        <v>55</v>
      </c>
      <c r="H244" s="2" t="s">
        <v>51</v>
      </c>
      <c r="I244" s="2" t="s">
        <v>55</v>
      </c>
      <c r="J244" s="2" t="s">
        <v>2561</v>
      </c>
      <c r="K244" s="2" t="s">
        <v>56</v>
      </c>
      <c r="L244" t="s">
        <v>255</v>
      </c>
      <c r="M244">
        <v>9415009</v>
      </c>
    </row>
    <row r="245" spans="1:13" ht="18" customHeight="1" x14ac:dyDescent="0.45">
      <c r="A245" s="2" t="s">
        <v>263</v>
      </c>
      <c r="B245" s="2" t="s">
        <v>263</v>
      </c>
      <c r="C245" s="2" t="s">
        <v>48</v>
      </c>
      <c r="D245" s="2" t="s">
        <v>48</v>
      </c>
      <c r="E245" s="2">
        <v>38.000112999999999</v>
      </c>
      <c r="F245" s="2">
        <v>-122.426596</v>
      </c>
      <c r="G245" s="2" t="s">
        <v>55</v>
      </c>
      <c r="H245" s="2" t="s">
        <v>51</v>
      </c>
      <c r="I245" s="2" t="s">
        <v>55</v>
      </c>
      <c r="J245" s="2" t="s">
        <v>2561</v>
      </c>
      <c r="K245" s="2" t="s">
        <v>56</v>
      </c>
      <c r="L245" t="s">
        <v>255</v>
      </c>
      <c r="M245">
        <v>9415009</v>
      </c>
    </row>
    <row r="246" spans="1:13" ht="18" customHeight="1" x14ac:dyDescent="0.45">
      <c r="A246" s="2" t="s">
        <v>264</v>
      </c>
      <c r="B246" s="2" t="s">
        <v>264</v>
      </c>
      <c r="C246" s="2" t="s">
        <v>48</v>
      </c>
      <c r="D246" s="2" t="s">
        <v>48</v>
      </c>
      <c r="E246" s="2">
        <v>38.000182000000002</v>
      </c>
      <c r="F246" s="2">
        <v>-122.41361000000001</v>
      </c>
      <c r="G246" s="2" t="s">
        <v>55</v>
      </c>
      <c r="H246" s="2" t="s">
        <v>51</v>
      </c>
      <c r="I246" s="2" t="s">
        <v>55</v>
      </c>
      <c r="J246" s="2" t="s">
        <v>2561</v>
      </c>
      <c r="K246" s="2" t="s">
        <v>56</v>
      </c>
      <c r="L246" t="s">
        <v>255</v>
      </c>
      <c r="M246">
        <v>9415009</v>
      </c>
    </row>
    <row r="247" spans="1:13" ht="18" customHeight="1" x14ac:dyDescent="0.45">
      <c r="A247" s="2" t="s">
        <v>265</v>
      </c>
      <c r="B247" s="2" t="s">
        <v>265</v>
      </c>
      <c r="C247" s="2" t="s">
        <v>48</v>
      </c>
      <c r="D247" s="2" t="s">
        <v>48</v>
      </c>
      <c r="E247" s="2">
        <v>38.000244000000002</v>
      </c>
      <c r="F247" s="2">
        <v>-122.401381</v>
      </c>
      <c r="G247" s="2" t="s">
        <v>55</v>
      </c>
      <c r="H247" s="2" t="s">
        <v>51</v>
      </c>
      <c r="I247" s="2" t="s">
        <v>55</v>
      </c>
      <c r="J247" s="2" t="s">
        <v>2561</v>
      </c>
      <c r="K247" s="2" t="s">
        <v>56</v>
      </c>
      <c r="L247" t="s">
        <v>255</v>
      </c>
      <c r="M247">
        <v>9415009</v>
      </c>
    </row>
    <row r="248" spans="1:13" ht="18" customHeight="1" x14ac:dyDescent="0.45">
      <c r="A248" s="2" t="s">
        <v>266</v>
      </c>
      <c r="B248" s="2" t="s">
        <v>266</v>
      </c>
      <c r="C248" s="2" t="s">
        <v>48</v>
      </c>
      <c r="D248" s="2" t="s">
        <v>48</v>
      </c>
      <c r="E248" s="2">
        <v>38.000301999999998</v>
      </c>
      <c r="F248" s="2">
        <v>-122.388441</v>
      </c>
      <c r="G248" s="2" t="s">
        <v>55</v>
      </c>
      <c r="H248" s="2" t="s">
        <v>51</v>
      </c>
      <c r="I248" s="2" t="s">
        <v>55</v>
      </c>
      <c r="J248" s="2" t="s">
        <v>2561</v>
      </c>
      <c r="K248" s="2" t="s">
        <v>56</v>
      </c>
      <c r="L248" t="s">
        <v>255</v>
      </c>
      <c r="M248">
        <v>9415009</v>
      </c>
    </row>
    <row r="249" spans="1:13" ht="18" customHeight="1" x14ac:dyDescent="0.45">
      <c r="A249" s="2" t="s">
        <v>267</v>
      </c>
      <c r="B249" s="2" t="s">
        <v>267</v>
      </c>
      <c r="C249" s="2" t="s">
        <v>48</v>
      </c>
      <c r="D249" s="2" t="s">
        <v>48</v>
      </c>
      <c r="E249" s="2">
        <v>38.000250999999999</v>
      </c>
      <c r="F249" s="2">
        <v>-122.372704</v>
      </c>
      <c r="G249" s="2" t="s">
        <v>55</v>
      </c>
      <c r="H249" s="2" t="s">
        <v>51</v>
      </c>
      <c r="I249" s="2" t="s">
        <v>55</v>
      </c>
      <c r="J249" s="2" t="s">
        <v>2561</v>
      </c>
      <c r="K249" s="2" t="s">
        <v>56</v>
      </c>
      <c r="L249" t="s">
        <v>255</v>
      </c>
      <c r="M249">
        <v>9415009</v>
      </c>
    </row>
    <row r="250" spans="1:13" ht="18" customHeight="1" x14ac:dyDescent="0.45">
      <c r="A250" s="2" t="s">
        <v>268</v>
      </c>
      <c r="B250" s="2" t="s">
        <v>268</v>
      </c>
      <c r="C250" s="2" t="s">
        <v>48</v>
      </c>
      <c r="D250" s="2" t="s">
        <v>48</v>
      </c>
      <c r="E250" s="2">
        <v>37.991236000000001</v>
      </c>
      <c r="F250" s="2">
        <v>-122.449394</v>
      </c>
      <c r="G250" s="2" t="s">
        <v>55</v>
      </c>
      <c r="H250" s="2" t="s">
        <v>51</v>
      </c>
      <c r="I250" s="2" t="s">
        <v>55</v>
      </c>
      <c r="J250" s="2" t="s">
        <v>2561</v>
      </c>
      <c r="K250" s="2" t="s">
        <v>56</v>
      </c>
      <c r="L250" t="s">
        <v>255</v>
      </c>
      <c r="M250">
        <v>9415009</v>
      </c>
    </row>
    <row r="251" spans="1:13" ht="18" customHeight="1" x14ac:dyDescent="0.45">
      <c r="A251" s="2" t="s">
        <v>269</v>
      </c>
      <c r="B251" s="2" t="s">
        <v>269</v>
      </c>
      <c r="C251" s="2" t="s">
        <v>48</v>
      </c>
      <c r="D251" s="2" t="s">
        <v>48</v>
      </c>
      <c r="E251" s="2">
        <v>37.990676999999998</v>
      </c>
      <c r="F251" s="2">
        <v>-122.439632</v>
      </c>
      <c r="G251" s="2" t="s">
        <v>55</v>
      </c>
      <c r="H251" s="2" t="s">
        <v>51</v>
      </c>
      <c r="I251" s="2" t="s">
        <v>55</v>
      </c>
      <c r="J251" s="2" t="s">
        <v>2561</v>
      </c>
      <c r="K251" s="2" t="s">
        <v>56</v>
      </c>
      <c r="L251" t="s">
        <v>255</v>
      </c>
      <c r="M251">
        <v>9415009</v>
      </c>
    </row>
    <row r="252" spans="1:13" ht="18" customHeight="1" x14ac:dyDescent="0.45">
      <c r="A252" s="2" t="s">
        <v>270</v>
      </c>
      <c r="B252" s="2" t="s">
        <v>270</v>
      </c>
      <c r="C252" s="2" t="s">
        <v>48</v>
      </c>
      <c r="D252" s="2" t="s">
        <v>48</v>
      </c>
      <c r="E252" s="2">
        <v>37.990752999999998</v>
      </c>
      <c r="F252" s="2">
        <v>-122.42649299999999</v>
      </c>
      <c r="G252" s="2" t="s">
        <v>55</v>
      </c>
      <c r="H252" s="2" t="s">
        <v>51</v>
      </c>
      <c r="I252" s="2" t="s">
        <v>55</v>
      </c>
      <c r="J252" s="2" t="s">
        <v>2561</v>
      </c>
      <c r="K252" s="2" t="s">
        <v>56</v>
      </c>
      <c r="L252" t="s">
        <v>255</v>
      </c>
      <c r="M252">
        <v>9415009</v>
      </c>
    </row>
    <row r="253" spans="1:13" ht="18" customHeight="1" x14ac:dyDescent="0.45">
      <c r="A253" s="2" t="s">
        <v>271</v>
      </c>
      <c r="B253" s="2" t="s">
        <v>271</v>
      </c>
      <c r="C253" s="2" t="s">
        <v>48</v>
      </c>
      <c r="D253" s="2" t="s">
        <v>48</v>
      </c>
      <c r="E253" s="2">
        <v>37.990836999999999</v>
      </c>
      <c r="F253" s="2">
        <v>-122.413467</v>
      </c>
      <c r="G253" s="2" t="s">
        <v>55</v>
      </c>
      <c r="H253" s="2" t="s">
        <v>51</v>
      </c>
      <c r="I253" s="2" t="s">
        <v>55</v>
      </c>
      <c r="J253" s="2" t="s">
        <v>2561</v>
      </c>
      <c r="K253" s="2" t="s">
        <v>56</v>
      </c>
      <c r="L253" t="s">
        <v>255</v>
      </c>
      <c r="M253">
        <v>9415009</v>
      </c>
    </row>
    <row r="254" spans="1:13" ht="18" customHeight="1" x14ac:dyDescent="0.45">
      <c r="A254" s="2" t="s">
        <v>272</v>
      </c>
      <c r="B254" s="2" t="s">
        <v>272</v>
      </c>
      <c r="C254" s="2" t="s">
        <v>48</v>
      </c>
      <c r="D254" s="2" t="s">
        <v>48</v>
      </c>
      <c r="E254" s="2">
        <v>37.990912999999999</v>
      </c>
      <c r="F254" s="2">
        <v>-122.401314</v>
      </c>
      <c r="G254" s="2" t="s">
        <v>55</v>
      </c>
      <c r="H254" s="2" t="s">
        <v>51</v>
      </c>
      <c r="I254" s="2" t="s">
        <v>55</v>
      </c>
      <c r="J254" s="2" t="s">
        <v>2561</v>
      </c>
      <c r="K254" s="2" t="s">
        <v>56</v>
      </c>
      <c r="L254" t="s">
        <v>255</v>
      </c>
      <c r="M254">
        <v>9415009</v>
      </c>
    </row>
    <row r="255" spans="1:13" ht="18" customHeight="1" x14ac:dyDescent="0.45">
      <c r="A255" s="2" t="s">
        <v>273</v>
      </c>
      <c r="B255" s="2" t="s">
        <v>273</v>
      </c>
      <c r="C255" s="2" t="s">
        <v>48</v>
      </c>
      <c r="D255" s="2" t="s">
        <v>48</v>
      </c>
      <c r="E255" s="2">
        <v>37.990988000000002</v>
      </c>
      <c r="F255" s="2">
        <v>-122.388468</v>
      </c>
      <c r="G255" s="2" t="s">
        <v>55</v>
      </c>
      <c r="H255" s="2" t="s">
        <v>51</v>
      </c>
      <c r="I255" s="2" t="s">
        <v>55</v>
      </c>
      <c r="J255" s="2" t="s">
        <v>2561</v>
      </c>
      <c r="K255" s="2" t="s">
        <v>56</v>
      </c>
      <c r="L255" t="s">
        <v>255</v>
      </c>
      <c r="M255">
        <v>9415009</v>
      </c>
    </row>
    <row r="256" spans="1:13" ht="18" customHeight="1" x14ac:dyDescent="0.45">
      <c r="A256" s="2" t="s">
        <v>274</v>
      </c>
      <c r="B256" s="2" t="s">
        <v>274</v>
      </c>
      <c r="C256" s="2" t="s">
        <v>48</v>
      </c>
      <c r="D256" s="2" t="s">
        <v>48</v>
      </c>
      <c r="E256" s="2">
        <v>37.991095000000001</v>
      </c>
      <c r="F256" s="2">
        <v>-122.371066</v>
      </c>
      <c r="G256" s="2" t="s">
        <v>55</v>
      </c>
      <c r="H256" s="2" t="s">
        <v>51</v>
      </c>
      <c r="I256" s="2" t="s">
        <v>55</v>
      </c>
      <c r="J256" s="2" t="s">
        <v>2561</v>
      </c>
      <c r="K256" s="2" t="s">
        <v>56</v>
      </c>
      <c r="L256" t="s">
        <v>255</v>
      </c>
      <c r="M256">
        <v>9415009</v>
      </c>
    </row>
    <row r="257" spans="1:13" ht="18" customHeight="1" x14ac:dyDescent="0.45">
      <c r="A257" s="2" t="s">
        <v>275</v>
      </c>
      <c r="B257" s="2" t="s">
        <v>275</v>
      </c>
      <c r="C257" s="2" t="s">
        <v>48</v>
      </c>
      <c r="D257" s="2" t="s">
        <v>48</v>
      </c>
      <c r="E257" s="2">
        <v>37.980817000000002</v>
      </c>
      <c r="F257" s="2">
        <v>-122.468239</v>
      </c>
      <c r="G257" s="2" t="s">
        <v>55</v>
      </c>
      <c r="H257" s="2" t="s">
        <v>51</v>
      </c>
      <c r="I257" s="2" t="s">
        <v>55</v>
      </c>
      <c r="J257" s="2" t="s">
        <v>2561</v>
      </c>
      <c r="K257" s="2" t="s">
        <v>56</v>
      </c>
      <c r="L257" t="s">
        <v>255</v>
      </c>
      <c r="M257">
        <v>9415009</v>
      </c>
    </row>
    <row r="258" spans="1:13" ht="18" customHeight="1" x14ac:dyDescent="0.45">
      <c r="A258" s="2" t="s">
        <v>276</v>
      </c>
      <c r="B258" s="2" t="s">
        <v>276</v>
      </c>
      <c r="C258" s="2" t="s">
        <v>48</v>
      </c>
      <c r="D258" s="2" t="s">
        <v>48</v>
      </c>
      <c r="E258" s="2">
        <v>37.981122999999997</v>
      </c>
      <c r="F258" s="2">
        <v>-122.452825</v>
      </c>
      <c r="G258" s="2" t="s">
        <v>55</v>
      </c>
      <c r="H258" s="2" t="s">
        <v>51</v>
      </c>
      <c r="I258" s="2" t="s">
        <v>55</v>
      </c>
      <c r="J258" s="2" t="s">
        <v>2561</v>
      </c>
      <c r="K258" s="2" t="s">
        <v>56</v>
      </c>
      <c r="L258" t="s">
        <v>255</v>
      </c>
      <c r="M258">
        <v>9415009</v>
      </c>
    </row>
    <row r="259" spans="1:13" ht="18" customHeight="1" x14ac:dyDescent="0.45">
      <c r="A259" s="2" t="s">
        <v>277</v>
      </c>
      <c r="B259" s="2" t="s">
        <v>277</v>
      </c>
      <c r="C259" s="2" t="s">
        <v>48</v>
      </c>
      <c r="D259" s="2" t="s">
        <v>48</v>
      </c>
      <c r="E259" s="2">
        <v>37.981957000000001</v>
      </c>
      <c r="F259" s="2">
        <v>-122.43955699999999</v>
      </c>
      <c r="G259" s="2" t="s">
        <v>55</v>
      </c>
      <c r="H259" s="2" t="s">
        <v>51</v>
      </c>
      <c r="I259" s="2" t="s">
        <v>55</v>
      </c>
      <c r="J259" s="2" t="s">
        <v>2561</v>
      </c>
      <c r="K259" s="2" t="s">
        <v>56</v>
      </c>
      <c r="L259" t="s">
        <v>255</v>
      </c>
      <c r="M259">
        <v>9415009</v>
      </c>
    </row>
    <row r="260" spans="1:13" ht="18" customHeight="1" x14ac:dyDescent="0.45">
      <c r="A260" s="2" t="s">
        <v>278</v>
      </c>
      <c r="B260" s="2" t="s">
        <v>278</v>
      </c>
      <c r="C260" s="2" t="s">
        <v>48</v>
      </c>
      <c r="D260" s="2" t="s">
        <v>48</v>
      </c>
      <c r="E260" s="2">
        <v>37.981991000000001</v>
      </c>
      <c r="F260" s="2">
        <v>-122.426427</v>
      </c>
      <c r="G260" s="2" t="s">
        <v>55</v>
      </c>
      <c r="H260" s="2" t="s">
        <v>51</v>
      </c>
      <c r="I260" s="2" t="s">
        <v>55</v>
      </c>
      <c r="J260" s="2" t="s">
        <v>2561</v>
      </c>
      <c r="K260" s="2" t="s">
        <v>56</v>
      </c>
      <c r="L260" t="s">
        <v>255</v>
      </c>
      <c r="M260">
        <v>9415009</v>
      </c>
    </row>
    <row r="261" spans="1:13" ht="18" customHeight="1" x14ac:dyDescent="0.45">
      <c r="A261" s="2" t="s">
        <v>279</v>
      </c>
      <c r="B261" s="2" t="s">
        <v>279</v>
      </c>
      <c r="C261" s="2" t="s">
        <v>48</v>
      </c>
      <c r="D261" s="2" t="s">
        <v>48</v>
      </c>
      <c r="E261" s="2">
        <v>37.982019000000001</v>
      </c>
      <c r="F261" s="2">
        <v>-122.413353</v>
      </c>
      <c r="G261" s="2" t="s">
        <v>55</v>
      </c>
      <c r="H261" s="2" t="s">
        <v>51</v>
      </c>
      <c r="I261" s="2" t="s">
        <v>55</v>
      </c>
      <c r="J261" s="2" t="s">
        <v>2561</v>
      </c>
      <c r="K261" s="2" t="s">
        <v>56</v>
      </c>
      <c r="L261" t="s">
        <v>255</v>
      </c>
      <c r="M261">
        <v>9415009</v>
      </c>
    </row>
    <row r="262" spans="1:13" ht="18" customHeight="1" x14ac:dyDescent="0.45">
      <c r="A262" s="2" t="s">
        <v>280</v>
      </c>
      <c r="B262" s="2" t="s">
        <v>280</v>
      </c>
      <c r="C262" s="2" t="s">
        <v>48</v>
      </c>
      <c r="D262" s="2" t="s">
        <v>48</v>
      </c>
      <c r="E262" s="2">
        <v>37.982049000000004</v>
      </c>
      <c r="F262" s="2">
        <v>-122.40123</v>
      </c>
      <c r="G262" s="2" t="s">
        <v>55</v>
      </c>
      <c r="H262" s="2" t="s">
        <v>51</v>
      </c>
      <c r="I262" s="2" t="s">
        <v>55</v>
      </c>
      <c r="J262" s="2" t="s">
        <v>2561</v>
      </c>
      <c r="K262" s="2" t="s">
        <v>56</v>
      </c>
      <c r="L262" t="s">
        <v>255</v>
      </c>
      <c r="M262">
        <v>9415009</v>
      </c>
    </row>
    <row r="263" spans="1:13" ht="18" customHeight="1" x14ac:dyDescent="0.45">
      <c r="A263" s="2" t="s">
        <v>281</v>
      </c>
      <c r="B263" s="2" t="s">
        <v>281</v>
      </c>
      <c r="C263" s="2" t="s">
        <v>48</v>
      </c>
      <c r="D263" s="2" t="s">
        <v>48</v>
      </c>
      <c r="E263" s="2">
        <v>37.982076999999997</v>
      </c>
      <c r="F263" s="2">
        <v>-122.388463</v>
      </c>
      <c r="G263" s="2" t="s">
        <v>55</v>
      </c>
      <c r="H263" s="2" t="s">
        <v>51</v>
      </c>
      <c r="I263" s="2" t="s">
        <v>55</v>
      </c>
      <c r="J263" s="2" t="s">
        <v>2561</v>
      </c>
      <c r="K263" s="2" t="s">
        <v>56</v>
      </c>
      <c r="L263" t="s">
        <v>255</v>
      </c>
      <c r="M263">
        <v>9415009</v>
      </c>
    </row>
    <row r="264" spans="1:13" ht="18" customHeight="1" x14ac:dyDescent="0.45">
      <c r="A264" s="2" t="s">
        <v>282</v>
      </c>
      <c r="B264" s="2" t="s">
        <v>282</v>
      </c>
      <c r="C264" s="2" t="s">
        <v>48</v>
      </c>
      <c r="D264" s="2" t="s">
        <v>48</v>
      </c>
      <c r="E264" s="2">
        <v>37.982317999999999</v>
      </c>
      <c r="F264" s="2">
        <v>-122.37273500000001</v>
      </c>
      <c r="G264" s="2" t="s">
        <v>55</v>
      </c>
      <c r="H264" s="2" t="s">
        <v>51</v>
      </c>
      <c r="I264" s="2" t="s">
        <v>55</v>
      </c>
      <c r="J264" s="2" t="s">
        <v>2561</v>
      </c>
      <c r="K264" s="2" t="s">
        <v>56</v>
      </c>
      <c r="L264" t="s">
        <v>255</v>
      </c>
      <c r="M264">
        <v>9415009</v>
      </c>
    </row>
    <row r="265" spans="1:13" ht="18" customHeight="1" x14ac:dyDescent="0.45">
      <c r="A265" s="2" t="s">
        <v>283</v>
      </c>
      <c r="B265" s="2" t="s">
        <v>283</v>
      </c>
      <c r="C265" s="2" t="s">
        <v>48</v>
      </c>
      <c r="D265" s="2" t="s">
        <v>48</v>
      </c>
      <c r="E265" s="2">
        <v>37.971313000000002</v>
      </c>
      <c r="F265" s="2">
        <v>-122.47746600000001</v>
      </c>
      <c r="G265" s="2" t="s">
        <v>55</v>
      </c>
      <c r="H265" s="2" t="s">
        <v>51</v>
      </c>
      <c r="I265" s="2" t="s">
        <v>55</v>
      </c>
      <c r="J265" s="2" t="s">
        <v>2561</v>
      </c>
      <c r="K265" s="2" t="s">
        <v>56</v>
      </c>
      <c r="L265" t="s">
        <v>255</v>
      </c>
      <c r="M265">
        <v>9415009</v>
      </c>
    </row>
    <row r="266" spans="1:13" ht="18" customHeight="1" x14ac:dyDescent="0.45">
      <c r="A266" s="2" t="s">
        <v>284</v>
      </c>
      <c r="B266" s="2" t="s">
        <v>284</v>
      </c>
      <c r="C266" s="2" t="s">
        <v>48</v>
      </c>
      <c r="D266" s="2" t="s">
        <v>48</v>
      </c>
      <c r="E266" s="2">
        <v>37.971778999999998</v>
      </c>
      <c r="F266" s="2">
        <v>-122.453739</v>
      </c>
      <c r="G266" s="2" t="s">
        <v>55</v>
      </c>
      <c r="H266" s="2" t="s">
        <v>51</v>
      </c>
      <c r="I266" s="2" t="s">
        <v>55</v>
      </c>
      <c r="J266" s="2" t="s">
        <v>2561</v>
      </c>
      <c r="K266" s="2" t="s">
        <v>56</v>
      </c>
      <c r="L266" t="s">
        <v>255</v>
      </c>
      <c r="M266">
        <v>9415009</v>
      </c>
    </row>
    <row r="267" spans="1:13" ht="18" customHeight="1" x14ac:dyDescent="0.45">
      <c r="A267" s="2" t="s">
        <v>285</v>
      </c>
      <c r="B267" s="2" t="s">
        <v>285</v>
      </c>
      <c r="C267" s="2" t="s">
        <v>48</v>
      </c>
      <c r="D267" s="2" t="s">
        <v>48</v>
      </c>
      <c r="E267" s="2">
        <v>37.971749000000003</v>
      </c>
      <c r="F267" s="2">
        <v>-122.439503</v>
      </c>
      <c r="G267" s="2" t="s">
        <v>55</v>
      </c>
      <c r="H267" s="2" t="s">
        <v>51</v>
      </c>
      <c r="I267" s="2" t="s">
        <v>55</v>
      </c>
      <c r="J267" s="2" t="s">
        <v>2561</v>
      </c>
      <c r="K267" s="2" t="s">
        <v>56</v>
      </c>
      <c r="L267" t="s">
        <v>255</v>
      </c>
      <c r="M267">
        <v>9415009</v>
      </c>
    </row>
    <row r="268" spans="1:13" ht="18" customHeight="1" x14ac:dyDescent="0.45">
      <c r="A268" s="2" t="s">
        <v>286</v>
      </c>
      <c r="B268" s="2" t="s">
        <v>286</v>
      </c>
      <c r="C268" s="2" t="s">
        <v>48</v>
      </c>
      <c r="D268" s="2" t="s">
        <v>48</v>
      </c>
      <c r="E268" s="2">
        <v>37.971708</v>
      </c>
      <c r="F268" s="2">
        <v>-122.426371</v>
      </c>
      <c r="G268" s="2" t="s">
        <v>55</v>
      </c>
      <c r="H268" s="2" t="s">
        <v>51</v>
      </c>
      <c r="I268" s="2" t="s">
        <v>55</v>
      </c>
      <c r="J268" s="2" t="s">
        <v>2561</v>
      </c>
      <c r="K268" s="2" t="s">
        <v>56</v>
      </c>
      <c r="L268" t="s">
        <v>255</v>
      </c>
      <c r="M268">
        <v>9415009</v>
      </c>
    </row>
    <row r="269" spans="1:13" ht="18" customHeight="1" x14ac:dyDescent="0.45">
      <c r="A269" s="2" t="s">
        <v>287</v>
      </c>
      <c r="B269" s="2" t="s">
        <v>287</v>
      </c>
      <c r="C269" s="2" t="s">
        <v>48</v>
      </c>
      <c r="D269" s="2" t="s">
        <v>48</v>
      </c>
      <c r="E269" s="2">
        <v>37.971668000000001</v>
      </c>
      <c r="F269" s="2">
        <v>-122.413268</v>
      </c>
      <c r="G269" s="2" t="s">
        <v>55</v>
      </c>
      <c r="H269" s="2" t="s">
        <v>51</v>
      </c>
      <c r="I269" s="2" t="s">
        <v>55</v>
      </c>
      <c r="J269" s="2" t="s">
        <v>2561</v>
      </c>
      <c r="K269" s="2" t="s">
        <v>56</v>
      </c>
      <c r="L269" t="s">
        <v>255</v>
      </c>
      <c r="M269">
        <v>9415009</v>
      </c>
    </row>
    <row r="270" spans="1:13" ht="18" customHeight="1" x14ac:dyDescent="0.45">
      <c r="A270" s="2" t="s">
        <v>288</v>
      </c>
      <c r="B270" s="2" t="s">
        <v>288</v>
      </c>
      <c r="C270" s="2" t="s">
        <v>48</v>
      </c>
      <c r="D270" s="2" t="s">
        <v>48</v>
      </c>
      <c r="E270" s="2">
        <v>37.971736</v>
      </c>
      <c r="F270" s="2">
        <v>-122.40125</v>
      </c>
      <c r="G270" s="2" t="s">
        <v>55</v>
      </c>
      <c r="H270" s="2" t="s">
        <v>51</v>
      </c>
      <c r="I270" s="2" t="s">
        <v>55</v>
      </c>
      <c r="J270" s="2" t="s">
        <v>2561</v>
      </c>
      <c r="K270" s="2" t="s">
        <v>56</v>
      </c>
      <c r="L270" t="s">
        <v>255</v>
      </c>
      <c r="M270">
        <v>9415009</v>
      </c>
    </row>
    <row r="271" spans="1:13" ht="18" customHeight="1" x14ac:dyDescent="0.45">
      <c r="A271" s="2" t="s">
        <v>289</v>
      </c>
      <c r="B271" s="2" t="s">
        <v>289</v>
      </c>
      <c r="C271" s="2" t="s">
        <v>48</v>
      </c>
      <c r="D271" s="2" t="s">
        <v>48</v>
      </c>
      <c r="E271" s="2">
        <v>37.973692</v>
      </c>
      <c r="F271" s="2">
        <v>-122.38910300000001</v>
      </c>
      <c r="G271" s="2" t="s">
        <v>55</v>
      </c>
      <c r="H271" s="2" t="s">
        <v>51</v>
      </c>
      <c r="I271" s="2" t="s">
        <v>55</v>
      </c>
      <c r="J271" s="2" t="s">
        <v>2561</v>
      </c>
      <c r="K271" s="2" t="s">
        <v>56</v>
      </c>
      <c r="L271" t="s">
        <v>255</v>
      </c>
      <c r="M271">
        <v>9415009</v>
      </c>
    </row>
    <row r="272" spans="1:13" ht="18" customHeight="1" x14ac:dyDescent="0.45">
      <c r="A272" s="2" t="s">
        <v>290</v>
      </c>
      <c r="B272" s="2" t="s">
        <v>290</v>
      </c>
      <c r="C272" s="2" t="s">
        <v>48</v>
      </c>
      <c r="D272" s="2" t="s">
        <v>48</v>
      </c>
      <c r="E272" s="2">
        <v>37.961064999999998</v>
      </c>
      <c r="F272" s="2">
        <v>-122.486625</v>
      </c>
      <c r="G272" s="2" t="s">
        <v>55</v>
      </c>
      <c r="H272" s="2" t="s">
        <v>51</v>
      </c>
      <c r="I272" s="2" t="s">
        <v>55</v>
      </c>
      <c r="J272" s="2" t="s">
        <v>2561</v>
      </c>
      <c r="K272" s="2" t="s">
        <v>56</v>
      </c>
      <c r="L272" t="s">
        <v>255</v>
      </c>
      <c r="M272">
        <v>9415009</v>
      </c>
    </row>
    <row r="273" spans="1:13" ht="18" customHeight="1" x14ac:dyDescent="0.45">
      <c r="A273" s="2" t="s">
        <v>291</v>
      </c>
      <c r="B273" s="2" t="s">
        <v>291</v>
      </c>
      <c r="C273" s="2" t="s">
        <v>48</v>
      </c>
      <c r="D273" s="2" t="s">
        <v>48</v>
      </c>
      <c r="E273" s="2">
        <v>37.960945000000002</v>
      </c>
      <c r="F273" s="2">
        <v>-122.47163500000001</v>
      </c>
      <c r="G273" s="2" t="s">
        <v>55</v>
      </c>
      <c r="H273" s="2" t="s">
        <v>51</v>
      </c>
      <c r="I273" s="2" t="s">
        <v>55</v>
      </c>
      <c r="J273" s="2" t="s">
        <v>2561</v>
      </c>
      <c r="K273" s="2" t="s">
        <v>56</v>
      </c>
      <c r="L273" t="s">
        <v>255</v>
      </c>
      <c r="M273">
        <v>9415009</v>
      </c>
    </row>
    <row r="274" spans="1:13" ht="18" customHeight="1" x14ac:dyDescent="0.45">
      <c r="A274" s="2" t="s">
        <v>292</v>
      </c>
      <c r="B274" s="2" t="s">
        <v>292</v>
      </c>
      <c r="C274" s="2" t="s">
        <v>48</v>
      </c>
      <c r="D274" s="2" t="s">
        <v>48</v>
      </c>
      <c r="E274" s="2">
        <v>37.960985000000001</v>
      </c>
      <c r="F274" s="2">
        <v>-122.453823</v>
      </c>
      <c r="G274" s="2" t="s">
        <v>55</v>
      </c>
      <c r="H274" s="2" t="s">
        <v>51</v>
      </c>
      <c r="I274" s="2" t="s">
        <v>55</v>
      </c>
      <c r="J274" s="2" t="s">
        <v>2561</v>
      </c>
      <c r="K274" s="2" t="s">
        <v>56</v>
      </c>
      <c r="L274" t="s">
        <v>255</v>
      </c>
      <c r="M274">
        <v>9415009</v>
      </c>
    </row>
    <row r="275" spans="1:13" ht="18" customHeight="1" x14ac:dyDescent="0.45">
      <c r="A275" s="2" t="s">
        <v>293</v>
      </c>
      <c r="B275" s="2" t="s">
        <v>293</v>
      </c>
      <c r="C275" s="2" t="s">
        <v>48</v>
      </c>
      <c r="D275" s="2" t="s">
        <v>48</v>
      </c>
      <c r="E275" s="2">
        <v>37.960979000000002</v>
      </c>
      <c r="F275" s="2">
        <v>-122.43946200000001</v>
      </c>
      <c r="G275" s="2" t="s">
        <v>55</v>
      </c>
      <c r="H275" s="2" t="s">
        <v>51</v>
      </c>
      <c r="I275" s="2" t="s">
        <v>55</v>
      </c>
      <c r="J275" s="2" t="s">
        <v>2561</v>
      </c>
      <c r="K275" s="2" t="s">
        <v>56</v>
      </c>
      <c r="L275" t="s">
        <v>255</v>
      </c>
      <c r="M275">
        <v>9415009</v>
      </c>
    </row>
    <row r="276" spans="1:13" ht="18" customHeight="1" x14ac:dyDescent="0.45">
      <c r="A276" s="2" t="s">
        <v>294</v>
      </c>
      <c r="B276" s="2" t="s">
        <v>294</v>
      </c>
      <c r="C276" s="2" t="s">
        <v>48</v>
      </c>
      <c r="D276" s="2" t="s">
        <v>48</v>
      </c>
      <c r="E276" s="2">
        <v>37.960943999999998</v>
      </c>
      <c r="F276" s="2">
        <v>-122.42751800000001</v>
      </c>
      <c r="G276" s="2" t="s">
        <v>55</v>
      </c>
      <c r="H276" s="2" t="s">
        <v>51</v>
      </c>
      <c r="I276" s="2" t="s">
        <v>55</v>
      </c>
      <c r="J276" s="2" t="s">
        <v>2561</v>
      </c>
      <c r="K276" s="2" t="s">
        <v>56</v>
      </c>
      <c r="L276" t="s">
        <v>255</v>
      </c>
      <c r="M276">
        <v>9415009</v>
      </c>
    </row>
    <row r="277" spans="1:13" ht="18" customHeight="1" x14ac:dyDescent="0.45">
      <c r="A277" s="2" t="s">
        <v>295</v>
      </c>
      <c r="B277" s="2" t="s">
        <v>295</v>
      </c>
      <c r="C277" s="2" t="s">
        <v>48</v>
      </c>
      <c r="D277" s="2" t="s">
        <v>48</v>
      </c>
      <c r="E277" s="2">
        <v>37.951078000000003</v>
      </c>
      <c r="F277" s="2">
        <v>-122.48503100000001</v>
      </c>
      <c r="G277" s="2" t="s">
        <v>55</v>
      </c>
      <c r="H277" s="2" t="s">
        <v>51</v>
      </c>
      <c r="I277" s="2" t="s">
        <v>55</v>
      </c>
      <c r="J277" s="2" t="s">
        <v>2561</v>
      </c>
      <c r="K277" s="2" t="s">
        <v>56</v>
      </c>
      <c r="L277" t="s">
        <v>255</v>
      </c>
      <c r="M277">
        <v>9415009</v>
      </c>
    </row>
    <row r="278" spans="1:13" ht="18" customHeight="1" x14ac:dyDescent="0.45">
      <c r="A278" s="2" t="s">
        <v>296</v>
      </c>
      <c r="B278" s="2" t="s">
        <v>296</v>
      </c>
      <c r="C278" s="2" t="s">
        <v>48</v>
      </c>
      <c r="D278" s="2" t="s">
        <v>48</v>
      </c>
      <c r="E278" s="2">
        <v>37.950794999999999</v>
      </c>
      <c r="F278" s="2">
        <v>-122.471813</v>
      </c>
      <c r="G278" s="2" t="s">
        <v>55</v>
      </c>
      <c r="H278" s="2" t="s">
        <v>51</v>
      </c>
      <c r="I278" s="2" t="s">
        <v>55</v>
      </c>
      <c r="J278" s="2" t="s">
        <v>2561</v>
      </c>
      <c r="K278" s="2" t="s">
        <v>56</v>
      </c>
      <c r="L278" t="s">
        <v>255</v>
      </c>
      <c r="M278">
        <v>9415009</v>
      </c>
    </row>
    <row r="279" spans="1:13" ht="18" customHeight="1" x14ac:dyDescent="0.45">
      <c r="A279" s="2" t="s">
        <v>297</v>
      </c>
      <c r="B279" s="2" t="s">
        <v>297</v>
      </c>
      <c r="C279" s="2" t="s">
        <v>48</v>
      </c>
      <c r="D279" s="2" t="s">
        <v>48</v>
      </c>
      <c r="E279" s="2">
        <v>37.950862999999998</v>
      </c>
      <c r="F279" s="2">
        <v>-122.45388</v>
      </c>
      <c r="G279" s="2" t="s">
        <v>55</v>
      </c>
      <c r="H279" s="2" t="s">
        <v>51</v>
      </c>
      <c r="I279" s="2" t="s">
        <v>55</v>
      </c>
      <c r="J279" s="2" t="s">
        <v>2561</v>
      </c>
      <c r="K279" s="2" t="s">
        <v>56</v>
      </c>
      <c r="L279" t="s">
        <v>255</v>
      </c>
      <c r="M279">
        <v>9415009</v>
      </c>
    </row>
    <row r="280" spans="1:13" ht="18" customHeight="1" x14ac:dyDescent="0.45">
      <c r="A280" s="2" t="s">
        <v>298</v>
      </c>
      <c r="B280" s="2" t="s">
        <v>298</v>
      </c>
      <c r="C280" s="2" t="s">
        <v>48</v>
      </c>
      <c r="D280" s="2" t="s">
        <v>48</v>
      </c>
      <c r="E280" s="2">
        <v>37.950926000000003</v>
      </c>
      <c r="F280" s="2">
        <v>-122.439391</v>
      </c>
      <c r="G280" s="2" t="s">
        <v>55</v>
      </c>
      <c r="H280" s="2" t="s">
        <v>51</v>
      </c>
      <c r="I280" s="2" t="s">
        <v>55</v>
      </c>
      <c r="J280" s="2" t="s">
        <v>2561</v>
      </c>
      <c r="K280" s="2" t="s">
        <v>56</v>
      </c>
      <c r="L280" t="s">
        <v>255</v>
      </c>
      <c r="M280">
        <v>9415009</v>
      </c>
    </row>
    <row r="281" spans="1:13" ht="18" customHeight="1" x14ac:dyDescent="0.45">
      <c r="A281" s="2" t="s">
        <v>299</v>
      </c>
      <c r="B281" s="2" t="s">
        <v>299</v>
      </c>
      <c r="C281" s="2" t="s">
        <v>48</v>
      </c>
      <c r="D281" s="2" t="s">
        <v>48</v>
      </c>
      <c r="E281" s="2">
        <v>37.951000999999998</v>
      </c>
      <c r="F281" s="2">
        <v>-122.42656700000001</v>
      </c>
      <c r="G281" s="2" t="s">
        <v>55</v>
      </c>
      <c r="H281" s="2" t="s">
        <v>51</v>
      </c>
      <c r="I281" s="2" t="s">
        <v>55</v>
      </c>
      <c r="J281" s="2" t="s">
        <v>2561</v>
      </c>
      <c r="K281" s="2" t="s">
        <v>56</v>
      </c>
      <c r="L281" t="s">
        <v>255</v>
      </c>
      <c r="M281">
        <v>9415009</v>
      </c>
    </row>
    <row r="282" spans="1:13" ht="18" customHeight="1" x14ac:dyDescent="0.45">
      <c r="A282" s="2" t="s">
        <v>300</v>
      </c>
      <c r="B282" s="2" t="s">
        <v>300</v>
      </c>
      <c r="C282" s="2" t="s">
        <v>48</v>
      </c>
      <c r="D282" s="2" t="s">
        <v>48</v>
      </c>
      <c r="E282" s="2">
        <v>37.941471</v>
      </c>
      <c r="F282" s="2">
        <v>-122.471878</v>
      </c>
      <c r="G282" s="2" t="s">
        <v>301</v>
      </c>
      <c r="H282" s="2" t="s">
        <v>302</v>
      </c>
      <c r="I282" s="2" t="s">
        <v>302</v>
      </c>
      <c r="J282" s="2" t="s">
        <v>2569</v>
      </c>
      <c r="K282" s="2" t="s">
        <v>56</v>
      </c>
      <c r="L282" t="s">
        <v>303</v>
      </c>
      <c r="M282">
        <v>9414818</v>
      </c>
    </row>
    <row r="283" spans="1:13" ht="18" customHeight="1" x14ac:dyDescent="0.45">
      <c r="A283" s="2" t="s">
        <v>304</v>
      </c>
      <c r="B283" s="2" t="s">
        <v>304</v>
      </c>
      <c r="C283" s="2" t="s">
        <v>48</v>
      </c>
      <c r="D283" s="2" t="s">
        <v>48</v>
      </c>
      <c r="E283" s="2">
        <v>37.941625000000002</v>
      </c>
      <c r="F283" s="2">
        <v>-122.453946</v>
      </c>
      <c r="G283" s="2" t="s">
        <v>301</v>
      </c>
      <c r="H283" s="2" t="s">
        <v>302</v>
      </c>
      <c r="I283" s="2" t="s">
        <v>302</v>
      </c>
      <c r="J283" s="2" t="s">
        <v>2569</v>
      </c>
      <c r="K283" s="2" t="s">
        <v>56</v>
      </c>
      <c r="L283" t="s">
        <v>303</v>
      </c>
      <c r="M283">
        <v>9414818</v>
      </c>
    </row>
    <row r="284" spans="1:13" ht="18" customHeight="1" x14ac:dyDescent="0.45">
      <c r="A284" s="2" t="s">
        <v>305</v>
      </c>
      <c r="B284" s="2" t="s">
        <v>305</v>
      </c>
      <c r="C284" s="2" t="s">
        <v>48</v>
      </c>
      <c r="D284" s="2" t="s">
        <v>48</v>
      </c>
      <c r="E284" s="2">
        <v>37.941729000000002</v>
      </c>
      <c r="F284" s="2">
        <v>-122.43934400000001</v>
      </c>
      <c r="G284" s="2" t="s">
        <v>301</v>
      </c>
      <c r="H284" s="2" t="s">
        <v>302</v>
      </c>
      <c r="I284" s="2" t="s">
        <v>302</v>
      </c>
      <c r="J284" s="2" t="s">
        <v>2569</v>
      </c>
      <c r="K284" s="2" t="s">
        <v>56</v>
      </c>
      <c r="L284" t="s">
        <v>303</v>
      </c>
      <c r="M284">
        <v>9414818</v>
      </c>
    </row>
    <row r="285" spans="1:13" ht="18" customHeight="1" x14ac:dyDescent="0.45">
      <c r="A285" s="2" t="s">
        <v>306</v>
      </c>
      <c r="B285" s="2" t="s">
        <v>306</v>
      </c>
      <c r="C285" s="2" t="s">
        <v>48</v>
      </c>
      <c r="D285" s="2" t="s">
        <v>48</v>
      </c>
      <c r="E285" s="2">
        <v>37.941811999999999</v>
      </c>
      <c r="F285" s="2">
        <v>-122.426208</v>
      </c>
      <c r="G285" s="2" t="s">
        <v>301</v>
      </c>
      <c r="H285" s="2" t="s">
        <v>302</v>
      </c>
      <c r="I285" s="2" t="s">
        <v>302</v>
      </c>
      <c r="J285" s="2" t="s">
        <v>2569</v>
      </c>
      <c r="K285" s="2" t="s">
        <v>56</v>
      </c>
      <c r="L285" t="s">
        <v>303</v>
      </c>
      <c r="M285">
        <v>9414818</v>
      </c>
    </row>
    <row r="286" spans="1:13" ht="18" customHeight="1" x14ac:dyDescent="0.45">
      <c r="A286" s="2" t="s">
        <v>307</v>
      </c>
      <c r="B286" s="2" t="s">
        <v>307</v>
      </c>
      <c r="C286" s="2" t="s">
        <v>48</v>
      </c>
      <c r="D286" s="2" t="s">
        <v>48</v>
      </c>
      <c r="E286" s="2">
        <v>37.941730999999997</v>
      </c>
      <c r="F286" s="2">
        <v>-122.41504500000001</v>
      </c>
      <c r="G286" s="2" t="s">
        <v>301</v>
      </c>
      <c r="H286" s="2" t="s">
        <v>302</v>
      </c>
      <c r="I286" s="2" t="s">
        <v>302</v>
      </c>
      <c r="J286" s="2" t="s">
        <v>2569</v>
      </c>
      <c r="K286" s="2" t="s">
        <v>56</v>
      </c>
      <c r="L286" t="s">
        <v>303</v>
      </c>
      <c r="M286">
        <v>9414818</v>
      </c>
    </row>
    <row r="287" spans="1:13" ht="18" customHeight="1" x14ac:dyDescent="0.45">
      <c r="A287" s="2" t="s">
        <v>308</v>
      </c>
      <c r="B287" s="2" t="s">
        <v>308</v>
      </c>
      <c r="C287" s="2" t="s">
        <v>48</v>
      </c>
      <c r="D287" s="2" t="s">
        <v>48</v>
      </c>
      <c r="E287" s="2">
        <v>37.932958999999997</v>
      </c>
      <c r="F287" s="2">
        <v>-122.493156</v>
      </c>
      <c r="G287" s="2" t="s">
        <v>301</v>
      </c>
      <c r="H287" s="2" t="s">
        <v>302</v>
      </c>
      <c r="I287" s="2" t="s">
        <v>302</v>
      </c>
      <c r="J287" s="2" t="s">
        <v>2569</v>
      </c>
      <c r="K287" s="2" t="s">
        <v>56</v>
      </c>
      <c r="L287" t="s">
        <v>303</v>
      </c>
      <c r="M287">
        <v>9414818</v>
      </c>
    </row>
    <row r="288" spans="1:13" ht="18" customHeight="1" x14ac:dyDescent="0.45">
      <c r="A288" s="2" t="s">
        <v>309</v>
      </c>
      <c r="B288" s="2" t="s">
        <v>309</v>
      </c>
      <c r="C288" s="2" t="s">
        <v>48</v>
      </c>
      <c r="D288" s="2" t="s">
        <v>48</v>
      </c>
      <c r="E288" s="2">
        <v>37.933073999999998</v>
      </c>
      <c r="F288" s="2">
        <v>-122.4722</v>
      </c>
      <c r="G288" s="2" t="s">
        <v>301</v>
      </c>
      <c r="H288" s="2" t="s">
        <v>302</v>
      </c>
      <c r="I288" s="2" t="s">
        <v>302</v>
      </c>
      <c r="J288" s="2" t="s">
        <v>2569</v>
      </c>
      <c r="K288" s="2" t="s">
        <v>56</v>
      </c>
      <c r="L288" t="s">
        <v>303</v>
      </c>
      <c r="M288">
        <v>9414818</v>
      </c>
    </row>
    <row r="289" spans="1:13" ht="18" customHeight="1" x14ac:dyDescent="0.45">
      <c r="A289" s="2" t="s">
        <v>310</v>
      </c>
      <c r="B289" s="2" t="s">
        <v>310</v>
      </c>
      <c r="C289" s="2" t="s">
        <v>48</v>
      </c>
      <c r="D289" s="2" t="s">
        <v>48</v>
      </c>
      <c r="E289" s="2">
        <v>37.933211</v>
      </c>
      <c r="F289" s="2">
        <v>-122.453992</v>
      </c>
      <c r="G289" s="2" t="s">
        <v>301</v>
      </c>
      <c r="H289" s="2" t="s">
        <v>302</v>
      </c>
      <c r="I289" s="2" t="s">
        <v>302</v>
      </c>
      <c r="J289" s="2" t="s">
        <v>2569</v>
      </c>
      <c r="K289" s="2" t="s">
        <v>56</v>
      </c>
      <c r="L289" t="s">
        <v>303</v>
      </c>
      <c r="M289">
        <v>9414818</v>
      </c>
    </row>
    <row r="290" spans="1:13" ht="18" customHeight="1" x14ac:dyDescent="0.45">
      <c r="A290" s="2" t="s">
        <v>311</v>
      </c>
      <c r="B290" s="2" t="s">
        <v>311</v>
      </c>
      <c r="C290" s="2" t="s">
        <v>48</v>
      </c>
      <c r="D290" s="2" t="s">
        <v>48</v>
      </c>
      <c r="E290" s="2">
        <v>37.933325000000004</v>
      </c>
      <c r="F290" s="2">
        <v>-122.439289</v>
      </c>
      <c r="G290" s="2" t="s">
        <v>301</v>
      </c>
      <c r="H290" s="2" t="s">
        <v>302</v>
      </c>
      <c r="I290" s="2" t="s">
        <v>302</v>
      </c>
      <c r="J290" s="2" t="s">
        <v>2569</v>
      </c>
      <c r="K290" s="2" t="s">
        <v>56</v>
      </c>
      <c r="L290" t="s">
        <v>303</v>
      </c>
      <c r="M290">
        <v>9414818</v>
      </c>
    </row>
    <row r="291" spans="1:13" ht="18" customHeight="1" x14ac:dyDescent="0.45">
      <c r="A291" s="2" t="s">
        <v>312</v>
      </c>
      <c r="B291" s="2" t="s">
        <v>312</v>
      </c>
      <c r="C291" s="2" t="s">
        <v>48</v>
      </c>
      <c r="D291" s="2" t="s">
        <v>48</v>
      </c>
      <c r="E291" s="2">
        <v>37.933450999999998</v>
      </c>
      <c r="F291" s="2">
        <v>-122.42611599999999</v>
      </c>
      <c r="G291" s="2" t="s">
        <v>301</v>
      </c>
      <c r="H291" s="2" t="s">
        <v>302</v>
      </c>
      <c r="I291" s="2" t="s">
        <v>302</v>
      </c>
      <c r="J291" s="2" t="s">
        <v>2569</v>
      </c>
      <c r="K291" s="2" t="s">
        <v>56</v>
      </c>
      <c r="L291" t="s">
        <v>303</v>
      </c>
      <c r="M291">
        <v>9414818</v>
      </c>
    </row>
    <row r="292" spans="1:13" ht="18" customHeight="1" x14ac:dyDescent="0.45">
      <c r="A292" s="2" t="s">
        <v>313</v>
      </c>
      <c r="B292" s="2" t="s">
        <v>313</v>
      </c>
      <c r="C292" s="2" t="s">
        <v>48</v>
      </c>
      <c r="D292" s="2" t="s">
        <v>48</v>
      </c>
      <c r="E292" s="2">
        <v>37.933151000000002</v>
      </c>
      <c r="F292" s="2">
        <v>-122.41357000000001</v>
      </c>
      <c r="G292" s="2" t="s">
        <v>301</v>
      </c>
      <c r="H292" s="2" t="s">
        <v>302</v>
      </c>
      <c r="I292" s="2" t="s">
        <v>302</v>
      </c>
      <c r="J292" s="2" t="s">
        <v>2569</v>
      </c>
      <c r="K292" s="2" t="s">
        <v>56</v>
      </c>
      <c r="L292" t="s">
        <v>303</v>
      </c>
      <c r="M292">
        <v>9414818</v>
      </c>
    </row>
    <row r="293" spans="1:13" ht="18" customHeight="1" x14ac:dyDescent="0.45">
      <c r="A293" s="2" t="s">
        <v>314</v>
      </c>
      <c r="B293" s="2" t="s">
        <v>314</v>
      </c>
      <c r="C293" s="2" t="s">
        <v>48</v>
      </c>
      <c r="D293" s="2" t="s">
        <v>48</v>
      </c>
      <c r="E293" s="2">
        <v>37.924297000000003</v>
      </c>
      <c r="F293" s="2">
        <v>-122.49288799999999</v>
      </c>
      <c r="G293" s="2" t="s">
        <v>301</v>
      </c>
      <c r="H293" s="2" t="s">
        <v>302</v>
      </c>
      <c r="I293" s="2" t="s">
        <v>302</v>
      </c>
      <c r="J293" s="2" t="s">
        <v>2569</v>
      </c>
      <c r="K293" s="2" t="s">
        <v>56</v>
      </c>
      <c r="L293" t="s">
        <v>303</v>
      </c>
      <c r="M293">
        <v>9414818</v>
      </c>
    </row>
    <row r="294" spans="1:13" ht="18" customHeight="1" x14ac:dyDescent="0.45">
      <c r="A294" s="2" t="s">
        <v>315</v>
      </c>
      <c r="B294" s="2" t="s">
        <v>315</v>
      </c>
      <c r="C294" s="2" t="s">
        <v>48</v>
      </c>
      <c r="D294" s="2" t="s">
        <v>48</v>
      </c>
      <c r="E294" s="2">
        <v>37.923639999999999</v>
      </c>
      <c r="F294" s="2">
        <v>-122.472426</v>
      </c>
      <c r="G294" s="2" t="s">
        <v>301</v>
      </c>
      <c r="H294" s="2" t="s">
        <v>302</v>
      </c>
      <c r="I294" s="2" t="s">
        <v>302</v>
      </c>
      <c r="J294" s="2" t="s">
        <v>2569</v>
      </c>
      <c r="K294" s="2" t="s">
        <v>56</v>
      </c>
      <c r="L294" t="s">
        <v>303</v>
      </c>
      <c r="M294">
        <v>9414818</v>
      </c>
    </row>
    <row r="295" spans="1:13" ht="18" customHeight="1" x14ac:dyDescent="0.45">
      <c r="A295" s="2" t="s">
        <v>316</v>
      </c>
      <c r="B295" s="2" t="s">
        <v>316</v>
      </c>
      <c r="C295" s="2" t="s">
        <v>48</v>
      </c>
      <c r="D295" s="2" t="s">
        <v>48</v>
      </c>
      <c r="E295" s="2">
        <v>37.923800999999997</v>
      </c>
      <c r="F295" s="2">
        <v>-122.454066</v>
      </c>
      <c r="G295" s="2" t="s">
        <v>301</v>
      </c>
      <c r="H295" s="2" t="s">
        <v>302</v>
      </c>
      <c r="I295" s="2" t="s">
        <v>302</v>
      </c>
      <c r="J295" s="2" t="s">
        <v>2569</v>
      </c>
      <c r="K295" s="2" t="s">
        <v>56</v>
      </c>
      <c r="L295" t="s">
        <v>303</v>
      </c>
      <c r="M295">
        <v>9414818</v>
      </c>
    </row>
    <row r="296" spans="1:13" ht="18" customHeight="1" x14ac:dyDescent="0.45">
      <c r="A296" s="2" t="s">
        <v>317</v>
      </c>
      <c r="B296" s="2" t="s">
        <v>317</v>
      </c>
      <c r="C296" s="2" t="s">
        <v>48</v>
      </c>
      <c r="D296" s="2" t="s">
        <v>48</v>
      </c>
      <c r="E296" s="2">
        <v>37.923941999999997</v>
      </c>
      <c r="F296" s="2">
        <v>-122.439246</v>
      </c>
      <c r="G296" s="2" t="s">
        <v>301</v>
      </c>
      <c r="H296" s="2" t="s">
        <v>302</v>
      </c>
      <c r="I296" s="2" t="s">
        <v>302</v>
      </c>
      <c r="J296" s="2" t="s">
        <v>2569</v>
      </c>
      <c r="K296" s="2" t="s">
        <v>56</v>
      </c>
      <c r="L296" t="s">
        <v>303</v>
      </c>
      <c r="M296">
        <v>9414818</v>
      </c>
    </row>
    <row r="297" spans="1:13" ht="18" customHeight="1" x14ac:dyDescent="0.45">
      <c r="A297" s="2" t="s">
        <v>318</v>
      </c>
      <c r="B297" s="2" t="s">
        <v>318</v>
      </c>
      <c r="C297" s="2" t="s">
        <v>48</v>
      </c>
      <c r="D297" s="2" t="s">
        <v>48</v>
      </c>
      <c r="E297" s="2">
        <v>37.924033999999999</v>
      </c>
      <c r="F297" s="2">
        <v>-122.426084</v>
      </c>
      <c r="G297" s="2" t="s">
        <v>301</v>
      </c>
      <c r="H297" s="2" t="s">
        <v>302</v>
      </c>
      <c r="I297" s="2" t="s">
        <v>302</v>
      </c>
      <c r="J297" s="2" t="s">
        <v>2569</v>
      </c>
      <c r="K297" s="2" t="s">
        <v>56</v>
      </c>
      <c r="L297" t="s">
        <v>303</v>
      </c>
      <c r="M297">
        <v>9414818</v>
      </c>
    </row>
    <row r="298" spans="1:13" ht="18" customHeight="1" x14ac:dyDescent="0.45">
      <c r="A298" s="2" t="s">
        <v>319</v>
      </c>
      <c r="B298" s="2" t="s">
        <v>319</v>
      </c>
      <c r="C298" s="2" t="s">
        <v>48</v>
      </c>
      <c r="D298" s="2" t="s">
        <v>48</v>
      </c>
      <c r="E298" s="2">
        <v>37.924168000000002</v>
      </c>
      <c r="F298" s="2">
        <v>-122.412882</v>
      </c>
      <c r="G298" s="2" t="s">
        <v>301</v>
      </c>
      <c r="H298" s="2" t="s">
        <v>302</v>
      </c>
      <c r="I298" s="2" t="s">
        <v>302</v>
      </c>
      <c r="J298" s="2" t="s">
        <v>2569</v>
      </c>
      <c r="K298" s="2" t="s">
        <v>56</v>
      </c>
      <c r="L298" t="s">
        <v>303</v>
      </c>
      <c r="M298">
        <v>9414818</v>
      </c>
    </row>
    <row r="299" spans="1:13" ht="18" customHeight="1" x14ac:dyDescent="0.45">
      <c r="A299" s="2" t="s">
        <v>320</v>
      </c>
      <c r="B299" s="2" t="s">
        <v>320</v>
      </c>
      <c r="C299" s="2" t="s">
        <v>48</v>
      </c>
      <c r="D299" s="2" t="s">
        <v>48</v>
      </c>
      <c r="E299" s="2">
        <v>37.924242999999997</v>
      </c>
      <c r="F299" s="2">
        <v>-122.40074799999999</v>
      </c>
      <c r="G299" s="2" t="s">
        <v>301</v>
      </c>
      <c r="H299" s="2" t="s">
        <v>302</v>
      </c>
      <c r="I299" s="2" t="s">
        <v>302</v>
      </c>
      <c r="J299" s="2" t="s">
        <v>2569</v>
      </c>
      <c r="K299" s="2" t="s">
        <v>56</v>
      </c>
      <c r="L299" t="s">
        <v>303</v>
      </c>
      <c r="M299">
        <v>9414818</v>
      </c>
    </row>
    <row r="300" spans="1:13" ht="18" customHeight="1" x14ac:dyDescent="0.45">
      <c r="A300" s="2" t="s">
        <v>321</v>
      </c>
      <c r="B300" s="2" t="s">
        <v>321</v>
      </c>
      <c r="C300" s="2" t="s">
        <v>48</v>
      </c>
      <c r="D300" s="2" t="s">
        <v>48</v>
      </c>
      <c r="E300" s="2">
        <v>37.913353999999998</v>
      </c>
      <c r="F300" s="2">
        <v>-122.471103</v>
      </c>
      <c r="G300" s="2" t="s">
        <v>301</v>
      </c>
      <c r="H300" s="2" t="s">
        <v>302</v>
      </c>
      <c r="I300" s="2" t="s">
        <v>302</v>
      </c>
      <c r="J300" s="2" t="s">
        <v>2569</v>
      </c>
      <c r="K300" s="2" t="s">
        <v>56</v>
      </c>
      <c r="L300" t="s">
        <v>303</v>
      </c>
      <c r="M300">
        <v>9414818</v>
      </c>
    </row>
    <row r="301" spans="1:13" ht="18" customHeight="1" x14ac:dyDescent="0.45">
      <c r="A301" s="2" t="s">
        <v>322</v>
      </c>
      <c r="B301" s="2" t="s">
        <v>322</v>
      </c>
      <c r="C301" s="2" t="s">
        <v>48</v>
      </c>
      <c r="D301" s="2" t="s">
        <v>48</v>
      </c>
      <c r="E301" s="2">
        <v>37.913328</v>
      </c>
      <c r="F301" s="2">
        <v>-122.454131</v>
      </c>
      <c r="G301" s="2" t="s">
        <v>301</v>
      </c>
      <c r="H301" s="2" t="s">
        <v>302</v>
      </c>
      <c r="I301" s="2" t="s">
        <v>302</v>
      </c>
      <c r="J301" s="2" t="s">
        <v>2569</v>
      </c>
      <c r="K301" s="2" t="s">
        <v>56</v>
      </c>
      <c r="L301" t="s">
        <v>303</v>
      </c>
      <c r="M301">
        <v>9414818</v>
      </c>
    </row>
    <row r="302" spans="1:13" ht="18" customHeight="1" x14ac:dyDescent="0.45">
      <c r="A302" s="2" t="s">
        <v>323</v>
      </c>
      <c r="B302" s="2" t="s">
        <v>323</v>
      </c>
      <c r="C302" s="2" t="s">
        <v>48</v>
      </c>
      <c r="D302" s="2" t="s">
        <v>48</v>
      </c>
      <c r="E302" s="2">
        <v>37.913527000000002</v>
      </c>
      <c r="F302" s="2">
        <v>-122.439187</v>
      </c>
      <c r="G302" s="2" t="s">
        <v>301</v>
      </c>
      <c r="H302" s="2" t="s">
        <v>302</v>
      </c>
      <c r="I302" s="2" t="s">
        <v>302</v>
      </c>
      <c r="J302" s="2" t="s">
        <v>2569</v>
      </c>
      <c r="K302" s="2" t="s">
        <v>56</v>
      </c>
      <c r="L302" t="s">
        <v>303</v>
      </c>
      <c r="M302">
        <v>9414818</v>
      </c>
    </row>
    <row r="303" spans="1:13" ht="18" customHeight="1" x14ac:dyDescent="0.45">
      <c r="A303" s="2" t="s">
        <v>324</v>
      </c>
      <c r="B303" s="2" t="s">
        <v>324</v>
      </c>
      <c r="C303" s="2" t="s">
        <v>48</v>
      </c>
      <c r="D303" s="2" t="s">
        <v>48</v>
      </c>
      <c r="E303" s="2">
        <v>37.913691</v>
      </c>
      <c r="F303" s="2">
        <v>-122.426042</v>
      </c>
      <c r="G303" s="2" t="s">
        <v>301</v>
      </c>
      <c r="H303" s="2" t="s">
        <v>302</v>
      </c>
      <c r="I303" s="2" t="s">
        <v>302</v>
      </c>
      <c r="J303" s="2" t="s">
        <v>2569</v>
      </c>
      <c r="K303" s="2" t="s">
        <v>56</v>
      </c>
      <c r="L303" t="s">
        <v>303</v>
      </c>
      <c r="M303">
        <v>9414818</v>
      </c>
    </row>
    <row r="304" spans="1:13" ht="18" customHeight="1" x14ac:dyDescent="0.45">
      <c r="A304" s="2" t="s">
        <v>325</v>
      </c>
      <c r="B304" s="2" t="s">
        <v>325</v>
      </c>
      <c r="C304" s="2" t="s">
        <v>48</v>
      </c>
      <c r="D304" s="2" t="s">
        <v>48</v>
      </c>
      <c r="E304" s="2">
        <v>37.913856000000003</v>
      </c>
      <c r="F304" s="2">
        <v>-122.41279400000001</v>
      </c>
      <c r="G304" s="2" t="s">
        <v>301</v>
      </c>
      <c r="H304" s="2" t="s">
        <v>302</v>
      </c>
      <c r="I304" s="2" t="s">
        <v>302</v>
      </c>
      <c r="J304" s="2" t="s">
        <v>2569</v>
      </c>
      <c r="K304" s="2" t="s">
        <v>56</v>
      </c>
      <c r="L304" t="s">
        <v>303</v>
      </c>
      <c r="M304">
        <v>9414818</v>
      </c>
    </row>
    <row r="305" spans="1:13" ht="18" customHeight="1" x14ac:dyDescent="0.45">
      <c r="A305" s="2" t="s">
        <v>326</v>
      </c>
      <c r="B305" s="2" t="s">
        <v>326</v>
      </c>
      <c r="C305" s="2" t="s">
        <v>48</v>
      </c>
      <c r="D305" s="2" t="s">
        <v>48</v>
      </c>
      <c r="E305" s="2">
        <v>37.914009999999998</v>
      </c>
      <c r="F305" s="2">
        <v>-122.400627</v>
      </c>
      <c r="G305" s="2" t="s">
        <v>301</v>
      </c>
      <c r="H305" s="2" t="s">
        <v>302</v>
      </c>
      <c r="I305" s="2" t="s">
        <v>302</v>
      </c>
      <c r="J305" s="2" t="s">
        <v>2569</v>
      </c>
      <c r="K305" s="2" t="s">
        <v>56</v>
      </c>
      <c r="L305" t="s">
        <v>303</v>
      </c>
      <c r="M305">
        <v>9414818</v>
      </c>
    </row>
    <row r="306" spans="1:13" ht="18" customHeight="1" x14ac:dyDescent="0.45">
      <c r="A306" s="2" t="s">
        <v>327</v>
      </c>
      <c r="B306" s="2" t="s">
        <v>327</v>
      </c>
      <c r="C306" s="2" t="s">
        <v>48</v>
      </c>
      <c r="D306" s="2" t="s">
        <v>48</v>
      </c>
      <c r="E306" s="2">
        <v>37.914332999999999</v>
      </c>
      <c r="F306" s="2">
        <v>-122.390964</v>
      </c>
      <c r="G306" s="2" t="s">
        <v>301</v>
      </c>
      <c r="H306" s="2" t="s">
        <v>302</v>
      </c>
      <c r="I306" s="2" t="s">
        <v>302</v>
      </c>
      <c r="J306" s="2" t="s">
        <v>2569</v>
      </c>
      <c r="K306" s="2" t="s">
        <v>56</v>
      </c>
      <c r="L306" t="s">
        <v>303</v>
      </c>
      <c r="M306">
        <v>9414818</v>
      </c>
    </row>
    <row r="307" spans="1:13" ht="18" customHeight="1" x14ac:dyDescent="0.45">
      <c r="A307" s="2" t="s">
        <v>328</v>
      </c>
      <c r="B307" s="2" t="s">
        <v>328</v>
      </c>
      <c r="C307" s="2" t="s">
        <v>48</v>
      </c>
      <c r="D307" s="2" t="s">
        <v>48</v>
      </c>
      <c r="E307" s="2">
        <v>37.903640000000003</v>
      </c>
      <c r="F307" s="2">
        <v>-122.469246</v>
      </c>
      <c r="G307" s="2" t="s">
        <v>301</v>
      </c>
      <c r="H307" s="2" t="s">
        <v>302</v>
      </c>
      <c r="I307" s="2" t="s">
        <v>302</v>
      </c>
      <c r="J307" s="2" t="s">
        <v>2569</v>
      </c>
      <c r="K307" s="2" t="s">
        <v>56</v>
      </c>
      <c r="L307" t="s">
        <v>303</v>
      </c>
      <c r="M307">
        <v>9414818</v>
      </c>
    </row>
    <row r="308" spans="1:13" ht="18" customHeight="1" x14ac:dyDescent="0.45">
      <c r="A308" s="2" t="s">
        <v>329</v>
      </c>
      <c r="B308" s="2" t="s">
        <v>329</v>
      </c>
      <c r="C308" s="2" t="s">
        <v>48</v>
      </c>
      <c r="D308" s="2" t="s">
        <v>48</v>
      </c>
      <c r="E308" s="2">
        <v>37.903269999999999</v>
      </c>
      <c r="F308" s="2">
        <v>-122.454185</v>
      </c>
      <c r="G308" s="2" t="s">
        <v>301</v>
      </c>
      <c r="H308" s="2" t="s">
        <v>302</v>
      </c>
      <c r="I308" s="2" t="s">
        <v>302</v>
      </c>
      <c r="J308" s="2" t="s">
        <v>2569</v>
      </c>
      <c r="K308" s="2" t="s">
        <v>56</v>
      </c>
      <c r="L308" t="s">
        <v>303</v>
      </c>
      <c r="M308">
        <v>9414818</v>
      </c>
    </row>
    <row r="309" spans="1:13" ht="18" customHeight="1" x14ac:dyDescent="0.45">
      <c r="A309" s="2" t="s">
        <v>330</v>
      </c>
      <c r="B309" s="2" t="s">
        <v>330</v>
      </c>
      <c r="C309" s="2" t="s">
        <v>48</v>
      </c>
      <c r="D309" s="2" t="s">
        <v>48</v>
      </c>
      <c r="E309" s="2">
        <v>37.903444</v>
      </c>
      <c r="F309" s="2">
        <v>-122.439127</v>
      </c>
      <c r="G309" s="2" t="s">
        <v>301</v>
      </c>
      <c r="H309" s="2" t="s">
        <v>302</v>
      </c>
      <c r="I309" s="2" t="s">
        <v>302</v>
      </c>
      <c r="J309" s="2" t="s">
        <v>2569</v>
      </c>
      <c r="K309" s="2" t="s">
        <v>56</v>
      </c>
      <c r="L309" t="s">
        <v>303</v>
      </c>
      <c r="M309">
        <v>9414818</v>
      </c>
    </row>
    <row r="310" spans="1:13" ht="18" customHeight="1" x14ac:dyDescent="0.45">
      <c r="A310" s="2" t="s">
        <v>331</v>
      </c>
      <c r="B310" s="2" t="s">
        <v>331</v>
      </c>
      <c r="C310" s="2" t="s">
        <v>48</v>
      </c>
      <c r="D310" s="2" t="s">
        <v>48</v>
      </c>
      <c r="E310" s="2">
        <v>37.903593999999998</v>
      </c>
      <c r="F310" s="2">
        <v>-122.425978</v>
      </c>
      <c r="G310" s="2" t="s">
        <v>301</v>
      </c>
      <c r="H310" s="2" t="s">
        <v>302</v>
      </c>
      <c r="I310" s="2" t="s">
        <v>302</v>
      </c>
      <c r="J310" s="2" t="s">
        <v>2569</v>
      </c>
      <c r="K310" s="2" t="s">
        <v>56</v>
      </c>
      <c r="L310" t="s">
        <v>303</v>
      </c>
      <c r="M310">
        <v>9414818</v>
      </c>
    </row>
    <row r="311" spans="1:13" ht="18" customHeight="1" x14ac:dyDescent="0.45">
      <c r="A311" s="2" t="s">
        <v>332</v>
      </c>
      <c r="B311" s="2" t="s">
        <v>332</v>
      </c>
      <c r="C311" s="2" t="s">
        <v>48</v>
      </c>
      <c r="D311" s="2" t="s">
        <v>48</v>
      </c>
      <c r="E311" s="2">
        <v>37.903739999999999</v>
      </c>
      <c r="F311" s="2">
        <v>-122.412706</v>
      </c>
      <c r="G311" s="2" t="s">
        <v>301</v>
      </c>
      <c r="H311" s="2" t="s">
        <v>302</v>
      </c>
      <c r="I311" s="2" t="s">
        <v>302</v>
      </c>
      <c r="J311" s="2" t="s">
        <v>2569</v>
      </c>
      <c r="K311" s="2" t="s">
        <v>56</v>
      </c>
      <c r="L311" t="s">
        <v>303</v>
      </c>
      <c r="M311">
        <v>9414818</v>
      </c>
    </row>
    <row r="312" spans="1:13" ht="18" customHeight="1" x14ac:dyDescent="0.45">
      <c r="A312" s="2" t="s">
        <v>333</v>
      </c>
      <c r="B312" s="2" t="s">
        <v>333</v>
      </c>
      <c r="C312" s="2" t="s">
        <v>48</v>
      </c>
      <c r="D312" s="2" t="s">
        <v>48</v>
      </c>
      <c r="E312" s="2">
        <v>37.903877000000001</v>
      </c>
      <c r="F312" s="2">
        <v>-122.400532</v>
      </c>
      <c r="G312" s="2" t="s">
        <v>301</v>
      </c>
      <c r="H312" s="2" t="s">
        <v>302</v>
      </c>
      <c r="I312" s="2" t="s">
        <v>302</v>
      </c>
      <c r="J312" s="2" t="s">
        <v>2569</v>
      </c>
      <c r="K312" s="2" t="s">
        <v>56</v>
      </c>
      <c r="L312" t="s">
        <v>303</v>
      </c>
      <c r="M312">
        <v>9414818</v>
      </c>
    </row>
    <row r="313" spans="1:13" ht="18" customHeight="1" x14ac:dyDescent="0.45">
      <c r="A313" s="2" t="s">
        <v>334</v>
      </c>
      <c r="B313" s="2" t="s">
        <v>334</v>
      </c>
      <c r="C313" s="2" t="s">
        <v>48</v>
      </c>
      <c r="D313" s="2" t="s">
        <v>48</v>
      </c>
      <c r="E313" s="2">
        <v>37.903976</v>
      </c>
      <c r="F313" s="2">
        <v>-122.388049</v>
      </c>
      <c r="G313" s="2" t="s">
        <v>301</v>
      </c>
      <c r="H313" s="2" t="s">
        <v>302</v>
      </c>
      <c r="I313" s="2" t="s">
        <v>302</v>
      </c>
      <c r="J313" s="2" t="s">
        <v>2569</v>
      </c>
      <c r="K313" s="2" t="s">
        <v>56</v>
      </c>
      <c r="L313" t="s">
        <v>303</v>
      </c>
      <c r="M313">
        <v>9414818</v>
      </c>
    </row>
    <row r="314" spans="1:13" ht="18" customHeight="1" x14ac:dyDescent="0.45">
      <c r="A314" s="2" t="s">
        <v>335</v>
      </c>
      <c r="B314" s="2" t="s">
        <v>335</v>
      </c>
      <c r="C314" s="2" t="s">
        <v>48</v>
      </c>
      <c r="D314" s="2" t="s">
        <v>48</v>
      </c>
      <c r="E314" s="2">
        <v>37.903737</v>
      </c>
      <c r="F314" s="2">
        <v>-122.375469</v>
      </c>
      <c r="G314" s="2" t="s">
        <v>301</v>
      </c>
      <c r="H314" s="2" t="s">
        <v>302</v>
      </c>
      <c r="I314" s="2" t="s">
        <v>302</v>
      </c>
      <c r="J314" s="2" t="s">
        <v>2569</v>
      </c>
      <c r="K314" s="2" t="s">
        <v>56</v>
      </c>
      <c r="L314" t="s">
        <v>303</v>
      </c>
      <c r="M314">
        <v>9414818</v>
      </c>
    </row>
    <row r="315" spans="1:13" ht="18" customHeight="1" x14ac:dyDescent="0.45">
      <c r="A315" s="2" t="s">
        <v>336</v>
      </c>
      <c r="B315" s="2" t="s">
        <v>336</v>
      </c>
      <c r="C315" s="2" t="s">
        <v>48</v>
      </c>
      <c r="D315" s="2" t="s">
        <v>48</v>
      </c>
      <c r="E315" s="2">
        <v>37.910629</v>
      </c>
      <c r="F315" s="2">
        <v>-122.364892</v>
      </c>
      <c r="G315" s="2" t="s">
        <v>301</v>
      </c>
      <c r="H315" s="2" t="s">
        <v>302</v>
      </c>
      <c r="I315" s="2" t="s">
        <v>302</v>
      </c>
      <c r="J315" s="2" t="s">
        <v>2569</v>
      </c>
      <c r="K315" s="2" t="s">
        <v>56</v>
      </c>
      <c r="L315" t="s">
        <v>303</v>
      </c>
      <c r="M315">
        <v>9414818</v>
      </c>
    </row>
    <row r="316" spans="1:13" ht="18" customHeight="1" x14ac:dyDescent="0.45">
      <c r="A316" s="2" t="s">
        <v>337</v>
      </c>
      <c r="B316" s="2" t="s">
        <v>337</v>
      </c>
      <c r="C316" s="2" t="s">
        <v>48</v>
      </c>
      <c r="D316" s="2" t="s">
        <v>48</v>
      </c>
      <c r="E316" s="2">
        <v>37.906478999999997</v>
      </c>
      <c r="F316" s="2">
        <v>-122.348797</v>
      </c>
      <c r="G316" s="2" t="s">
        <v>301</v>
      </c>
      <c r="H316" s="2" t="s">
        <v>302</v>
      </c>
      <c r="I316" s="2" t="s">
        <v>302</v>
      </c>
      <c r="J316" s="2" t="s">
        <v>2569</v>
      </c>
      <c r="K316" s="2" t="s">
        <v>56</v>
      </c>
      <c r="L316" t="s">
        <v>303</v>
      </c>
      <c r="M316">
        <v>9414818</v>
      </c>
    </row>
    <row r="317" spans="1:13" ht="18" customHeight="1" x14ac:dyDescent="0.45">
      <c r="A317" s="2" t="s">
        <v>338</v>
      </c>
      <c r="B317" s="2" t="s">
        <v>338</v>
      </c>
      <c r="C317" s="2" t="s">
        <v>48</v>
      </c>
      <c r="D317" s="2" t="s">
        <v>48</v>
      </c>
      <c r="E317" s="2">
        <v>37.905456999999998</v>
      </c>
      <c r="F317" s="2">
        <v>-122.32972599999999</v>
      </c>
      <c r="G317" s="2" t="s">
        <v>301</v>
      </c>
      <c r="H317" s="2" t="s">
        <v>302</v>
      </c>
      <c r="I317" s="2" t="s">
        <v>302</v>
      </c>
      <c r="J317" s="2" t="s">
        <v>2569</v>
      </c>
      <c r="K317" s="2" t="s">
        <v>56</v>
      </c>
      <c r="L317" t="s">
        <v>303</v>
      </c>
      <c r="M317">
        <v>9414818</v>
      </c>
    </row>
    <row r="318" spans="1:13" ht="18" customHeight="1" x14ac:dyDescent="0.45">
      <c r="A318" s="2" t="s">
        <v>339</v>
      </c>
      <c r="B318" s="2" t="s">
        <v>339</v>
      </c>
      <c r="C318" s="2" t="s">
        <v>48</v>
      </c>
      <c r="D318" s="2" t="s">
        <v>48</v>
      </c>
      <c r="E318" s="2">
        <v>37.894799999999996</v>
      </c>
      <c r="F318" s="2">
        <v>-122.454205</v>
      </c>
      <c r="G318" s="2" t="s">
        <v>301</v>
      </c>
      <c r="H318" s="2" t="s">
        <v>302</v>
      </c>
      <c r="I318" s="2" t="s">
        <v>302</v>
      </c>
      <c r="J318" s="2" t="s">
        <v>2569</v>
      </c>
      <c r="K318" s="2" t="s">
        <v>56</v>
      </c>
      <c r="L318" t="s">
        <v>303</v>
      </c>
      <c r="M318">
        <v>9414818</v>
      </c>
    </row>
    <row r="319" spans="1:13" ht="18" customHeight="1" x14ac:dyDescent="0.45">
      <c r="A319" s="2" t="s">
        <v>340</v>
      </c>
      <c r="B319" s="2" t="s">
        <v>340</v>
      </c>
      <c r="C319" s="2" t="s">
        <v>48</v>
      </c>
      <c r="D319" s="2" t="s">
        <v>48</v>
      </c>
      <c r="E319" s="2">
        <v>37.893714000000003</v>
      </c>
      <c r="F319" s="2">
        <v>-122.439077</v>
      </c>
      <c r="G319" s="2" t="s">
        <v>301</v>
      </c>
      <c r="H319" s="2" t="s">
        <v>302</v>
      </c>
      <c r="I319" s="2" t="s">
        <v>302</v>
      </c>
      <c r="J319" s="2" t="s">
        <v>2569</v>
      </c>
      <c r="K319" s="2" t="s">
        <v>56</v>
      </c>
      <c r="L319" t="s">
        <v>303</v>
      </c>
      <c r="M319">
        <v>9414818</v>
      </c>
    </row>
    <row r="320" spans="1:13" ht="18" customHeight="1" x14ac:dyDescent="0.45">
      <c r="A320" s="2" t="s">
        <v>341</v>
      </c>
      <c r="B320" s="2" t="s">
        <v>341</v>
      </c>
      <c r="C320" s="2" t="s">
        <v>48</v>
      </c>
      <c r="D320" s="2" t="s">
        <v>48</v>
      </c>
      <c r="E320" s="2">
        <v>37.893832000000003</v>
      </c>
      <c r="F320" s="2">
        <v>-122.425927</v>
      </c>
      <c r="G320" s="2" t="s">
        <v>301</v>
      </c>
      <c r="H320" s="2" t="s">
        <v>302</v>
      </c>
      <c r="I320" s="2" t="s">
        <v>302</v>
      </c>
      <c r="J320" s="2" t="s">
        <v>2569</v>
      </c>
      <c r="K320" s="2" t="s">
        <v>56</v>
      </c>
      <c r="L320" t="s">
        <v>303</v>
      </c>
      <c r="M320">
        <v>9414818</v>
      </c>
    </row>
    <row r="321" spans="1:13" ht="18" customHeight="1" x14ac:dyDescent="0.45">
      <c r="A321" s="2" t="s">
        <v>342</v>
      </c>
      <c r="B321" s="2" t="s">
        <v>342</v>
      </c>
      <c r="C321" s="2" t="s">
        <v>48</v>
      </c>
      <c r="D321" s="2" t="s">
        <v>48</v>
      </c>
      <c r="E321" s="2">
        <v>37.893949999999997</v>
      </c>
      <c r="F321" s="2">
        <v>-122.412629</v>
      </c>
      <c r="G321" s="2" t="s">
        <v>301</v>
      </c>
      <c r="H321" s="2" t="s">
        <v>302</v>
      </c>
      <c r="I321" s="2" t="s">
        <v>302</v>
      </c>
      <c r="J321" s="2" t="s">
        <v>2569</v>
      </c>
      <c r="K321" s="2" t="s">
        <v>56</v>
      </c>
      <c r="L321" t="s">
        <v>303</v>
      </c>
      <c r="M321">
        <v>9414818</v>
      </c>
    </row>
    <row r="322" spans="1:13" ht="18" customHeight="1" x14ac:dyDescent="0.45">
      <c r="A322" s="2" t="s">
        <v>343</v>
      </c>
      <c r="B322" s="2" t="s">
        <v>343</v>
      </c>
      <c r="C322" s="2" t="s">
        <v>48</v>
      </c>
      <c r="D322" s="2" t="s">
        <v>48</v>
      </c>
      <c r="E322" s="2">
        <v>37.894058999999999</v>
      </c>
      <c r="F322" s="2">
        <v>-122.400447</v>
      </c>
      <c r="G322" s="2" t="s">
        <v>301</v>
      </c>
      <c r="H322" s="2" t="s">
        <v>302</v>
      </c>
      <c r="I322" s="2" t="s">
        <v>302</v>
      </c>
      <c r="J322" s="2" t="s">
        <v>2569</v>
      </c>
      <c r="K322" s="2" t="s">
        <v>56</v>
      </c>
      <c r="L322" t="s">
        <v>303</v>
      </c>
      <c r="M322">
        <v>9414818</v>
      </c>
    </row>
    <row r="323" spans="1:13" ht="18" customHeight="1" x14ac:dyDescent="0.45">
      <c r="A323" s="2" t="s">
        <v>344</v>
      </c>
      <c r="B323" s="2" t="s">
        <v>344</v>
      </c>
      <c r="C323" s="2" t="s">
        <v>48</v>
      </c>
      <c r="D323" s="2" t="s">
        <v>48</v>
      </c>
      <c r="E323" s="2">
        <v>37.894168000000001</v>
      </c>
      <c r="F323" s="2">
        <v>-122.387974</v>
      </c>
      <c r="G323" s="2" t="s">
        <v>301</v>
      </c>
      <c r="H323" s="2" t="s">
        <v>302</v>
      </c>
      <c r="I323" s="2" t="s">
        <v>302</v>
      </c>
      <c r="J323" s="2" t="s">
        <v>2569</v>
      </c>
      <c r="K323" s="2" t="s">
        <v>56</v>
      </c>
      <c r="L323" t="s">
        <v>303</v>
      </c>
      <c r="M323">
        <v>9414818</v>
      </c>
    </row>
    <row r="324" spans="1:13" ht="18" customHeight="1" x14ac:dyDescent="0.45">
      <c r="A324" s="2" t="s">
        <v>345</v>
      </c>
      <c r="B324" s="2" t="s">
        <v>345</v>
      </c>
      <c r="C324" s="2" t="s">
        <v>48</v>
      </c>
      <c r="D324" s="2" t="s">
        <v>48</v>
      </c>
      <c r="E324" s="2">
        <v>37.894275</v>
      </c>
      <c r="F324" s="2">
        <v>-122.375174</v>
      </c>
      <c r="G324" s="2" t="s">
        <v>301</v>
      </c>
      <c r="H324" s="2" t="s">
        <v>302</v>
      </c>
      <c r="I324" s="2" t="s">
        <v>302</v>
      </c>
      <c r="J324" s="2" t="s">
        <v>2569</v>
      </c>
      <c r="K324" s="2" t="s">
        <v>56</v>
      </c>
      <c r="L324" t="s">
        <v>303</v>
      </c>
      <c r="M324">
        <v>9414818</v>
      </c>
    </row>
    <row r="325" spans="1:13" ht="18" customHeight="1" x14ac:dyDescent="0.45">
      <c r="A325" s="2" t="s">
        <v>346</v>
      </c>
      <c r="B325" s="2" t="s">
        <v>346</v>
      </c>
      <c r="C325" s="2" t="s">
        <v>48</v>
      </c>
      <c r="D325" s="2" t="s">
        <v>48</v>
      </c>
      <c r="E325" s="2">
        <v>37.894244999999998</v>
      </c>
      <c r="F325" s="2">
        <v>-122.362668</v>
      </c>
      <c r="G325" s="2" t="s">
        <v>301</v>
      </c>
      <c r="H325" s="2" t="s">
        <v>302</v>
      </c>
      <c r="I325" s="2" t="s">
        <v>302</v>
      </c>
      <c r="J325" s="2" t="s">
        <v>2569</v>
      </c>
      <c r="K325" s="2" t="s">
        <v>56</v>
      </c>
      <c r="L325" t="s">
        <v>303</v>
      </c>
      <c r="M325">
        <v>9414818</v>
      </c>
    </row>
    <row r="326" spans="1:13" ht="18" customHeight="1" x14ac:dyDescent="0.45">
      <c r="A326" s="2" t="s">
        <v>347</v>
      </c>
      <c r="B326" s="2" t="s">
        <v>347</v>
      </c>
      <c r="C326" s="2" t="s">
        <v>48</v>
      </c>
      <c r="D326" s="2" t="s">
        <v>48</v>
      </c>
      <c r="E326" s="2">
        <v>37.894418000000002</v>
      </c>
      <c r="F326" s="2">
        <v>-122.348024</v>
      </c>
      <c r="G326" s="2" t="s">
        <v>301</v>
      </c>
      <c r="H326" s="2" t="s">
        <v>302</v>
      </c>
      <c r="I326" s="2" t="s">
        <v>302</v>
      </c>
      <c r="J326" s="2" t="s">
        <v>2569</v>
      </c>
      <c r="K326" s="2" t="s">
        <v>56</v>
      </c>
      <c r="L326" t="s">
        <v>303</v>
      </c>
      <c r="M326">
        <v>9414818</v>
      </c>
    </row>
    <row r="327" spans="1:13" ht="18" customHeight="1" x14ac:dyDescent="0.45">
      <c r="A327" s="2" t="s">
        <v>348</v>
      </c>
      <c r="B327" s="2" t="s">
        <v>348</v>
      </c>
      <c r="C327" s="2" t="s">
        <v>48</v>
      </c>
      <c r="D327" s="2" t="s">
        <v>48</v>
      </c>
      <c r="E327" s="2">
        <v>37.894539000000002</v>
      </c>
      <c r="F327" s="2">
        <v>-122.325794</v>
      </c>
      <c r="G327" s="2" t="s">
        <v>301</v>
      </c>
      <c r="H327" s="2" t="s">
        <v>302</v>
      </c>
      <c r="I327" s="2" t="s">
        <v>302</v>
      </c>
      <c r="J327" s="2" t="s">
        <v>2569</v>
      </c>
      <c r="K327" s="2" t="s">
        <v>56</v>
      </c>
      <c r="L327" t="s">
        <v>303</v>
      </c>
      <c r="M327">
        <v>9414818</v>
      </c>
    </row>
    <row r="328" spans="1:13" ht="18" customHeight="1" x14ac:dyDescent="0.45">
      <c r="A328" s="2" t="s">
        <v>349</v>
      </c>
      <c r="B328" s="2" t="s">
        <v>349</v>
      </c>
      <c r="C328" s="2" t="s">
        <v>48</v>
      </c>
      <c r="D328" s="2" t="s">
        <v>48</v>
      </c>
      <c r="E328" s="2">
        <v>37.883429999999997</v>
      </c>
      <c r="F328" s="2">
        <v>-122.438446</v>
      </c>
      <c r="G328" s="2" t="s">
        <v>301</v>
      </c>
      <c r="H328" s="2" t="s">
        <v>302</v>
      </c>
      <c r="I328" s="2" t="s">
        <v>302</v>
      </c>
      <c r="J328" s="2" t="s">
        <v>2569</v>
      </c>
      <c r="K328" s="2" t="s">
        <v>56</v>
      </c>
      <c r="L328" t="s">
        <v>303</v>
      </c>
      <c r="M328">
        <v>9414818</v>
      </c>
    </row>
    <row r="329" spans="1:13" ht="18" customHeight="1" x14ac:dyDescent="0.45">
      <c r="A329" s="2" t="s">
        <v>350</v>
      </c>
      <c r="B329" s="2" t="s">
        <v>350</v>
      </c>
      <c r="C329" s="2" t="s">
        <v>48</v>
      </c>
      <c r="D329" s="2" t="s">
        <v>48</v>
      </c>
      <c r="E329" s="2">
        <v>37.883394000000003</v>
      </c>
      <c r="F329" s="2">
        <v>-122.425859</v>
      </c>
      <c r="G329" s="2" t="s">
        <v>301</v>
      </c>
      <c r="H329" s="2" t="s">
        <v>302</v>
      </c>
      <c r="I329" s="2" t="s">
        <v>302</v>
      </c>
      <c r="J329" s="2" t="s">
        <v>2569</v>
      </c>
      <c r="K329" s="2" t="s">
        <v>56</v>
      </c>
      <c r="L329" t="s">
        <v>303</v>
      </c>
      <c r="M329">
        <v>9414818</v>
      </c>
    </row>
    <row r="330" spans="1:13" ht="18" customHeight="1" x14ac:dyDescent="0.45">
      <c r="A330" s="2" t="s">
        <v>351</v>
      </c>
      <c r="B330" s="2" t="s">
        <v>351</v>
      </c>
      <c r="C330" s="2" t="s">
        <v>48</v>
      </c>
      <c r="D330" s="2" t="s">
        <v>48</v>
      </c>
      <c r="E330" s="2">
        <v>37.883454</v>
      </c>
      <c r="F330" s="2">
        <v>-122.412536</v>
      </c>
      <c r="G330" s="2" t="s">
        <v>301</v>
      </c>
      <c r="H330" s="2" t="s">
        <v>302</v>
      </c>
      <c r="I330" s="2" t="s">
        <v>302</v>
      </c>
      <c r="J330" s="2" t="s">
        <v>2569</v>
      </c>
      <c r="K330" s="2" t="s">
        <v>56</v>
      </c>
      <c r="L330" t="s">
        <v>303</v>
      </c>
      <c r="M330">
        <v>9414818</v>
      </c>
    </row>
    <row r="331" spans="1:13" ht="18" customHeight="1" x14ac:dyDescent="0.45">
      <c r="A331" s="2" t="s">
        <v>352</v>
      </c>
      <c r="B331" s="2" t="s">
        <v>352</v>
      </c>
      <c r="C331" s="2" t="s">
        <v>48</v>
      </c>
      <c r="D331" s="2" t="s">
        <v>48</v>
      </c>
      <c r="E331" s="2">
        <v>37.883512000000003</v>
      </c>
      <c r="F331" s="2">
        <v>-122.40034799999999</v>
      </c>
      <c r="G331" s="2" t="s">
        <v>301</v>
      </c>
      <c r="H331" s="2" t="s">
        <v>302</v>
      </c>
      <c r="I331" s="2" t="s">
        <v>302</v>
      </c>
      <c r="J331" s="2" t="s">
        <v>2569</v>
      </c>
      <c r="K331" s="2" t="s">
        <v>56</v>
      </c>
      <c r="L331" t="s">
        <v>303</v>
      </c>
      <c r="M331">
        <v>9414818</v>
      </c>
    </row>
    <row r="332" spans="1:13" ht="18" customHeight="1" x14ac:dyDescent="0.45">
      <c r="A332" s="2" t="s">
        <v>353</v>
      </c>
      <c r="B332" s="2" t="s">
        <v>353</v>
      </c>
      <c r="C332" s="2" t="s">
        <v>48</v>
      </c>
      <c r="D332" s="2" t="s">
        <v>48</v>
      </c>
      <c r="E332" s="2">
        <v>37.883569999999999</v>
      </c>
      <c r="F332" s="2">
        <v>-122.38790899999999</v>
      </c>
      <c r="G332" s="2" t="s">
        <v>301</v>
      </c>
      <c r="H332" s="2" t="s">
        <v>302</v>
      </c>
      <c r="I332" s="2" t="s">
        <v>302</v>
      </c>
      <c r="J332" s="2" t="s">
        <v>2569</v>
      </c>
      <c r="K332" s="2" t="s">
        <v>56</v>
      </c>
      <c r="L332" t="s">
        <v>303</v>
      </c>
      <c r="M332">
        <v>9414818</v>
      </c>
    </row>
    <row r="333" spans="1:13" ht="18" customHeight="1" x14ac:dyDescent="0.45">
      <c r="A333" s="2" t="s">
        <v>354</v>
      </c>
      <c r="B333" s="2" t="s">
        <v>354</v>
      </c>
      <c r="C333" s="2" t="s">
        <v>48</v>
      </c>
      <c r="D333" s="2" t="s">
        <v>48</v>
      </c>
      <c r="E333" s="2">
        <v>37.883622000000003</v>
      </c>
      <c r="F333" s="2">
        <v>-122.37510899999999</v>
      </c>
      <c r="G333" s="2" t="s">
        <v>301</v>
      </c>
      <c r="H333" s="2" t="s">
        <v>302</v>
      </c>
      <c r="I333" s="2" t="s">
        <v>302</v>
      </c>
      <c r="J333" s="2" t="s">
        <v>2569</v>
      </c>
      <c r="K333" s="2" t="s">
        <v>56</v>
      </c>
      <c r="L333" t="s">
        <v>303</v>
      </c>
      <c r="M333">
        <v>9414818</v>
      </c>
    </row>
    <row r="334" spans="1:13" ht="18" customHeight="1" x14ac:dyDescent="0.45">
      <c r="A334" s="2" t="s">
        <v>355</v>
      </c>
      <c r="B334" s="2" t="s">
        <v>355</v>
      </c>
      <c r="C334" s="2" t="s">
        <v>48</v>
      </c>
      <c r="D334" s="2" t="s">
        <v>48</v>
      </c>
      <c r="E334" s="2">
        <v>37.883676999999999</v>
      </c>
      <c r="F334" s="2">
        <v>-122.362369</v>
      </c>
      <c r="G334" s="2" t="s">
        <v>301</v>
      </c>
      <c r="H334" s="2" t="s">
        <v>302</v>
      </c>
      <c r="I334" s="2" t="s">
        <v>302</v>
      </c>
      <c r="J334" s="2" t="s">
        <v>2569</v>
      </c>
      <c r="K334" s="2" t="s">
        <v>56</v>
      </c>
      <c r="L334" t="s">
        <v>303</v>
      </c>
      <c r="M334">
        <v>9414818</v>
      </c>
    </row>
    <row r="335" spans="1:13" ht="18" customHeight="1" x14ac:dyDescent="0.45">
      <c r="A335" s="2" t="s">
        <v>356</v>
      </c>
      <c r="B335" s="2" t="s">
        <v>356</v>
      </c>
      <c r="C335" s="2" t="s">
        <v>48</v>
      </c>
      <c r="D335" s="2" t="s">
        <v>48</v>
      </c>
      <c r="E335" s="2">
        <v>37.883735000000001</v>
      </c>
      <c r="F335" s="2">
        <v>-122.34817</v>
      </c>
      <c r="G335" s="2" t="s">
        <v>301</v>
      </c>
      <c r="H335" s="2" t="s">
        <v>302</v>
      </c>
      <c r="I335" s="2" t="s">
        <v>302</v>
      </c>
      <c r="J335" s="2" t="s">
        <v>2569</v>
      </c>
      <c r="K335" s="2" t="s">
        <v>56</v>
      </c>
      <c r="L335" t="s">
        <v>303</v>
      </c>
      <c r="M335">
        <v>9414818</v>
      </c>
    </row>
    <row r="336" spans="1:13" ht="18" customHeight="1" x14ac:dyDescent="0.45">
      <c r="A336" s="2" t="s">
        <v>357</v>
      </c>
      <c r="B336" s="2" t="s">
        <v>357</v>
      </c>
      <c r="C336" s="2" t="s">
        <v>48</v>
      </c>
      <c r="D336" s="2" t="s">
        <v>48</v>
      </c>
      <c r="E336" s="2">
        <v>37.883577000000002</v>
      </c>
      <c r="F336" s="2">
        <v>-122.326247</v>
      </c>
      <c r="G336" s="2" t="s">
        <v>301</v>
      </c>
      <c r="H336" s="2" t="s">
        <v>302</v>
      </c>
      <c r="I336" s="2" t="s">
        <v>302</v>
      </c>
      <c r="J336" s="2" t="s">
        <v>2569</v>
      </c>
      <c r="K336" s="2" t="s">
        <v>56</v>
      </c>
      <c r="L336" t="s">
        <v>303</v>
      </c>
      <c r="M336">
        <v>9414818</v>
      </c>
    </row>
    <row r="337" spans="1:13" ht="18" customHeight="1" x14ac:dyDescent="0.45">
      <c r="A337" s="2" t="s">
        <v>358</v>
      </c>
      <c r="B337" s="2" t="s">
        <v>358</v>
      </c>
      <c r="C337" s="2" t="s">
        <v>48</v>
      </c>
      <c r="D337" s="2" t="s">
        <v>48</v>
      </c>
      <c r="E337" s="2">
        <v>37.871509000000003</v>
      </c>
      <c r="F337" s="2">
        <v>-122.45358899999999</v>
      </c>
      <c r="G337" s="2" t="s">
        <v>301</v>
      </c>
      <c r="H337" s="2" t="s">
        <v>302</v>
      </c>
      <c r="I337" s="2" t="s">
        <v>302</v>
      </c>
      <c r="J337" s="2" t="s">
        <v>2569</v>
      </c>
      <c r="K337" s="2" t="s">
        <v>56</v>
      </c>
      <c r="L337" t="s">
        <v>303</v>
      </c>
      <c r="M337">
        <v>9414818</v>
      </c>
    </row>
    <row r="338" spans="1:13" ht="18" customHeight="1" x14ac:dyDescent="0.45">
      <c r="A338" s="2" t="s">
        <v>359</v>
      </c>
      <c r="B338" s="2" t="s">
        <v>359</v>
      </c>
      <c r="C338" s="2" t="s">
        <v>48</v>
      </c>
      <c r="D338" s="2" t="s">
        <v>48</v>
      </c>
      <c r="E338" s="2">
        <v>37.873133000000003</v>
      </c>
      <c r="F338" s="2">
        <v>-122.438934</v>
      </c>
      <c r="G338" s="2" t="s">
        <v>301</v>
      </c>
      <c r="H338" s="2" t="s">
        <v>302</v>
      </c>
      <c r="I338" s="2" t="s">
        <v>302</v>
      </c>
      <c r="J338" s="2" t="s">
        <v>2569</v>
      </c>
      <c r="K338" s="2" t="s">
        <v>56</v>
      </c>
      <c r="L338" t="s">
        <v>303</v>
      </c>
      <c r="M338">
        <v>9414818</v>
      </c>
    </row>
    <row r="339" spans="1:13" ht="18" customHeight="1" x14ac:dyDescent="0.45">
      <c r="A339" s="2" t="s">
        <v>360</v>
      </c>
      <c r="B339" s="2" t="s">
        <v>360</v>
      </c>
      <c r="C339" s="2" t="s">
        <v>48</v>
      </c>
      <c r="D339" s="2" t="s">
        <v>48</v>
      </c>
      <c r="E339" s="2">
        <v>37.873539999999998</v>
      </c>
      <c r="F339" s="2">
        <v>-122.425465</v>
      </c>
      <c r="G339" s="2" t="s">
        <v>301</v>
      </c>
      <c r="H339" s="2" t="s">
        <v>302</v>
      </c>
      <c r="I339" s="2" t="s">
        <v>302</v>
      </c>
      <c r="J339" s="2" t="s">
        <v>2569</v>
      </c>
      <c r="K339" s="2" t="s">
        <v>56</v>
      </c>
      <c r="L339" t="s">
        <v>303</v>
      </c>
      <c r="M339">
        <v>9414818</v>
      </c>
    </row>
    <row r="340" spans="1:13" ht="18" customHeight="1" x14ac:dyDescent="0.45">
      <c r="A340" s="2" t="s">
        <v>361</v>
      </c>
      <c r="B340" s="2" t="s">
        <v>361</v>
      </c>
      <c r="C340" s="2" t="s">
        <v>48</v>
      </c>
      <c r="D340" s="2" t="s">
        <v>48</v>
      </c>
      <c r="E340" s="2">
        <v>37.873182</v>
      </c>
      <c r="F340" s="2">
        <v>-122.412486</v>
      </c>
      <c r="G340" s="2" t="s">
        <v>301</v>
      </c>
      <c r="H340" s="2" t="s">
        <v>302</v>
      </c>
      <c r="I340" s="2" t="s">
        <v>302</v>
      </c>
      <c r="J340" s="2" t="s">
        <v>2569</v>
      </c>
      <c r="K340" s="2" t="s">
        <v>56</v>
      </c>
      <c r="L340" t="s">
        <v>303</v>
      </c>
      <c r="M340">
        <v>9414818</v>
      </c>
    </row>
    <row r="341" spans="1:13" ht="18" customHeight="1" x14ac:dyDescent="0.45">
      <c r="A341" s="2" t="s">
        <v>362</v>
      </c>
      <c r="B341" s="2" t="s">
        <v>362</v>
      </c>
      <c r="C341" s="2" t="s">
        <v>48</v>
      </c>
      <c r="D341" s="2" t="s">
        <v>48</v>
      </c>
      <c r="E341" s="2">
        <v>37.873204999999999</v>
      </c>
      <c r="F341" s="2">
        <v>-122.400295</v>
      </c>
      <c r="G341" s="2" t="s">
        <v>301</v>
      </c>
      <c r="H341" s="2" t="s">
        <v>302</v>
      </c>
      <c r="I341" s="2" t="s">
        <v>302</v>
      </c>
      <c r="J341" s="2" t="s">
        <v>2569</v>
      </c>
      <c r="K341" s="2" t="s">
        <v>56</v>
      </c>
      <c r="L341" t="s">
        <v>303</v>
      </c>
      <c r="M341">
        <v>9414818</v>
      </c>
    </row>
    <row r="342" spans="1:13" ht="18" customHeight="1" x14ac:dyDescent="0.45">
      <c r="A342" s="2" t="s">
        <v>363</v>
      </c>
      <c r="B342" s="2" t="s">
        <v>363</v>
      </c>
      <c r="C342" s="2" t="s">
        <v>48</v>
      </c>
      <c r="D342" s="2" t="s">
        <v>48</v>
      </c>
      <c r="E342" s="2">
        <v>37.873227</v>
      </c>
      <c r="F342" s="2">
        <v>-122.387845</v>
      </c>
      <c r="G342" s="2" t="s">
        <v>301</v>
      </c>
      <c r="H342" s="2" t="s">
        <v>302</v>
      </c>
      <c r="I342" s="2" t="s">
        <v>302</v>
      </c>
      <c r="J342" s="2" t="s">
        <v>2569</v>
      </c>
      <c r="K342" s="2" t="s">
        <v>56</v>
      </c>
      <c r="L342" t="s">
        <v>303</v>
      </c>
      <c r="M342">
        <v>9414818</v>
      </c>
    </row>
    <row r="343" spans="1:13" ht="18" customHeight="1" x14ac:dyDescent="0.45">
      <c r="A343" s="2" t="s">
        <v>364</v>
      </c>
      <c r="B343" s="2" t="s">
        <v>364</v>
      </c>
      <c r="C343" s="2" t="s">
        <v>48</v>
      </c>
      <c r="D343" s="2" t="s">
        <v>48</v>
      </c>
      <c r="E343" s="2">
        <v>38.297789999999999</v>
      </c>
      <c r="F343" s="2">
        <v>-122.28174</v>
      </c>
      <c r="G343" s="2" t="s">
        <v>50</v>
      </c>
      <c r="H343" s="2" t="s">
        <v>51</v>
      </c>
      <c r="I343" s="2" t="s">
        <v>50</v>
      </c>
      <c r="J343" s="2" t="s">
        <v>2578</v>
      </c>
      <c r="K343" s="2" t="s">
        <v>52</v>
      </c>
      <c r="L343" t="s">
        <v>53</v>
      </c>
      <c r="M343">
        <v>9415623</v>
      </c>
    </row>
    <row r="344" spans="1:13" ht="18" customHeight="1" x14ac:dyDescent="0.45">
      <c r="A344" s="2" t="s">
        <v>365</v>
      </c>
      <c r="B344" s="2" t="s">
        <v>365</v>
      </c>
      <c r="C344" s="2" t="s">
        <v>48</v>
      </c>
      <c r="D344" s="2" t="s">
        <v>48</v>
      </c>
      <c r="E344" s="2">
        <v>37.873255999999998</v>
      </c>
      <c r="F344" s="2">
        <v>-122.375077</v>
      </c>
      <c r="G344" s="2" t="s">
        <v>301</v>
      </c>
      <c r="H344" s="2" t="s">
        <v>302</v>
      </c>
      <c r="I344" s="2" t="s">
        <v>302</v>
      </c>
      <c r="J344" s="2" t="s">
        <v>2569</v>
      </c>
      <c r="K344" s="2" t="s">
        <v>56</v>
      </c>
      <c r="L344" t="s">
        <v>303</v>
      </c>
      <c r="M344">
        <v>9414818</v>
      </c>
    </row>
    <row r="345" spans="1:13" ht="18" customHeight="1" x14ac:dyDescent="0.45">
      <c r="A345" s="2" t="s">
        <v>366</v>
      </c>
      <c r="B345" s="2" t="s">
        <v>366</v>
      </c>
      <c r="C345" s="2" t="s">
        <v>48</v>
      </c>
      <c r="D345" s="2" t="s">
        <v>48</v>
      </c>
      <c r="E345" s="2">
        <v>37.873311999999999</v>
      </c>
      <c r="F345" s="2">
        <v>-122.36231100000001</v>
      </c>
      <c r="G345" s="2" t="s">
        <v>301</v>
      </c>
      <c r="H345" s="2" t="s">
        <v>302</v>
      </c>
      <c r="I345" s="2" t="s">
        <v>302</v>
      </c>
      <c r="J345" s="2" t="s">
        <v>2569</v>
      </c>
      <c r="K345" s="2" t="s">
        <v>56</v>
      </c>
      <c r="L345" t="s">
        <v>303</v>
      </c>
      <c r="M345">
        <v>9414818</v>
      </c>
    </row>
    <row r="346" spans="1:13" ht="18" customHeight="1" x14ac:dyDescent="0.45">
      <c r="A346" s="2" t="s">
        <v>367</v>
      </c>
      <c r="B346" s="2" t="s">
        <v>367</v>
      </c>
      <c r="C346" s="2" t="s">
        <v>48</v>
      </c>
      <c r="D346" s="2" t="s">
        <v>48</v>
      </c>
      <c r="E346" s="2">
        <v>37.873297999999998</v>
      </c>
      <c r="F346" s="2">
        <v>-122.34810400000001</v>
      </c>
      <c r="G346" s="2" t="s">
        <v>301</v>
      </c>
      <c r="H346" s="2" t="s">
        <v>302</v>
      </c>
      <c r="I346" s="2" t="s">
        <v>302</v>
      </c>
      <c r="J346" s="2" t="s">
        <v>2569</v>
      </c>
      <c r="K346" s="2" t="s">
        <v>56</v>
      </c>
      <c r="L346" t="s">
        <v>303</v>
      </c>
      <c r="M346">
        <v>9414818</v>
      </c>
    </row>
    <row r="347" spans="1:13" ht="18" customHeight="1" x14ac:dyDescent="0.45">
      <c r="A347" s="2" t="s">
        <v>368</v>
      </c>
      <c r="B347" s="2" t="s">
        <v>368</v>
      </c>
      <c r="C347" s="2" t="s">
        <v>48</v>
      </c>
      <c r="D347" s="2" t="s">
        <v>48</v>
      </c>
      <c r="E347" s="2">
        <v>37.873463000000001</v>
      </c>
      <c r="F347" s="2">
        <v>-122.32485699999999</v>
      </c>
      <c r="G347" s="2" t="s">
        <v>301</v>
      </c>
      <c r="H347" s="2" t="s">
        <v>302</v>
      </c>
      <c r="I347" s="2" t="s">
        <v>302</v>
      </c>
      <c r="J347" s="2" t="s">
        <v>2569</v>
      </c>
      <c r="K347" s="2" t="s">
        <v>56</v>
      </c>
      <c r="L347" t="s">
        <v>303</v>
      </c>
      <c r="M347">
        <v>9414818</v>
      </c>
    </row>
    <row r="348" spans="1:13" ht="18" customHeight="1" x14ac:dyDescent="0.45">
      <c r="A348" s="2" t="s">
        <v>369</v>
      </c>
      <c r="B348" s="2" t="s">
        <v>369</v>
      </c>
      <c r="C348" s="2" t="s">
        <v>48</v>
      </c>
      <c r="D348" s="2" t="s">
        <v>48</v>
      </c>
      <c r="E348" s="2">
        <v>37.863464</v>
      </c>
      <c r="F348" s="2">
        <v>-122.453641</v>
      </c>
      <c r="G348" s="2" t="s">
        <v>301</v>
      </c>
      <c r="H348" s="2" t="s">
        <v>302</v>
      </c>
      <c r="I348" s="2" t="s">
        <v>302</v>
      </c>
      <c r="J348" s="2" t="s">
        <v>2569</v>
      </c>
      <c r="K348" s="2" t="s">
        <v>56</v>
      </c>
      <c r="L348" t="s">
        <v>303</v>
      </c>
      <c r="M348">
        <v>9414818</v>
      </c>
    </row>
    <row r="349" spans="1:13" ht="18" customHeight="1" x14ac:dyDescent="0.45">
      <c r="A349" s="2" t="s">
        <v>370</v>
      </c>
      <c r="B349" s="2" t="s">
        <v>370</v>
      </c>
      <c r="C349" s="2" t="s">
        <v>48</v>
      </c>
      <c r="D349" s="2" t="s">
        <v>48</v>
      </c>
      <c r="E349" s="2">
        <v>37.865257</v>
      </c>
      <c r="F349" s="2">
        <v>-122.442183</v>
      </c>
      <c r="G349" s="2" t="s">
        <v>301</v>
      </c>
      <c r="H349" s="2" t="s">
        <v>302</v>
      </c>
      <c r="I349" s="2" t="s">
        <v>302</v>
      </c>
      <c r="J349" s="2" t="s">
        <v>2569</v>
      </c>
      <c r="K349" s="2" t="s">
        <v>56</v>
      </c>
      <c r="L349" t="s">
        <v>303</v>
      </c>
      <c r="M349">
        <v>9414818</v>
      </c>
    </row>
    <row r="350" spans="1:13" ht="18" customHeight="1" x14ac:dyDescent="0.45">
      <c r="A350" s="2" t="s">
        <v>371</v>
      </c>
      <c r="B350" s="2" t="s">
        <v>371</v>
      </c>
      <c r="C350" s="2" t="s">
        <v>48</v>
      </c>
      <c r="D350" s="2" t="s">
        <v>48</v>
      </c>
      <c r="E350" s="2">
        <v>37.863725000000002</v>
      </c>
      <c r="F350" s="2">
        <v>-122.41242800000001</v>
      </c>
      <c r="G350" s="2" t="s">
        <v>301</v>
      </c>
      <c r="H350" s="2" t="s">
        <v>302</v>
      </c>
      <c r="I350" s="2" t="s">
        <v>302</v>
      </c>
      <c r="J350" s="2" t="s">
        <v>2569</v>
      </c>
      <c r="K350" s="2" t="s">
        <v>56</v>
      </c>
      <c r="L350" t="s">
        <v>303</v>
      </c>
      <c r="M350">
        <v>9414818</v>
      </c>
    </row>
    <row r="351" spans="1:13" ht="18" customHeight="1" x14ac:dyDescent="0.45">
      <c r="A351" s="2" t="s">
        <v>372</v>
      </c>
      <c r="B351" s="2" t="s">
        <v>372</v>
      </c>
      <c r="C351" s="2" t="s">
        <v>48</v>
      </c>
      <c r="D351" s="2" t="s">
        <v>48</v>
      </c>
      <c r="E351" s="2">
        <v>37.863767000000003</v>
      </c>
      <c r="F351" s="2">
        <v>-122.40028</v>
      </c>
      <c r="G351" s="2" t="s">
        <v>301</v>
      </c>
      <c r="H351" s="2" t="s">
        <v>302</v>
      </c>
      <c r="I351" s="2" t="s">
        <v>302</v>
      </c>
      <c r="J351" s="2" t="s">
        <v>2569</v>
      </c>
      <c r="K351" s="2" t="s">
        <v>56</v>
      </c>
      <c r="L351" t="s">
        <v>303</v>
      </c>
      <c r="M351">
        <v>9414818</v>
      </c>
    </row>
    <row r="352" spans="1:13" ht="18" customHeight="1" x14ac:dyDescent="0.45">
      <c r="A352" s="2" t="s">
        <v>373</v>
      </c>
      <c r="B352" s="2" t="s">
        <v>373</v>
      </c>
      <c r="C352" s="2" t="s">
        <v>48</v>
      </c>
      <c r="D352" s="2" t="s">
        <v>48</v>
      </c>
      <c r="E352" s="2">
        <v>37.863809000000003</v>
      </c>
      <c r="F352" s="2">
        <v>-122.38779</v>
      </c>
      <c r="G352" s="2" t="s">
        <v>301</v>
      </c>
      <c r="H352" s="2" t="s">
        <v>302</v>
      </c>
      <c r="I352" s="2" t="s">
        <v>302</v>
      </c>
      <c r="J352" s="2" t="s">
        <v>2569</v>
      </c>
      <c r="K352" s="2" t="s">
        <v>56</v>
      </c>
      <c r="L352" t="s">
        <v>303</v>
      </c>
      <c r="M352">
        <v>9414818</v>
      </c>
    </row>
    <row r="353" spans="1:13" ht="18" customHeight="1" x14ac:dyDescent="0.45">
      <c r="A353" s="2" t="s">
        <v>374</v>
      </c>
      <c r="B353" s="2" t="s">
        <v>374</v>
      </c>
      <c r="C353" s="2" t="s">
        <v>48</v>
      </c>
      <c r="D353" s="2" t="s">
        <v>48</v>
      </c>
      <c r="E353" s="2">
        <v>37.863858999999998</v>
      </c>
      <c r="F353" s="2">
        <v>-122.375027</v>
      </c>
      <c r="G353" s="2" t="s">
        <v>301</v>
      </c>
      <c r="H353" s="2" t="s">
        <v>302</v>
      </c>
      <c r="I353" s="2" t="s">
        <v>302</v>
      </c>
      <c r="J353" s="2" t="s">
        <v>2569</v>
      </c>
      <c r="K353" s="2" t="s">
        <v>56</v>
      </c>
      <c r="L353" t="s">
        <v>303</v>
      </c>
      <c r="M353">
        <v>9414818</v>
      </c>
    </row>
    <row r="354" spans="1:13" ht="18" customHeight="1" x14ac:dyDescent="0.45">
      <c r="A354" s="2" t="s">
        <v>375</v>
      </c>
      <c r="B354" s="2" t="s">
        <v>375</v>
      </c>
      <c r="C354" s="2" t="s">
        <v>48</v>
      </c>
      <c r="D354" s="2" t="s">
        <v>48</v>
      </c>
      <c r="E354" s="2">
        <v>37.863899000000004</v>
      </c>
      <c r="F354" s="2">
        <v>-122.36232</v>
      </c>
      <c r="G354" s="2" t="s">
        <v>301</v>
      </c>
      <c r="H354" s="2" t="s">
        <v>302</v>
      </c>
      <c r="I354" s="2" t="s">
        <v>302</v>
      </c>
      <c r="J354" s="2" t="s">
        <v>2569</v>
      </c>
      <c r="K354" s="2" t="s">
        <v>56</v>
      </c>
      <c r="L354" t="s">
        <v>303</v>
      </c>
      <c r="M354">
        <v>9414818</v>
      </c>
    </row>
    <row r="355" spans="1:13" ht="18" customHeight="1" x14ac:dyDescent="0.45">
      <c r="A355" s="2" t="s">
        <v>376</v>
      </c>
      <c r="B355" s="2" t="s">
        <v>376</v>
      </c>
      <c r="C355" s="2" t="s">
        <v>48</v>
      </c>
      <c r="D355" s="2" t="s">
        <v>48</v>
      </c>
      <c r="E355" s="2">
        <v>37.863945000000001</v>
      </c>
      <c r="F355" s="2">
        <v>-122.348079</v>
      </c>
      <c r="G355" s="2" t="s">
        <v>301</v>
      </c>
      <c r="H355" s="2" t="s">
        <v>302</v>
      </c>
      <c r="I355" s="2" t="s">
        <v>302</v>
      </c>
      <c r="J355" s="2" t="s">
        <v>2569</v>
      </c>
      <c r="K355" s="2" t="s">
        <v>56</v>
      </c>
      <c r="L355" t="s">
        <v>303</v>
      </c>
      <c r="M355">
        <v>9414818</v>
      </c>
    </row>
    <row r="356" spans="1:13" ht="18" customHeight="1" x14ac:dyDescent="0.45">
      <c r="A356" s="2" t="s">
        <v>377</v>
      </c>
      <c r="B356" s="2" t="s">
        <v>377</v>
      </c>
      <c r="C356" s="2" t="s">
        <v>48</v>
      </c>
      <c r="D356" s="2" t="s">
        <v>48</v>
      </c>
      <c r="E356" s="2">
        <v>37.864086999999998</v>
      </c>
      <c r="F356" s="2">
        <v>-122.326858</v>
      </c>
      <c r="G356" s="2" t="s">
        <v>301</v>
      </c>
      <c r="H356" s="2" t="s">
        <v>302</v>
      </c>
      <c r="I356" s="2" t="s">
        <v>302</v>
      </c>
      <c r="J356" s="2" t="s">
        <v>2569</v>
      </c>
      <c r="K356" s="2" t="s">
        <v>56</v>
      </c>
      <c r="L356" t="s">
        <v>303</v>
      </c>
      <c r="M356">
        <v>9414818</v>
      </c>
    </row>
    <row r="357" spans="1:13" ht="18" customHeight="1" x14ac:dyDescent="0.45">
      <c r="A357" s="2" t="s">
        <v>378</v>
      </c>
      <c r="B357" s="2" t="s">
        <v>378</v>
      </c>
      <c r="C357" s="2" t="s">
        <v>48</v>
      </c>
      <c r="D357" s="2" t="s">
        <v>48</v>
      </c>
      <c r="E357" s="2">
        <v>37.853642000000001</v>
      </c>
      <c r="F357" s="2">
        <v>-122.471214</v>
      </c>
      <c r="G357" s="2" t="s">
        <v>301</v>
      </c>
      <c r="H357" s="2" t="s">
        <v>302</v>
      </c>
      <c r="I357" s="2" t="s">
        <v>302</v>
      </c>
      <c r="J357" s="2" t="s">
        <v>2569</v>
      </c>
      <c r="K357" s="2" t="s">
        <v>56</v>
      </c>
      <c r="L357" t="s">
        <v>303</v>
      </c>
      <c r="M357">
        <v>9414818</v>
      </c>
    </row>
    <row r="358" spans="1:13" ht="18" customHeight="1" x14ac:dyDescent="0.45">
      <c r="A358" s="2" t="s">
        <v>379</v>
      </c>
      <c r="B358" s="2" t="s">
        <v>379</v>
      </c>
      <c r="C358" s="2" t="s">
        <v>48</v>
      </c>
      <c r="D358" s="2" t="s">
        <v>48</v>
      </c>
      <c r="E358" s="2">
        <v>37.853752</v>
      </c>
      <c r="F358" s="2">
        <v>-122.45388800000001</v>
      </c>
      <c r="G358" s="2" t="s">
        <v>301</v>
      </c>
      <c r="H358" s="2" t="s">
        <v>302</v>
      </c>
      <c r="I358" s="2" t="s">
        <v>302</v>
      </c>
      <c r="J358" s="2" t="s">
        <v>2569</v>
      </c>
      <c r="K358" s="2" t="s">
        <v>56</v>
      </c>
      <c r="L358" t="s">
        <v>303</v>
      </c>
      <c r="M358">
        <v>9414818</v>
      </c>
    </row>
    <row r="359" spans="1:13" ht="18" customHeight="1" x14ac:dyDescent="0.45">
      <c r="A359" s="2" t="s">
        <v>380</v>
      </c>
      <c r="B359" s="2" t="s">
        <v>380</v>
      </c>
      <c r="C359" s="2" t="s">
        <v>48</v>
      </c>
      <c r="D359" s="2" t="s">
        <v>48</v>
      </c>
      <c r="E359" s="2">
        <v>37.853059999999999</v>
      </c>
      <c r="F359" s="2">
        <v>-122.439121</v>
      </c>
      <c r="G359" s="2" t="s">
        <v>301</v>
      </c>
      <c r="H359" s="2" t="s">
        <v>302</v>
      </c>
      <c r="I359" s="2" t="s">
        <v>302</v>
      </c>
      <c r="J359" s="2" t="s">
        <v>2569</v>
      </c>
      <c r="K359" s="2" t="s">
        <v>56</v>
      </c>
      <c r="L359" t="s">
        <v>303</v>
      </c>
      <c r="M359">
        <v>9414818</v>
      </c>
    </row>
    <row r="360" spans="1:13" ht="18" customHeight="1" x14ac:dyDescent="0.45">
      <c r="A360" s="2" t="s">
        <v>381</v>
      </c>
      <c r="B360" s="2" t="s">
        <v>381</v>
      </c>
      <c r="C360" s="2" t="s">
        <v>48</v>
      </c>
      <c r="D360" s="2" t="s">
        <v>48</v>
      </c>
      <c r="E360" s="2">
        <v>37.851917</v>
      </c>
      <c r="F360" s="2">
        <v>-122.425838</v>
      </c>
      <c r="G360" s="2" t="s">
        <v>301</v>
      </c>
      <c r="H360" s="2" t="s">
        <v>302</v>
      </c>
      <c r="I360" s="2" t="s">
        <v>302</v>
      </c>
      <c r="J360" s="2" t="s">
        <v>2569</v>
      </c>
      <c r="K360" s="2" t="s">
        <v>56</v>
      </c>
      <c r="L360" t="s">
        <v>303</v>
      </c>
      <c r="M360">
        <v>9414818</v>
      </c>
    </row>
    <row r="361" spans="1:13" ht="18" customHeight="1" x14ac:dyDescent="0.45">
      <c r="A361" s="2" t="s">
        <v>382</v>
      </c>
      <c r="B361" s="2" t="s">
        <v>382</v>
      </c>
      <c r="C361" s="2" t="s">
        <v>48</v>
      </c>
      <c r="D361" s="2" t="s">
        <v>48</v>
      </c>
      <c r="E361" s="2">
        <v>37.853914000000003</v>
      </c>
      <c r="F361" s="2">
        <v>-122.412368</v>
      </c>
      <c r="G361" s="2" t="s">
        <v>301</v>
      </c>
      <c r="H361" s="2" t="s">
        <v>302</v>
      </c>
      <c r="I361" s="2" t="s">
        <v>302</v>
      </c>
      <c r="J361" s="2" t="s">
        <v>2569</v>
      </c>
      <c r="K361" s="2" t="s">
        <v>56</v>
      </c>
      <c r="L361" t="s">
        <v>303</v>
      </c>
      <c r="M361">
        <v>9414818</v>
      </c>
    </row>
    <row r="362" spans="1:13" ht="18" customHeight="1" x14ac:dyDescent="0.45">
      <c r="A362" s="2" t="s">
        <v>383</v>
      </c>
      <c r="B362" s="2" t="s">
        <v>383</v>
      </c>
      <c r="C362" s="2" t="s">
        <v>48</v>
      </c>
      <c r="D362" s="2" t="s">
        <v>48</v>
      </c>
      <c r="E362" s="2">
        <v>37.853952999999997</v>
      </c>
      <c r="F362" s="2">
        <v>-122.400267</v>
      </c>
      <c r="G362" s="2" t="s">
        <v>301</v>
      </c>
      <c r="H362" s="2" t="s">
        <v>302</v>
      </c>
      <c r="I362" s="2" t="s">
        <v>302</v>
      </c>
      <c r="J362" s="2" t="s">
        <v>2569</v>
      </c>
      <c r="K362" s="2" t="s">
        <v>56</v>
      </c>
      <c r="L362" t="s">
        <v>303</v>
      </c>
      <c r="M362">
        <v>9414818</v>
      </c>
    </row>
    <row r="363" spans="1:13" ht="18" customHeight="1" x14ac:dyDescent="0.45">
      <c r="A363" s="2" t="s">
        <v>384</v>
      </c>
      <c r="B363" s="2" t="s">
        <v>384</v>
      </c>
      <c r="C363" s="2" t="s">
        <v>48</v>
      </c>
      <c r="D363" s="2" t="s">
        <v>48</v>
      </c>
      <c r="E363" s="2">
        <v>37.853993000000003</v>
      </c>
      <c r="F363" s="2">
        <v>-122.387736</v>
      </c>
      <c r="G363" s="2" t="s">
        <v>301</v>
      </c>
      <c r="H363" s="2" t="s">
        <v>302</v>
      </c>
      <c r="I363" s="2" t="s">
        <v>302</v>
      </c>
      <c r="J363" s="2" t="s">
        <v>2569</v>
      </c>
      <c r="K363" s="2" t="s">
        <v>56</v>
      </c>
      <c r="L363" t="s">
        <v>303</v>
      </c>
      <c r="M363">
        <v>9414818</v>
      </c>
    </row>
    <row r="364" spans="1:13" ht="18" customHeight="1" x14ac:dyDescent="0.45">
      <c r="A364" s="2" t="s">
        <v>385</v>
      </c>
      <c r="B364" s="2" t="s">
        <v>385</v>
      </c>
      <c r="C364" s="2" t="s">
        <v>48</v>
      </c>
      <c r="D364" s="2" t="s">
        <v>48</v>
      </c>
      <c r="E364" s="2">
        <v>37.854041000000002</v>
      </c>
      <c r="F364" s="2">
        <v>-122.374978</v>
      </c>
      <c r="G364" s="2" t="s">
        <v>301</v>
      </c>
      <c r="H364" s="2" t="s">
        <v>302</v>
      </c>
      <c r="I364" s="2" t="s">
        <v>302</v>
      </c>
      <c r="J364" s="2" t="s">
        <v>2569</v>
      </c>
      <c r="K364" s="2" t="s">
        <v>56</v>
      </c>
      <c r="L364" t="s">
        <v>303</v>
      </c>
      <c r="M364">
        <v>9414818</v>
      </c>
    </row>
    <row r="365" spans="1:13" ht="18" customHeight="1" x14ac:dyDescent="0.45">
      <c r="A365" s="2" t="s">
        <v>386</v>
      </c>
      <c r="B365" s="2" t="s">
        <v>386</v>
      </c>
      <c r="C365" s="2" t="s">
        <v>48</v>
      </c>
      <c r="D365" s="2" t="s">
        <v>48</v>
      </c>
      <c r="E365" s="2">
        <v>37.854083000000003</v>
      </c>
      <c r="F365" s="2">
        <v>-122.362319</v>
      </c>
      <c r="G365" s="2" t="s">
        <v>301</v>
      </c>
      <c r="H365" s="2" t="s">
        <v>302</v>
      </c>
      <c r="I365" s="2" t="s">
        <v>302</v>
      </c>
      <c r="J365" s="2" t="s">
        <v>2569</v>
      </c>
      <c r="K365" s="2" t="s">
        <v>56</v>
      </c>
      <c r="L365" t="s">
        <v>303</v>
      </c>
      <c r="M365">
        <v>9414818</v>
      </c>
    </row>
    <row r="366" spans="1:13" ht="18" customHeight="1" x14ac:dyDescent="0.45">
      <c r="A366" s="2" t="s">
        <v>387</v>
      </c>
      <c r="B366" s="2" t="s">
        <v>387</v>
      </c>
      <c r="C366" s="2" t="s">
        <v>48</v>
      </c>
      <c r="D366" s="2" t="s">
        <v>48</v>
      </c>
      <c r="E366" s="2">
        <v>37.854132999999997</v>
      </c>
      <c r="F366" s="2">
        <v>-122.34805799999999</v>
      </c>
      <c r="G366" s="2" t="s">
        <v>301</v>
      </c>
      <c r="H366" s="2" t="s">
        <v>302</v>
      </c>
      <c r="I366" s="2" t="s">
        <v>302</v>
      </c>
      <c r="J366" s="2" t="s">
        <v>2569</v>
      </c>
      <c r="K366" s="2" t="s">
        <v>56</v>
      </c>
      <c r="L366" t="s">
        <v>303</v>
      </c>
      <c r="M366">
        <v>9414818</v>
      </c>
    </row>
    <row r="367" spans="1:13" ht="18" customHeight="1" x14ac:dyDescent="0.45">
      <c r="A367" s="2" t="s">
        <v>388</v>
      </c>
      <c r="B367" s="2" t="s">
        <v>388</v>
      </c>
      <c r="C367" s="2" t="s">
        <v>48</v>
      </c>
      <c r="D367" s="2" t="s">
        <v>48</v>
      </c>
      <c r="E367" s="2">
        <v>37.854174</v>
      </c>
      <c r="F367" s="2">
        <v>-122.32043400000001</v>
      </c>
      <c r="G367" s="2" t="s">
        <v>301</v>
      </c>
      <c r="H367" s="2" t="s">
        <v>302</v>
      </c>
      <c r="I367" s="2" t="s">
        <v>302</v>
      </c>
      <c r="J367" s="2" t="s">
        <v>2569</v>
      </c>
      <c r="K367" s="2" t="s">
        <v>56</v>
      </c>
      <c r="L367" t="s">
        <v>303</v>
      </c>
      <c r="M367">
        <v>9414818</v>
      </c>
    </row>
    <row r="368" spans="1:13" ht="18" customHeight="1" x14ac:dyDescent="0.45">
      <c r="A368" s="2" t="s">
        <v>389</v>
      </c>
      <c r="B368" s="2" t="s">
        <v>389</v>
      </c>
      <c r="C368" s="2" t="s">
        <v>48</v>
      </c>
      <c r="D368" s="2" t="s">
        <v>48</v>
      </c>
      <c r="E368" s="2">
        <v>37.843604999999997</v>
      </c>
      <c r="F368" s="2">
        <v>-122.47067199999999</v>
      </c>
      <c r="G368" s="2" t="s">
        <v>301</v>
      </c>
      <c r="H368" s="2" t="s">
        <v>302</v>
      </c>
      <c r="I368" s="2" t="s">
        <v>302</v>
      </c>
      <c r="J368" s="2" t="s">
        <v>2569</v>
      </c>
      <c r="K368" s="2" t="s">
        <v>56</v>
      </c>
      <c r="L368" t="s">
        <v>390</v>
      </c>
      <c r="M368">
        <v>9414305</v>
      </c>
    </row>
    <row r="369" spans="1:13" ht="18" customHeight="1" x14ac:dyDescent="0.45">
      <c r="A369" s="2" t="s">
        <v>391</v>
      </c>
      <c r="B369" s="2" t="s">
        <v>391</v>
      </c>
      <c r="C369" s="2" t="s">
        <v>48</v>
      </c>
      <c r="D369" s="2" t="s">
        <v>48</v>
      </c>
      <c r="E369" s="2">
        <v>37.843473000000003</v>
      </c>
      <c r="F369" s="2">
        <v>-122.453811</v>
      </c>
      <c r="G369" s="2" t="s">
        <v>301</v>
      </c>
      <c r="H369" s="2" t="s">
        <v>302</v>
      </c>
      <c r="I369" s="2" t="s">
        <v>302</v>
      </c>
      <c r="J369" s="2" t="s">
        <v>2569</v>
      </c>
      <c r="K369" s="2" t="s">
        <v>56</v>
      </c>
      <c r="L369" t="s">
        <v>390</v>
      </c>
      <c r="M369">
        <v>9414305</v>
      </c>
    </row>
    <row r="370" spans="1:13" ht="18" customHeight="1" x14ac:dyDescent="0.45">
      <c r="A370" s="2" t="s">
        <v>392</v>
      </c>
      <c r="B370" s="2" t="s">
        <v>392</v>
      </c>
      <c r="C370" s="2" t="s">
        <v>48</v>
      </c>
      <c r="D370" s="2" t="s">
        <v>48</v>
      </c>
      <c r="E370" s="2">
        <v>37.843533000000001</v>
      </c>
      <c r="F370" s="2">
        <v>-122.438615</v>
      </c>
      <c r="G370" s="2" t="s">
        <v>301</v>
      </c>
      <c r="H370" s="2" t="s">
        <v>302</v>
      </c>
      <c r="I370" s="2" t="s">
        <v>302</v>
      </c>
      <c r="J370" s="2" t="s">
        <v>2569</v>
      </c>
      <c r="K370" s="2" t="s">
        <v>56</v>
      </c>
      <c r="L370" t="s">
        <v>390</v>
      </c>
      <c r="M370">
        <v>9414305</v>
      </c>
    </row>
    <row r="371" spans="1:13" ht="18" customHeight="1" x14ac:dyDescent="0.45">
      <c r="A371" s="2" t="s">
        <v>393</v>
      </c>
      <c r="B371" s="2" t="s">
        <v>393</v>
      </c>
      <c r="C371" s="2" t="s">
        <v>48</v>
      </c>
      <c r="D371" s="2" t="s">
        <v>48</v>
      </c>
      <c r="E371" s="2">
        <v>37.843583000000002</v>
      </c>
      <c r="F371" s="2">
        <v>-122.425471</v>
      </c>
      <c r="G371" s="2" t="s">
        <v>301</v>
      </c>
      <c r="H371" s="2" t="s">
        <v>302</v>
      </c>
      <c r="I371" s="2" t="s">
        <v>302</v>
      </c>
      <c r="J371" s="2" t="s">
        <v>2569</v>
      </c>
      <c r="K371" s="2" t="s">
        <v>56</v>
      </c>
      <c r="L371" t="s">
        <v>390</v>
      </c>
      <c r="M371">
        <v>9414305</v>
      </c>
    </row>
    <row r="372" spans="1:13" ht="18" customHeight="1" x14ac:dyDescent="0.45">
      <c r="A372" s="2" t="s">
        <v>394</v>
      </c>
      <c r="B372" s="2" t="s">
        <v>394</v>
      </c>
      <c r="C372" s="2" t="s">
        <v>48</v>
      </c>
      <c r="D372" s="2" t="s">
        <v>48</v>
      </c>
      <c r="E372" s="2">
        <v>37.843634999999999</v>
      </c>
      <c r="F372" s="2">
        <v>-122.41231000000001</v>
      </c>
      <c r="G372" s="2" t="s">
        <v>301</v>
      </c>
      <c r="H372" s="2" t="s">
        <v>302</v>
      </c>
      <c r="I372" s="2" t="s">
        <v>302</v>
      </c>
      <c r="J372" s="2" t="s">
        <v>2569</v>
      </c>
      <c r="K372" s="2" t="s">
        <v>56</v>
      </c>
      <c r="L372" t="s">
        <v>390</v>
      </c>
      <c r="M372">
        <v>9414305</v>
      </c>
    </row>
    <row r="373" spans="1:13" ht="18" customHeight="1" x14ac:dyDescent="0.45">
      <c r="A373" s="2" t="s">
        <v>395</v>
      </c>
      <c r="B373" s="2" t="s">
        <v>395</v>
      </c>
      <c r="C373" s="2" t="s">
        <v>48</v>
      </c>
      <c r="D373" s="2" t="s">
        <v>48</v>
      </c>
      <c r="E373" s="2">
        <v>37.843674</v>
      </c>
      <c r="F373" s="2">
        <v>-122.40025300000001</v>
      </c>
      <c r="G373" s="2" t="s">
        <v>301</v>
      </c>
      <c r="H373" s="2" t="s">
        <v>302</v>
      </c>
      <c r="I373" s="2" t="s">
        <v>302</v>
      </c>
      <c r="J373" s="2" t="s">
        <v>2569</v>
      </c>
      <c r="K373" s="2" t="s">
        <v>56</v>
      </c>
      <c r="L373" t="s">
        <v>390</v>
      </c>
      <c r="M373">
        <v>9414305</v>
      </c>
    </row>
    <row r="374" spans="1:13" ht="18" customHeight="1" x14ac:dyDescent="0.45">
      <c r="A374" s="2" t="s">
        <v>396</v>
      </c>
      <c r="B374" s="2" t="s">
        <v>396</v>
      </c>
      <c r="C374" s="2" t="s">
        <v>48</v>
      </c>
      <c r="D374" s="2" t="s">
        <v>48</v>
      </c>
      <c r="E374" s="2">
        <v>37.843713999999999</v>
      </c>
      <c r="F374" s="2">
        <v>-122.38767900000001</v>
      </c>
      <c r="G374" s="2" t="s">
        <v>301</v>
      </c>
      <c r="H374" s="2" t="s">
        <v>302</v>
      </c>
      <c r="I374" s="2" t="s">
        <v>302</v>
      </c>
      <c r="J374" s="2" t="s">
        <v>2569</v>
      </c>
      <c r="K374" s="2" t="s">
        <v>56</v>
      </c>
      <c r="L374" t="s">
        <v>390</v>
      </c>
      <c r="M374">
        <v>9414305</v>
      </c>
    </row>
    <row r="375" spans="1:13" ht="18" customHeight="1" x14ac:dyDescent="0.45">
      <c r="A375" s="2" t="s">
        <v>397</v>
      </c>
      <c r="B375" s="2" t="s">
        <v>397</v>
      </c>
      <c r="C375" s="2" t="s">
        <v>48</v>
      </c>
      <c r="D375" s="2" t="s">
        <v>48</v>
      </c>
      <c r="E375" s="2">
        <v>37.843763000000003</v>
      </c>
      <c r="F375" s="2">
        <v>-122.374927</v>
      </c>
      <c r="G375" s="2" t="s">
        <v>301</v>
      </c>
      <c r="H375" s="2" t="s">
        <v>302</v>
      </c>
      <c r="I375" s="2" t="s">
        <v>302</v>
      </c>
      <c r="J375" s="2" t="s">
        <v>2569</v>
      </c>
      <c r="K375" s="2" t="s">
        <v>56</v>
      </c>
      <c r="L375" t="s">
        <v>390</v>
      </c>
      <c r="M375">
        <v>9414305</v>
      </c>
    </row>
    <row r="376" spans="1:13" ht="18" customHeight="1" x14ac:dyDescent="0.45">
      <c r="A376" s="2" t="s">
        <v>398</v>
      </c>
      <c r="B376" s="2" t="s">
        <v>398</v>
      </c>
      <c r="C376" s="2" t="s">
        <v>48</v>
      </c>
      <c r="D376" s="2" t="s">
        <v>48</v>
      </c>
      <c r="E376" s="2">
        <v>37.843792000000001</v>
      </c>
      <c r="F376" s="2">
        <v>-122.362313</v>
      </c>
      <c r="G376" s="2" t="s">
        <v>301</v>
      </c>
      <c r="H376" s="2" t="s">
        <v>302</v>
      </c>
      <c r="I376" s="2" t="s">
        <v>302</v>
      </c>
      <c r="J376" s="2" t="s">
        <v>2569</v>
      </c>
      <c r="K376" s="2" t="s">
        <v>56</v>
      </c>
      <c r="L376" t="s">
        <v>390</v>
      </c>
      <c r="M376">
        <v>9414305</v>
      </c>
    </row>
    <row r="377" spans="1:13" ht="18" customHeight="1" x14ac:dyDescent="0.45">
      <c r="A377" s="2" t="s">
        <v>399</v>
      </c>
      <c r="B377" s="2" t="s">
        <v>399</v>
      </c>
      <c r="C377" s="2" t="s">
        <v>48</v>
      </c>
      <c r="D377" s="2" t="s">
        <v>48</v>
      </c>
      <c r="E377" s="2">
        <v>37.843843999999997</v>
      </c>
      <c r="F377" s="2">
        <v>-122.34803599999999</v>
      </c>
      <c r="G377" s="2" t="s">
        <v>301</v>
      </c>
      <c r="H377" s="2" t="s">
        <v>302</v>
      </c>
      <c r="I377" s="2" t="s">
        <v>302</v>
      </c>
      <c r="J377" s="2" t="s">
        <v>2569</v>
      </c>
      <c r="K377" s="2" t="s">
        <v>56</v>
      </c>
      <c r="L377" t="s">
        <v>390</v>
      </c>
      <c r="M377">
        <v>9414305</v>
      </c>
    </row>
    <row r="378" spans="1:13" ht="18" customHeight="1" x14ac:dyDescent="0.45">
      <c r="A378" s="2" t="s">
        <v>400</v>
      </c>
      <c r="B378" s="2" t="s">
        <v>400</v>
      </c>
      <c r="C378" s="2" t="s">
        <v>48</v>
      </c>
      <c r="D378" s="2" t="s">
        <v>48</v>
      </c>
      <c r="E378" s="2">
        <v>37.843944999999998</v>
      </c>
      <c r="F378" s="2">
        <v>-122.319532</v>
      </c>
      <c r="G378" s="2" t="s">
        <v>301</v>
      </c>
      <c r="H378" s="2" t="s">
        <v>302</v>
      </c>
      <c r="I378" s="2" t="s">
        <v>302</v>
      </c>
      <c r="J378" s="2" t="s">
        <v>2569</v>
      </c>
      <c r="K378" s="2" t="s">
        <v>56</v>
      </c>
      <c r="L378" t="s">
        <v>390</v>
      </c>
      <c r="M378">
        <v>9414305</v>
      </c>
    </row>
    <row r="379" spans="1:13" ht="18" customHeight="1" x14ac:dyDescent="0.45">
      <c r="A379" s="2" t="s">
        <v>401</v>
      </c>
      <c r="B379" s="2" t="s">
        <v>401</v>
      </c>
      <c r="C379" s="2" t="s">
        <v>48</v>
      </c>
      <c r="D379" s="2" t="s">
        <v>48</v>
      </c>
      <c r="E379" s="2">
        <v>37.832771999999999</v>
      </c>
      <c r="F379" s="2">
        <v>-122.470308</v>
      </c>
      <c r="G379" s="2" t="s">
        <v>301</v>
      </c>
      <c r="H379" s="2" t="s">
        <v>302</v>
      </c>
      <c r="I379" s="2" t="s">
        <v>302</v>
      </c>
      <c r="J379" s="2" t="s">
        <v>2569</v>
      </c>
      <c r="K379" s="2" t="s">
        <v>56</v>
      </c>
      <c r="L379" t="s">
        <v>390</v>
      </c>
      <c r="M379">
        <v>9414305</v>
      </c>
    </row>
    <row r="380" spans="1:13" ht="18" customHeight="1" x14ac:dyDescent="0.45">
      <c r="A380" s="2" t="s">
        <v>402</v>
      </c>
      <c r="B380" s="2" t="s">
        <v>402</v>
      </c>
      <c r="C380" s="2" t="s">
        <v>48</v>
      </c>
      <c r="D380" s="2" t="s">
        <v>48</v>
      </c>
      <c r="E380" s="2">
        <v>37.833119000000003</v>
      </c>
      <c r="F380" s="2">
        <v>-122.453761</v>
      </c>
      <c r="G380" s="2" t="s">
        <v>301</v>
      </c>
      <c r="H380" s="2" t="s">
        <v>302</v>
      </c>
      <c r="I380" s="2" t="s">
        <v>302</v>
      </c>
      <c r="J380" s="2" t="s">
        <v>2569</v>
      </c>
      <c r="K380" s="2" t="s">
        <v>56</v>
      </c>
      <c r="L380" t="s">
        <v>390</v>
      </c>
      <c r="M380">
        <v>9414305</v>
      </c>
    </row>
    <row r="381" spans="1:13" ht="18" customHeight="1" x14ac:dyDescent="0.45">
      <c r="A381" s="2" t="s">
        <v>403</v>
      </c>
      <c r="B381" s="2" t="s">
        <v>403</v>
      </c>
      <c r="C381" s="2" t="s">
        <v>48</v>
      </c>
      <c r="D381" s="2" t="s">
        <v>48</v>
      </c>
      <c r="E381" s="2">
        <v>37.833143999999997</v>
      </c>
      <c r="F381" s="2">
        <v>-122.438559</v>
      </c>
      <c r="G381" s="2" t="s">
        <v>301</v>
      </c>
      <c r="H381" s="2" t="s">
        <v>302</v>
      </c>
      <c r="I381" s="2" t="s">
        <v>302</v>
      </c>
      <c r="J381" s="2" t="s">
        <v>2569</v>
      </c>
      <c r="K381" s="2" t="s">
        <v>56</v>
      </c>
      <c r="L381" t="s">
        <v>390</v>
      </c>
      <c r="M381">
        <v>9414305</v>
      </c>
    </row>
    <row r="382" spans="1:13" ht="18" customHeight="1" x14ac:dyDescent="0.45">
      <c r="A382" s="2" t="s">
        <v>404</v>
      </c>
      <c r="B382" s="2" t="s">
        <v>404</v>
      </c>
      <c r="C382" s="2" t="s">
        <v>48</v>
      </c>
      <c r="D382" s="2" t="s">
        <v>48</v>
      </c>
      <c r="E382" s="2">
        <v>37.833179000000001</v>
      </c>
      <c r="F382" s="2">
        <v>-122.425416</v>
      </c>
      <c r="G382" s="2" t="s">
        <v>301</v>
      </c>
      <c r="H382" s="2" t="s">
        <v>302</v>
      </c>
      <c r="I382" s="2" t="s">
        <v>302</v>
      </c>
      <c r="J382" s="2" t="s">
        <v>2569</v>
      </c>
      <c r="K382" s="2" t="s">
        <v>56</v>
      </c>
      <c r="L382" t="s">
        <v>390</v>
      </c>
      <c r="M382">
        <v>9414305</v>
      </c>
    </row>
    <row r="383" spans="1:13" ht="18" customHeight="1" x14ac:dyDescent="0.45">
      <c r="A383" s="2" t="s">
        <v>405</v>
      </c>
      <c r="B383" s="2" t="s">
        <v>405</v>
      </c>
      <c r="C383" s="2" t="s">
        <v>48</v>
      </c>
      <c r="D383" s="2" t="s">
        <v>48</v>
      </c>
      <c r="E383" s="2">
        <v>37.833188</v>
      </c>
      <c r="F383" s="2">
        <v>-122.41226899999999</v>
      </c>
      <c r="G383" s="2" t="s">
        <v>301</v>
      </c>
      <c r="H383" s="2" t="s">
        <v>302</v>
      </c>
      <c r="I383" s="2" t="s">
        <v>302</v>
      </c>
      <c r="J383" s="2" t="s">
        <v>2569</v>
      </c>
      <c r="K383" s="2" t="s">
        <v>56</v>
      </c>
      <c r="L383" t="s">
        <v>390</v>
      </c>
      <c r="M383">
        <v>9414305</v>
      </c>
    </row>
    <row r="384" spans="1:13" ht="18" customHeight="1" x14ac:dyDescent="0.45">
      <c r="A384" s="2" t="s">
        <v>406</v>
      </c>
      <c r="B384" s="2" t="s">
        <v>406</v>
      </c>
      <c r="C384" s="2" t="s">
        <v>48</v>
      </c>
      <c r="D384" s="2" t="s">
        <v>48</v>
      </c>
      <c r="E384" s="2">
        <v>37.833207000000002</v>
      </c>
      <c r="F384" s="2">
        <v>-122.40025</v>
      </c>
      <c r="G384" s="2" t="s">
        <v>301</v>
      </c>
      <c r="H384" s="2" t="s">
        <v>302</v>
      </c>
      <c r="I384" s="2" t="s">
        <v>302</v>
      </c>
      <c r="J384" s="2" t="s">
        <v>2569</v>
      </c>
      <c r="K384" s="2" t="s">
        <v>56</v>
      </c>
      <c r="L384" t="s">
        <v>390</v>
      </c>
      <c r="M384">
        <v>9414305</v>
      </c>
    </row>
    <row r="385" spans="1:13" ht="18" customHeight="1" x14ac:dyDescent="0.45">
      <c r="A385" s="2" t="s">
        <v>407</v>
      </c>
      <c r="B385" s="2" t="s">
        <v>407</v>
      </c>
      <c r="C385" s="2" t="s">
        <v>48</v>
      </c>
      <c r="D385" s="2" t="s">
        <v>48</v>
      </c>
      <c r="E385" s="2">
        <v>37.833230999999998</v>
      </c>
      <c r="F385" s="2">
        <v>-122.387658</v>
      </c>
      <c r="G385" s="2" t="s">
        <v>301</v>
      </c>
      <c r="H385" s="2" t="s">
        <v>302</v>
      </c>
      <c r="I385" s="2" t="s">
        <v>302</v>
      </c>
      <c r="J385" s="2" t="s">
        <v>2569</v>
      </c>
      <c r="K385" s="2" t="s">
        <v>56</v>
      </c>
      <c r="L385" t="s">
        <v>390</v>
      </c>
      <c r="M385">
        <v>9414305</v>
      </c>
    </row>
    <row r="386" spans="1:13" ht="18" customHeight="1" x14ac:dyDescent="0.45">
      <c r="A386" s="2" t="s">
        <v>408</v>
      </c>
      <c r="B386" s="2" t="s">
        <v>408</v>
      </c>
      <c r="C386" s="2" t="s">
        <v>48</v>
      </c>
      <c r="D386" s="2" t="s">
        <v>48</v>
      </c>
      <c r="E386" s="2">
        <v>37.833869</v>
      </c>
      <c r="F386" s="2">
        <v>-122.375176</v>
      </c>
      <c r="G386" s="2" t="s">
        <v>301</v>
      </c>
      <c r="H386" s="2" t="s">
        <v>302</v>
      </c>
      <c r="I386" s="2" t="s">
        <v>302</v>
      </c>
      <c r="J386" s="2" t="s">
        <v>2569</v>
      </c>
      <c r="K386" s="2" t="s">
        <v>56</v>
      </c>
      <c r="L386" t="s">
        <v>390</v>
      </c>
      <c r="M386">
        <v>9414305</v>
      </c>
    </row>
    <row r="387" spans="1:13" ht="18" customHeight="1" x14ac:dyDescent="0.45">
      <c r="A387" s="2" t="s">
        <v>409</v>
      </c>
      <c r="B387" s="2" t="s">
        <v>409</v>
      </c>
      <c r="C387" s="2" t="s">
        <v>48</v>
      </c>
      <c r="D387" s="2" t="s">
        <v>48</v>
      </c>
      <c r="E387" s="2">
        <v>37.833342999999999</v>
      </c>
      <c r="F387" s="2">
        <v>-122.362212</v>
      </c>
      <c r="G387" s="2" t="s">
        <v>301</v>
      </c>
      <c r="H387" s="2" t="s">
        <v>302</v>
      </c>
      <c r="I387" s="2" t="s">
        <v>302</v>
      </c>
      <c r="J387" s="2" t="s">
        <v>2569</v>
      </c>
      <c r="K387" s="2" t="s">
        <v>56</v>
      </c>
      <c r="L387" t="s">
        <v>390</v>
      </c>
      <c r="M387">
        <v>9414305</v>
      </c>
    </row>
    <row r="388" spans="1:13" ht="18" customHeight="1" x14ac:dyDescent="0.45">
      <c r="A388" s="2" t="s">
        <v>410</v>
      </c>
      <c r="B388" s="2" t="s">
        <v>410</v>
      </c>
      <c r="C388" s="2" t="s">
        <v>48</v>
      </c>
      <c r="D388" s="2" t="s">
        <v>48</v>
      </c>
      <c r="E388" s="2">
        <v>37.833298999999997</v>
      </c>
      <c r="F388" s="2">
        <v>-122.34803100000001</v>
      </c>
      <c r="G388" s="2" t="s">
        <v>301</v>
      </c>
      <c r="H388" s="2" t="s">
        <v>302</v>
      </c>
      <c r="I388" s="2" t="s">
        <v>302</v>
      </c>
      <c r="J388" s="2" t="s">
        <v>2569</v>
      </c>
      <c r="K388" s="2" t="s">
        <v>56</v>
      </c>
      <c r="L388" t="s">
        <v>390</v>
      </c>
      <c r="M388">
        <v>9414305</v>
      </c>
    </row>
    <row r="389" spans="1:13" ht="18" customHeight="1" x14ac:dyDescent="0.45">
      <c r="A389" s="2" t="s">
        <v>411</v>
      </c>
      <c r="B389" s="2" t="s">
        <v>411</v>
      </c>
      <c r="C389" s="2" t="s">
        <v>48</v>
      </c>
      <c r="D389" s="2" t="s">
        <v>48</v>
      </c>
      <c r="E389" s="2">
        <v>37.833323999999998</v>
      </c>
      <c r="F389" s="2">
        <v>-122.33327</v>
      </c>
      <c r="G389" s="2" t="s">
        <v>301</v>
      </c>
      <c r="H389" s="2" t="s">
        <v>302</v>
      </c>
      <c r="I389" s="2" t="s">
        <v>302</v>
      </c>
      <c r="J389" s="2" t="s">
        <v>2569</v>
      </c>
      <c r="K389" s="2" t="s">
        <v>56</v>
      </c>
      <c r="L389" t="s">
        <v>390</v>
      </c>
      <c r="M389">
        <v>9414305</v>
      </c>
    </row>
    <row r="390" spans="1:13" ht="18" customHeight="1" x14ac:dyDescent="0.45">
      <c r="A390" s="2" t="s">
        <v>412</v>
      </c>
      <c r="B390" s="2" t="s">
        <v>412</v>
      </c>
      <c r="C390" s="2" t="s">
        <v>48</v>
      </c>
      <c r="D390" s="2" t="s">
        <v>48</v>
      </c>
      <c r="E390" s="2">
        <v>37.833078</v>
      </c>
      <c r="F390" s="2">
        <v>-122.311549</v>
      </c>
      <c r="G390" s="2" t="s">
        <v>301</v>
      </c>
      <c r="H390" s="2" t="s">
        <v>302</v>
      </c>
      <c r="I390" s="2" t="s">
        <v>302</v>
      </c>
      <c r="J390" s="2" t="s">
        <v>2569</v>
      </c>
      <c r="K390" s="2" t="s">
        <v>56</v>
      </c>
      <c r="L390" t="s">
        <v>390</v>
      </c>
      <c r="M390">
        <v>9414305</v>
      </c>
    </row>
    <row r="391" spans="1:13" ht="18" customHeight="1" x14ac:dyDescent="0.45">
      <c r="A391" s="2" t="s">
        <v>413</v>
      </c>
      <c r="B391" s="2" t="s">
        <v>413</v>
      </c>
      <c r="C391" s="2" t="s">
        <v>48</v>
      </c>
      <c r="D391" s="2" t="s">
        <v>48</v>
      </c>
      <c r="E391" s="2">
        <v>37.821750000000002</v>
      </c>
      <c r="F391" s="2">
        <v>-122.520822</v>
      </c>
      <c r="G391" s="2" t="s">
        <v>301</v>
      </c>
      <c r="H391" s="2" t="s">
        <v>302</v>
      </c>
      <c r="I391" s="2" t="s">
        <v>302</v>
      </c>
      <c r="J391" s="2" t="s">
        <v>2569</v>
      </c>
      <c r="K391" s="2" t="s">
        <v>56</v>
      </c>
      <c r="L391" t="s">
        <v>390</v>
      </c>
      <c r="M391">
        <v>9414305</v>
      </c>
    </row>
    <row r="392" spans="1:13" ht="18" customHeight="1" x14ac:dyDescent="0.45">
      <c r="A392" s="2" t="s">
        <v>414</v>
      </c>
      <c r="B392" s="2" t="s">
        <v>414</v>
      </c>
      <c r="C392" s="2" t="s">
        <v>48</v>
      </c>
      <c r="D392" s="2" t="s">
        <v>48</v>
      </c>
      <c r="E392" s="2">
        <v>37.821573000000001</v>
      </c>
      <c r="F392" s="2">
        <v>-122.509581</v>
      </c>
      <c r="G392" s="2" t="s">
        <v>301</v>
      </c>
      <c r="H392" s="2" t="s">
        <v>302</v>
      </c>
      <c r="I392" s="2" t="s">
        <v>302</v>
      </c>
      <c r="J392" s="2" t="s">
        <v>2569</v>
      </c>
      <c r="K392" s="2" t="s">
        <v>56</v>
      </c>
      <c r="L392" t="s">
        <v>390</v>
      </c>
      <c r="M392">
        <v>9414305</v>
      </c>
    </row>
    <row r="393" spans="1:13" ht="18" customHeight="1" x14ac:dyDescent="0.45">
      <c r="A393" s="2" t="s">
        <v>415</v>
      </c>
      <c r="B393" s="2" t="s">
        <v>415</v>
      </c>
      <c r="C393" s="2" t="s">
        <v>48</v>
      </c>
      <c r="D393" s="2" t="s">
        <v>48</v>
      </c>
      <c r="E393" s="2">
        <v>37.821134999999998</v>
      </c>
      <c r="F393" s="2">
        <v>-122.497709</v>
      </c>
      <c r="G393" s="2" t="s">
        <v>301</v>
      </c>
      <c r="H393" s="2" t="s">
        <v>302</v>
      </c>
      <c r="I393" s="2" t="s">
        <v>302</v>
      </c>
      <c r="J393" s="2" t="s">
        <v>2569</v>
      </c>
      <c r="K393" s="2" t="s">
        <v>56</v>
      </c>
      <c r="L393" t="s">
        <v>390</v>
      </c>
      <c r="M393">
        <v>9414305</v>
      </c>
    </row>
    <row r="394" spans="1:13" ht="18" customHeight="1" x14ac:dyDescent="0.45">
      <c r="A394" s="2" t="s">
        <v>416</v>
      </c>
      <c r="B394" s="2" t="s">
        <v>416</v>
      </c>
      <c r="C394" s="2" t="s">
        <v>48</v>
      </c>
      <c r="D394" s="2" t="s">
        <v>48</v>
      </c>
      <c r="E394" s="2">
        <v>37.822600000000001</v>
      </c>
      <c r="F394" s="2">
        <v>-122.48576799999999</v>
      </c>
      <c r="G394" s="2" t="s">
        <v>301</v>
      </c>
      <c r="H394" s="2" t="s">
        <v>302</v>
      </c>
      <c r="I394" s="2" t="s">
        <v>302</v>
      </c>
      <c r="J394" s="2" t="s">
        <v>2569</v>
      </c>
      <c r="K394" s="2" t="s">
        <v>56</v>
      </c>
      <c r="L394" t="s">
        <v>390</v>
      </c>
      <c r="M394">
        <v>9414305</v>
      </c>
    </row>
    <row r="395" spans="1:13" ht="18" customHeight="1" x14ac:dyDescent="0.45">
      <c r="A395" s="2" t="s">
        <v>417</v>
      </c>
      <c r="B395" s="2" t="s">
        <v>417</v>
      </c>
      <c r="C395" s="2" t="s">
        <v>48</v>
      </c>
      <c r="D395" s="2" t="s">
        <v>48</v>
      </c>
      <c r="E395" s="2">
        <v>37.823233000000002</v>
      </c>
      <c r="F395" s="2">
        <v>-122.470951</v>
      </c>
      <c r="G395" s="2" t="s">
        <v>301</v>
      </c>
      <c r="H395" s="2" t="s">
        <v>302</v>
      </c>
      <c r="I395" s="2" t="s">
        <v>302</v>
      </c>
      <c r="J395" s="2" t="s">
        <v>2569</v>
      </c>
      <c r="K395" s="2" t="s">
        <v>56</v>
      </c>
      <c r="L395" t="s">
        <v>390</v>
      </c>
      <c r="M395">
        <v>9414305</v>
      </c>
    </row>
    <row r="396" spans="1:13" ht="18" customHeight="1" x14ac:dyDescent="0.45">
      <c r="A396" s="2" t="s">
        <v>418</v>
      </c>
      <c r="B396" s="2" t="s">
        <v>418</v>
      </c>
      <c r="C396" s="2" t="s">
        <v>48</v>
      </c>
      <c r="D396" s="2" t="s">
        <v>48</v>
      </c>
      <c r="E396" s="2">
        <v>37.823248999999997</v>
      </c>
      <c r="F396" s="2">
        <v>-122.453746</v>
      </c>
      <c r="G396" s="2" t="s">
        <v>301</v>
      </c>
      <c r="H396" s="2" t="s">
        <v>302</v>
      </c>
      <c r="I396" s="2" t="s">
        <v>302</v>
      </c>
      <c r="J396" s="2" t="s">
        <v>2569</v>
      </c>
      <c r="K396" s="2" t="s">
        <v>56</v>
      </c>
      <c r="L396" t="s">
        <v>390</v>
      </c>
      <c r="M396">
        <v>9414305</v>
      </c>
    </row>
    <row r="397" spans="1:13" ht="18" customHeight="1" x14ac:dyDescent="0.45">
      <c r="A397" s="2" t="s">
        <v>419</v>
      </c>
      <c r="B397" s="2" t="s">
        <v>419</v>
      </c>
      <c r="C397" s="2" t="s">
        <v>48</v>
      </c>
      <c r="D397" s="2" t="s">
        <v>48</v>
      </c>
      <c r="E397" s="2">
        <v>37.823255000000003</v>
      </c>
      <c r="F397" s="2">
        <v>-122.438551</v>
      </c>
      <c r="G397" s="2" t="s">
        <v>301</v>
      </c>
      <c r="H397" s="2" t="s">
        <v>302</v>
      </c>
      <c r="I397" s="2" t="s">
        <v>302</v>
      </c>
      <c r="J397" s="2" t="s">
        <v>2569</v>
      </c>
      <c r="K397" s="2" t="s">
        <v>56</v>
      </c>
      <c r="L397" t="s">
        <v>390</v>
      </c>
      <c r="M397">
        <v>9414305</v>
      </c>
    </row>
    <row r="398" spans="1:13" ht="18" customHeight="1" x14ac:dyDescent="0.45">
      <c r="A398" s="2" t="s">
        <v>420</v>
      </c>
      <c r="B398" s="2" t="s">
        <v>420</v>
      </c>
      <c r="C398" s="2" t="s">
        <v>48</v>
      </c>
      <c r="D398" s="2" t="s">
        <v>48</v>
      </c>
      <c r="E398" s="2">
        <v>37.823151000000003</v>
      </c>
      <c r="F398" s="2">
        <v>-122.42550799999999</v>
      </c>
      <c r="G398" s="2" t="s">
        <v>301</v>
      </c>
      <c r="H398" s="2" t="s">
        <v>302</v>
      </c>
      <c r="I398" s="2" t="s">
        <v>302</v>
      </c>
      <c r="J398" s="2" t="s">
        <v>2569</v>
      </c>
      <c r="K398" s="2" t="s">
        <v>56</v>
      </c>
      <c r="L398" t="s">
        <v>390</v>
      </c>
      <c r="M398">
        <v>9414305</v>
      </c>
    </row>
    <row r="399" spans="1:13" ht="18" customHeight="1" x14ac:dyDescent="0.45">
      <c r="A399" s="2" t="s">
        <v>421</v>
      </c>
      <c r="B399" s="2" t="s">
        <v>421</v>
      </c>
      <c r="C399" s="2" t="s">
        <v>48</v>
      </c>
      <c r="D399" s="2" t="s">
        <v>48</v>
      </c>
      <c r="E399" s="2">
        <v>37.823262999999997</v>
      </c>
      <c r="F399" s="2">
        <v>-122.412284</v>
      </c>
      <c r="G399" s="2" t="s">
        <v>301</v>
      </c>
      <c r="H399" s="2" t="s">
        <v>302</v>
      </c>
      <c r="I399" s="2" t="s">
        <v>302</v>
      </c>
      <c r="J399" s="2" t="s">
        <v>2569</v>
      </c>
      <c r="K399" s="2" t="s">
        <v>56</v>
      </c>
      <c r="L399" t="s">
        <v>390</v>
      </c>
      <c r="M399">
        <v>9414305</v>
      </c>
    </row>
    <row r="400" spans="1:13" ht="18" customHeight="1" x14ac:dyDescent="0.45">
      <c r="A400" s="2" t="s">
        <v>422</v>
      </c>
      <c r="B400" s="2" t="s">
        <v>422</v>
      </c>
      <c r="C400" s="2" t="s">
        <v>48</v>
      </c>
      <c r="D400" s="2" t="s">
        <v>48</v>
      </c>
      <c r="E400" s="2">
        <v>37.823264999999999</v>
      </c>
      <c r="F400" s="2">
        <v>-122.400261</v>
      </c>
      <c r="G400" s="2" t="s">
        <v>301</v>
      </c>
      <c r="H400" s="2" t="s">
        <v>302</v>
      </c>
      <c r="I400" s="2" t="s">
        <v>302</v>
      </c>
      <c r="J400" s="2" t="s">
        <v>2569</v>
      </c>
      <c r="K400" s="2" t="s">
        <v>56</v>
      </c>
      <c r="L400" t="s">
        <v>390</v>
      </c>
      <c r="M400">
        <v>9414305</v>
      </c>
    </row>
    <row r="401" spans="1:13" ht="18" customHeight="1" x14ac:dyDescent="0.45">
      <c r="A401" s="2" t="s">
        <v>423</v>
      </c>
      <c r="B401" s="2" t="s">
        <v>423</v>
      </c>
      <c r="C401" s="2" t="s">
        <v>48</v>
      </c>
      <c r="D401" s="2" t="s">
        <v>48</v>
      </c>
      <c r="E401" s="2">
        <v>37.823270000000001</v>
      </c>
      <c r="F401" s="2">
        <v>-122.387659</v>
      </c>
      <c r="G401" s="2" t="s">
        <v>301</v>
      </c>
      <c r="H401" s="2" t="s">
        <v>302</v>
      </c>
      <c r="I401" s="2" t="s">
        <v>302</v>
      </c>
      <c r="J401" s="2" t="s">
        <v>2569</v>
      </c>
      <c r="K401" s="2" t="s">
        <v>56</v>
      </c>
      <c r="L401" t="s">
        <v>390</v>
      </c>
      <c r="M401">
        <v>9414305</v>
      </c>
    </row>
    <row r="402" spans="1:13" ht="18" customHeight="1" x14ac:dyDescent="0.45">
      <c r="A402" s="2" t="s">
        <v>424</v>
      </c>
      <c r="B402" s="2" t="s">
        <v>424</v>
      </c>
      <c r="C402" s="2" t="s">
        <v>48</v>
      </c>
      <c r="D402" s="2" t="s">
        <v>48</v>
      </c>
      <c r="E402" s="2">
        <v>37.822732999999999</v>
      </c>
      <c r="F402" s="2">
        <v>-122.37795699999999</v>
      </c>
      <c r="G402" s="2" t="s">
        <v>301</v>
      </c>
      <c r="H402" s="2" t="s">
        <v>302</v>
      </c>
      <c r="I402" s="2" t="s">
        <v>302</v>
      </c>
      <c r="J402" s="2" t="s">
        <v>2569</v>
      </c>
      <c r="K402" s="2" t="s">
        <v>56</v>
      </c>
      <c r="L402" t="s">
        <v>390</v>
      </c>
      <c r="M402">
        <v>9414305</v>
      </c>
    </row>
    <row r="403" spans="1:13" ht="18" customHeight="1" x14ac:dyDescent="0.45">
      <c r="A403" s="2" t="s">
        <v>425</v>
      </c>
      <c r="B403" s="2" t="s">
        <v>425</v>
      </c>
      <c r="C403" s="2" t="s">
        <v>48</v>
      </c>
      <c r="D403" s="2" t="s">
        <v>48</v>
      </c>
      <c r="E403" s="2">
        <v>37.823416000000002</v>
      </c>
      <c r="F403" s="2">
        <v>-122.360642</v>
      </c>
      <c r="G403" s="2" t="s">
        <v>301</v>
      </c>
      <c r="H403" s="2" t="s">
        <v>302</v>
      </c>
      <c r="I403" s="2" t="s">
        <v>302</v>
      </c>
      <c r="J403" s="2" t="s">
        <v>2569</v>
      </c>
      <c r="K403" s="2" t="s">
        <v>56</v>
      </c>
      <c r="L403" t="s">
        <v>390</v>
      </c>
      <c r="M403">
        <v>9414305</v>
      </c>
    </row>
    <row r="404" spans="1:13" ht="18" customHeight="1" x14ac:dyDescent="0.45">
      <c r="A404" s="2" t="s">
        <v>426</v>
      </c>
      <c r="B404" s="2" t="s">
        <v>426</v>
      </c>
      <c r="C404" s="2" t="s">
        <v>48</v>
      </c>
      <c r="D404" s="2" t="s">
        <v>48</v>
      </c>
      <c r="E404" s="2">
        <v>37.823357000000001</v>
      </c>
      <c r="F404" s="2">
        <v>-122.348135</v>
      </c>
      <c r="G404" s="2" t="s">
        <v>301</v>
      </c>
      <c r="H404" s="2" t="s">
        <v>302</v>
      </c>
      <c r="I404" s="2" t="s">
        <v>302</v>
      </c>
      <c r="J404" s="2" t="s">
        <v>2569</v>
      </c>
      <c r="K404" s="2" t="s">
        <v>56</v>
      </c>
      <c r="L404" t="s">
        <v>390</v>
      </c>
      <c r="M404">
        <v>9414305</v>
      </c>
    </row>
    <row r="405" spans="1:13" ht="18" customHeight="1" x14ac:dyDescent="0.45">
      <c r="A405" s="2" t="s">
        <v>427</v>
      </c>
      <c r="B405" s="2" t="s">
        <v>427</v>
      </c>
      <c r="C405" s="2" t="s">
        <v>48</v>
      </c>
      <c r="D405" s="2" t="s">
        <v>48</v>
      </c>
      <c r="E405" s="2">
        <v>37.824165000000001</v>
      </c>
      <c r="F405" s="2">
        <v>-122.333476</v>
      </c>
      <c r="G405" s="2" t="s">
        <v>301</v>
      </c>
      <c r="H405" s="2" t="s">
        <v>302</v>
      </c>
      <c r="I405" s="2" t="s">
        <v>302</v>
      </c>
      <c r="J405" s="2" t="s">
        <v>2569</v>
      </c>
      <c r="K405" s="2" t="s">
        <v>56</v>
      </c>
      <c r="L405" t="s">
        <v>390</v>
      </c>
      <c r="M405">
        <v>9414305</v>
      </c>
    </row>
    <row r="406" spans="1:13" ht="18" customHeight="1" x14ac:dyDescent="0.45">
      <c r="A406" s="2" t="s">
        <v>428</v>
      </c>
      <c r="B406" s="2" t="s">
        <v>428</v>
      </c>
      <c r="C406" s="2" t="s">
        <v>48</v>
      </c>
      <c r="D406" s="2" t="s">
        <v>48</v>
      </c>
      <c r="E406" s="2">
        <v>37.829340000000002</v>
      </c>
      <c r="F406" s="2">
        <v>-122.31039199999999</v>
      </c>
      <c r="G406" s="2" t="s">
        <v>301</v>
      </c>
      <c r="H406" s="2" t="s">
        <v>302</v>
      </c>
      <c r="I406" s="2" t="s">
        <v>302</v>
      </c>
      <c r="J406" s="2" t="s">
        <v>2569</v>
      </c>
      <c r="K406" s="2" t="s">
        <v>56</v>
      </c>
      <c r="L406" t="s">
        <v>390</v>
      </c>
      <c r="M406">
        <v>9414305</v>
      </c>
    </row>
    <row r="407" spans="1:13" ht="18" customHeight="1" x14ac:dyDescent="0.45">
      <c r="A407" s="2" t="s">
        <v>429</v>
      </c>
      <c r="B407" s="2" t="s">
        <v>429</v>
      </c>
      <c r="C407" s="2" t="s">
        <v>48</v>
      </c>
      <c r="D407" s="2" t="s">
        <v>48</v>
      </c>
      <c r="E407" s="2">
        <v>37.810509000000003</v>
      </c>
      <c r="F407" s="2">
        <v>-122.54430600000001</v>
      </c>
      <c r="G407" s="2" t="s">
        <v>301</v>
      </c>
      <c r="H407" s="2" t="s">
        <v>302</v>
      </c>
      <c r="I407" s="2" t="s">
        <v>302</v>
      </c>
      <c r="J407" s="2" t="s">
        <v>2569</v>
      </c>
      <c r="K407" s="2" t="s">
        <v>56</v>
      </c>
      <c r="L407" t="s">
        <v>390</v>
      </c>
      <c r="M407">
        <v>9414305</v>
      </c>
    </row>
    <row r="408" spans="1:13" ht="18" customHeight="1" x14ac:dyDescent="0.45">
      <c r="A408" s="2" t="s">
        <v>430</v>
      </c>
      <c r="B408" s="2" t="s">
        <v>430</v>
      </c>
      <c r="C408" s="2" t="s">
        <v>48</v>
      </c>
      <c r="D408" s="2" t="s">
        <v>48</v>
      </c>
      <c r="E408" s="2">
        <v>37.811954</v>
      </c>
      <c r="F408" s="2">
        <v>-122.533466</v>
      </c>
      <c r="G408" s="2" t="s">
        <v>301</v>
      </c>
      <c r="H408" s="2" t="s">
        <v>302</v>
      </c>
      <c r="I408" s="2" t="s">
        <v>302</v>
      </c>
      <c r="J408" s="2" t="s">
        <v>2569</v>
      </c>
      <c r="K408" s="2" t="s">
        <v>56</v>
      </c>
      <c r="L408" t="s">
        <v>390</v>
      </c>
      <c r="M408">
        <v>9414305</v>
      </c>
    </row>
    <row r="409" spans="1:13" ht="18" customHeight="1" x14ac:dyDescent="0.45">
      <c r="A409" s="2" t="s">
        <v>431</v>
      </c>
      <c r="B409" s="2" t="s">
        <v>431</v>
      </c>
      <c r="C409" s="2" t="s">
        <v>48</v>
      </c>
      <c r="D409" s="2" t="s">
        <v>48</v>
      </c>
      <c r="E409" s="2">
        <v>37.813861000000003</v>
      </c>
      <c r="F409" s="2">
        <v>-122.52128399999999</v>
      </c>
      <c r="G409" s="2" t="s">
        <v>301</v>
      </c>
      <c r="H409" s="2" t="s">
        <v>302</v>
      </c>
      <c r="I409" s="2" t="s">
        <v>302</v>
      </c>
      <c r="J409" s="2" t="s">
        <v>2569</v>
      </c>
      <c r="K409" s="2" t="s">
        <v>56</v>
      </c>
      <c r="L409" t="s">
        <v>390</v>
      </c>
      <c r="M409">
        <v>9414305</v>
      </c>
    </row>
    <row r="410" spans="1:13" ht="18" customHeight="1" x14ac:dyDescent="0.45">
      <c r="A410" s="2" t="s">
        <v>432</v>
      </c>
      <c r="B410" s="2" t="s">
        <v>432</v>
      </c>
      <c r="C410" s="2" t="s">
        <v>48</v>
      </c>
      <c r="D410" s="2" t="s">
        <v>48</v>
      </c>
      <c r="E410" s="2">
        <v>37.813865</v>
      </c>
      <c r="F410" s="2">
        <v>-122.509292</v>
      </c>
      <c r="G410" s="2" t="s">
        <v>301</v>
      </c>
      <c r="H410" s="2" t="s">
        <v>302</v>
      </c>
      <c r="I410" s="2" t="s">
        <v>302</v>
      </c>
      <c r="J410" s="2" t="s">
        <v>2569</v>
      </c>
      <c r="K410" s="2" t="s">
        <v>56</v>
      </c>
      <c r="L410" t="s">
        <v>390</v>
      </c>
      <c r="M410">
        <v>9414305</v>
      </c>
    </row>
    <row r="411" spans="1:13" ht="18" customHeight="1" x14ac:dyDescent="0.45">
      <c r="A411" s="2" t="s">
        <v>433</v>
      </c>
      <c r="B411" s="2" t="s">
        <v>433</v>
      </c>
      <c r="C411" s="2" t="s">
        <v>48</v>
      </c>
      <c r="D411" s="2" t="s">
        <v>48</v>
      </c>
      <c r="E411" s="2">
        <v>37.813867999999999</v>
      </c>
      <c r="F411" s="2">
        <v>-122.498227</v>
      </c>
      <c r="G411" s="2" t="s">
        <v>301</v>
      </c>
      <c r="H411" s="2" t="s">
        <v>302</v>
      </c>
      <c r="I411" s="2" t="s">
        <v>302</v>
      </c>
      <c r="J411" s="2" t="s">
        <v>2569</v>
      </c>
      <c r="K411" s="2" t="s">
        <v>56</v>
      </c>
      <c r="L411" t="s">
        <v>390</v>
      </c>
      <c r="M411">
        <v>9414305</v>
      </c>
    </row>
    <row r="412" spans="1:13" ht="18" customHeight="1" x14ac:dyDescent="0.45">
      <c r="A412" s="2" t="s">
        <v>434</v>
      </c>
      <c r="B412" s="2" t="s">
        <v>434</v>
      </c>
      <c r="C412" s="2" t="s">
        <v>48</v>
      </c>
      <c r="D412" s="2" t="s">
        <v>48</v>
      </c>
      <c r="E412" s="2">
        <v>37.813873000000001</v>
      </c>
      <c r="F412" s="2">
        <v>-122.485722</v>
      </c>
      <c r="G412" s="2" t="s">
        <v>301</v>
      </c>
      <c r="H412" s="2" t="s">
        <v>302</v>
      </c>
      <c r="I412" s="2" t="s">
        <v>302</v>
      </c>
      <c r="J412" s="2" t="s">
        <v>2569</v>
      </c>
      <c r="K412" s="2" t="s">
        <v>56</v>
      </c>
      <c r="L412" t="s">
        <v>390</v>
      </c>
      <c r="M412">
        <v>9414305</v>
      </c>
    </row>
    <row r="413" spans="1:13" ht="18" customHeight="1" x14ac:dyDescent="0.45">
      <c r="A413" s="2" t="s">
        <v>435</v>
      </c>
      <c r="B413" s="2" t="s">
        <v>435</v>
      </c>
      <c r="C413" s="2" t="s">
        <v>48</v>
      </c>
      <c r="D413" s="2" t="s">
        <v>48</v>
      </c>
      <c r="E413" s="2">
        <v>37.813921999999998</v>
      </c>
      <c r="F413" s="2">
        <v>-122.470896</v>
      </c>
      <c r="G413" s="2" t="s">
        <v>301</v>
      </c>
      <c r="H413" s="2" t="s">
        <v>302</v>
      </c>
      <c r="I413" s="2" t="s">
        <v>302</v>
      </c>
      <c r="J413" s="2" t="s">
        <v>2569</v>
      </c>
      <c r="K413" s="2" t="s">
        <v>56</v>
      </c>
      <c r="L413" t="s">
        <v>390</v>
      </c>
      <c r="M413">
        <v>9414305</v>
      </c>
    </row>
    <row r="414" spans="1:13" ht="18" customHeight="1" x14ac:dyDescent="0.45">
      <c r="A414" s="2" t="s">
        <v>436</v>
      </c>
      <c r="B414" s="2" t="s">
        <v>436</v>
      </c>
      <c r="C414" s="2" t="s">
        <v>48</v>
      </c>
      <c r="D414" s="2" t="s">
        <v>48</v>
      </c>
      <c r="E414" s="2">
        <v>37.813882</v>
      </c>
      <c r="F414" s="2">
        <v>-122.45372500000001</v>
      </c>
      <c r="G414" s="2" t="s">
        <v>301</v>
      </c>
      <c r="H414" s="2" t="s">
        <v>302</v>
      </c>
      <c r="I414" s="2" t="s">
        <v>302</v>
      </c>
      <c r="J414" s="2" t="s">
        <v>2569</v>
      </c>
      <c r="K414" s="2" t="s">
        <v>56</v>
      </c>
      <c r="L414" t="s">
        <v>390</v>
      </c>
      <c r="M414">
        <v>9414305</v>
      </c>
    </row>
    <row r="415" spans="1:13" ht="18" customHeight="1" x14ac:dyDescent="0.45">
      <c r="A415" s="2" t="s">
        <v>437</v>
      </c>
      <c r="B415" s="2" t="s">
        <v>437</v>
      </c>
      <c r="C415" s="2" t="s">
        <v>48</v>
      </c>
      <c r="D415" s="2" t="s">
        <v>48</v>
      </c>
      <c r="E415" s="2">
        <v>37.813887999999999</v>
      </c>
      <c r="F415" s="2">
        <v>-122.43854</v>
      </c>
      <c r="G415" s="2" t="s">
        <v>301</v>
      </c>
      <c r="H415" s="2" t="s">
        <v>302</v>
      </c>
      <c r="I415" s="2" t="s">
        <v>302</v>
      </c>
      <c r="J415" s="2" t="s">
        <v>2569</v>
      </c>
      <c r="K415" s="2" t="s">
        <v>56</v>
      </c>
      <c r="L415" t="s">
        <v>390</v>
      </c>
      <c r="M415">
        <v>9414305</v>
      </c>
    </row>
    <row r="416" spans="1:13" ht="18" customHeight="1" x14ac:dyDescent="0.45">
      <c r="A416" s="2" t="s">
        <v>438</v>
      </c>
      <c r="B416" s="2" t="s">
        <v>438</v>
      </c>
      <c r="C416" s="2" t="s">
        <v>48</v>
      </c>
      <c r="D416" s="2" t="s">
        <v>48</v>
      </c>
      <c r="E416" s="2">
        <v>37.813927999999997</v>
      </c>
      <c r="F416" s="2">
        <v>-122.42547399999999</v>
      </c>
      <c r="G416" s="2" t="s">
        <v>301</v>
      </c>
      <c r="H416" s="2" t="s">
        <v>302</v>
      </c>
      <c r="I416" s="2" t="s">
        <v>302</v>
      </c>
      <c r="J416" s="2" t="s">
        <v>2569</v>
      </c>
      <c r="K416" s="2" t="s">
        <v>56</v>
      </c>
      <c r="L416" t="s">
        <v>390</v>
      </c>
      <c r="M416">
        <v>9414305</v>
      </c>
    </row>
    <row r="417" spans="1:13" ht="18" customHeight="1" x14ac:dyDescent="0.45">
      <c r="A417" s="2" t="s">
        <v>439</v>
      </c>
      <c r="B417" s="2" t="s">
        <v>439</v>
      </c>
      <c r="C417" s="2" t="s">
        <v>48</v>
      </c>
      <c r="D417" s="2" t="s">
        <v>48</v>
      </c>
      <c r="E417" s="2">
        <v>37.814014999999998</v>
      </c>
      <c r="F417" s="2">
        <v>-122.412249</v>
      </c>
      <c r="G417" s="2" t="s">
        <v>301</v>
      </c>
      <c r="H417" s="2" t="s">
        <v>302</v>
      </c>
      <c r="I417" s="2" t="s">
        <v>302</v>
      </c>
      <c r="J417" s="2" t="s">
        <v>2569</v>
      </c>
      <c r="K417" s="2" t="s">
        <v>56</v>
      </c>
      <c r="L417" t="s">
        <v>390</v>
      </c>
      <c r="M417">
        <v>9414305</v>
      </c>
    </row>
    <row r="418" spans="1:13" ht="18" customHeight="1" x14ac:dyDescent="0.45">
      <c r="A418" s="2" t="s">
        <v>440</v>
      </c>
      <c r="B418" s="2" t="s">
        <v>440</v>
      </c>
      <c r="C418" s="2" t="s">
        <v>48</v>
      </c>
      <c r="D418" s="2" t="s">
        <v>48</v>
      </c>
      <c r="E418" s="2">
        <v>37.813901999999999</v>
      </c>
      <c r="F418" s="2">
        <v>-122.400262</v>
      </c>
      <c r="G418" s="2" t="s">
        <v>301</v>
      </c>
      <c r="H418" s="2" t="s">
        <v>302</v>
      </c>
      <c r="I418" s="2" t="s">
        <v>302</v>
      </c>
      <c r="J418" s="2" t="s">
        <v>2569</v>
      </c>
      <c r="K418" s="2" t="s">
        <v>56</v>
      </c>
      <c r="L418" t="s">
        <v>390</v>
      </c>
      <c r="M418">
        <v>9414305</v>
      </c>
    </row>
    <row r="419" spans="1:13" ht="18" customHeight="1" x14ac:dyDescent="0.45">
      <c r="A419" s="2" t="s">
        <v>441</v>
      </c>
      <c r="B419" s="2" t="s">
        <v>441</v>
      </c>
      <c r="C419" s="2" t="s">
        <v>48</v>
      </c>
      <c r="D419" s="2" t="s">
        <v>48</v>
      </c>
      <c r="E419" s="2">
        <v>37.813903000000003</v>
      </c>
      <c r="F419" s="2">
        <v>-122.38765600000001</v>
      </c>
      <c r="G419" s="2" t="s">
        <v>301</v>
      </c>
      <c r="H419" s="2" t="s">
        <v>302</v>
      </c>
      <c r="I419" s="2" t="s">
        <v>302</v>
      </c>
      <c r="J419" s="2" t="s">
        <v>2569</v>
      </c>
      <c r="K419" s="2" t="s">
        <v>56</v>
      </c>
      <c r="L419" t="s">
        <v>390</v>
      </c>
      <c r="M419">
        <v>9414305</v>
      </c>
    </row>
    <row r="420" spans="1:13" ht="18" customHeight="1" x14ac:dyDescent="0.45">
      <c r="A420" s="2" t="s">
        <v>442</v>
      </c>
      <c r="B420" s="2" t="s">
        <v>442</v>
      </c>
      <c r="C420" s="2" t="s">
        <v>48</v>
      </c>
      <c r="D420" s="2" t="s">
        <v>48</v>
      </c>
      <c r="E420" s="2">
        <v>37.813872000000003</v>
      </c>
      <c r="F420" s="2">
        <v>-122.37634199999999</v>
      </c>
      <c r="G420" s="2" t="s">
        <v>301</v>
      </c>
      <c r="H420" s="2" t="s">
        <v>302</v>
      </c>
      <c r="I420" s="2" t="s">
        <v>302</v>
      </c>
      <c r="J420" s="2" t="s">
        <v>2569</v>
      </c>
      <c r="K420" s="2" t="s">
        <v>56</v>
      </c>
      <c r="L420" t="s">
        <v>390</v>
      </c>
      <c r="M420">
        <v>9414305</v>
      </c>
    </row>
    <row r="421" spans="1:13" ht="18" customHeight="1" x14ac:dyDescent="0.45">
      <c r="A421" s="2" t="s">
        <v>443</v>
      </c>
      <c r="B421" s="2" t="s">
        <v>443</v>
      </c>
      <c r="C421" s="2" t="s">
        <v>48</v>
      </c>
      <c r="D421" s="2" t="s">
        <v>48</v>
      </c>
      <c r="E421" s="2">
        <v>37.814402000000001</v>
      </c>
      <c r="F421" s="2">
        <v>-122.362781</v>
      </c>
      <c r="G421" s="2" t="s">
        <v>301</v>
      </c>
      <c r="H421" s="2" t="s">
        <v>302</v>
      </c>
      <c r="I421" s="2" t="s">
        <v>302</v>
      </c>
      <c r="J421" s="2" t="s">
        <v>2569</v>
      </c>
      <c r="K421" s="2" t="s">
        <v>56</v>
      </c>
      <c r="L421" t="s">
        <v>390</v>
      </c>
      <c r="M421">
        <v>9414305</v>
      </c>
    </row>
    <row r="422" spans="1:13" ht="18" customHeight="1" x14ac:dyDescent="0.45">
      <c r="A422" s="2" t="s">
        <v>444</v>
      </c>
      <c r="B422" s="2" t="s">
        <v>444</v>
      </c>
      <c r="C422" s="2" t="s">
        <v>48</v>
      </c>
      <c r="D422" s="2" t="s">
        <v>48</v>
      </c>
      <c r="E422" s="2">
        <v>37.801273999999999</v>
      </c>
      <c r="F422" s="2">
        <v>-122.577456</v>
      </c>
      <c r="G422" s="2" t="s">
        <v>301</v>
      </c>
      <c r="H422" s="2" t="s">
        <v>302</v>
      </c>
      <c r="I422" s="2" t="s">
        <v>302</v>
      </c>
      <c r="J422" s="2" t="s">
        <v>2569</v>
      </c>
      <c r="K422" s="2" t="s">
        <v>56</v>
      </c>
      <c r="L422" t="s">
        <v>390</v>
      </c>
      <c r="M422">
        <v>9414305</v>
      </c>
    </row>
    <row r="423" spans="1:13" ht="18" customHeight="1" x14ac:dyDescent="0.45">
      <c r="A423" s="2" t="s">
        <v>445</v>
      </c>
      <c r="B423" s="2" t="s">
        <v>445</v>
      </c>
      <c r="C423" s="2" t="s">
        <v>48</v>
      </c>
      <c r="D423" s="2" t="s">
        <v>48</v>
      </c>
      <c r="E423" s="2">
        <v>37.802745999999999</v>
      </c>
      <c r="F423" s="2">
        <v>-122.56667299999999</v>
      </c>
      <c r="G423" s="2" t="s">
        <v>301</v>
      </c>
      <c r="H423" s="2" t="s">
        <v>302</v>
      </c>
      <c r="I423" s="2" t="s">
        <v>302</v>
      </c>
      <c r="J423" s="2" t="s">
        <v>2569</v>
      </c>
      <c r="K423" s="2" t="s">
        <v>56</v>
      </c>
      <c r="L423" t="s">
        <v>390</v>
      </c>
      <c r="M423">
        <v>9414305</v>
      </c>
    </row>
    <row r="424" spans="1:13" ht="18" customHeight="1" x14ac:dyDescent="0.45">
      <c r="A424" s="2" t="s">
        <v>446</v>
      </c>
      <c r="B424" s="2" t="s">
        <v>446</v>
      </c>
      <c r="C424" s="2" t="s">
        <v>48</v>
      </c>
      <c r="D424" s="2" t="s">
        <v>48</v>
      </c>
      <c r="E424" s="2">
        <v>37.80415</v>
      </c>
      <c r="F424" s="2">
        <v>-122.555949</v>
      </c>
      <c r="G424" s="2" t="s">
        <v>301</v>
      </c>
      <c r="H424" s="2" t="s">
        <v>302</v>
      </c>
      <c r="I424" s="2" t="s">
        <v>302</v>
      </c>
      <c r="J424" s="2" t="s">
        <v>2569</v>
      </c>
      <c r="K424" s="2" t="s">
        <v>56</v>
      </c>
      <c r="L424" t="s">
        <v>390</v>
      </c>
      <c r="M424">
        <v>9414305</v>
      </c>
    </row>
    <row r="425" spans="1:13" ht="18" customHeight="1" x14ac:dyDescent="0.45">
      <c r="A425" s="2" t="s">
        <v>447</v>
      </c>
      <c r="B425" s="2" t="s">
        <v>447</v>
      </c>
      <c r="C425" s="2" t="s">
        <v>48</v>
      </c>
      <c r="D425" s="2" t="s">
        <v>48</v>
      </c>
      <c r="E425" s="2">
        <v>37.804476000000001</v>
      </c>
      <c r="F425" s="2">
        <v>-122.545255</v>
      </c>
      <c r="G425" s="2" t="s">
        <v>301</v>
      </c>
      <c r="H425" s="2" t="s">
        <v>302</v>
      </c>
      <c r="I425" s="2" t="s">
        <v>302</v>
      </c>
      <c r="J425" s="2" t="s">
        <v>2569</v>
      </c>
      <c r="K425" s="2" t="s">
        <v>56</v>
      </c>
      <c r="L425" t="s">
        <v>390</v>
      </c>
      <c r="M425">
        <v>9414305</v>
      </c>
    </row>
    <row r="426" spans="1:13" ht="18" customHeight="1" x14ac:dyDescent="0.45">
      <c r="A426" s="2" t="s">
        <v>448</v>
      </c>
      <c r="B426" s="2" t="s">
        <v>448</v>
      </c>
      <c r="C426" s="2" t="s">
        <v>48</v>
      </c>
      <c r="D426" s="2" t="s">
        <v>48</v>
      </c>
      <c r="E426" s="2">
        <v>37.804476000000001</v>
      </c>
      <c r="F426" s="2">
        <v>-122.533777</v>
      </c>
      <c r="G426" s="2" t="s">
        <v>301</v>
      </c>
      <c r="H426" s="2" t="s">
        <v>302</v>
      </c>
      <c r="I426" s="2" t="s">
        <v>302</v>
      </c>
      <c r="J426" s="2" t="s">
        <v>2569</v>
      </c>
      <c r="K426" s="2" t="s">
        <v>56</v>
      </c>
      <c r="L426" t="s">
        <v>390</v>
      </c>
      <c r="M426">
        <v>9414305</v>
      </c>
    </row>
    <row r="427" spans="1:13" ht="18" customHeight="1" x14ac:dyDescent="0.45">
      <c r="A427" s="2" t="s">
        <v>449</v>
      </c>
      <c r="B427" s="2" t="s">
        <v>449</v>
      </c>
      <c r="C427" s="2" t="s">
        <v>48</v>
      </c>
      <c r="D427" s="2" t="s">
        <v>48</v>
      </c>
      <c r="E427" s="2">
        <v>37.804476000000001</v>
      </c>
      <c r="F427" s="2">
        <v>-122.52128500000001</v>
      </c>
      <c r="G427" s="2" t="s">
        <v>301</v>
      </c>
      <c r="H427" s="2" t="s">
        <v>302</v>
      </c>
      <c r="I427" s="2" t="s">
        <v>302</v>
      </c>
      <c r="J427" s="2" t="s">
        <v>2569</v>
      </c>
      <c r="K427" s="2" t="s">
        <v>56</v>
      </c>
      <c r="L427" t="s">
        <v>390</v>
      </c>
      <c r="M427">
        <v>9414305</v>
      </c>
    </row>
    <row r="428" spans="1:13" ht="18" customHeight="1" x14ac:dyDescent="0.45">
      <c r="A428" s="2" t="s">
        <v>450</v>
      </c>
      <c r="B428" s="2" t="s">
        <v>450</v>
      </c>
      <c r="C428" s="2" t="s">
        <v>48</v>
      </c>
      <c r="D428" s="2" t="s">
        <v>48</v>
      </c>
      <c r="E428" s="2">
        <v>37.804476000000001</v>
      </c>
      <c r="F428" s="2">
        <v>-122.509292</v>
      </c>
      <c r="G428" s="2" t="s">
        <v>301</v>
      </c>
      <c r="H428" s="2" t="s">
        <v>302</v>
      </c>
      <c r="I428" s="2" t="s">
        <v>302</v>
      </c>
      <c r="J428" s="2" t="s">
        <v>2569</v>
      </c>
      <c r="K428" s="2" t="s">
        <v>56</v>
      </c>
      <c r="L428" t="s">
        <v>390</v>
      </c>
      <c r="M428">
        <v>9414305</v>
      </c>
    </row>
    <row r="429" spans="1:13" ht="18" customHeight="1" x14ac:dyDescent="0.45">
      <c r="A429" s="2" t="s">
        <v>451</v>
      </c>
      <c r="B429" s="2" t="s">
        <v>451</v>
      </c>
      <c r="C429" s="2" t="s">
        <v>48</v>
      </c>
      <c r="D429" s="2" t="s">
        <v>48</v>
      </c>
      <c r="E429" s="2">
        <v>37.804476000000001</v>
      </c>
      <c r="F429" s="2">
        <v>-122.498228</v>
      </c>
      <c r="G429" s="2" t="s">
        <v>301</v>
      </c>
      <c r="H429" s="2" t="s">
        <v>302</v>
      </c>
      <c r="I429" s="2" t="s">
        <v>302</v>
      </c>
      <c r="J429" s="2" t="s">
        <v>2569</v>
      </c>
      <c r="K429" s="2" t="s">
        <v>56</v>
      </c>
      <c r="L429" t="s">
        <v>390</v>
      </c>
      <c r="M429">
        <v>9414305</v>
      </c>
    </row>
    <row r="430" spans="1:13" ht="18" customHeight="1" x14ac:dyDescent="0.45">
      <c r="A430" s="2" t="s">
        <v>452</v>
      </c>
      <c r="B430" s="2" t="s">
        <v>452</v>
      </c>
      <c r="C430" s="2" t="s">
        <v>48</v>
      </c>
      <c r="D430" s="2" t="s">
        <v>48</v>
      </c>
      <c r="E430" s="2">
        <v>37.804535000000001</v>
      </c>
      <c r="F430" s="2">
        <v>-122.485849</v>
      </c>
      <c r="G430" s="2" t="s">
        <v>301</v>
      </c>
      <c r="H430" s="2" t="s">
        <v>302</v>
      </c>
      <c r="I430" s="2" t="s">
        <v>302</v>
      </c>
      <c r="J430" s="2" t="s">
        <v>2569</v>
      </c>
      <c r="K430" s="2" t="s">
        <v>56</v>
      </c>
      <c r="L430" t="s">
        <v>390</v>
      </c>
      <c r="M430">
        <v>9414305</v>
      </c>
    </row>
    <row r="431" spans="1:13" ht="18" customHeight="1" x14ac:dyDescent="0.45">
      <c r="A431" s="2" t="s">
        <v>453</v>
      </c>
      <c r="B431" s="2" t="s">
        <v>453</v>
      </c>
      <c r="C431" s="2" t="s">
        <v>48</v>
      </c>
      <c r="D431" s="2" t="s">
        <v>48</v>
      </c>
      <c r="E431" s="2">
        <v>37.807155000000002</v>
      </c>
      <c r="F431" s="2">
        <v>-122.466239</v>
      </c>
      <c r="G431" s="2" t="s">
        <v>301</v>
      </c>
      <c r="H431" s="2" t="s">
        <v>302</v>
      </c>
      <c r="I431" s="2" t="s">
        <v>302</v>
      </c>
      <c r="J431" s="2" t="s">
        <v>2569</v>
      </c>
      <c r="K431" s="2" t="s">
        <v>56</v>
      </c>
      <c r="L431" t="s">
        <v>390</v>
      </c>
      <c r="M431">
        <v>9414305</v>
      </c>
    </row>
    <row r="432" spans="1:13" ht="18" customHeight="1" x14ac:dyDescent="0.45">
      <c r="A432" s="2" t="s">
        <v>454</v>
      </c>
      <c r="B432" s="2" t="s">
        <v>454</v>
      </c>
      <c r="C432" s="2" t="s">
        <v>48</v>
      </c>
      <c r="D432" s="2" t="s">
        <v>48</v>
      </c>
      <c r="E432" s="2">
        <v>37.807239000000003</v>
      </c>
      <c r="F432" s="2">
        <v>-122.45448500000001</v>
      </c>
      <c r="G432" s="2" t="s">
        <v>301</v>
      </c>
      <c r="H432" s="2" t="s">
        <v>302</v>
      </c>
      <c r="I432" s="2" t="s">
        <v>302</v>
      </c>
      <c r="J432" s="2" t="s">
        <v>2569</v>
      </c>
      <c r="K432" s="2" t="s">
        <v>56</v>
      </c>
      <c r="L432" t="s">
        <v>390</v>
      </c>
      <c r="M432">
        <v>9414305</v>
      </c>
    </row>
    <row r="433" spans="1:13" ht="18" customHeight="1" x14ac:dyDescent="0.45">
      <c r="A433" s="2" t="s">
        <v>455</v>
      </c>
      <c r="B433" s="2" t="s">
        <v>455</v>
      </c>
      <c r="C433" s="2" t="s">
        <v>48</v>
      </c>
      <c r="D433" s="2" t="s">
        <v>48</v>
      </c>
      <c r="E433" s="2">
        <v>37.883322</v>
      </c>
      <c r="F433" s="2">
        <v>-122.48580200000001</v>
      </c>
      <c r="G433" s="2" t="s">
        <v>301</v>
      </c>
      <c r="H433" s="2" t="s">
        <v>302</v>
      </c>
      <c r="I433" s="2" t="s">
        <v>302</v>
      </c>
      <c r="J433" s="2" t="s">
        <v>2569</v>
      </c>
      <c r="K433" s="2" t="s">
        <v>56</v>
      </c>
      <c r="L433" t="s">
        <v>390</v>
      </c>
      <c r="M433">
        <v>9414305</v>
      </c>
    </row>
    <row r="434" spans="1:13" ht="18" customHeight="1" x14ac:dyDescent="0.45">
      <c r="A434" s="2" t="s">
        <v>456</v>
      </c>
      <c r="B434" s="2" t="s">
        <v>456</v>
      </c>
      <c r="C434" s="2" t="s">
        <v>48</v>
      </c>
      <c r="D434" s="2" t="s">
        <v>48</v>
      </c>
      <c r="E434" s="2">
        <v>37.873866999999997</v>
      </c>
      <c r="F434" s="2">
        <v>-122.50115599999999</v>
      </c>
      <c r="G434" s="2" t="s">
        <v>301</v>
      </c>
      <c r="H434" s="2" t="s">
        <v>302</v>
      </c>
      <c r="I434" s="2" t="s">
        <v>302</v>
      </c>
      <c r="J434" s="2" t="s">
        <v>2569</v>
      </c>
      <c r="K434" s="2" t="s">
        <v>56</v>
      </c>
      <c r="L434" t="s">
        <v>390</v>
      </c>
      <c r="M434">
        <v>9414305</v>
      </c>
    </row>
    <row r="435" spans="1:13" ht="18" customHeight="1" x14ac:dyDescent="0.45">
      <c r="A435" s="2" t="s">
        <v>457</v>
      </c>
      <c r="B435" s="2" t="s">
        <v>457</v>
      </c>
      <c r="C435" s="2" t="s">
        <v>48</v>
      </c>
      <c r="D435" s="2" t="s">
        <v>48</v>
      </c>
      <c r="E435" s="2">
        <v>37.873297999999998</v>
      </c>
      <c r="F435" s="2">
        <v>-122.485803</v>
      </c>
      <c r="G435" s="2" t="s">
        <v>301</v>
      </c>
      <c r="H435" s="2" t="s">
        <v>302</v>
      </c>
      <c r="I435" s="2" t="s">
        <v>302</v>
      </c>
      <c r="J435" s="2" t="s">
        <v>2569</v>
      </c>
      <c r="K435" s="2" t="s">
        <v>56</v>
      </c>
      <c r="L435" t="s">
        <v>390</v>
      </c>
      <c r="M435">
        <v>9414305</v>
      </c>
    </row>
    <row r="436" spans="1:13" ht="18" customHeight="1" x14ac:dyDescent="0.45">
      <c r="A436" s="2" t="s">
        <v>458</v>
      </c>
      <c r="B436" s="2" t="s">
        <v>458</v>
      </c>
      <c r="C436" s="2" t="s">
        <v>48</v>
      </c>
      <c r="D436" s="2" t="s">
        <v>48</v>
      </c>
      <c r="E436" s="2">
        <v>37.864114000000001</v>
      </c>
      <c r="F436" s="2">
        <v>-122.48530100000001</v>
      </c>
      <c r="G436" s="2" t="s">
        <v>301</v>
      </c>
      <c r="H436" s="2" t="s">
        <v>302</v>
      </c>
      <c r="I436" s="2" t="s">
        <v>302</v>
      </c>
      <c r="J436" s="2" t="s">
        <v>2569</v>
      </c>
      <c r="K436" s="2" t="s">
        <v>56</v>
      </c>
      <c r="L436" t="s">
        <v>390</v>
      </c>
      <c r="M436">
        <v>9414305</v>
      </c>
    </row>
    <row r="437" spans="1:13" ht="18" customHeight="1" x14ac:dyDescent="0.45">
      <c r="A437" s="2" t="s">
        <v>459</v>
      </c>
      <c r="B437" s="2" t="s">
        <v>459</v>
      </c>
      <c r="C437" s="2" t="s">
        <v>48</v>
      </c>
      <c r="D437" s="2" t="s">
        <v>48</v>
      </c>
      <c r="E437" s="2">
        <v>37.863563999999997</v>
      </c>
      <c r="F437" s="2">
        <v>-122.47122</v>
      </c>
      <c r="G437" s="2" t="s">
        <v>301</v>
      </c>
      <c r="H437" s="2" t="s">
        <v>302</v>
      </c>
      <c r="I437" s="2" t="s">
        <v>302</v>
      </c>
      <c r="J437" s="2" t="s">
        <v>2569</v>
      </c>
      <c r="K437" s="2" t="s">
        <v>56</v>
      </c>
      <c r="L437" t="s">
        <v>390</v>
      </c>
      <c r="M437">
        <v>9414305</v>
      </c>
    </row>
    <row r="438" spans="1:13" ht="18" customHeight="1" x14ac:dyDescent="0.45">
      <c r="A438" s="2" t="s">
        <v>460</v>
      </c>
      <c r="B438" s="2" t="s">
        <v>460</v>
      </c>
      <c r="C438" s="2" t="s">
        <v>48</v>
      </c>
      <c r="D438" s="2" t="s">
        <v>48</v>
      </c>
      <c r="E438" s="2">
        <v>37.814433999999999</v>
      </c>
      <c r="F438" s="2">
        <v>-122.34796299999999</v>
      </c>
      <c r="G438" s="2" t="s">
        <v>301</v>
      </c>
      <c r="H438" s="2" t="s">
        <v>302</v>
      </c>
      <c r="I438" s="2" t="s">
        <v>302</v>
      </c>
      <c r="J438" s="2" t="s">
        <v>2569</v>
      </c>
      <c r="K438" s="2" t="s">
        <v>56</v>
      </c>
      <c r="L438" t="s">
        <v>390</v>
      </c>
      <c r="M438">
        <v>9414305</v>
      </c>
    </row>
    <row r="439" spans="1:13" ht="18" customHeight="1" x14ac:dyDescent="0.45">
      <c r="A439" s="2" t="s">
        <v>461</v>
      </c>
      <c r="B439" s="2" t="s">
        <v>461</v>
      </c>
      <c r="C439" s="2" t="s">
        <v>48</v>
      </c>
      <c r="D439" s="2" t="s">
        <v>48</v>
      </c>
      <c r="E439" s="2">
        <v>37.815412999999999</v>
      </c>
      <c r="F439" s="2">
        <v>-122.333298</v>
      </c>
      <c r="G439" s="2" t="s">
        <v>301</v>
      </c>
      <c r="H439" s="2" t="s">
        <v>302</v>
      </c>
      <c r="I439" s="2" t="s">
        <v>302</v>
      </c>
      <c r="J439" s="2" t="s">
        <v>2569</v>
      </c>
      <c r="K439" s="2" t="s">
        <v>56</v>
      </c>
      <c r="L439" t="s">
        <v>390</v>
      </c>
      <c r="M439">
        <v>9414305</v>
      </c>
    </row>
    <row r="440" spans="1:13" ht="18" customHeight="1" x14ac:dyDescent="0.45">
      <c r="A440" s="2" t="s">
        <v>462</v>
      </c>
      <c r="B440" s="2" t="s">
        <v>462</v>
      </c>
      <c r="C440" s="2" t="s">
        <v>48</v>
      </c>
      <c r="D440" s="2" t="s">
        <v>48</v>
      </c>
      <c r="E440" s="2">
        <v>37.816617999999998</v>
      </c>
      <c r="F440" s="2">
        <v>-122.31872</v>
      </c>
      <c r="G440" s="2" t="s">
        <v>301</v>
      </c>
      <c r="H440" s="2" t="s">
        <v>302</v>
      </c>
      <c r="I440" s="2" t="s">
        <v>302</v>
      </c>
      <c r="J440" s="2" t="s">
        <v>2569</v>
      </c>
      <c r="K440" s="2" t="s">
        <v>56</v>
      </c>
      <c r="L440" t="s">
        <v>390</v>
      </c>
      <c r="M440">
        <v>9414305</v>
      </c>
    </row>
    <row r="441" spans="1:13" ht="18" customHeight="1" x14ac:dyDescent="0.45">
      <c r="A441" s="2" t="s">
        <v>463</v>
      </c>
      <c r="B441" s="2" t="s">
        <v>463</v>
      </c>
      <c r="C441" s="2" t="s">
        <v>48</v>
      </c>
      <c r="D441" s="2" t="s">
        <v>48</v>
      </c>
      <c r="E441" s="2">
        <v>37.805031999999997</v>
      </c>
      <c r="F441" s="2">
        <v>-122.39915000000001</v>
      </c>
      <c r="G441" s="2" t="s">
        <v>301</v>
      </c>
      <c r="H441" s="2" t="s">
        <v>302</v>
      </c>
      <c r="I441" s="2" t="s">
        <v>302</v>
      </c>
      <c r="J441" s="2" t="s">
        <v>2569</v>
      </c>
      <c r="K441" s="2" t="s">
        <v>56</v>
      </c>
      <c r="L441" t="s">
        <v>390</v>
      </c>
      <c r="M441">
        <v>9414305</v>
      </c>
    </row>
    <row r="442" spans="1:13" ht="18" customHeight="1" x14ac:dyDescent="0.45">
      <c r="A442" s="2" t="s">
        <v>464</v>
      </c>
      <c r="B442" s="2" t="s">
        <v>464</v>
      </c>
      <c r="C442" s="2" t="s">
        <v>48</v>
      </c>
      <c r="D442" s="2" t="s">
        <v>48</v>
      </c>
      <c r="E442" s="2">
        <v>37.804375999999998</v>
      </c>
      <c r="F442" s="2">
        <v>-122.387649</v>
      </c>
      <c r="G442" s="2" t="s">
        <v>301</v>
      </c>
      <c r="H442" s="2" t="s">
        <v>302</v>
      </c>
      <c r="I442" s="2" t="s">
        <v>302</v>
      </c>
      <c r="J442" s="2" t="s">
        <v>2569</v>
      </c>
      <c r="K442" s="2" t="s">
        <v>56</v>
      </c>
      <c r="L442" t="s">
        <v>390</v>
      </c>
      <c r="M442">
        <v>9414305</v>
      </c>
    </row>
    <row r="443" spans="1:13" ht="18" customHeight="1" x14ac:dyDescent="0.45">
      <c r="A443" s="2" t="s">
        <v>465</v>
      </c>
      <c r="B443" s="2" t="s">
        <v>465</v>
      </c>
      <c r="C443" s="2" t="s">
        <v>48</v>
      </c>
      <c r="D443" s="2" t="s">
        <v>48</v>
      </c>
      <c r="E443" s="2">
        <v>37.804347</v>
      </c>
      <c r="F443" s="2">
        <v>-122.374915</v>
      </c>
      <c r="G443" s="2" t="s">
        <v>301</v>
      </c>
      <c r="H443" s="2" t="s">
        <v>302</v>
      </c>
      <c r="I443" s="2" t="s">
        <v>302</v>
      </c>
      <c r="J443" s="2" t="s">
        <v>2569</v>
      </c>
      <c r="K443" s="2" t="s">
        <v>56</v>
      </c>
      <c r="L443" t="s">
        <v>390</v>
      </c>
      <c r="M443">
        <v>9414305</v>
      </c>
    </row>
    <row r="444" spans="1:13" ht="18" customHeight="1" x14ac:dyDescent="0.45">
      <c r="A444" s="2" t="s">
        <v>466</v>
      </c>
      <c r="B444" s="2" t="s">
        <v>466</v>
      </c>
      <c r="C444" s="2" t="s">
        <v>48</v>
      </c>
      <c r="D444" s="2" t="s">
        <v>48</v>
      </c>
      <c r="E444" s="2">
        <v>38.290233000000001</v>
      </c>
      <c r="F444" s="2">
        <v>-122.28251899999999</v>
      </c>
      <c r="G444" s="2" t="s">
        <v>50</v>
      </c>
      <c r="H444" s="2" t="s">
        <v>51</v>
      </c>
      <c r="I444" s="2" t="s">
        <v>50</v>
      </c>
      <c r="J444" s="2" t="s">
        <v>2578</v>
      </c>
      <c r="K444" s="2" t="s">
        <v>52</v>
      </c>
      <c r="L444" t="s">
        <v>53</v>
      </c>
      <c r="M444">
        <v>9415623</v>
      </c>
    </row>
    <row r="445" spans="1:13" ht="18" customHeight="1" x14ac:dyDescent="0.45">
      <c r="A445" s="2" t="s">
        <v>467</v>
      </c>
      <c r="B445" s="2" t="s">
        <v>467</v>
      </c>
      <c r="C445" s="2" t="s">
        <v>48</v>
      </c>
      <c r="D445" s="2" t="s">
        <v>48</v>
      </c>
      <c r="E445" s="2">
        <v>37.804228000000002</v>
      </c>
      <c r="F445" s="2">
        <v>-122.36216400000001</v>
      </c>
      <c r="G445" s="2" t="s">
        <v>468</v>
      </c>
      <c r="H445" s="2" t="s">
        <v>469</v>
      </c>
      <c r="I445" s="2" t="s">
        <v>469</v>
      </c>
      <c r="J445" s="2" t="s">
        <v>2577</v>
      </c>
      <c r="K445" s="2" t="s">
        <v>56</v>
      </c>
      <c r="L445" t="s">
        <v>390</v>
      </c>
      <c r="M445">
        <v>9414305</v>
      </c>
    </row>
    <row r="446" spans="1:13" ht="18" customHeight="1" x14ac:dyDescent="0.45">
      <c r="A446" s="2" t="s">
        <v>470</v>
      </c>
      <c r="B446" s="2" t="s">
        <v>470</v>
      </c>
      <c r="C446" s="2" t="s">
        <v>48</v>
      </c>
      <c r="D446" s="2" t="s">
        <v>48</v>
      </c>
      <c r="E446" s="2">
        <v>37.804513</v>
      </c>
      <c r="F446" s="2">
        <v>-122.34816600000001</v>
      </c>
      <c r="G446" s="2" t="s">
        <v>468</v>
      </c>
      <c r="H446" s="2" t="s">
        <v>469</v>
      </c>
      <c r="I446" s="2" t="s">
        <v>469</v>
      </c>
      <c r="J446" s="2" t="s">
        <v>2577</v>
      </c>
      <c r="K446" s="2" t="s">
        <v>56</v>
      </c>
      <c r="L446" t="s">
        <v>390</v>
      </c>
      <c r="M446">
        <v>9414305</v>
      </c>
    </row>
    <row r="447" spans="1:13" ht="18" customHeight="1" x14ac:dyDescent="0.45">
      <c r="A447" s="2" t="s">
        <v>471</v>
      </c>
      <c r="B447" s="2" t="s">
        <v>471</v>
      </c>
      <c r="C447" s="2" t="s">
        <v>48</v>
      </c>
      <c r="D447" s="2" t="s">
        <v>48</v>
      </c>
      <c r="E447" s="2">
        <v>37.803108000000002</v>
      </c>
      <c r="F447" s="2">
        <v>-122.33296799999999</v>
      </c>
      <c r="G447" s="2" t="s">
        <v>468</v>
      </c>
      <c r="H447" s="2" t="s">
        <v>469</v>
      </c>
      <c r="I447" s="2" t="s">
        <v>469</v>
      </c>
      <c r="J447" s="2" t="s">
        <v>2577</v>
      </c>
      <c r="K447" s="2" t="s">
        <v>56</v>
      </c>
      <c r="L447" t="s">
        <v>390</v>
      </c>
      <c r="M447">
        <v>9414305</v>
      </c>
    </row>
    <row r="448" spans="1:13" ht="18" customHeight="1" x14ac:dyDescent="0.45">
      <c r="A448" s="2" t="s">
        <v>472</v>
      </c>
      <c r="B448" s="2" t="s">
        <v>472</v>
      </c>
      <c r="C448" s="2" t="s">
        <v>48</v>
      </c>
      <c r="D448" s="2" t="s">
        <v>48</v>
      </c>
      <c r="E448" s="2">
        <v>37.795104000000002</v>
      </c>
      <c r="F448" s="2">
        <v>-122.38713799999999</v>
      </c>
      <c r="G448" s="2" t="s">
        <v>468</v>
      </c>
      <c r="H448" s="2" t="s">
        <v>469</v>
      </c>
      <c r="I448" s="2" t="s">
        <v>469</v>
      </c>
      <c r="J448" s="2" t="s">
        <v>2577</v>
      </c>
      <c r="K448" s="2" t="s">
        <v>56</v>
      </c>
      <c r="L448" t="s">
        <v>390</v>
      </c>
      <c r="M448">
        <v>9414305</v>
      </c>
    </row>
    <row r="449" spans="1:13" ht="18" customHeight="1" x14ac:dyDescent="0.45">
      <c r="A449" s="2" t="s">
        <v>473</v>
      </c>
      <c r="B449" s="2" t="s">
        <v>473</v>
      </c>
      <c r="C449" s="2" t="s">
        <v>48</v>
      </c>
      <c r="D449" s="2" t="s">
        <v>48</v>
      </c>
      <c r="E449" s="2">
        <v>37.794871999999998</v>
      </c>
      <c r="F449" s="2">
        <v>-122.37487299999999</v>
      </c>
      <c r="G449" s="2" t="s">
        <v>468</v>
      </c>
      <c r="H449" s="2" t="s">
        <v>469</v>
      </c>
      <c r="I449" s="2" t="s">
        <v>469</v>
      </c>
      <c r="J449" s="2" t="s">
        <v>2577</v>
      </c>
      <c r="K449" s="2" t="s">
        <v>56</v>
      </c>
      <c r="L449" t="s">
        <v>390</v>
      </c>
      <c r="M449">
        <v>9414305</v>
      </c>
    </row>
    <row r="450" spans="1:13" ht="18" customHeight="1" x14ac:dyDescent="0.45">
      <c r="A450" s="2" t="s">
        <v>474</v>
      </c>
      <c r="B450" s="2" t="s">
        <v>474</v>
      </c>
      <c r="C450" s="2" t="s">
        <v>48</v>
      </c>
      <c r="D450" s="2" t="s">
        <v>48</v>
      </c>
      <c r="E450" s="2">
        <v>37.794876000000002</v>
      </c>
      <c r="F450" s="2">
        <v>-122.36232200000001</v>
      </c>
      <c r="G450" s="2" t="s">
        <v>468</v>
      </c>
      <c r="H450" s="2" t="s">
        <v>469</v>
      </c>
      <c r="I450" s="2" t="s">
        <v>469</v>
      </c>
      <c r="J450" s="2" t="s">
        <v>2577</v>
      </c>
      <c r="K450" s="2" t="s">
        <v>56</v>
      </c>
      <c r="L450" t="s">
        <v>390</v>
      </c>
      <c r="M450">
        <v>9414305</v>
      </c>
    </row>
    <row r="451" spans="1:13" ht="18" customHeight="1" x14ac:dyDescent="0.45">
      <c r="A451" s="2" t="s">
        <v>475</v>
      </c>
      <c r="B451" s="2" t="s">
        <v>475</v>
      </c>
      <c r="C451" s="2" t="s">
        <v>48</v>
      </c>
      <c r="D451" s="2" t="s">
        <v>48</v>
      </c>
      <c r="E451" s="2">
        <v>37.794876000000002</v>
      </c>
      <c r="F451" s="2">
        <v>-122.348045</v>
      </c>
      <c r="G451" s="2" t="s">
        <v>468</v>
      </c>
      <c r="H451" s="2" t="s">
        <v>469</v>
      </c>
      <c r="I451" s="2" t="s">
        <v>469</v>
      </c>
      <c r="J451" s="2" t="s">
        <v>2577</v>
      </c>
      <c r="K451" s="2" t="s">
        <v>56</v>
      </c>
      <c r="L451" t="s">
        <v>390</v>
      </c>
      <c r="M451">
        <v>9414305</v>
      </c>
    </row>
    <row r="452" spans="1:13" ht="18" customHeight="1" x14ac:dyDescent="0.45">
      <c r="A452" s="2" t="s">
        <v>476</v>
      </c>
      <c r="B452" s="2" t="s">
        <v>476</v>
      </c>
      <c r="C452" s="2" t="s">
        <v>48</v>
      </c>
      <c r="D452" s="2" t="s">
        <v>48</v>
      </c>
      <c r="E452" s="2">
        <v>37.795029</v>
      </c>
      <c r="F452" s="2">
        <v>-122.334079</v>
      </c>
      <c r="G452" s="2" t="s">
        <v>468</v>
      </c>
      <c r="H452" s="2" t="s">
        <v>469</v>
      </c>
      <c r="I452" s="2" t="s">
        <v>469</v>
      </c>
      <c r="J452" s="2" t="s">
        <v>2577</v>
      </c>
      <c r="K452" s="2" t="s">
        <v>56</v>
      </c>
      <c r="L452" t="s">
        <v>390</v>
      </c>
      <c r="M452">
        <v>9414305</v>
      </c>
    </row>
    <row r="453" spans="1:13" ht="18" customHeight="1" x14ac:dyDescent="0.45">
      <c r="A453" s="2" t="s">
        <v>477</v>
      </c>
      <c r="B453" s="2" t="s">
        <v>477</v>
      </c>
      <c r="C453" s="2" t="s">
        <v>48</v>
      </c>
      <c r="D453" s="2" t="s">
        <v>48</v>
      </c>
      <c r="E453" s="2">
        <v>37.785991000000003</v>
      </c>
      <c r="F453" s="2">
        <v>-122.38413300000001</v>
      </c>
      <c r="G453" s="2" t="s">
        <v>468</v>
      </c>
      <c r="H453" s="2" t="s">
        <v>469</v>
      </c>
      <c r="I453" s="2" t="s">
        <v>469</v>
      </c>
      <c r="J453" s="2" t="s">
        <v>2577</v>
      </c>
      <c r="K453" s="2" t="s">
        <v>56</v>
      </c>
      <c r="L453" t="s">
        <v>390</v>
      </c>
      <c r="M453">
        <v>9414305</v>
      </c>
    </row>
    <row r="454" spans="1:13" ht="18" customHeight="1" x14ac:dyDescent="0.45">
      <c r="A454" s="2" t="s">
        <v>478</v>
      </c>
      <c r="B454" s="2" t="s">
        <v>478</v>
      </c>
      <c r="C454" s="2" t="s">
        <v>48</v>
      </c>
      <c r="D454" s="2" t="s">
        <v>48</v>
      </c>
      <c r="E454" s="2">
        <v>37.786023999999998</v>
      </c>
      <c r="F454" s="2">
        <v>-122.374877</v>
      </c>
      <c r="G454" s="2" t="s">
        <v>468</v>
      </c>
      <c r="H454" s="2" t="s">
        <v>469</v>
      </c>
      <c r="I454" s="2" t="s">
        <v>469</v>
      </c>
      <c r="J454" s="2" t="s">
        <v>2577</v>
      </c>
      <c r="K454" s="2" t="s">
        <v>56</v>
      </c>
      <c r="L454" t="s">
        <v>390</v>
      </c>
      <c r="M454">
        <v>9414305</v>
      </c>
    </row>
    <row r="455" spans="1:13" ht="18" customHeight="1" x14ac:dyDescent="0.45">
      <c r="A455" s="2" t="s">
        <v>479</v>
      </c>
      <c r="B455" s="2" t="s">
        <v>479</v>
      </c>
      <c r="C455" s="2" t="s">
        <v>48</v>
      </c>
      <c r="D455" s="2" t="s">
        <v>48</v>
      </c>
      <c r="E455" s="2">
        <v>37.786025000000002</v>
      </c>
      <c r="F455" s="2">
        <v>-122.36232200000001</v>
      </c>
      <c r="G455" s="2" t="s">
        <v>468</v>
      </c>
      <c r="H455" s="2" t="s">
        <v>469</v>
      </c>
      <c r="I455" s="2" t="s">
        <v>469</v>
      </c>
      <c r="J455" s="2" t="s">
        <v>2577</v>
      </c>
      <c r="K455" s="2" t="s">
        <v>56</v>
      </c>
      <c r="L455" t="s">
        <v>390</v>
      </c>
      <c r="M455">
        <v>9414305</v>
      </c>
    </row>
    <row r="456" spans="1:13" ht="18" customHeight="1" x14ac:dyDescent="0.45">
      <c r="A456" s="2" t="s">
        <v>480</v>
      </c>
      <c r="B456" s="2" t="s">
        <v>480</v>
      </c>
      <c r="C456" s="2" t="s">
        <v>48</v>
      </c>
      <c r="D456" s="2" t="s">
        <v>48</v>
      </c>
      <c r="E456" s="2">
        <v>37.786023999999998</v>
      </c>
      <c r="F456" s="2">
        <v>-122.348045</v>
      </c>
      <c r="G456" s="2" t="s">
        <v>468</v>
      </c>
      <c r="H456" s="2" t="s">
        <v>469</v>
      </c>
      <c r="I456" s="2" t="s">
        <v>469</v>
      </c>
      <c r="J456" s="2" t="s">
        <v>2577</v>
      </c>
      <c r="K456" s="2" t="s">
        <v>56</v>
      </c>
      <c r="L456" t="s">
        <v>390</v>
      </c>
      <c r="M456">
        <v>9414305</v>
      </c>
    </row>
    <row r="457" spans="1:13" ht="18" customHeight="1" x14ac:dyDescent="0.45">
      <c r="A457" s="2" t="s">
        <v>481</v>
      </c>
      <c r="B457" s="2" t="s">
        <v>481</v>
      </c>
      <c r="C457" s="2" t="s">
        <v>48</v>
      </c>
      <c r="D457" s="2" t="s">
        <v>48</v>
      </c>
      <c r="E457" s="2">
        <v>37.786087000000002</v>
      </c>
      <c r="F457" s="2">
        <v>-122.335758</v>
      </c>
      <c r="G457" s="2" t="s">
        <v>468</v>
      </c>
      <c r="H457" s="2" t="s">
        <v>469</v>
      </c>
      <c r="I457" s="2" t="s">
        <v>469</v>
      </c>
      <c r="J457" s="2" t="s">
        <v>2577</v>
      </c>
      <c r="K457" s="2" t="s">
        <v>56</v>
      </c>
      <c r="L457" t="s">
        <v>390</v>
      </c>
      <c r="M457">
        <v>9414305</v>
      </c>
    </row>
    <row r="458" spans="1:13" ht="18" customHeight="1" x14ac:dyDescent="0.45">
      <c r="A458" s="2" t="s">
        <v>482</v>
      </c>
      <c r="B458" s="2" t="s">
        <v>482</v>
      </c>
      <c r="C458" s="2" t="s">
        <v>48</v>
      </c>
      <c r="D458" s="2" t="s">
        <v>48</v>
      </c>
      <c r="E458" s="2">
        <v>37.776789000000001</v>
      </c>
      <c r="F458" s="2">
        <v>-122.3877</v>
      </c>
      <c r="G458" s="2" t="s">
        <v>468</v>
      </c>
      <c r="H458" s="2" t="s">
        <v>469</v>
      </c>
      <c r="I458" s="2" t="s">
        <v>469</v>
      </c>
      <c r="J458" s="2" t="s">
        <v>2577</v>
      </c>
      <c r="K458" s="2" t="s">
        <v>56</v>
      </c>
      <c r="L458" t="s">
        <v>390</v>
      </c>
      <c r="M458">
        <v>9414305</v>
      </c>
    </row>
    <row r="459" spans="1:13" ht="18" customHeight="1" x14ac:dyDescent="0.45">
      <c r="A459" s="2" t="s">
        <v>483</v>
      </c>
      <c r="B459" s="2" t="s">
        <v>483</v>
      </c>
      <c r="C459" s="2" t="s">
        <v>48</v>
      </c>
      <c r="D459" s="2" t="s">
        <v>48</v>
      </c>
      <c r="E459" s="2">
        <v>37.777244000000003</v>
      </c>
      <c r="F459" s="2">
        <v>-122.374875</v>
      </c>
      <c r="G459" s="2" t="s">
        <v>468</v>
      </c>
      <c r="H459" s="2" t="s">
        <v>469</v>
      </c>
      <c r="I459" s="2" t="s">
        <v>469</v>
      </c>
      <c r="J459" s="2" t="s">
        <v>2577</v>
      </c>
      <c r="K459" s="2" t="s">
        <v>56</v>
      </c>
      <c r="L459" t="s">
        <v>390</v>
      </c>
      <c r="M459">
        <v>9414305</v>
      </c>
    </row>
    <row r="460" spans="1:13" ht="18" customHeight="1" x14ac:dyDescent="0.45">
      <c r="A460" s="2" t="s">
        <v>484</v>
      </c>
      <c r="B460" s="2" t="s">
        <v>484</v>
      </c>
      <c r="C460" s="2" t="s">
        <v>48</v>
      </c>
      <c r="D460" s="2" t="s">
        <v>48</v>
      </c>
      <c r="E460" s="2">
        <v>37.777244000000003</v>
      </c>
      <c r="F460" s="2">
        <v>-122.36232200000001</v>
      </c>
      <c r="G460" s="2" t="s">
        <v>468</v>
      </c>
      <c r="H460" s="2" t="s">
        <v>469</v>
      </c>
      <c r="I460" s="2" t="s">
        <v>469</v>
      </c>
      <c r="J460" s="2" t="s">
        <v>2577</v>
      </c>
      <c r="K460" s="2" t="s">
        <v>56</v>
      </c>
      <c r="L460" t="s">
        <v>390</v>
      </c>
      <c r="M460">
        <v>9414305</v>
      </c>
    </row>
    <row r="461" spans="1:13" ht="18" customHeight="1" x14ac:dyDescent="0.45">
      <c r="A461" s="2" t="s">
        <v>485</v>
      </c>
      <c r="B461" s="2" t="s">
        <v>485</v>
      </c>
      <c r="C461" s="2" t="s">
        <v>48</v>
      </c>
      <c r="D461" s="2" t="s">
        <v>48</v>
      </c>
      <c r="E461" s="2">
        <v>37.777244000000003</v>
      </c>
      <c r="F461" s="2">
        <v>-122.348045</v>
      </c>
      <c r="G461" s="2" t="s">
        <v>468</v>
      </c>
      <c r="H461" s="2" t="s">
        <v>469</v>
      </c>
      <c r="I461" s="2" t="s">
        <v>469</v>
      </c>
      <c r="J461" s="2" t="s">
        <v>2577</v>
      </c>
      <c r="K461" s="2" t="s">
        <v>56</v>
      </c>
      <c r="L461" t="s">
        <v>390</v>
      </c>
      <c r="M461">
        <v>9414305</v>
      </c>
    </row>
    <row r="462" spans="1:13" ht="18" customHeight="1" x14ac:dyDescent="0.45">
      <c r="A462" s="2" t="s">
        <v>486</v>
      </c>
      <c r="B462" s="2" t="s">
        <v>486</v>
      </c>
      <c r="C462" s="2" t="s">
        <v>48</v>
      </c>
      <c r="D462" s="2" t="s">
        <v>48</v>
      </c>
      <c r="E462" s="2">
        <v>37.777191000000002</v>
      </c>
      <c r="F462" s="2">
        <v>-122.33329999999999</v>
      </c>
      <c r="G462" s="2" t="s">
        <v>468</v>
      </c>
      <c r="H462" s="2" t="s">
        <v>469</v>
      </c>
      <c r="I462" s="2" t="s">
        <v>469</v>
      </c>
      <c r="J462" s="2" t="s">
        <v>2577</v>
      </c>
      <c r="K462" s="2" t="s">
        <v>56</v>
      </c>
      <c r="L462" t="s">
        <v>390</v>
      </c>
      <c r="M462">
        <v>9414305</v>
      </c>
    </row>
    <row r="463" spans="1:13" ht="18" customHeight="1" x14ac:dyDescent="0.45">
      <c r="A463" s="2" t="s">
        <v>487</v>
      </c>
      <c r="B463" s="2" t="s">
        <v>487</v>
      </c>
      <c r="C463" s="2" t="s">
        <v>48</v>
      </c>
      <c r="D463" s="2" t="s">
        <v>48</v>
      </c>
      <c r="E463" s="2">
        <v>37.776528999999996</v>
      </c>
      <c r="F463" s="2">
        <v>-122.320881</v>
      </c>
      <c r="G463" s="2" t="s">
        <v>468</v>
      </c>
      <c r="H463" s="2" t="s">
        <v>469</v>
      </c>
      <c r="I463" s="2" t="s">
        <v>469</v>
      </c>
      <c r="J463" s="2" t="s">
        <v>2577</v>
      </c>
      <c r="K463" s="2" t="s">
        <v>56</v>
      </c>
      <c r="L463" t="s">
        <v>390</v>
      </c>
      <c r="M463">
        <v>9414305</v>
      </c>
    </row>
    <row r="464" spans="1:13" ht="18" customHeight="1" x14ac:dyDescent="0.45">
      <c r="A464" s="2" t="s">
        <v>488</v>
      </c>
      <c r="B464" s="2" t="s">
        <v>488</v>
      </c>
      <c r="C464" s="2" t="s">
        <v>48</v>
      </c>
      <c r="D464" s="2" t="s">
        <v>48</v>
      </c>
      <c r="E464" s="2">
        <v>37.776215000000001</v>
      </c>
      <c r="F464" s="2">
        <v>-122.308604</v>
      </c>
      <c r="G464" s="2" t="s">
        <v>468</v>
      </c>
      <c r="H464" s="2" t="s">
        <v>469</v>
      </c>
      <c r="I464" s="2" t="s">
        <v>469</v>
      </c>
      <c r="J464" s="2" t="s">
        <v>2577</v>
      </c>
      <c r="K464" s="2" t="s">
        <v>56</v>
      </c>
      <c r="L464" t="s">
        <v>390</v>
      </c>
      <c r="M464">
        <v>9414305</v>
      </c>
    </row>
    <row r="465" spans="1:13" ht="18" customHeight="1" x14ac:dyDescent="0.45">
      <c r="A465" s="2" t="s">
        <v>489</v>
      </c>
      <c r="B465" s="2" t="s">
        <v>489</v>
      </c>
      <c r="C465" s="2" t="s">
        <v>48</v>
      </c>
      <c r="D465" s="2" t="s">
        <v>48</v>
      </c>
      <c r="E465" s="2">
        <v>37.767831000000001</v>
      </c>
      <c r="F465" s="2">
        <v>-122.38382900000001</v>
      </c>
      <c r="G465" s="2" t="s">
        <v>468</v>
      </c>
      <c r="H465" s="2" t="s">
        <v>469</v>
      </c>
      <c r="I465" s="2" t="s">
        <v>469</v>
      </c>
      <c r="J465" s="2" t="s">
        <v>2577</v>
      </c>
      <c r="K465" s="2" t="s">
        <v>56</v>
      </c>
      <c r="L465" t="s">
        <v>390</v>
      </c>
      <c r="M465">
        <v>9414305</v>
      </c>
    </row>
    <row r="466" spans="1:13" ht="18" customHeight="1" x14ac:dyDescent="0.45">
      <c r="A466" s="2" t="s">
        <v>490</v>
      </c>
      <c r="B466" s="2" t="s">
        <v>490</v>
      </c>
      <c r="C466" s="2" t="s">
        <v>48</v>
      </c>
      <c r="D466" s="2" t="s">
        <v>48</v>
      </c>
      <c r="E466" s="2">
        <v>37.767829999999996</v>
      </c>
      <c r="F466" s="2">
        <v>-122.374861</v>
      </c>
      <c r="G466" s="2" t="s">
        <v>468</v>
      </c>
      <c r="H466" s="2" t="s">
        <v>469</v>
      </c>
      <c r="I466" s="2" t="s">
        <v>469</v>
      </c>
      <c r="J466" s="2" t="s">
        <v>2577</v>
      </c>
      <c r="K466" s="2" t="s">
        <v>56</v>
      </c>
      <c r="L466" t="s">
        <v>390</v>
      </c>
      <c r="M466">
        <v>9414305</v>
      </c>
    </row>
    <row r="467" spans="1:13" ht="18" customHeight="1" x14ac:dyDescent="0.45">
      <c r="A467" s="2" t="s">
        <v>491</v>
      </c>
      <c r="B467" s="2" t="s">
        <v>491</v>
      </c>
      <c r="C467" s="2" t="s">
        <v>48</v>
      </c>
      <c r="D467" s="2" t="s">
        <v>48</v>
      </c>
      <c r="E467" s="2">
        <v>37.767822000000002</v>
      </c>
      <c r="F467" s="2">
        <v>-122.36232200000001</v>
      </c>
      <c r="G467" s="2" t="s">
        <v>468</v>
      </c>
      <c r="H467" s="2" t="s">
        <v>469</v>
      </c>
      <c r="I467" s="2" t="s">
        <v>469</v>
      </c>
      <c r="J467" s="2" t="s">
        <v>2577</v>
      </c>
      <c r="K467" s="2" t="s">
        <v>56</v>
      </c>
      <c r="L467" t="s">
        <v>390</v>
      </c>
      <c r="M467">
        <v>9414305</v>
      </c>
    </row>
    <row r="468" spans="1:13" ht="18" customHeight="1" x14ac:dyDescent="0.45">
      <c r="A468" s="2" t="s">
        <v>492</v>
      </c>
      <c r="B468" s="2" t="s">
        <v>492</v>
      </c>
      <c r="C468" s="2" t="s">
        <v>48</v>
      </c>
      <c r="D468" s="2" t="s">
        <v>48</v>
      </c>
      <c r="E468" s="2">
        <v>37.767820999999998</v>
      </c>
      <c r="F468" s="2">
        <v>-122.348045</v>
      </c>
      <c r="G468" s="2" t="s">
        <v>468</v>
      </c>
      <c r="H468" s="2" t="s">
        <v>469</v>
      </c>
      <c r="I468" s="2" t="s">
        <v>469</v>
      </c>
      <c r="J468" s="2" t="s">
        <v>2577</v>
      </c>
      <c r="K468" s="2" t="s">
        <v>56</v>
      </c>
      <c r="L468" t="s">
        <v>390</v>
      </c>
      <c r="M468">
        <v>9414305</v>
      </c>
    </row>
    <row r="469" spans="1:13" ht="18" customHeight="1" x14ac:dyDescent="0.45">
      <c r="A469" s="2" t="s">
        <v>493</v>
      </c>
      <c r="B469" s="2" t="s">
        <v>493</v>
      </c>
      <c r="C469" s="2" t="s">
        <v>48</v>
      </c>
      <c r="D469" s="2" t="s">
        <v>48</v>
      </c>
      <c r="E469" s="2">
        <v>37.767820999999998</v>
      </c>
      <c r="F469" s="2">
        <v>-122.333242</v>
      </c>
      <c r="G469" s="2" t="s">
        <v>468</v>
      </c>
      <c r="H469" s="2" t="s">
        <v>469</v>
      </c>
      <c r="I469" s="2" t="s">
        <v>469</v>
      </c>
      <c r="J469" s="2" t="s">
        <v>2577</v>
      </c>
      <c r="K469" s="2" t="s">
        <v>56</v>
      </c>
      <c r="L469" t="s">
        <v>390</v>
      </c>
      <c r="M469">
        <v>9414305</v>
      </c>
    </row>
    <row r="470" spans="1:13" ht="18" customHeight="1" x14ac:dyDescent="0.45">
      <c r="A470" s="2" t="s">
        <v>494</v>
      </c>
      <c r="B470" s="2" t="s">
        <v>494</v>
      </c>
      <c r="C470" s="2" t="s">
        <v>48</v>
      </c>
      <c r="D470" s="2" t="s">
        <v>48</v>
      </c>
      <c r="E470" s="2">
        <v>37.767822000000002</v>
      </c>
      <c r="F470" s="2">
        <v>-122.320589</v>
      </c>
      <c r="G470" s="2" t="s">
        <v>468</v>
      </c>
      <c r="H470" s="2" t="s">
        <v>469</v>
      </c>
      <c r="I470" s="2" t="s">
        <v>469</v>
      </c>
      <c r="J470" s="2" t="s">
        <v>2577</v>
      </c>
      <c r="K470" s="2" t="s">
        <v>56</v>
      </c>
      <c r="L470" t="s">
        <v>390</v>
      </c>
      <c r="M470">
        <v>9414305</v>
      </c>
    </row>
    <row r="471" spans="1:13" ht="18" customHeight="1" x14ac:dyDescent="0.45">
      <c r="A471" s="2" t="s">
        <v>495</v>
      </c>
      <c r="B471" s="2" t="s">
        <v>495</v>
      </c>
      <c r="C471" s="2" t="s">
        <v>48</v>
      </c>
      <c r="D471" s="2" t="s">
        <v>48</v>
      </c>
      <c r="E471" s="2">
        <v>37.767806</v>
      </c>
      <c r="F471" s="2">
        <v>-122.30911</v>
      </c>
      <c r="G471" s="2" t="s">
        <v>468</v>
      </c>
      <c r="H471" s="2" t="s">
        <v>469</v>
      </c>
      <c r="I471" s="2" t="s">
        <v>469</v>
      </c>
      <c r="J471" s="2" t="s">
        <v>2577</v>
      </c>
      <c r="K471" s="2" t="s">
        <v>56</v>
      </c>
      <c r="L471" t="s">
        <v>390</v>
      </c>
      <c r="M471">
        <v>9414305</v>
      </c>
    </row>
    <row r="472" spans="1:13" ht="18" customHeight="1" x14ac:dyDescent="0.45">
      <c r="A472" s="2" t="s">
        <v>496</v>
      </c>
      <c r="B472" s="2" t="s">
        <v>496</v>
      </c>
      <c r="C472" s="2" t="s">
        <v>48</v>
      </c>
      <c r="D472" s="2" t="s">
        <v>48</v>
      </c>
      <c r="E472" s="2">
        <v>37.767367999999998</v>
      </c>
      <c r="F472" s="2">
        <v>-122.298143</v>
      </c>
      <c r="G472" s="2" t="s">
        <v>468</v>
      </c>
      <c r="H472" s="2" t="s">
        <v>469</v>
      </c>
      <c r="I472" s="2" t="s">
        <v>469</v>
      </c>
      <c r="J472" s="2" t="s">
        <v>2577</v>
      </c>
      <c r="K472" s="2" t="s">
        <v>56</v>
      </c>
      <c r="L472" t="s">
        <v>390</v>
      </c>
      <c r="M472">
        <v>9414305</v>
      </c>
    </row>
    <row r="473" spans="1:13" ht="18" customHeight="1" x14ac:dyDescent="0.45">
      <c r="A473" s="2" t="s">
        <v>497</v>
      </c>
      <c r="B473" s="2" t="s">
        <v>497</v>
      </c>
      <c r="C473" s="2" t="s">
        <v>48</v>
      </c>
      <c r="D473" s="2" t="s">
        <v>48</v>
      </c>
      <c r="E473" s="2">
        <v>37.758183000000002</v>
      </c>
      <c r="F473" s="2">
        <v>-122.37473900000001</v>
      </c>
      <c r="G473" s="2" t="s">
        <v>468</v>
      </c>
      <c r="H473" s="2" t="s">
        <v>469</v>
      </c>
      <c r="I473" s="2" t="s">
        <v>469</v>
      </c>
      <c r="J473" s="2" t="s">
        <v>2577</v>
      </c>
      <c r="K473" s="2" t="s">
        <v>56</v>
      </c>
      <c r="L473" t="s">
        <v>390</v>
      </c>
      <c r="M473">
        <v>9414305</v>
      </c>
    </row>
    <row r="474" spans="1:13" ht="18" customHeight="1" x14ac:dyDescent="0.45">
      <c r="A474" s="2" t="s">
        <v>498</v>
      </c>
      <c r="B474" s="2" t="s">
        <v>498</v>
      </c>
      <c r="C474" s="2" t="s">
        <v>48</v>
      </c>
      <c r="D474" s="2" t="s">
        <v>48</v>
      </c>
      <c r="E474" s="2">
        <v>37.758256000000003</v>
      </c>
      <c r="F474" s="2">
        <v>-122.36232200000001</v>
      </c>
      <c r="G474" s="2" t="s">
        <v>468</v>
      </c>
      <c r="H474" s="2" t="s">
        <v>469</v>
      </c>
      <c r="I474" s="2" t="s">
        <v>469</v>
      </c>
      <c r="J474" s="2" t="s">
        <v>2577</v>
      </c>
      <c r="K474" s="2" t="s">
        <v>56</v>
      </c>
      <c r="L474" t="s">
        <v>390</v>
      </c>
      <c r="M474">
        <v>9414305</v>
      </c>
    </row>
    <row r="475" spans="1:13" ht="18" customHeight="1" x14ac:dyDescent="0.45">
      <c r="A475" s="2" t="s">
        <v>499</v>
      </c>
      <c r="B475" s="2" t="s">
        <v>499</v>
      </c>
      <c r="C475" s="2" t="s">
        <v>48</v>
      </c>
      <c r="D475" s="2" t="s">
        <v>48</v>
      </c>
      <c r="E475" s="2">
        <v>37.758256000000003</v>
      </c>
      <c r="F475" s="2">
        <v>-122.348045</v>
      </c>
      <c r="G475" s="2" t="s">
        <v>468</v>
      </c>
      <c r="H475" s="2" t="s">
        <v>469</v>
      </c>
      <c r="I475" s="2" t="s">
        <v>469</v>
      </c>
      <c r="J475" s="2" t="s">
        <v>2577</v>
      </c>
      <c r="K475" s="2" t="s">
        <v>56</v>
      </c>
      <c r="L475" t="s">
        <v>390</v>
      </c>
      <c r="M475">
        <v>9414305</v>
      </c>
    </row>
    <row r="476" spans="1:13" ht="18" customHeight="1" x14ac:dyDescent="0.45">
      <c r="A476" s="2" t="s">
        <v>500</v>
      </c>
      <c r="B476" s="2" t="s">
        <v>500</v>
      </c>
      <c r="C476" s="2" t="s">
        <v>48</v>
      </c>
      <c r="D476" s="2" t="s">
        <v>48</v>
      </c>
      <c r="E476" s="2">
        <v>37.758256000000003</v>
      </c>
      <c r="F476" s="2">
        <v>-122.33323799999999</v>
      </c>
      <c r="G476" s="2" t="s">
        <v>468</v>
      </c>
      <c r="H476" s="2" t="s">
        <v>469</v>
      </c>
      <c r="I476" s="2" t="s">
        <v>469</v>
      </c>
      <c r="J476" s="2" t="s">
        <v>2577</v>
      </c>
      <c r="K476" s="2" t="s">
        <v>56</v>
      </c>
      <c r="L476" t="s">
        <v>390</v>
      </c>
      <c r="M476">
        <v>9414305</v>
      </c>
    </row>
    <row r="477" spans="1:13" ht="18" customHeight="1" x14ac:dyDescent="0.45">
      <c r="A477" s="2" t="s">
        <v>501</v>
      </c>
      <c r="B477" s="2" t="s">
        <v>501</v>
      </c>
      <c r="C477" s="2" t="s">
        <v>48</v>
      </c>
      <c r="D477" s="2" t="s">
        <v>48</v>
      </c>
      <c r="E477" s="2">
        <v>37.758256000000003</v>
      </c>
      <c r="F477" s="2">
        <v>-122.32058600000001</v>
      </c>
      <c r="G477" s="2" t="s">
        <v>468</v>
      </c>
      <c r="H477" s="2" t="s">
        <v>469</v>
      </c>
      <c r="I477" s="2" t="s">
        <v>469</v>
      </c>
      <c r="J477" s="2" t="s">
        <v>2577</v>
      </c>
      <c r="K477" s="2" t="s">
        <v>56</v>
      </c>
      <c r="L477" t="s">
        <v>390</v>
      </c>
      <c r="M477">
        <v>9414305</v>
      </c>
    </row>
    <row r="478" spans="1:13" ht="18" customHeight="1" x14ac:dyDescent="0.45">
      <c r="A478" s="2" t="s">
        <v>502</v>
      </c>
      <c r="B478" s="2" t="s">
        <v>502</v>
      </c>
      <c r="C478" s="2" t="s">
        <v>48</v>
      </c>
      <c r="D478" s="2" t="s">
        <v>48</v>
      </c>
      <c r="E478" s="2">
        <v>37.758256000000003</v>
      </c>
      <c r="F478" s="2">
        <v>-122.309093</v>
      </c>
      <c r="G478" s="2" t="s">
        <v>468</v>
      </c>
      <c r="H478" s="2" t="s">
        <v>469</v>
      </c>
      <c r="I478" s="2" t="s">
        <v>469</v>
      </c>
      <c r="J478" s="2" t="s">
        <v>2577</v>
      </c>
      <c r="K478" s="2" t="s">
        <v>56</v>
      </c>
      <c r="L478" t="s">
        <v>390</v>
      </c>
      <c r="M478">
        <v>9414305</v>
      </c>
    </row>
    <row r="479" spans="1:13" ht="18" customHeight="1" x14ac:dyDescent="0.45">
      <c r="A479" s="2" t="s">
        <v>503</v>
      </c>
      <c r="B479" s="2" t="s">
        <v>503</v>
      </c>
      <c r="C479" s="2" t="s">
        <v>48</v>
      </c>
      <c r="D479" s="2" t="s">
        <v>48</v>
      </c>
      <c r="E479" s="2">
        <v>37.758256000000003</v>
      </c>
      <c r="F479" s="2">
        <v>-122.29803200000001</v>
      </c>
      <c r="G479" s="2" t="s">
        <v>468</v>
      </c>
      <c r="H479" s="2" t="s">
        <v>469</v>
      </c>
      <c r="I479" s="2" t="s">
        <v>469</v>
      </c>
      <c r="J479" s="2" t="s">
        <v>2577</v>
      </c>
      <c r="K479" s="2" t="s">
        <v>56</v>
      </c>
      <c r="L479" t="s">
        <v>390</v>
      </c>
      <c r="M479">
        <v>9414305</v>
      </c>
    </row>
    <row r="480" spans="1:13" ht="18" customHeight="1" x14ac:dyDescent="0.45">
      <c r="A480" s="2" t="s">
        <v>504</v>
      </c>
      <c r="B480" s="2" t="s">
        <v>504</v>
      </c>
      <c r="C480" s="2" t="s">
        <v>48</v>
      </c>
      <c r="D480" s="2" t="s">
        <v>48</v>
      </c>
      <c r="E480" s="2">
        <v>37.758256000000003</v>
      </c>
      <c r="F480" s="2">
        <v>-122.286796</v>
      </c>
      <c r="G480" s="2" t="s">
        <v>468</v>
      </c>
      <c r="H480" s="2" t="s">
        <v>469</v>
      </c>
      <c r="I480" s="2" t="s">
        <v>469</v>
      </c>
      <c r="J480" s="2" t="s">
        <v>2577</v>
      </c>
      <c r="K480" s="2" t="s">
        <v>56</v>
      </c>
      <c r="L480" t="s">
        <v>390</v>
      </c>
      <c r="M480">
        <v>9414305</v>
      </c>
    </row>
    <row r="481" spans="1:13" ht="18" customHeight="1" x14ac:dyDescent="0.45">
      <c r="A481" s="2" t="s">
        <v>505</v>
      </c>
      <c r="B481" s="2" t="s">
        <v>505</v>
      </c>
      <c r="C481" s="2" t="s">
        <v>48</v>
      </c>
      <c r="D481" s="2" t="s">
        <v>48</v>
      </c>
      <c r="E481" s="2">
        <v>37.758096999999999</v>
      </c>
      <c r="F481" s="2">
        <v>-122.27427</v>
      </c>
      <c r="G481" s="2" t="s">
        <v>468</v>
      </c>
      <c r="H481" s="2" t="s">
        <v>469</v>
      </c>
      <c r="I481" s="2" t="s">
        <v>469</v>
      </c>
      <c r="J481" s="2" t="s">
        <v>2577</v>
      </c>
      <c r="K481" s="2" t="s">
        <v>56</v>
      </c>
      <c r="L481" t="s">
        <v>390</v>
      </c>
      <c r="M481">
        <v>9414305</v>
      </c>
    </row>
    <row r="482" spans="1:13" ht="18" customHeight="1" x14ac:dyDescent="0.45">
      <c r="A482" s="2" t="s">
        <v>506</v>
      </c>
      <c r="B482" s="2" t="s">
        <v>506</v>
      </c>
      <c r="C482" s="2" t="s">
        <v>48</v>
      </c>
      <c r="D482" s="2" t="s">
        <v>48</v>
      </c>
      <c r="E482" s="2">
        <v>37.749104000000003</v>
      </c>
      <c r="F482" s="2">
        <v>-122.374048</v>
      </c>
      <c r="G482" s="2" t="s">
        <v>468</v>
      </c>
      <c r="H482" s="2" t="s">
        <v>469</v>
      </c>
      <c r="I482" s="2" t="s">
        <v>469</v>
      </c>
      <c r="J482" s="2" t="s">
        <v>2577</v>
      </c>
      <c r="K482" s="2" t="s">
        <v>56</v>
      </c>
      <c r="L482" t="s">
        <v>390</v>
      </c>
      <c r="M482">
        <v>9414305</v>
      </c>
    </row>
    <row r="483" spans="1:13" ht="18" customHeight="1" x14ac:dyDescent="0.45">
      <c r="A483" s="2" t="s">
        <v>507</v>
      </c>
      <c r="B483" s="2" t="s">
        <v>507</v>
      </c>
      <c r="C483" s="2" t="s">
        <v>48</v>
      </c>
      <c r="D483" s="2" t="s">
        <v>48</v>
      </c>
      <c r="E483" s="2">
        <v>37.748834000000002</v>
      </c>
      <c r="F483" s="2">
        <v>-122.36232200000001</v>
      </c>
      <c r="G483" s="2" t="s">
        <v>468</v>
      </c>
      <c r="H483" s="2" t="s">
        <v>469</v>
      </c>
      <c r="I483" s="2" t="s">
        <v>469</v>
      </c>
      <c r="J483" s="2" t="s">
        <v>2577</v>
      </c>
      <c r="K483" s="2" t="s">
        <v>56</v>
      </c>
      <c r="L483" t="s">
        <v>390</v>
      </c>
      <c r="M483">
        <v>9414305</v>
      </c>
    </row>
    <row r="484" spans="1:13" ht="18" customHeight="1" x14ac:dyDescent="0.45">
      <c r="A484" s="2" t="s">
        <v>508</v>
      </c>
      <c r="B484" s="2" t="s">
        <v>508</v>
      </c>
      <c r="C484" s="2" t="s">
        <v>48</v>
      </c>
      <c r="D484" s="2" t="s">
        <v>48</v>
      </c>
      <c r="E484" s="2">
        <v>37.748832999999998</v>
      </c>
      <c r="F484" s="2">
        <v>-122.348045</v>
      </c>
      <c r="G484" s="2" t="s">
        <v>468</v>
      </c>
      <c r="H484" s="2" t="s">
        <v>469</v>
      </c>
      <c r="I484" s="2" t="s">
        <v>469</v>
      </c>
      <c r="J484" s="2" t="s">
        <v>2577</v>
      </c>
      <c r="K484" s="2" t="s">
        <v>56</v>
      </c>
      <c r="L484" t="s">
        <v>390</v>
      </c>
      <c r="M484">
        <v>9414305</v>
      </c>
    </row>
    <row r="485" spans="1:13" ht="18" customHeight="1" x14ac:dyDescent="0.45">
      <c r="A485" s="2" t="s">
        <v>509</v>
      </c>
      <c r="B485" s="2" t="s">
        <v>509</v>
      </c>
      <c r="C485" s="2" t="s">
        <v>48</v>
      </c>
      <c r="D485" s="2" t="s">
        <v>48</v>
      </c>
      <c r="E485" s="2">
        <v>37.748832999999998</v>
      </c>
      <c r="F485" s="2">
        <v>-122.33323300000001</v>
      </c>
      <c r="G485" s="2" t="s">
        <v>468</v>
      </c>
      <c r="H485" s="2" t="s">
        <v>469</v>
      </c>
      <c r="I485" s="2" t="s">
        <v>469</v>
      </c>
      <c r="J485" s="2" t="s">
        <v>2577</v>
      </c>
      <c r="K485" s="2" t="s">
        <v>56</v>
      </c>
      <c r="L485" t="s">
        <v>390</v>
      </c>
      <c r="M485">
        <v>9414305</v>
      </c>
    </row>
    <row r="486" spans="1:13" ht="18" customHeight="1" x14ac:dyDescent="0.45">
      <c r="A486" s="2" t="s">
        <v>510</v>
      </c>
      <c r="B486" s="2" t="s">
        <v>510</v>
      </c>
      <c r="C486" s="2" t="s">
        <v>48</v>
      </c>
      <c r="D486" s="2" t="s">
        <v>48</v>
      </c>
      <c r="E486" s="2">
        <v>37.748834000000002</v>
      </c>
      <c r="F486" s="2">
        <v>-122.320583</v>
      </c>
      <c r="G486" s="2" t="s">
        <v>468</v>
      </c>
      <c r="H486" s="2" t="s">
        <v>469</v>
      </c>
      <c r="I486" s="2" t="s">
        <v>469</v>
      </c>
      <c r="J486" s="2" t="s">
        <v>2577</v>
      </c>
      <c r="K486" s="2" t="s">
        <v>56</v>
      </c>
      <c r="L486" t="s">
        <v>390</v>
      </c>
      <c r="M486">
        <v>9414305</v>
      </c>
    </row>
    <row r="487" spans="1:13" ht="18" customHeight="1" x14ac:dyDescent="0.45">
      <c r="A487" s="2" t="s">
        <v>511</v>
      </c>
      <c r="B487" s="2" t="s">
        <v>511</v>
      </c>
      <c r="C487" s="2" t="s">
        <v>48</v>
      </c>
      <c r="D487" s="2" t="s">
        <v>48</v>
      </c>
      <c r="E487" s="2">
        <v>37.748832999999998</v>
      </c>
      <c r="F487" s="2">
        <v>-122.309093</v>
      </c>
      <c r="G487" s="2" t="s">
        <v>468</v>
      </c>
      <c r="H487" s="2" t="s">
        <v>469</v>
      </c>
      <c r="I487" s="2" t="s">
        <v>469</v>
      </c>
      <c r="J487" s="2" t="s">
        <v>2577</v>
      </c>
      <c r="K487" s="2" t="s">
        <v>56</v>
      </c>
      <c r="L487" t="s">
        <v>390</v>
      </c>
      <c r="M487">
        <v>9414305</v>
      </c>
    </row>
    <row r="488" spans="1:13" ht="18" customHeight="1" x14ac:dyDescent="0.45">
      <c r="A488" s="2" t="s">
        <v>512</v>
      </c>
      <c r="B488" s="2" t="s">
        <v>512</v>
      </c>
      <c r="C488" s="2" t="s">
        <v>48</v>
      </c>
      <c r="D488" s="2" t="s">
        <v>48</v>
      </c>
      <c r="E488" s="2">
        <v>37.748834000000002</v>
      </c>
      <c r="F488" s="2">
        <v>-122.298033</v>
      </c>
      <c r="G488" s="2" t="s">
        <v>468</v>
      </c>
      <c r="H488" s="2" t="s">
        <v>469</v>
      </c>
      <c r="I488" s="2" t="s">
        <v>469</v>
      </c>
      <c r="J488" s="2" t="s">
        <v>2577</v>
      </c>
      <c r="K488" s="2" t="s">
        <v>56</v>
      </c>
      <c r="L488" t="s">
        <v>390</v>
      </c>
      <c r="M488">
        <v>9414305</v>
      </c>
    </row>
    <row r="489" spans="1:13" ht="18" customHeight="1" x14ac:dyDescent="0.45">
      <c r="A489" s="2" t="s">
        <v>513</v>
      </c>
      <c r="B489" s="2" t="s">
        <v>513</v>
      </c>
      <c r="C489" s="2" t="s">
        <v>48</v>
      </c>
      <c r="D489" s="2" t="s">
        <v>48</v>
      </c>
      <c r="E489" s="2">
        <v>37.748832999999998</v>
      </c>
      <c r="F489" s="2">
        <v>-122.28679700000001</v>
      </c>
      <c r="G489" s="2" t="s">
        <v>468</v>
      </c>
      <c r="H489" s="2" t="s">
        <v>469</v>
      </c>
      <c r="I489" s="2" t="s">
        <v>469</v>
      </c>
      <c r="J489" s="2" t="s">
        <v>2577</v>
      </c>
      <c r="K489" s="2" t="s">
        <v>56</v>
      </c>
      <c r="L489" t="s">
        <v>390</v>
      </c>
      <c r="M489">
        <v>9414305</v>
      </c>
    </row>
    <row r="490" spans="1:13" ht="18" customHeight="1" x14ac:dyDescent="0.45">
      <c r="A490" s="2" t="s">
        <v>514</v>
      </c>
      <c r="B490" s="2" t="s">
        <v>514</v>
      </c>
      <c r="C490" s="2" t="s">
        <v>48</v>
      </c>
      <c r="D490" s="2" t="s">
        <v>48</v>
      </c>
      <c r="E490" s="2">
        <v>37.748832999999998</v>
      </c>
      <c r="F490" s="2">
        <v>-122.274064</v>
      </c>
      <c r="G490" s="2" t="s">
        <v>468</v>
      </c>
      <c r="H490" s="2" t="s">
        <v>469</v>
      </c>
      <c r="I490" s="2" t="s">
        <v>469</v>
      </c>
      <c r="J490" s="2" t="s">
        <v>2577</v>
      </c>
      <c r="K490" s="2" t="s">
        <v>56</v>
      </c>
      <c r="L490" t="s">
        <v>390</v>
      </c>
      <c r="M490">
        <v>9414305</v>
      </c>
    </row>
    <row r="491" spans="1:13" ht="18" customHeight="1" x14ac:dyDescent="0.45">
      <c r="A491" s="2" t="s">
        <v>515</v>
      </c>
      <c r="B491" s="2" t="s">
        <v>515</v>
      </c>
      <c r="C491" s="2" t="s">
        <v>48</v>
      </c>
      <c r="D491" s="2" t="s">
        <v>48</v>
      </c>
      <c r="E491" s="2">
        <v>37.74897</v>
      </c>
      <c r="F491" s="2">
        <v>-122.26070900000001</v>
      </c>
      <c r="G491" s="2" t="s">
        <v>468</v>
      </c>
      <c r="H491" s="2" t="s">
        <v>469</v>
      </c>
      <c r="I491" s="2" t="s">
        <v>469</v>
      </c>
      <c r="J491" s="2" t="s">
        <v>2577</v>
      </c>
      <c r="K491" s="2" t="s">
        <v>56</v>
      </c>
      <c r="L491" t="s">
        <v>390</v>
      </c>
      <c r="M491">
        <v>9414305</v>
      </c>
    </row>
    <row r="492" spans="1:13" ht="18" customHeight="1" x14ac:dyDescent="0.45">
      <c r="A492" s="2" t="s">
        <v>516</v>
      </c>
      <c r="B492" s="2" t="s">
        <v>516</v>
      </c>
      <c r="C492" s="2" t="s">
        <v>48</v>
      </c>
      <c r="D492" s="2" t="s">
        <v>48</v>
      </c>
      <c r="E492" s="2">
        <v>37.739468000000002</v>
      </c>
      <c r="F492" s="2">
        <v>-122.365157</v>
      </c>
      <c r="G492" s="2" t="s">
        <v>468</v>
      </c>
      <c r="H492" s="2" t="s">
        <v>469</v>
      </c>
      <c r="I492" s="2" t="s">
        <v>469</v>
      </c>
      <c r="J492" s="2" t="s">
        <v>2577</v>
      </c>
      <c r="K492" s="2" t="s">
        <v>56</v>
      </c>
      <c r="L492" t="s">
        <v>390</v>
      </c>
      <c r="M492">
        <v>9414305</v>
      </c>
    </row>
    <row r="493" spans="1:13" ht="18" customHeight="1" x14ac:dyDescent="0.45">
      <c r="A493" s="2" t="s">
        <v>517</v>
      </c>
      <c r="B493" s="2" t="s">
        <v>517</v>
      </c>
      <c r="C493" s="2" t="s">
        <v>48</v>
      </c>
      <c r="D493" s="2" t="s">
        <v>48</v>
      </c>
      <c r="E493" s="2">
        <v>37.739623999999999</v>
      </c>
      <c r="F493" s="2">
        <v>-122.348045</v>
      </c>
      <c r="G493" s="2" t="s">
        <v>468</v>
      </c>
      <c r="H493" s="2" t="s">
        <v>469</v>
      </c>
      <c r="I493" s="2" t="s">
        <v>469</v>
      </c>
      <c r="J493" s="2" t="s">
        <v>2577</v>
      </c>
      <c r="K493" s="2" t="s">
        <v>56</v>
      </c>
      <c r="L493" t="s">
        <v>390</v>
      </c>
      <c r="M493">
        <v>9414305</v>
      </c>
    </row>
    <row r="494" spans="1:13" ht="18" customHeight="1" x14ac:dyDescent="0.45">
      <c r="A494" s="2" t="s">
        <v>518</v>
      </c>
      <c r="B494" s="2" t="s">
        <v>518</v>
      </c>
      <c r="C494" s="2" t="s">
        <v>48</v>
      </c>
      <c r="D494" s="2" t="s">
        <v>48</v>
      </c>
      <c r="E494" s="2">
        <v>37.739623999999999</v>
      </c>
      <c r="F494" s="2">
        <v>-122.333229</v>
      </c>
      <c r="G494" s="2" t="s">
        <v>468</v>
      </c>
      <c r="H494" s="2" t="s">
        <v>469</v>
      </c>
      <c r="I494" s="2" t="s">
        <v>469</v>
      </c>
      <c r="J494" s="2" t="s">
        <v>2577</v>
      </c>
      <c r="K494" s="2" t="s">
        <v>56</v>
      </c>
      <c r="L494" t="s">
        <v>390</v>
      </c>
      <c r="M494">
        <v>9414305</v>
      </c>
    </row>
    <row r="495" spans="1:13" ht="18" customHeight="1" x14ac:dyDescent="0.45">
      <c r="A495" s="2" t="s">
        <v>519</v>
      </c>
      <c r="B495" s="2" t="s">
        <v>519</v>
      </c>
      <c r="C495" s="2" t="s">
        <v>48</v>
      </c>
      <c r="D495" s="2" t="s">
        <v>48</v>
      </c>
      <c r="E495" s="2">
        <v>37.739623999999999</v>
      </c>
      <c r="F495" s="2">
        <v>-122.32058000000001</v>
      </c>
      <c r="G495" s="2" t="s">
        <v>468</v>
      </c>
      <c r="H495" s="2" t="s">
        <v>469</v>
      </c>
      <c r="I495" s="2" t="s">
        <v>469</v>
      </c>
      <c r="J495" s="2" t="s">
        <v>2577</v>
      </c>
      <c r="K495" s="2" t="s">
        <v>56</v>
      </c>
      <c r="L495" t="s">
        <v>390</v>
      </c>
      <c r="M495">
        <v>9414305</v>
      </c>
    </row>
    <row r="496" spans="1:13" ht="18" customHeight="1" x14ac:dyDescent="0.45">
      <c r="A496" s="2" t="s">
        <v>520</v>
      </c>
      <c r="B496" s="2" t="s">
        <v>520</v>
      </c>
      <c r="C496" s="2" t="s">
        <v>48</v>
      </c>
      <c r="D496" s="2" t="s">
        <v>48</v>
      </c>
      <c r="E496" s="2">
        <v>37.739623999999999</v>
      </c>
      <c r="F496" s="2">
        <v>-122.309093</v>
      </c>
      <c r="G496" s="2" t="s">
        <v>468</v>
      </c>
      <c r="H496" s="2" t="s">
        <v>469</v>
      </c>
      <c r="I496" s="2" t="s">
        <v>469</v>
      </c>
      <c r="J496" s="2" t="s">
        <v>2577</v>
      </c>
      <c r="K496" s="2" t="s">
        <v>56</v>
      </c>
      <c r="L496" t="s">
        <v>390</v>
      </c>
      <c r="M496">
        <v>9414305</v>
      </c>
    </row>
    <row r="497" spans="1:13" ht="18" customHeight="1" x14ac:dyDescent="0.45">
      <c r="A497" s="2" t="s">
        <v>521</v>
      </c>
      <c r="B497" s="2" t="s">
        <v>521</v>
      </c>
      <c r="C497" s="2" t="s">
        <v>48</v>
      </c>
      <c r="D497" s="2" t="s">
        <v>48</v>
      </c>
      <c r="E497" s="2">
        <v>37.739623999999999</v>
      </c>
      <c r="F497" s="2">
        <v>-122.298035</v>
      </c>
      <c r="G497" s="2" t="s">
        <v>468</v>
      </c>
      <c r="H497" s="2" t="s">
        <v>469</v>
      </c>
      <c r="I497" s="2" t="s">
        <v>469</v>
      </c>
      <c r="J497" s="2" t="s">
        <v>2577</v>
      </c>
      <c r="K497" s="2" t="s">
        <v>56</v>
      </c>
      <c r="L497" t="s">
        <v>390</v>
      </c>
      <c r="M497">
        <v>9414305</v>
      </c>
    </row>
    <row r="498" spans="1:13" ht="18" customHeight="1" x14ac:dyDescent="0.45">
      <c r="A498" s="2" t="s">
        <v>522</v>
      </c>
      <c r="B498" s="2" t="s">
        <v>522</v>
      </c>
      <c r="C498" s="2" t="s">
        <v>48</v>
      </c>
      <c r="D498" s="2" t="s">
        <v>48</v>
      </c>
      <c r="E498" s="2">
        <v>37.739623999999999</v>
      </c>
      <c r="F498" s="2">
        <v>-122.286799</v>
      </c>
      <c r="G498" s="2" t="s">
        <v>468</v>
      </c>
      <c r="H498" s="2" t="s">
        <v>469</v>
      </c>
      <c r="I498" s="2" t="s">
        <v>469</v>
      </c>
      <c r="J498" s="2" t="s">
        <v>2577</v>
      </c>
      <c r="K498" s="2" t="s">
        <v>56</v>
      </c>
      <c r="L498" t="s">
        <v>390</v>
      </c>
      <c r="M498">
        <v>9414305</v>
      </c>
    </row>
    <row r="499" spans="1:13" ht="18" customHeight="1" x14ac:dyDescent="0.45">
      <c r="A499" s="2" t="s">
        <v>523</v>
      </c>
      <c r="B499" s="2" t="s">
        <v>523</v>
      </c>
      <c r="C499" s="2" t="s">
        <v>48</v>
      </c>
      <c r="D499" s="2" t="s">
        <v>48</v>
      </c>
      <c r="E499" s="2">
        <v>37.739623999999999</v>
      </c>
      <c r="F499" s="2">
        <v>-122.274063</v>
      </c>
      <c r="G499" s="2" t="s">
        <v>468</v>
      </c>
      <c r="H499" s="2" t="s">
        <v>469</v>
      </c>
      <c r="I499" s="2" t="s">
        <v>469</v>
      </c>
      <c r="J499" s="2" t="s">
        <v>2577</v>
      </c>
      <c r="K499" s="2" t="s">
        <v>56</v>
      </c>
      <c r="L499" t="s">
        <v>390</v>
      </c>
      <c r="M499">
        <v>9414305</v>
      </c>
    </row>
    <row r="500" spans="1:13" ht="18" customHeight="1" x14ac:dyDescent="0.45">
      <c r="A500" s="2" t="s">
        <v>524</v>
      </c>
      <c r="B500" s="2" t="s">
        <v>524</v>
      </c>
      <c r="C500" s="2" t="s">
        <v>48</v>
      </c>
      <c r="D500" s="2" t="s">
        <v>48</v>
      </c>
      <c r="E500" s="2">
        <v>37.739348999999997</v>
      </c>
      <c r="F500" s="2">
        <v>-122.262181</v>
      </c>
      <c r="G500" s="2" t="s">
        <v>468</v>
      </c>
      <c r="H500" s="2" t="s">
        <v>469</v>
      </c>
      <c r="I500" s="2" t="s">
        <v>469</v>
      </c>
      <c r="J500" s="2" t="s">
        <v>2577</v>
      </c>
      <c r="K500" s="2" t="s">
        <v>56</v>
      </c>
      <c r="L500" t="s">
        <v>390</v>
      </c>
      <c r="M500">
        <v>9414305</v>
      </c>
    </row>
    <row r="501" spans="1:13" ht="18" customHeight="1" x14ac:dyDescent="0.45">
      <c r="A501" s="2" t="s">
        <v>525</v>
      </c>
      <c r="B501" s="2" t="s">
        <v>525</v>
      </c>
      <c r="C501" s="2" t="s">
        <v>48</v>
      </c>
      <c r="D501" s="2" t="s">
        <v>48</v>
      </c>
      <c r="E501" s="2">
        <v>37.731610000000003</v>
      </c>
      <c r="F501" s="2">
        <v>-122.364391</v>
      </c>
      <c r="G501" s="2" t="s">
        <v>468</v>
      </c>
      <c r="H501" s="2" t="s">
        <v>469</v>
      </c>
      <c r="I501" s="2" t="s">
        <v>469</v>
      </c>
      <c r="J501" s="2" t="s">
        <v>2577</v>
      </c>
      <c r="K501" s="2" t="s">
        <v>56</v>
      </c>
      <c r="L501" t="s">
        <v>390</v>
      </c>
      <c r="M501">
        <v>9414305</v>
      </c>
    </row>
    <row r="502" spans="1:13" ht="18" customHeight="1" x14ac:dyDescent="0.45">
      <c r="A502" s="2" t="s">
        <v>526</v>
      </c>
      <c r="B502" s="2" t="s">
        <v>526</v>
      </c>
      <c r="C502" s="2" t="s">
        <v>48</v>
      </c>
      <c r="D502" s="2" t="s">
        <v>48</v>
      </c>
      <c r="E502" s="2">
        <v>37.730626000000001</v>
      </c>
      <c r="F502" s="2">
        <v>-122.34804800000001</v>
      </c>
      <c r="G502" s="2" t="s">
        <v>468</v>
      </c>
      <c r="H502" s="2" t="s">
        <v>469</v>
      </c>
      <c r="I502" s="2" t="s">
        <v>469</v>
      </c>
      <c r="J502" s="2" t="s">
        <v>2577</v>
      </c>
      <c r="K502" s="2" t="s">
        <v>56</v>
      </c>
      <c r="L502" t="s">
        <v>390</v>
      </c>
      <c r="M502">
        <v>9414305</v>
      </c>
    </row>
    <row r="503" spans="1:13" ht="18" customHeight="1" x14ac:dyDescent="0.45">
      <c r="A503" s="2" t="s">
        <v>527</v>
      </c>
      <c r="B503" s="2" t="s">
        <v>527</v>
      </c>
      <c r="C503" s="2" t="s">
        <v>48</v>
      </c>
      <c r="D503" s="2" t="s">
        <v>48</v>
      </c>
      <c r="E503" s="2">
        <v>37.730634999999999</v>
      </c>
      <c r="F503" s="2">
        <v>-122.33322699999999</v>
      </c>
      <c r="G503" s="2" t="s">
        <v>468</v>
      </c>
      <c r="H503" s="2" t="s">
        <v>469</v>
      </c>
      <c r="I503" s="2" t="s">
        <v>469</v>
      </c>
      <c r="J503" s="2" t="s">
        <v>2577</v>
      </c>
      <c r="K503" s="2" t="s">
        <v>56</v>
      </c>
      <c r="L503" t="s">
        <v>390</v>
      </c>
      <c r="M503">
        <v>9414305</v>
      </c>
    </row>
    <row r="504" spans="1:13" ht="18" customHeight="1" x14ac:dyDescent="0.45">
      <c r="A504" s="2" t="s">
        <v>528</v>
      </c>
      <c r="B504" s="2" t="s">
        <v>528</v>
      </c>
      <c r="C504" s="2" t="s">
        <v>48</v>
      </c>
      <c r="D504" s="2" t="s">
        <v>48</v>
      </c>
      <c r="E504" s="2">
        <v>37.730642000000003</v>
      </c>
      <c r="F504" s="2">
        <v>-122.320579</v>
      </c>
      <c r="G504" s="2" t="s">
        <v>468</v>
      </c>
      <c r="H504" s="2" t="s">
        <v>469</v>
      </c>
      <c r="I504" s="2" t="s">
        <v>469</v>
      </c>
      <c r="J504" s="2" t="s">
        <v>2577</v>
      </c>
      <c r="K504" s="2" t="s">
        <v>56</v>
      </c>
      <c r="L504" t="s">
        <v>390</v>
      </c>
      <c r="M504">
        <v>9414305</v>
      </c>
    </row>
    <row r="505" spans="1:13" ht="18" customHeight="1" x14ac:dyDescent="0.45">
      <c r="A505" s="2" t="s">
        <v>529</v>
      </c>
      <c r="B505" s="2" t="s">
        <v>529</v>
      </c>
      <c r="C505" s="2" t="s">
        <v>48</v>
      </c>
      <c r="D505" s="2" t="s">
        <v>48</v>
      </c>
      <c r="E505" s="2">
        <v>37.730649</v>
      </c>
      <c r="F505" s="2">
        <v>-122.309096</v>
      </c>
      <c r="G505" s="2" t="s">
        <v>468</v>
      </c>
      <c r="H505" s="2" t="s">
        <v>469</v>
      </c>
      <c r="I505" s="2" t="s">
        <v>469</v>
      </c>
      <c r="J505" s="2" t="s">
        <v>2577</v>
      </c>
      <c r="K505" s="2" t="s">
        <v>56</v>
      </c>
      <c r="L505" t="s">
        <v>390</v>
      </c>
      <c r="M505">
        <v>9414305</v>
      </c>
    </row>
    <row r="506" spans="1:13" ht="18" customHeight="1" x14ac:dyDescent="0.45">
      <c r="A506" s="2" t="s">
        <v>530</v>
      </c>
      <c r="B506" s="2" t="s">
        <v>530</v>
      </c>
      <c r="C506" s="2" t="s">
        <v>48</v>
      </c>
      <c r="D506" s="2" t="s">
        <v>48</v>
      </c>
      <c r="E506" s="2">
        <v>37.730656000000003</v>
      </c>
      <c r="F506" s="2">
        <v>-122.298039</v>
      </c>
      <c r="G506" s="2" t="s">
        <v>468</v>
      </c>
      <c r="H506" s="2" t="s">
        <v>469</v>
      </c>
      <c r="I506" s="2" t="s">
        <v>469</v>
      </c>
      <c r="J506" s="2" t="s">
        <v>2577</v>
      </c>
      <c r="K506" s="2" t="s">
        <v>56</v>
      </c>
      <c r="L506" t="s">
        <v>390</v>
      </c>
      <c r="M506">
        <v>9414305</v>
      </c>
    </row>
    <row r="507" spans="1:13" ht="18" customHeight="1" x14ac:dyDescent="0.45">
      <c r="A507" s="2" t="s">
        <v>531</v>
      </c>
      <c r="B507" s="2" t="s">
        <v>531</v>
      </c>
      <c r="C507" s="2" t="s">
        <v>48</v>
      </c>
      <c r="D507" s="2" t="s">
        <v>48</v>
      </c>
      <c r="E507" s="2">
        <v>37.730662000000002</v>
      </c>
      <c r="F507" s="2">
        <v>-122.28680300000001</v>
      </c>
      <c r="G507" s="2" t="s">
        <v>468</v>
      </c>
      <c r="H507" s="2" t="s">
        <v>469</v>
      </c>
      <c r="I507" s="2" t="s">
        <v>469</v>
      </c>
      <c r="J507" s="2" t="s">
        <v>2577</v>
      </c>
      <c r="K507" s="2" t="s">
        <v>56</v>
      </c>
      <c r="L507" t="s">
        <v>390</v>
      </c>
      <c r="M507">
        <v>9414305</v>
      </c>
    </row>
    <row r="508" spans="1:13" ht="18" customHeight="1" x14ac:dyDescent="0.45">
      <c r="A508" s="2" t="s">
        <v>532</v>
      </c>
      <c r="B508" s="2" t="s">
        <v>532</v>
      </c>
      <c r="C508" s="2" t="s">
        <v>48</v>
      </c>
      <c r="D508" s="2" t="s">
        <v>48</v>
      </c>
      <c r="E508" s="2">
        <v>37.730668999999999</v>
      </c>
      <c r="F508" s="2">
        <v>-122.274064</v>
      </c>
      <c r="G508" s="2" t="s">
        <v>468</v>
      </c>
      <c r="H508" s="2" t="s">
        <v>469</v>
      </c>
      <c r="I508" s="2" t="s">
        <v>469</v>
      </c>
      <c r="J508" s="2" t="s">
        <v>2577</v>
      </c>
      <c r="K508" s="2" t="s">
        <v>56</v>
      </c>
      <c r="L508" t="s">
        <v>390</v>
      </c>
      <c r="M508">
        <v>9414305</v>
      </c>
    </row>
    <row r="509" spans="1:13" ht="18" customHeight="1" x14ac:dyDescent="0.45">
      <c r="A509" s="2" t="s">
        <v>533</v>
      </c>
      <c r="B509" s="2" t="s">
        <v>533</v>
      </c>
      <c r="C509" s="2" t="s">
        <v>48</v>
      </c>
      <c r="D509" s="2" t="s">
        <v>48</v>
      </c>
      <c r="E509" s="2">
        <v>37.730656000000003</v>
      </c>
      <c r="F509" s="2">
        <v>-122.260564</v>
      </c>
      <c r="G509" s="2" t="s">
        <v>468</v>
      </c>
      <c r="H509" s="2" t="s">
        <v>469</v>
      </c>
      <c r="I509" s="2" t="s">
        <v>469</v>
      </c>
      <c r="J509" s="2" t="s">
        <v>2577</v>
      </c>
      <c r="K509" s="2" t="s">
        <v>56</v>
      </c>
      <c r="L509" t="s">
        <v>390</v>
      </c>
      <c r="M509">
        <v>9414305</v>
      </c>
    </row>
    <row r="510" spans="1:13" ht="18" customHeight="1" x14ac:dyDescent="0.45">
      <c r="A510" s="2" t="s">
        <v>534</v>
      </c>
      <c r="B510" s="2" t="s">
        <v>534</v>
      </c>
      <c r="C510" s="2" t="s">
        <v>48</v>
      </c>
      <c r="D510" s="2" t="s">
        <v>48</v>
      </c>
      <c r="E510" s="2">
        <v>37.720185999999998</v>
      </c>
      <c r="F510" s="2">
        <v>-122.376806</v>
      </c>
      <c r="G510" s="2" t="s">
        <v>468</v>
      </c>
      <c r="H510" s="2" t="s">
        <v>469</v>
      </c>
      <c r="I510" s="2" t="s">
        <v>469</v>
      </c>
      <c r="J510" s="2" t="s">
        <v>2577</v>
      </c>
      <c r="K510" s="2" t="s">
        <v>56</v>
      </c>
      <c r="L510" t="s">
        <v>390</v>
      </c>
      <c r="M510">
        <v>9414305</v>
      </c>
    </row>
    <row r="511" spans="1:13" ht="18" customHeight="1" x14ac:dyDescent="0.45">
      <c r="A511" s="2" t="s">
        <v>535</v>
      </c>
      <c r="B511" s="2" t="s">
        <v>535</v>
      </c>
      <c r="C511" s="2" t="s">
        <v>48</v>
      </c>
      <c r="D511" s="2" t="s">
        <v>48</v>
      </c>
      <c r="E511" s="2">
        <v>37.721383000000003</v>
      </c>
      <c r="F511" s="2">
        <v>-122.359915</v>
      </c>
      <c r="G511" s="2" t="s">
        <v>468</v>
      </c>
      <c r="H511" s="2" t="s">
        <v>469</v>
      </c>
      <c r="I511" s="2" t="s">
        <v>469</v>
      </c>
      <c r="J511" s="2" t="s">
        <v>2577</v>
      </c>
      <c r="K511" s="2" t="s">
        <v>56</v>
      </c>
      <c r="L511" t="s">
        <v>390</v>
      </c>
      <c r="M511">
        <v>9414305</v>
      </c>
    </row>
    <row r="512" spans="1:13" ht="18" customHeight="1" x14ac:dyDescent="0.45">
      <c r="A512" s="2" t="s">
        <v>536</v>
      </c>
      <c r="B512" s="2" t="s">
        <v>536</v>
      </c>
      <c r="C512" s="2" t="s">
        <v>48</v>
      </c>
      <c r="D512" s="2" t="s">
        <v>48</v>
      </c>
      <c r="E512" s="2">
        <v>37.721392999999999</v>
      </c>
      <c r="F512" s="2">
        <v>-122.348056</v>
      </c>
      <c r="G512" s="2" t="s">
        <v>468</v>
      </c>
      <c r="H512" s="2" t="s">
        <v>469</v>
      </c>
      <c r="I512" s="2" t="s">
        <v>469</v>
      </c>
      <c r="J512" s="2" t="s">
        <v>2577</v>
      </c>
      <c r="K512" s="2" t="s">
        <v>56</v>
      </c>
      <c r="L512" t="s">
        <v>390</v>
      </c>
      <c r="M512">
        <v>9414305</v>
      </c>
    </row>
    <row r="513" spans="1:13" ht="18" customHeight="1" x14ac:dyDescent="0.45">
      <c r="A513" s="2" t="s">
        <v>537</v>
      </c>
      <c r="B513" s="2" t="s">
        <v>537</v>
      </c>
      <c r="C513" s="2" t="s">
        <v>48</v>
      </c>
      <c r="D513" s="2" t="s">
        <v>48</v>
      </c>
      <c r="E513" s="2">
        <v>37.721401</v>
      </c>
      <c r="F513" s="2">
        <v>-122.333231</v>
      </c>
      <c r="G513" s="2" t="s">
        <v>468</v>
      </c>
      <c r="H513" s="2" t="s">
        <v>469</v>
      </c>
      <c r="I513" s="2" t="s">
        <v>469</v>
      </c>
      <c r="J513" s="2" t="s">
        <v>2577</v>
      </c>
      <c r="K513" s="2" t="s">
        <v>56</v>
      </c>
      <c r="L513" t="s">
        <v>390</v>
      </c>
      <c r="M513">
        <v>9414305</v>
      </c>
    </row>
    <row r="514" spans="1:13" ht="18" customHeight="1" x14ac:dyDescent="0.45">
      <c r="A514" s="2" t="s">
        <v>538</v>
      </c>
      <c r="B514" s="2" t="s">
        <v>538</v>
      </c>
      <c r="C514" s="2" t="s">
        <v>48</v>
      </c>
      <c r="D514" s="2" t="s">
        <v>48</v>
      </c>
      <c r="E514" s="2">
        <v>37.721407999999997</v>
      </c>
      <c r="F514" s="2">
        <v>-122.32058499999999</v>
      </c>
      <c r="G514" s="2" t="s">
        <v>468</v>
      </c>
      <c r="H514" s="2" t="s">
        <v>469</v>
      </c>
      <c r="I514" s="2" t="s">
        <v>469</v>
      </c>
      <c r="J514" s="2" t="s">
        <v>2577</v>
      </c>
      <c r="K514" s="2" t="s">
        <v>56</v>
      </c>
      <c r="L514" t="s">
        <v>390</v>
      </c>
      <c r="M514">
        <v>9414305</v>
      </c>
    </row>
    <row r="515" spans="1:13" ht="18" customHeight="1" x14ac:dyDescent="0.45">
      <c r="A515" s="2" t="s">
        <v>539</v>
      </c>
      <c r="B515" s="2" t="s">
        <v>539</v>
      </c>
      <c r="C515" s="2" t="s">
        <v>48</v>
      </c>
      <c r="D515" s="2" t="s">
        <v>48</v>
      </c>
      <c r="E515" s="2">
        <v>37.721415</v>
      </c>
      <c r="F515" s="2">
        <v>-122.309105</v>
      </c>
      <c r="G515" s="2" t="s">
        <v>468</v>
      </c>
      <c r="H515" s="2" t="s">
        <v>469</v>
      </c>
      <c r="I515" s="2" t="s">
        <v>469</v>
      </c>
      <c r="J515" s="2" t="s">
        <v>2577</v>
      </c>
      <c r="K515" s="2" t="s">
        <v>56</v>
      </c>
      <c r="L515" t="s">
        <v>390</v>
      </c>
      <c r="M515">
        <v>9414305</v>
      </c>
    </row>
    <row r="516" spans="1:13" ht="18" customHeight="1" x14ac:dyDescent="0.45">
      <c r="A516" s="2" t="s">
        <v>540</v>
      </c>
      <c r="B516" s="2" t="s">
        <v>540</v>
      </c>
      <c r="C516" s="2" t="s">
        <v>48</v>
      </c>
      <c r="D516" s="2" t="s">
        <v>48</v>
      </c>
      <c r="E516" s="2">
        <v>37.721420999999999</v>
      </c>
      <c r="F516" s="2">
        <v>-122.29804900000001</v>
      </c>
      <c r="G516" s="2" t="s">
        <v>468</v>
      </c>
      <c r="H516" s="2" t="s">
        <v>469</v>
      </c>
      <c r="I516" s="2" t="s">
        <v>469</v>
      </c>
      <c r="J516" s="2" t="s">
        <v>2577</v>
      </c>
      <c r="K516" s="2" t="s">
        <v>56</v>
      </c>
      <c r="L516" t="s">
        <v>390</v>
      </c>
      <c r="M516">
        <v>9414305</v>
      </c>
    </row>
    <row r="517" spans="1:13" ht="18" customHeight="1" x14ac:dyDescent="0.45">
      <c r="A517" s="2" t="s">
        <v>541</v>
      </c>
      <c r="B517" s="2" t="s">
        <v>541</v>
      </c>
      <c r="C517" s="2" t="s">
        <v>48</v>
      </c>
      <c r="D517" s="2" t="s">
        <v>48</v>
      </c>
      <c r="E517" s="2">
        <v>37.721426999999998</v>
      </c>
      <c r="F517" s="2">
        <v>-122.286813</v>
      </c>
      <c r="G517" s="2" t="s">
        <v>468</v>
      </c>
      <c r="H517" s="2" t="s">
        <v>469</v>
      </c>
      <c r="I517" s="2" t="s">
        <v>469</v>
      </c>
      <c r="J517" s="2" t="s">
        <v>2577</v>
      </c>
      <c r="K517" s="2" t="s">
        <v>56</v>
      </c>
      <c r="L517" t="s">
        <v>390</v>
      </c>
      <c r="M517">
        <v>9414305</v>
      </c>
    </row>
    <row r="518" spans="1:13" ht="18" customHeight="1" x14ac:dyDescent="0.45">
      <c r="A518" s="2" t="s">
        <v>542</v>
      </c>
      <c r="B518" s="2" t="s">
        <v>542</v>
      </c>
      <c r="C518" s="2" t="s">
        <v>48</v>
      </c>
      <c r="D518" s="2" t="s">
        <v>48</v>
      </c>
      <c r="E518" s="2">
        <v>37.721435</v>
      </c>
      <c r="F518" s="2">
        <v>-122.27406999999999</v>
      </c>
      <c r="G518" s="2" t="s">
        <v>468</v>
      </c>
      <c r="H518" s="2" t="s">
        <v>469</v>
      </c>
      <c r="I518" s="2" t="s">
        <v>469</v>
      </c>
      <c r="J518" s="2" t="s">
        <v>2577</v>
      </c>
      <c r="K518" s="2" t="s">
        <v>56</v>
      </c>
      <c r="L518" t="s">
        <v>390</v>
      </c>
      <c r="M518">
        <v>9414305</v>
      </c>
    </row>
    <row r="519" spans="1:13" ht="18" customHeight="1" x14ac:dyDescent="0.45">
      <c r="A519" s="2" t="s">
        <v>543</v>
      </c>
      <c r="B519" s="2" t="s">
        <v>543</v>
      </c>
      <c r="C519" s="2" t="s">
        <v>48</v>
      </c>
      <c r="D519" s="2" t="s">
        <v>48</v>
      </c>
      <c r="E519" s="2">
        <v>37.721443000000001</v>
      </c>
      <c r="F519" s="2">
        <v>-122.260538</v>
      </c>
      <c r="G519" s="2" t="s">
        <v>468</v>
      </c>
      <c r="H519" s="2" t="s">
        <v>469</v>
      </c>
      <c r="I519" s="2" t="s">
        <v>469</v>
      </c>
      <c r="J519" s="2" t="s">
        <v>2577</v>
      </c>
      <c r="K519" s="2" t="s">
        <v>56</v>
      </c>
      <c r="L519" t="s">
        <v>390</v>
      </c>
      <c r="M519">
        <v>9414305</v>
      </c>
    </row>
    <row r="520" spans="1:13" ht="18" customHeight="1" x14ac:dyDescent="0.45">
      <c r="A520" s="2" t="s">
        <v>544</v>
      </c>
      <c r="B520" s="2" t="s">
        <v>544</v>
      </c>
      <c r="C520" s="2" t="s">
        <v>48</v>
      </c>
      <c r="D520" s="2" t="s">
        <v>48</v>
      </c>
      <c r="E520" s="2">
        <v>37.720757999999996</v>
      </c>
      <c r="F520" s="2">
        <v>-122.24901300000001</v>
      </c>
      <c r="G520" s="2" t="s">
        <v>468</v>
      </c>
      <c r="H520" s="2" t="s">
        <v>469</v>
      </c>
      <c r="I520" s="2" t="s">
        <v>469</v>
      </c>
      <c r="J520" s="2" t="s">
        <v>2577</v>
      </c>
      <c r="K520" s="2" t="s">
        <v>56</v>
      </c>
      <c r="L520" t="s">
        <v>390</v>
      </c>
      <c r="M520">
        <v>9414305</v>
      </c>
    </row>
    <row r="521" spans="1:13" ht="18" customHeight="1" x14ac:dyDescent="0.45">
      <c r="A521" s="2" t="s">
        <v>545</v>
      </c>
      <c r="B521" s="2" t="s">
        <v>545</v>
      </c>
      <c r="C521" s="2" t="s">
        <v>48</v>
      </c>
      <c r="D521" s="2" t="s">
        <v>48</v>
      </c>
      <c r="E521" s="2" t="e">
        <v>#N/A</v>
      </c>
      <c r="F521" s="2" t="e">
        <v>#N/A</v>
      </c>
      <c r="G521" s="2" t="s">
        <v>468</v>
      </c>
      <c r="H521" s="2" t="s">
        <v>469</v>
      </c>
      <c r="I521" s="2" t="s">
        <v>469</v>
      </c>
      <c r="J521" s="2" t="s">
        <v>2577</v>
      </c>
      <c r="K521" s="2" t="s">
        <v>56</v>
      </c>
      <c r="L521" t="s">
        <v>390</v>
      </c>
      <c r="M521">
        <v>9414305</v>
      </c>
    </row>
    <row r="522" spans="1:13" ht="18" customHeight="1" x14ac:dyDescent="0.45">
      <c r="A522" s="2" t="s">
        <v>546</v>
      </c>
      <c r="B522" s="2" t="s">
        <v>546</v>
      </c>
      <c r="C522" s="2" t="s">
        <v>48</v>
      </c>
      <c r="D522" s="2" t="s">
        <v>48</v>
      </c>
      <c r="E522" s="2">
        <v>37.708309999999997</v>
      </c>
      <c r="F522" s="2">
        <v>-122.387503</v>
      </c>
      <c r="G522" s="2" t="s">
        <v>468</v>
      </c>
      <c r="H522" s="2" t="s">
        <v>469</v>
      </c>
      <c r="I522" s="2" t="s">
        <v>469</v>
      </c>
      <c r="J522" s="2" t="s">
        <v>2577</v>
      </c>
      <c r="K522" s="2" t="s">
        <v>56</v>
      </c>
      <c r="L522" t="s">
        <v>390</v>
      </c>
      <c r="M522">
        <v>9414305</v>
      </c>
    </row>
    <row r="523" spans="1:13" ht="18" customHeight="1" x14ac:dyDescent="0.45">
      <c r="A523" s="2" t="s">
        <v>547</v>
      </c>
      <c r="B523" s="2" t="s">
        <v>547</v>
      </c>
      <c r="C523" s="2" t="s">
        <v>48</v>
      </c>
      <c r="D523" s="2" t="s">
        <v>48</v>
      </c>
      <c r="E523" s="2">
        <v>37.711438000000001</v>
      </c>
      <c r="F523" s="2">
        <v>-122.374354</v>
      </c>
      <c r="G523" s="2" t="s">
        <v>468</v>
      </c>
      <c r="H523" s="2" t="s">
        <v>469</v>
      </c>
      <c r="I523" s="2" t="s">
        <v>469</v>
      </c>
      <c r="J523" s="2" t="s">
        <v>2577</v>
      </c>
      <c r="K523" s="2" t="s">
        <v>56</v>
      </c>
      <c r="L523" t="s">
        <v>390</v>
      </c>
      <c r="M523">
        <v>9414305</v>
      </c>
    </row>
    <row r="524" spans="1:13" ht="18" customHeight="1" x14ac:dyDescent="0.45">
      <c r="A524" s="2" t="s">
        <v>548</v>
      </c>
      <c r="B524" s="2" t="s">
        <v>548</v>
      </c>
      <c r="C524" s="2" t="s">
        <v>48</v>
      </c>
      <c r="D524" s="2" t="s">
        <v>48</v>
      </c>
      <c r="E524" s="2">
        <v>37.711553000000002</v>
      </c>
      <c r="F524" s="2">
        <v>-122.362326</v>
      </c>
      <c r="G524" s="2" t="s">
        <v>468</v>
      </c>
      <c r="H524" s="2" t="s">
        <v>469</v>
      </c>
      <c r="I524" s="2" t="s">
        <v>469</v>
      </c>
      <c r="J524" s="2" t="s">
        <v>2577</v>
      </c>
      <c r="K524" s="2" t="s">
        <v>56</v>
      </c>
      <c r="L524" t="s">
        <v>390</v>
      </c>
      <c r="M524">
        <v>9414305</v>
      </c>
    </row>
    <row r="525" spans="1:13" ht="18" customHeight="1" x14ac:dyDescent="0.45">
      <c r="A525" s="2" t="s">
        <v>549</v>
      </c>
      <c r="B525" s="2" t="s">
        <v>549</v>
      </c>
      <c r="C525" s="2" t="s">
        <v>48</v>
      </c>
      <c r="D525" s="2" t="s">
        <v>48</v>
      </c>
      <c r="E525" s="2">
        <v>37.711592000000003</v>
      </c>
      <c r="F525" s="2">
        <v>-122.348057</v>
      </c>
      <c r="G525" s="2" t="s">
        <v>468</v>
      </c>
      <c r="H525" s="2" t="s">
        <v>469</v>
      </c>
      <c r="I525" s="2" t="s">
        <v>469</v>
      </c>
      <c r="J525" s="2" t="s">
        <v>2577</v>
      </c>
      <c r="K525" s="2" t="s">
        <v>56</v>
      </c>
      <c r="L525" t="s">
        <v>390</v>
      </c>
      <c r="M525">
        <v>9414305</v>
      </c>
    </row>
    <row r="526" spans="1:13" ht="18" customHeight="1" x14ac:dyDescent="0.45">
      <c r="A526" s="2" t="s">
        <v>550</v>
      </c>
      <c r="B526" s="2" t="s">
        <v>550</v>
      </c>
      <c r="C526" s="2" t="s">
        <v>48</v>
      </c>
      <c r="D526" s="2" t="s">
        <v>48</v>
      </c>
      <c r="E526" s="2">
        <v>37.711592000000003</v>
      </c>
      <c r="F526" s="2">
        <v>-122.33322699999999</v>
      </c>
      <c r="G526" s="2" t="s">
        <v>468</v>
      </c>
      <c r="H526" s="2" t="s">
        <v>469</v>
      </c>
      <c r="I526" s="2" t="s">
        <v>469</v>
      </c>
      <c r="J526" s="2" t="s">
        <v>2577</v>
      </c>
      <c r="K526" s="2" t="s">
        <v>56</v>
      </c>
      <c r="L526" t="s">
        <v>390</v>
      </c>
      <c r="M526">
        <v>9414305</v>
      </c>
    </row>
    <row r="527" spans="1:13" ht="18" customHeight="1" x14ac:dyDescent="0.45">
      <c r="A527" s="2" t="s">
        <v>551</v>
      </c>
      <c r="B527" s="2" t="s">
        <v>551</v>
      </c>
      <c r="C527" s="2" t="s">
        <v>48</v>
      </c>
      <c r="D527" s="2" t="s">
        <v>48</v>
      </c>
      <c r="E527" s="2">
        <v>37.711592000000003</v>
      </c>
      <c r="F527" s="2">
        <v>-122.320583</v>
      </c>
      <c r="G527" s="2" t="s">
        <v>468</v>
      </c>
      <c r="H527" s="2" t="s">
        <v>469</v>
      </c>
      <c r="I527" s="2" t="s">
        <v>469</v>
      </c>
      <c r="J527" s="2" t="s">
        <v>2577</v>
      </c>
      <c r="K527" s="2" t="s">
        <v>56</v>
      </c>
      <c r="L527" t="s">
        <v>390</v>
      </c>
      <c r="M527">
        <v>9414305</v>
      </c>
    </row>
    <row r="528" spans="1:13" ht="18" customHeight="1" x14ac:dyDescent="0.45">
      <c r="A528" s="2" t="s">
        <v>552</v>
      </c>
      <c r="B528" s="2" t="s">
        <v>552</v>
      </c>
      <c r="C528" s="2" t="s">
        <v>48</v>
      </c>
      <c r="D528" s="2" t="s">
        <v>48</v>
      </c>
      <c r="E528" s="2">
        <v>37.711592000000003</v>
      </c>
      <c r="F528" s="2">
        <v>-122.309105</v>
      </c>
      <c r="G528" s="2" t="s">
        <v>468</v>
      </c>
      <c r="H528" s="2" t="s">
        <v>469</v>
      </c>
      <c r="I528" s="2" t="s">
        <v>469</v>
      </c>
      <c r="J528" s="2" t="s">
        <v>2577</v>
      </c>
      <c r="K528" s="2" t="s">
        <v>56</v>
      </c>
      <c r="L528" t="s">
        <v>390</v>
      </c>
      <c r="M528">
        <v>9414305</v>
      </c>
    </row>
    <row r="529" spans="1:13" ht="18" customHeight="1" x14ac:dyDescent="0.45">
      <c r="A529" s="2" t="s">
        <v>553</v>
      </c>
      <c r="B529" s="2" t="s">
        <v>553</v>
      </c>
      <c r="C529" s="2" t="s">
        <v>48</v>
      </c>
      <c r="D529" s="2" t="s">
        <v>48</v>
      </c>
      <c r="E529" s="2">
        <v>37.711592000000003</v>
      </c>
      <c r="F529" s="2">
        <v>-122.298052</v>
      </c>
      <c r="G529" s="2" t="s">
        <v>468</v>
      </c>
      <c r="H529" s="2" t="s">
        <v>469</v>
      </c>
      <c r="I529" s="2" t="s">
        <v>469</v>
      </c>
      <c r="J529" s="2" t="s">
        <v>2577</v>
      </c>
      <c r="K529" s="2" t="s">
        <v>56</v>
      </c>
      <c r="L529" t="s">
        <v>390</v>
      </c>
      <c r="M529">
        <v>9414305</v>
      </c>
    </row>
    <row r="530" spans="1:13" ht="18" customHeight="1" x14ac:dyDescent="0.45">
      <c r="A530" s="2" t="s">
        <v>554</v>
      </c>
      <c r="B530" s="2" t="s">
        <v>554</v>
      </c>
      <c r="C530" s="2" t="s">
        <v>48</v>
      </c>
      <c r="D530" s="2" t="s">
        <v>48</v>
      </c>
      <c r="E530" s="2">
        <v>37.711592000000003</v>
      </c>
      <c r="F530" s="2">
        <v>-122.286816</v>
      </c>
      <c r="G530" s="2" t="s">
        <v>468</v>
      </c>
      <c r="H530" s="2" t="s">
        <v>469</v>
      </c>
      <c r="I530" s="2" t="s">
        <v>469</v>
      </c>
      <c r="J530" s="2" t="s">
        <v>2577</v>
      </c>
      <c r="K530" s="2" t="s">
        <v>56</v>
      </c>
      <c r="L530" t="s">
        <v>390</v>
      </c>
      <c r="M530">
        <v>9414305</v>
      </c>
    </row>
    <row r="531" spans="1:13" ht="18" customHeight="1" x14ac:dyDescent="0.45">
      <c r="A531" s="2" t="s">
        <v>555</v>
      </c>
      <c r="B531" s="2" t="s">
        <v>555</v>
      </c>
      <c r="C531" s="2" t="s">
        <v>48</v>
      </c>
      <c r="D531" s="2" t="s">
        <v>48</v>
      </c>
      <c r="E531" s="2">
        <v>37.711592000000003</v>
      </c>
      <c r="F531" s="2">
        <v>-122.274069</v>
      </c>
      <c r="G531" s="2" t="s">
        <v>468</v>
      </c>
      <c r="H531" s="2" t="s">
        <v>469</v>
      </c>
      <c r="I531" s="2" t="s">
        <v>469</v>
      </c>
      <c r="J531" s="2" t="s">
        <v>2577</v>
      </c>
      <c r="K531" s="2" t="s">
        <v>56</v>
      </c>
      <c r="L531" t="s">
        <v>390</v>
      </c>
      <c r="M531">
        <v>9414305</v>
      </c>
    </row>
    <row r="532" spans="1:13" ht="18" customHeight="1" x14ac:dyDescent="0.45">
      <c r="A532" s="2" t="s">
        <v>556</v>
      </c>
      <c r="B532" s="2" t="s">
        <v>556</v>
      </c>
      <c r="C532" s="2" t="s">
        <v>48</v>
      </c>
      <c r="D532" s="2" t="s">
        <v>48</v>
      </c>
      <c r="E532" s="2">
        <v>37.711592000000003</v>
      </c>
      <c r="F532" s="2">
        <v>-122.260537</v>
      </c>
      <c r="G532" s="2" t="s">
        <v>468</v>
      </c>
      <c r="H532" s="2" t="s">
        <v>469</v>
      </c>
      <c r="I532" s="2" t="s">
        <v>469</v>
      </c>
      <c r="J532" s="2" t="s">
        <v>2577</v>
      </c>
      <c r="K532" s="2" t="s">
        <v>56</v>
      </c>
      <c r="L532" t="s">
        <v>390</v>
      </c>
      <c r="M532">
        <v>9414305</v>
      </c>
    </row>
    <row r="533" spans="1:13" ht="18" customHeight="1" x14ac:dyDescent="0.45">
      <c r="A533" s="2" t="s">
        <v>557</v>
      </c>
      <c r="B533" s="2" t="s">
        <v>557</v>
      </c>
      <c r="C533" s="2" t="s">
        <v>48</v>
      </c>
      <c r="D533" s="2" t="s">
        <v>48</v>
      </c>
      <c r="E533" s="2">
        <v>37.711592000000003</v>
      </c>
      <c r="F533" s="2">
        <v>-122.248203</v>
      </c>
      <c r="G533" s="2" t="s">
        <v>468</v>
      </c>
      <c r="H533" s="2" t="s">
        <v>469</v>
      </c>
      <c r="I533" s="2" t="s">
        <v>469</v>
      </c>
      <c r="J533" s="2" t="s">
        <v>2577</v>
      </c>
      <c r="K533" s="2" t="s">
        <v>56</v>
      </c>
      <c r="L533" t="s">
        <v>390</v>
      </c>
      <c r="M533">
        <v>9414305</v>
      </c>
    </row>
    <row r="534" spans="1:13" ht="18" customHeight="1" x14ac:dyDescent="0.45">
      <c r="A534" s="2" t="s">
        <v>558</v>
      </c>
      <c r="B534" s="2" t="s">
        <v>558</v>
      </c>
      <c r="C534" s="2" t="s">
        <v>48</v>
      </c>
      <c r="D534" s="2" t="s">
        <v>48</v>
      </c>
      <c r="E534" s="2">
        <v>37.710895999999998</v>
      </c>
      <c r="F534" s="2">
        <v>-122.235861</v>
      </c>
      <c r="G534" s="2" t="s">
        <v>468</v>
      </c>
      <c r="H534" s="2" t="s">
        <v>469</v>
      </c>
      <c r="I534" s="2" t="s">
        <v>469</v>
      </c>
      <c r="J534" s="2" t="s">
        <v>2577</v>
      </c>
      <c r="K534" s="2" t="s">
        <v>56</v>
      </c>
      <c r="L534" t="s">
        <v>390</v>
      </c>
      <c r="M534">
        <v>9414305</v>
      </c>
    </row>
    <row r="535" spans="1:13" ht="18" customHeight="1" x14ac:dyDescent="0.45">
      <c r="A535" s="2" t="s">
        <v>559</v>
      </c>
      <c r="B535" s="2" t="s">
        <v>559</v>
      </c>
      <c r="C535" s="2" t="s">
        <v>48</v>
      </c>
      <c r="D535" s="2" t="s">
        <v>48</v>
      </c>
      <c r="E535" s="2">
        <v>37.702438000000001</v>
      </c>
      <c r="F535" s="2">
        <v>-122.38716100000001</v>
      </c>
      <c r="G535" s="2" t="s">
        <v>468</v>
      </c>
      <c r="H535" s="2" t="s">
        <v>469</v>
      </c>
      <c r="I535" s="2" t="s">
        <v>469</v>
      </c>
      <c r="J535" s="2" t="s">
        <v>2577</v>
      </c>
      <c r="K535" s="2" t="s">
        <v>56</v>
      </c>
      <c r="L535" t="s">
        <v>390</v>
      </c>
      <c r="M535">
        <v>9414305</v>
      </c>
    </row>
    <row r="536" spans="1:13" ht="18" customHeight="1" x14ac:dyDescent="0.45">
      <c r="A536" s="2" t="s">
        <v>560</v>
      </c>
      <c r="B536" s="2" t="s">
        <v>560</v>
      </c>
      <c r="C536" s="2" t="s">
        <v>48</v>
      </c>
      <c r="D536" s="2" t="s">
        <v>48</v>
      </c>
      <c r="E536" s="2">
        <v>37.702424000000001</v>
      </c>
      <c r="F536" s="2">
        <v>-122.37486699999999</v>
      </c>
      <c r="G536" s="2" t="s">
        <v>468</v>
      </c>
      <c r="H536" s="2" t="s">
        <v>469</v>
      </c>
      <c r="I536" s="2" t="s">
        <v>469</v>
      </c>
      <c r="J536" s="2" t="s">
        <v>2577</v>
      </c>
      <c r="K536" s="2" t="s">
        <v>56</v>
      </c>
      <c r="L536" t="s">
        <v>390</v>
      </c>
      <c r="M536">
        <v>9414305</v>
      </c>
    </row>
    <row r="537" spans="1:13" ht="18" customHeight="1" x14ac:dyDescent="0.45">
      <c r="A537" s="2" t="s">
        <v>561</v>
      </c>
      <c r="B537" s="2" t="s">
        <v>561</v>
      </c>
      <c r="C537" s="2" t="s">
        <v>48</v>
      </c>
      <c r="D537" s="2" t="s">
        <v>48</v>
      </c>
      <c r="E537" s="2">
        <v>37.702424000000001</v>
      </c>
      <c r="F537" s="2">
        <v>-122.362334</v>
      </c>
      <c r="G537" s="2" t="s">
        <v>468</v>
      </c>
      <c r="H537" s="2" t="s">
        <v>469</v>
      </c>
      <c r="I537" s="2" t="s">
        <v>469</v>
      </c>
      <c r="J537" s="2" t="s">
        <v>2577</v>
      </c>
      <c r="K537" s="2" t="s">
        <v>56</v>
      </c>
      <c r="L537" t="s">
        <v>390</v>
      </c>
      <c r="M537">
        <v>9414305</v>
      </c>
    </row>
    <row r="538" spans="1:13" ht="18" customHeight="1" x14ac:dyDescent="0.45">
      <c r="A538" s="2" t="s">
        <v>562</v>
      </c>
      <c r="B538" s="2" t="s">
        <v>562</v>
      </c>
      <c r="C538" s="2" t="s">
        <v>48</v>
      </c>
      <c r="D538" s="2" t="s">
        <v>48</v>
      </c>
      <c r="E538" s="2">
        <v>37.702424000000001</v>
      </c>
      <c r="F538" s="2">
        <v>-122.348057</v>
      </c>
      <c r="G538" s="2" t="s">
        <v>468</v>
      </c>
      <c r="H538" s="2" t="s">
        <v>469</v>
      </c>
      <c r="I538" s="2" t="s">
        <v>469</v>
      </c>
      <c r="J538" s="2" t="s">
        <v>2577</v>
      </c>
      <c r="K538" s="2" t="s">
        <v>56</v>
      </c>
      <c r="L538" t="s">
        <v>390</v>
      </c>
      <c r="M538">
        <v>9414305</v>
      </c>
    </row>
    <row r="539" spans="1:13" ht="18" customHeight="1" x14ac:dyDescent="0.45">
      <c r="A539" s="2" t="s">
        <v>563</v>
      </c>
      <c r="B539" s="2" t="s">
        <v>563</v>
      </c>
      <c r="C539" s="2" t="s">
        <v>48</v>
      </c>
      <c r="D539" s="2" t="s">
        <v>48</v>
      </c>
      <c r="E539" s="2">
        <v>37.702424000000001</v>
      </c>
      <c r="F539" s="2">
        <v>-122.333223</v>
      </c>
      <c r="G539" s="2" t="s">
        <v>468</v>
      </c>
      <c r="H539" s="2" t="s">
        <v>469</v>
      </c>
      <c r="I539" s="2" t="s">
        <v>469</v>
      </c>
      <c r="J539" s="2" t="s">
        <v>2577</v>
      </c>
      <c r="K539" s="2" t="s">
        <v>56</v>
      </c>
      <c r="L539" t="s">
        <v>390</v>
      </c>
      <c r="M539">
        <v>9414305</v>
      </c>
    </row>
    <row r="540" spans="1:13" ht="18" customHeight="1" x14ac:dyDescent="0.45">
      <c r="A540" s="2" t="s">
        <v>564</v>
      </c>
      <c r="B540" s="2" t="s">
        <v>564</v>
      </c>
      <c r="C540" s="2" t="s">
        <v>48</v>
      </c>
      <c r="D540" s="2" t="s">
        <v>48</v>
      </c>
      <c r="E540" s="2">
        <v>37.702424000000001</v>
      </c>
      <c r="F540" s="2">
        <v>-122.32058000000001</v>
      </c>
      <c r="G540" s="2" t="s">
        <v>468</v>
      </c>
      <c r="H540" s="2" t="s">
        <v>469</v>
      </c>
      <c r="I540" s="2" t="s">
        <v>469</v>
      </c>
      <c r="J540" s="2" t="s">
        <v>2577</v>
      </c>
      <c r="K540" s="2" t="s">
        <v>56</v>
      </c>
      <c r="L540" t="s">
        <v>390</v>
      </c>
      <c r="M540">
        <v>9414305</v>
      </c>
    </row>
    <row r="541" spans="1:13" ht="18" customHeight="1" x14ac:dyDescent="0.45">
      <c r="A541" s="2" t="s">
        <v>565</v>
      </c>
      <c r="B541" s="2" t="s">
        <v>565</v>
      </c>
      <c r="C541" s="2" t="s">
        <v>48</v>
      </c>
      <c r="D541" s="2" t="s">
        <v>48</v>
      </c>
      <c r="E541" s="2">
        <v>37.702424000000001</v>
      </c>
      <c r="F541" s="2">
        <v>-122.309105</v>
      </c>
      <c r="G541" s="2" t="s">
        <v>468</v>
      </c>
      <c r="H541" s="2" t="s">
        <v>469</v>
      </c>
      <c r="I541" s="2" t="s">
        <v>469</v>
      </c>
      <c r="J541" s="2" t="s">
        <v>2577</v>
      </c>
      <c r="K541" s="2" t="s">
        <v>56</v>
      </c>
      <c r="L541" t="s">
        <v>390</v>
      </c>
      <c r="M541">
        <v>9414305</v>
      </c>
    </row>
    <row r="542" spans="1:13" ht="18" customHeight="1" x14ac:dyDescent="0.45">
      <c r="A542" s="2" t="s">
        <v>566</v>
      </c>
      <c r="B542" s="2" t="s">
        <v>566</v>
      </c>
      <c r="C542" s="2" t="s">
        <v>48</v>
      </c>
      <c r="D542" s="2" t="s">
        <v>48</v>
      </c>
      <c r="E542" s="2">
        <v>37.702424000000001</v>
      </c>
      <c r="F542" s="2">
        <v>-122.298053</v>
      </c>
      <c r="G542" s="2" t="s">
        <v>468</v>
      </c>
      <c r="H542" s="2" t="s">
        <v>469</v>
      </c>
      <c r="I542" s="2" t="s">
        <v>469</v>
      </c>
      <c r="J542" s="2" t="s">
        <v>2577</v>
      </c>
      <c r="K542" s="2" t="s">
        <v>56</v>
      </c>
      <c r="L542" t="s">
        <v>390</v>
      </c>
      <c r="M542">
        <v>9414305</v>
      </c>
    </row>
    <row r="543" spans="1:13" ht="18" customHeight="1" x14ac:dyDescent="0.45">
      <c r="A543" s="2" t="s">
        <v>567</v>
      </c>
      <c r="B543" s="2" t="s">
        <v>567</v>
      </c>
      <c r="C543" s="2" t="s">
        <v>48</v>
      </c>
      <c r="D543" s="2" t="s">
        <v>48</v>
      </c>
      <c r="E543" s="2">
        <v>37.702424000000001</v>
      </c>
      <c r="F543" s="2">
        <v>-122.286817</v>
      </c>
      <c r="G543" s="2" t="s">
        <v>468</v>
      </c>
      <c r="H543" s="2" t="s">
        <v>469</v>
      </c>
      <c r="I543" s="2" t="s">
        <v>469</v>
      </c>
      <c r="J543" s="2" t="s">
        <v>2577</v>
      </c>
      <c r="K543" s="2" t="s">
        <v>56</v>
      </c>
      <c r="L543" t="s">
        <v>390</v>
      </c>
      <c r="M543">
        <v>9414305</v>
      </c>
    </row>
    <row r="544" spans="1:13" ht="18" customHeight="1" x14ac:dyDescent="0.45">
      <c r="A544" s="2" t="s">
        <v>568</v>
      </c>
      <c r="B544" s="2" t="s">
        <v>568</v>
      </c>
      <c r="C544" s="2" t="s">
        <v>48</v>
      </c>
      <c r="D544" s="2" t="s">
        <v>48</v>
      </c>
      <c r="E544" s="2">
        <v>37.702424000000001</v>
      </c>
      <c r="F544" s="2">
        <v>-122.274068</v>
      </c>
      <c r="G544" s="2" t="s">
        <v>468</v>
      </c>
      <c r="H544" s="2" t="s">
        <v>469</v>
      </c>
      <c r="I544" s="2" t="s">
        <v>469</v>
      </c>
      <c r="J544" s="2" t="s">
        <v>2577</v>
      </c>
      <c r="K544" s="2" t="s">
        <v>56</v>
      </c>
      <c r="L544" t="s">
        <v>390</v>
      </c>
      <c r="M544">
        <v>9414305</v>
      </c>
    </row>
    <row r="545" spans="1:13" ht="18" customHeight="1" x14ac:dyDescent="0.45">
      <c r="A545" s="2" t="s">
        <v>569</v>
      </c>
      <c r="B545" s="2" t="s">
        <v>569</v>
      </c>
      <c r="C545" s="2" t="s">
        <v>48</v>
      </c>
      <c r="D545" s="2" t="s">
        <v>48</v>
      </c>
      <c r="E545" s="2">
        <v>38.283302999999997</v>
      </c>
      <c r="F545" s="2">
        <v>-122.284682</v>
      </c>
      <c r="G545" s="2" t="s">
        <v>50</v>
      </c>
      <c r="H545" s="2" t="s">
        <v>51</v>
      </c>
      <c r="I545" s="2" t="s">
        <v>50</v>
      </c>
      <c r="J545" s="2" t="s">
        <v>2578</v>
      </c>
      <c r="K545" s="2" t="s">
        <v>52</v>
      </c>
      <c r="L545" t="s">
        <v>53</v>
      </c>
      <c r="M545">
        <v>9415623</v>
      </c>
    </row>
    <row r="546" spans="1:13" ht="18" customHeight="1" x14ac:dyDescent="0.45">
      <c r="A546" s="2" t="s">
        <v>570</v>
      </c>
      <c r="B546" s="2" t="s">
        <v>570</v>
      </c>
      <c r="C546" s="2" t="s">
        <v>48</v>
      </c>
      <c r="D546" s="2" t="s">
        <v>48</v>
      </c>
      <c r="E546" s="2">
        <v>37.702424000000001</v>
      </c>
      <c r="F546" s="2">
        <v>-122.260535</v>
      </c>
      <c r="G546" s="2" t="s">
        <v>468</v>
      </c>
      <c r="H546" s="2" t="s">
        <v>469</v>
      </c>
      <c r="I546" s="2" t="s">
        <v>469</v>
      </c>
      <c r="J546" s="2" t="s">
        <v>2577</v>
      </c>
      <c r="K546" s="2" t="s">
        <v>56</v>
      </c>
      <c r="L546" t="s">
        <v>390</v>
      </c>
      <c r="M546">
        <v>9414305</v>
      </c>
    </row>
    <row r="547" spans="1:13" ht="18" customHeight="1" x14ac:dyDescent="0.45">
      <c r="A547" s="2" t="s">
        <v>571</v>
      </c>
      <c r="B547" s="2" t="s">
        <v>571</v>
      </c>
      <c r="C547" s="2" t="s">
        <v>48</v>
      </c>
      <c r="D547" s="2" t="s">
        <v>48</v>
      </c>
      <c r="E547" s="2">
        <v>37.702424000000001</v>
      </c>
      <c r="F547" s="2">
        <v>-122.248203</v>
      </c>
      <c r="G547" s="2" t="s">
        <v>468</v>
      </c>
      <c r="H547" s="2" t="s">
        <v>469</v>
      </c>
      <c r="I547" s="2" t="s">
        <v>469</v>
      </c>
      <c r="J547" s="2" t="s">
        <v>2577</v>
      </c>
      <c r="K547" s="2" t="s">
        <v>56</v>
      </c>
      <c r="L547" t="s">
        <v>390</v>
      </c>
      <c r="M547">
        <v>9414305</v>
      </c>
    </row>
    <row r="548" spans="1:13" ht="18" customHeight="1" x14ac:dyDescent="0.45">
      <c r="A548" s="2" t="s">
        <v>572</v>
      </c>
      <c r="B548" s="2" t="s">
        <v>572</v>
      </c>
      <c r="C548" s="2" t="s">
        <v>48</v>
      </c>
      <c r="D548" s="2" t="s">
        <v>48</v>
      </c>
      <c r="E548" s="2">
        <v>37.702424000000001</v>
      </c>
      <c r="F548" s="2">
        <v>-122.23615700000001</v>
      </c>
      <c r="G548" s="2" t="s">
        <v>468</v>
      </c>
      <c r="H548" s="2" t="s">
        <v>469</v>
      </c>
      <c r="I548" s="2" t="s">
        <v>469</v>
      </c>
      <c r="J548" s="2" t="s">
        <v>2577</v>
      </c>
      <c r="K548" s="2" t="s">
        <v>56</v>
      </c>
      <c r="L548" t="s">
        <v>390</v>
      </c>
      <c r="M548">
        <v>9414305</v>
      </c>
    </row>
    <row r="549" spans="1:13" ht="18" customHeight="1" x14ac:dyDescent="0.45">
      <c r="A549" s="2" t="s">
        <v>573</v>
      </c>
      <c r="B549" s="2" t="s">
        <v>573</v>
      </c>
      <c r="C549" s="2" t="s">
        <v>48</v>
      </c>
      <c r="D549" s="2" t="s">
        <v>48</v>
      </c>
      <c r="E549" s="2">
        <v>37.702050999999997</v>
      </c>
      <c r="F549" s="2">
        <v>-122.224583</v>
      </c>
      <c r="G549" s="2" t="s">
        <v>468</v>
      </c>
      <c r="H549" s="2" t="s">
        <v>469</v>
      </c>
      <c r="I549" s="2" t="s">
        <v>469</v>
      </c>
      <c r="J549" s="2" t="s">
        <v>2577</v>
      </c>
      <c r="K549" s="2" t="s">
        <v>56</v>
      </c>
      <c r="L549" t="s">
        <v>390</v>
      </c>
      <c r="M549">
        <v>9414305</v>
      </c>
    </row>
    <row r="550" spans="1:13" ht="18" customHeight="1" x14ac:dyDescent="0.45">
      <c r="A550" s="2" t="s">
        <v>574</v>
      </c>
      <c r="B550" s="2" t="s">
        <v>574</v>
      </c>
      <c r="C550" s="2" t="s">
        <v>48</v>
      </c>
      <c r="D550" s="2" t="s">
        <v>48</v>
      </c>
      <c r="E550" s="2">
        <v>37.702035000000002</v>
      </c>
      <c r="F550" s="2">
        <v>-122.211758</v>
      </c>
      <c r="G550" s="2" t="s">
        <v>468</v>
      </c>
      <c r="H550" s="2" t="s">
        <v>469</v>
      </c>
      <c r="I550" s="2" t="s">
        <v>469</v>
      </c>
      <c r="J550" s="2" t="s">
        <v>2577</v>
      </c>
      <c r="K550" s="2" t="s">
        <v>56</v>
      </c>
      <c r="L550" t="s">
        <v>390</v>
      </c>
      <c r="M550">
        <v>9414305</v>
      </c>
    </row>
    <row r="551" spans="1:13" ht="18" customHeight="1" x14ac:dyDescent="0.45">
      <c r="A551" s="2" t="s">
        <v>575</v>
      </c>
      <c r="B551" s="2" t="s">
        <v>575</v>
      </c>
      <c r="C551" s="2" t="s">
        <v>48</v>
      </c>
      <c r="D551" s="2" t="s">
        <v>48</v>
      </c>
      <c r="E551" s="2">
        <v>37.702143</v>
      </c>
      <c r="F551" s="2">
        <v>-122.201697</v>
      </c>
      <c r="G551" s="2" t="s">
        <v>468</v>
      </c>
      <c r="H551" s="2" t="s">
        <v>469</v>
      </c>
      <c r="I551" s="2" t="s">
        <v>469</v>
      </c>
      <c r="J551" s="2" t="s">
        <v>2577</v>
      </c>
      <c r="K551" s="2" t="s">
        <v>56</v>
      </c>
      <c r="L551" t="s">
        <v>390</v>
      </c>
      <c r="M551">
        <v>9414305</v>
      </c>
    </row>
    <row r="552" spans="1:13" ht="18" customHeight="1" x14ac:dyDescent="0.45">
      <c r="A552" s="2" t="s">
        <v>576</v>
      </c>
      <c r="B552" s="2" t="s">
        <v>576</v>
      </c>
      <c r="C552" s="2" t="s">
        <v>48</v>
      </c>
      <c r="D552" s="2" t="s">
        <v>48</v>
      </c>
      <c r="E552" s="2">
        <v>37.693745</v>
      </c>
      <c r="F552" s="2">
        <v>-122.386366</v>
      </c>
      <c r="G552" s="2" t="s">
        <v>468</v>
      </c>
      <c r="H552" s="2" t="s">
        <v>469</v>
      </c>
      <c r="I552" s="2" t="s">
        <v>469</v>
      </c>
      <c r="J552" s="2" t="s">
        <v>2577</v>
      </c>
      <c r="K552" s="2" t="s">
        <v>56</v>
      </c>
      <c r="L552" t="s">
        <v>390</v>
      </c>
      <c r="M552">
        <v>9414305</v>
      </c>
    </row>
    <row r="553" spans="1:13" ht="18" customHeight="1" x14ac:dyDescent="0.45">
      <c r="A553" s="2" t="s">
        <v>577</v>
      </c>
      <c r="B553" s="2" t="s">
        <v>577</v>
      </c>
      <c r="C553" s="2" t="s">
        <v>48</v>
      </c>
      <c r="D553" s="2" t="s">
        <v>48</v>
      </c>
      <c r="E553" s="2">
        <v>37.693666999999998</v>
      </c>
      <c r="F553" s="2">
        <v>-122.374864</v>
      </c>
      <c r="G553" s="2" t="s">
        <v>468</v>
      </c>
      <c r="H553" s="2" t="s">
        <v>469</v>
      </c>
      <c r="I553" s="2" t="s">
        <v>469</v>
      </c>
      <c r="J553" s="2" t="s">
        <v>2577</v>
      </c>
      <c r="K553" s="2" t="s">
        <v>56</v>
      </c>
      <c r="L553" t="s">
        <v>390</v>
      </c>
      <c r="M553">
        <v>9414305</v>
      </c>
    </row>
    <row r="554" spans="1:13" ht="18" customHeight="1" x14ac:dyDescent="0.45">
      <c r="A554" s="2" t="s">
        <v>578</v>
      </c>
      <c r="B554" s="2" t="s">
        <v>578</v>
      </c>
      <c r="C554" s="2" t="s">
        <v>48</v>
      </c>
      <c r="D554" s="2" t="s">
        <v>48</v>
      </c>
      <c r="E554" s="2">
        <v>37.693666999999998</v>
      </c>
      <c r="F554" s="2">
        <v>-122.362334</v>
      </c>
      <c r="G554" s="2" t="s">
        <v>468</v>
      </c>
      <c r="H554" s="2" t="s">
        <v>469</v>
      </c>
      <c r="I554" s="2" t="s">
        <v>469</v>
      </c>
      <c r="J554" s="2" t="s">
        <v>2577</v>
      </c>
      <c r="K554" s="2" t="s">
        <v>56</v>
      </c>
      <c r="L554" t="s">
        <v>390</v>
      </c>
      <c r="M554">
        <v>9414305</v>
      </c>
    </row>
    <row r="555" spans="1:13" ht="18" customHeight="1" x14ac:dyDescent="0.45">
      <c r="A555" s="2" t="s">
        <v>579</v>
      </c>
      <c r="B555" s="2" t="s">
        <v>579</v>
      </c>
      <c r="C555" s="2" t="s">
        <v>48</v>
      </c>
      <c r="D555" s="2" t="s">
        <v>48</v>
      </c>
      <c r="E555" s="2">
        <v>37.693666999999998</v>
      </c>
      <c r="F555" s="2">
        <v>-122.348057</v>
      </c>
      <c r="G555" s="2" t="s">
        <v>468</v>
      </c>
      <c r="H555" s="2" t="s">
        <v>469</v>
      </c>
      <c r="I555" s="2" t="s">
        <v>469</v>
      </c>
      <c r="J555" s="2" t="s">
        <v>2577</v>
      </c>
      <c r="K555" s="2" t="s">
        <v>56</v>
      </c>
      <c r="L555" t="s">
        <v>390</v>
      </c>
      <c r="M555">
        <v>9414305</v>
      </c>
    </row>
    <row r="556" spans="1:13" ht="18" customHeight="1" x14ac:dyDescent="0.45">
      <c r="A556" s="2" t="s">
        <v>580</v>
      </c>
      <c r="B556" s="2" t="s">
        <v>580</v>
      </c>
      <c r="C556" s="2" t="s">
        <v>48</v>
      </c>
      <c r="D556" s="2" t="s">
        <v>48</v>
      </c>
      <c r="E556" s="2">
        <v>37.693666999999998</v>
      </c>
      <c r="F556" s="2">
        <v>-122.333219</v>
      </c>
      <c r="G556" s="2" t="s">
        <v>468</v>
      </c>
      <c r="H556" s="2" t="s">
        <v>469</v>
      </c>
      <c r="I556" s="2" t="s">
        <v>469</v>
      </c>
      <c r="J556" s="2" t="s">
        <v>2577</v>
      </c>
      <c r="K556" s="2" t="s">
        <v>56</v>
      </c>
      <c r="L556" t="s">
        <v>390</v>
      </c>
      <c r="M556">
        <v>9414305</v>
      </c>
    </row>
    <row r="557" spans="1:13" ht="18" customHeight="1" x14ac:dyDescent="0.45">
      <c r="A557" s="2" t="s">
        <v>581</v>
      </c>
      <c r="B557" s="2" t="s">
        <v>581</v>
      </c>
      <c r="C557" s="2" t="s">
        <v>48</v>
      </c>
      <c r="D557" s="2" t="s">
        <v>48</v>
      </c>
      <c r="E557" s="2">
        <v>37.693666999999998</v>
      </c>
      <c r="F557" s="2">
        <v>-122.320577</v>
      </c>
      <c r="G557" s="2" t="s">
        <v>468</v>
      </c>
      <c r="H557" s="2" t="s">
        <v>469</v>
      </c>
      <c r="I557" s="2" t="s">
        <v>469</v>
      </c>
      <c r="J557" s="2" t="s">
        <v>2577</v>
      </c>
      <c r="K557" s="2" t="s">
        <v>56</v>
      </c>
      <c r="L557" t="s">
        <v>390</v>
      </c>
      <c r="M557">
        <v>9414305</v>
      </c>
    </row>
    <row r="558" spans="1:13" ht="18" customHeight="1" x14ac:dyDescent="0.45">
      <c r="A558" s="2" t="s">
        <v>582</v>
      </c>
      <c r="B558" s="2" t="s">
        <v>582</v>
      </c>
      <c r="C558" s="2" t="s">
        <v>48</v>
      </c>
      <c r="D558" s="2" t="s">
        <v>48</v>
      </c>
      <c r="E558" s="2">
        <v>37.693666999999998</v>
      </c>
      <c r="F558" s="2">
        <v>-122.309105</v>
      </c>
      <c r="G558" s="2" t="s">
        <v>468</v>
      </c>
      <c r="H558" s="2" t="s">
        <v>469</v>
      </c>
      <c r="I558" s="2" t="s">
        <v>469</v>
      </c>
      <c r="J558" s="2" t="s">
        <v>2577</v>
      </c>
      <c r="K558" s="2" t="s">
        <v>56</v>
      </c>
      <c r="L558" t="s">
        <v>390</v>
      </c>
      <c r="M558">
        <v>9414305</v>
      </c>
    </row>
    <row r="559" spans="1:13" ht="18" customHeight="1" x14ac:dyDescent="0.45">
      <c r="A559" s="2" t="s">
        <v>583</v>
      </c>
      <c r="B559" s="2" t="s">
        <v>583</v>
      </c>
      <c r="C559" s="2" t="s">
        <v>48</v>
      </c>
      <c r="D559" s="2" t="s">
        <v>48</v>
      </c>
      <c r="E559" s="2">
        <v>37.693666999999998</v>
      </c>
      <c r="F559" s="2">
        <v>-122.29805500000001</v>
      </c>
      <c r="G559" s="2" t="s">
        <v>468</v>
      </c>
      <c r="H559" s="2" t="s">
        <v>469</v>
      </c>
      <c r="I559" s="2" t="s">
        <v>469</v>
      </c>
      <c r="J559" s="2" t="s">
        <v>2577</v>
      </c>
      <c r="K559" s="2" t="s">
        <v>56</v>
      </c>
      <c r="L559" t="s">
        <v>390</v>
      </c>
      <c r="M559">
        <v>9414305</v>
      </c>
    </row>
    <row r="560" spans="1:13" ht="18" customHeight="1" x14ac:dyDescent="0.45">
      <c r="A560" s="2" t="s">
        <v>584</v>
      </c>
      <c r="B560" s="2" t="s">
        <v>584</v>
      </c>
      <c r="C560" s="2" t="s">
        <v>48</v>
      </c>
      <c r="D560" s="2" t="s">
        <v>48</v>
      </c>
      <c r="E560" s="2">
        <v>37.693666999999998</v>
      </c>
      <c r="F560" s="2">
        <v>-122.28681899999999</v>
      </c>
      <c r="G560" s="2" t="s">
        <v>468</v>
      </c>
      <c r="H560" s="2" t="s">
        <v>469</v>
      </c>
      <c r="I560" s="2" t="s">
        <v>469</v>
      </c>
      <c r="J560" s="2" t="s">
        <v>2577</v>
      </c>
      <c r="K560" s="2" t="s">
        <v>56</v>
      </c>
      <c r="L560" t="s">
        <v>390</v>
      </c>
      <c r="M560">
        <v>9414305</v>
      </c>
    </row>
    <row r="561" spans="1:13" ht="18" customHeight="1" x14ac:dyDescent="0.45">
      <c r="A561" s="2" t="s">
        <v>585</v>
      </c>
      <c r="B561" s="2" t="s">
        <v>585</v>
      </c>
      <c r="C561" s="2" t="s">
        <v>48</v>
      </c>
      <c r="D561" s="2" t="s">
        <v>48</v>
      </c>
      <c r="E561" s="2">
        <v>37.693666999999998</v>
      </c>
      <c r="F561" s="2">
        <v>-122.274066</v>
      </c>
      <c r="G561" s="2" t="s">
        <v>468</v>
      </c>
      <c r="H561" s="2" t="s">
        <v>469</v>
      </c>
      <c r="I561" s="2" t="s">
        <v>469</v>
      </c>
      <c r="J561" s="2" t="s">
        <v>2577</v>
      </c>
      <c r="K561" s="2" t="s">
        <v>56</v>
      </c>
      <c r="L561" t="s">
        <v>390</v>
      </c>
      <c r="M561">
        <v>9414305</v>
      </c>
    </row>
    <row r="562" spans="1:13" ht="18" customHeight="1" x14ac:dyDescent="0.45">
      <c r="A562" s="2" t="s">
        <v>586</v>
      </c>
      <c r="B562" s="2" t="s">
        <v>586</v>
      </c>
      <c r="C562" s="2" t="s">
        <v>48</v>
      </c>
      <c r="D562" s="2" t="s">
        <v>48</v>
      </c>
      <c r="E562" s="2">
        <v>37.693666999999998</v>
      </c>
      <c r="F562" s="2">
        <v>-122.26053400000001</v>
      </c>
      <c r="G562" s="2" t="s">
        <v>468</v>
      </c>
      <c r="H562" s="2" t="s">
        <v>469</v>
      </c>
      <c r="I562" s="2" t="s">
        <v>469</v>
      </c>
      <c r="J562" s="2" t="s">
        <v>2577</v>
      </c>
      <c r="K562" s="2" t="s">
        <v>56</v>
      </c>
      <c r="L562" t="s">
        <v>390</v>
      </c>
      <c r="M562">
        <v>9414305</v>
      </c>
    </row>
    <row r="563" spans="1:13" ht="18" customHeight="1" x14ac:dyDescent="0.45">
      <c r="A563" s="2" t="s">
        <v>587</v>
      </c>
      <c r="B563" s="2" t="s">
        <v>587</v>
      </c>
      <c r="C563" s="2" t="s">
        <v>48</v>
      </c>
      <c r="D563" s="2" t="s">
        <v>48</v>
      </c>
      <c r="E563" s="2">
        <v>37.693666999999998</v>
      </c>
      <c r="F563" s="2">
        <v>-122.248203</v>
      </c>
      <c r="G563" s="2" t="s">
        <v>468</v>
      </c>
      <c r="H563" s="2" t="s">
        <v>469</v>
      </c>
      <c r="I563" s="2" t="s">
        <v>469</v>
      </c>
      <c r="J563" s="2" t="s">
        <v>2577</v>
      </c>
      <c r="K563" s="2" t="s">
        <v>56</v>
      </c>
      <c r="L563" t="s">
        <v>390</v>
      </c>
      <c r="M563">
        <v>9414305</v>
      </c>
    </row>
    <row r="564" spans="1:13" ht="18" customHeight="1" x14ac:dyDescent="0.45">
      <c r="A564" s="2" t="s">
        <v>588</v>
      </c>
      <c r="B564" s="2" t="s">
        <v>588</v>
      </c>
      <c r="C564" s="2" t="s">
        <v>48</v>
      </c>
      <c r="D564" s="2" t="s">
        <v>48</v>
      </c>
      <c r="E564" s="2">
        <v>37.693666999999998</v>
      </c>
      <c r="F564" s="2">
        <v>-122.23615700000001</v>
      </c>
      <c r="G564" s="2" t="s">
        <v>468</v>
      </c>
      <c r="H564" s="2" t="s">
        <v>469</v>
      </c>
      <c r="I564" s="2" t="s">
        <v>469</v>
      </c>
      <c r="J564" s="2" t="s">
        <v>2577</v>
      </c>
      <c r="K564" s="2" t="s">
        <v>56</v>
      </c>
      <c r="L564" t="s">
        <v>390</v>
      </c>
      <c r="M564">
        <v>9414305</v>
      </c>
    </row>
    <row r="565" spans="1:13" ht="18" customHeight="1" x14ac:dyDescent="0.45">
      <c r="A565" s="2" t="s">
        <v>589</v>
      </c>
      <c r="B565" s="2" t="s">
        <v>589</v>
      </c>
      <c r="C565" s="2" t="s">
        <v>48</v>
      </c>
      <c r="D565" s="2" t="s">
        <v>48</v>
      </c>
      <c r="E565" s="2">
        <v>37.693666999999998</v>
      </c>
      <c r="F565" s="2">
        <v>-122.22407</v>
      </c>
      <c r="G565" s="2" t="s">
        <v>468</v>
      </c>
      <c r="H565" s="2" t="s">
        <v>469</v>
      </c>
      <c r="I565" s="2" t="s">
        <v>469</v>
      </c>
      <c r="J565" s="2" t="s">
        <v>2577</v>
      </c>
      <c r="K565" s="2" t="s">
        <v>56</v>
      </c>
      <c r="L565" t="s">
        <v>390</v>
      </c>
      <c r="M565">
        <v>9414305</v>
      </c>
    </row>
    <row r="566" spans="1:13" ht="18" customHeight="1" x14ac:dyDescent="0.45">
      <c r="A566" s="2" t="s">
        <v>590</v>
      </c>
      <c r="B566" s="2" t="s">
        <v>590</v>
      </c>
      <c r="C566" s="2" t="s">
        <v>48</v>
      </c>
      <c r="D566" s="2" t="s">
        <v>48</v>
      </c>
      <c r="E566" s="2">
        <v>37.693666999999998</v>
      </c>
      <c r="F566" s="2">
        <v>-122.212856</v>
      </c>
      <c r="G566" s="2" t="s">
        <v>468</v>
      </c>
      <c r="H566" s="2" t="s">
        <v>469</v>
      </c>
      <c r="I566" s="2" t="s">
        <v>469</v>
      </c>
      <c r="J566" s="2" t="s">
        <v>2577</v>
      </c>
      <c r="K566" s="2" t="s">
        <v>56</v>
      </c>
      <c r="L566" t="s">
        <v>390</v>
      </c>
      <c r="M566">
        <v>9414305</v>
      </c>
    </row>
    <row r="567" spans="1:13" ht="18" customHeight="1" x14ac:dyDescent="0.45">
      <c r="A567" s="2" t="s">
        <v>591</v>
      </c>
      <c r="B567" s="2" t="s">
        <v>591</v>
      </c>
      <c r="C567" s="2" t="s">
        <v>48</v>
      </c>
      <c r="D567" s="2" t="s">
        <v>48</v>
      </c>
      <c r="E567" s="2">
        <v>37.693666999999998</v>
      </c>
      <c r="F567" s="2">
        <v>-122.20134</v>
      </c>
      <c r="G567" s="2" t="s">
        <v>468</v>
      </c>
      <c r="H567" s="2" t="s">
        <v>469</v>
      </c>
      <c r="I567" s="2" t="s">
        <v>469</v>
      </c>
      <c r="J567" s="2" t="s">
        <v>2577</v>
      </c>
      <c r="K567" s="2" t="s">
        <v>56</v>
      </c>
      <c r="L567" t="s">
        <v>390</v>
      </c>
      <c r="M567">
        <v>9414305</v>
      </c>
    </row>
    <row r="568" spans="1:13" ht="18" customHeight="1" x14ac:dyDescent="0.45">
      <c r="A568" s="2" t="s">
        <v>592</v>
      </c>
      <c r="B568" s="2" t="s">
        <v>592</v>
      </c>
      <c r="C568" s="2" t="s">
        <v>48</v>
      </c>
      <c r="D568" s="2" t="s">
        <v>48</v>
      </c>
      <c r="E568" s="2">
        <v>37.684531999999997</v>
      </c>
      <c r="F568" s="2">
        <v>-122.385352</v>
      </c>
      <c r="G568" s="2" t="s">
        <v>468</v>
      </c>
      <c r="H568" s="2" t="s">
        <v>469</v>
      </c>
      <c r="I568" s="2" t="s">
        <v>469</v>
      </c>
      <c r="J568" s="2" t="s">
        <v>2577</v>
      </c>
      <c r="K568" s="2" t="s">
        <v>56</v>
      </c>
      <c r="L568" t="s">
        <v>390</v>
      </c>
      <c r="M568">
        <v>9414305</v>
      </c>
    </row>
    <row r="569" spans="1:13" ht="18" customHeight="1" x14ac:dyDescent="0.45">
      <c r="A569" s="2" t="s">
        <v>593</v>
      </c>
      <c r="B569" s="2" t="s">
        <v>593</v>
      </c>
      <c r="C569" s="2" t="s">
        <v>48</v>
      </c>
      <c r="D569" s="2" t="s">
        <v>48</v>
      </c>
      <c r="E569" s="2">
        <v>37.684435000000001</v>
      </c>
      <c r="F569" s="2">
        <v>-122.37486199999999</v>
      </c>
      <c r="G569" s="2" t="s">
        <v>468</v>
      </c>
      <c r="H569" s="2" t="s">
        <v>469</v>
      </c>
      <c r="I569" s="2" t="s">
        <v>469</v>
      </c>
      <c r="J569" s="2" t="s">
        <v>2577</v>
      </c>
      <c r="K569" s="2" t="s">
        <v>56</v>
      </c>
      <c r="L569" t="s">
        <v>390</v>
      </c>
      <c r="M569">
        <v>9414305</v>
      </c>
    </row>
    <row r="570" spans="1:13" ht="18" customHeight="1" x14ac:dyDescent="0.45">
      <c r="A570" s="2" t="s">
        <v>594</v>
      </c>
      <c r="B570" s="2" t="s">
        <v>594</v>
      </c>
      <c r="C570" s="2" t="s">
        <v>48</v>
      </c>
      <c r="D570" s="2" t="s">
        <v>48</v>
      </c>
      <c r="E570" s="2">
        <v>37.684435000000001</v>
      </c>
      <c r="F570" s="2">
        <v>-122.362335</v>
      </c>
      <c r="G570" s="2" t="s">
        <v>468</v>
      </c>
      <c r="H570" s="2" t="s">
        <v>469</v>
      </c>
      <c r="I570" s="2" t="s">
        <v>469</v>
      </c>
      <c r="J570" s="2" t="s">
        <v>2577</v>
      </c>
      <c r="K570" s="2" t="s">
        <v>56</v>
      </c>
      <c r="L570" t="s">
        <v>390</v>
      </c>
      <c r="M570">
        <v>9414305</v>
      </c>
    </row>
    <row r="571" spans="1:13" ht="18" customHeight="1" x14ac:dyDescent="0.45">
      <c r="A571" s="2" t="s">
        <v>595</v>
      </c>
      <c r="B571" s="2" t="s">
        <v>595</v>
      </c>
      <c r="C571" s="2" t="s">
        <v>48</v>
      </c>
      <c r="D571" s="2" t="s">
        <v>48</v>
      </c>
      <c r="E571" s="2">
        <v>37.684435000000001</v>
      </c>
      <c r="F571" s="2">
        <v>-122.348057</v>
      </c>
      <c r="G571" s="2" t="s">
        <v>468</v>
      </c>
      <c r="H571" s="2" t="s">
        <v>469</v>
      </c>
      <c r="I571" s="2" t="s">
        <v>469</v>
      </c>
      <c r="J571" s="2" t="s">
        <v>2577</v>
      </c>
      <c r="K571" s="2" t="s">
        <v>56</v>
      </c>
      <c r="L571" t="s">
        <v>390</v>
      </c>
      <c r="M571">
        <v>9414305</v>
      </c>
    </row>
    <row r="572" spans="1:13" ht="18" customHeight="1" x14ac:dyDescent="0.45">
      <c r="A572" s="2" t="s">
        <v>596</v>
      </c>
      <c r="B572" s="2" t="s">
        <v>596</v>
      </c>
      <c r="C572" s="2" t="s">
        <v>48</v>
      </c>
      <c r="D572" s="2" t="s">
        <v>48</v>
      </c>
      <c r="E572" s="2">
        <v>37.684435000000001</v>
      </c>
      <c r="F572" s="2">
        <v>-122.333214</v>
      </c>
      <c r="G572" s="2" t="s">
        <v>468</v>
      </c>
      <c r="H572" s="2" t="s">
        <v>469</v>
      </c>
      <c r="I572" s="2" t="s">
        <v>469</v>
      </c>
      <c r="J572" s="2" t="s">
        <v>2577</v>
      </c>
      <c r="K572" s="2" t="s">
        <v>56</v>
      </c>
      <c r="L572" t="s">
        <v>390</v>
      </c>
      <c r="M572">
        <v>9414305</v>
      </c>
    </row>
    <row r="573" spans="1:13" ht="18" customHeight="1" x14ac:dyDescent="0.45">
      <c r="A573" s="2" t="s">
        <v>597</v>
      </c>
      <c r="B573" s="2" t="s">
        <v>597</v>
      </c>
      <c r="C573" s="2" t="s">
        <v>48</v>
      </c>
      <c r="D573" s="2" t="s">
        <v>48</v>
      </c>
      <c r="E573" s="2">
        <v>37.684435000000001</v>
      </c>
      <c r="F573" s="2">
        <v>-122.32057399999999</v>
      </c>
      <c r="G573" s="2" t="s">
        <v>468</v>
      </c>
      <c r="H573" s="2" t="s">
        <v>469</v>
      </c>
      <c r="I573" s="2" t="s">
        <v>469</v>
      </c>
      <c r="J573" s="2" t="s">
        <v>2577</v>
      </c>
      <c r="K573" s="2" t="s">
        <v>56</v>
      </c>
      <c r="L573" t="s">
        <v>390</v>
      </c>
      <c r="M573">
        <v>9414305</v>
      </c>
    </row>
    <row r="574" spans="1:13" ht="18" customHeight="1" x14ac:dyDescent="0.45">
      <c r="A574" s="2" t="s">
        <v>598</v>
      </c>
      <c r="B574" s="2" t="s">
        <v>598</v>
      </c>
      <c r="C574" s="2" t="s">
        <v>48</v>
      </c>
      <c r="D574" s="2" t="s">
        <v>48</v>
      </c>
      <c r="E574" s="2">
        <v>37.684435000000001</v>
      </c>
      <c r="F574" s="2">
        <v>-122.309105</v>
      </c>
      <c r="G574" s="2" t="s">
        <v>468</v>
      </c>
      <c r="H574" s="2" t="s">
        <v>469</v>
      </c>
      <c r="I574" s="2" t="s">
        <v>469</v>
      </c>
      <c r="J574" s="2" t="s">
        <v>2577</v>
      </c>
      <c r="K574" s="2" t="s">
        <v>56</v>
      </c>
      <c r="L574" t="s">
        <v>390</v>
      </c>
      <c r="M574">
        <v>9414305</v>
      </c>
    </row>
    <row r="575" spans="1:13" ht="18" customHeight="1" x14ac:dyDescent="0.45">
      <c r="A575" s="2" t="s">
        <v>599</v>
      </c>
      <c r="B575" s="2" t="s">
        <v>599</v>
      </c>
      <c r="C575" s="2" t="s">
        <v>48</v>
      </c>
      <c r="D575" s="2" t="s">
        <v>48</v>
      </c>
      <c r="E575" s="2">
        <v>37.684435000000001</v>
      </c>
      <c r="F575" s="2">
        <v>-122.298056</v>
      </c>
      <c r="G575" s="2" t="s">
        <v>468</v>
      </c>
      <c r="H575" s="2" t="s">
        <v>469</v>
      </c>
      <c r="I575" s="2" t="s">
        <v>469</v>
      </c>
      <c r="J575" s="2" t="s">
        <v>2577</v>
      </c>
      <c r="K575" s="2" t="s">
        <v>56</v>
      </c>
      <c r="L575" t="s">
        <v>390</v>
      </c>
      <c r="M575">
        <v>9414305</v>
      </c>
    </row>
    <row r="576" spans="1:13" ht="18" customHeight="1" x14ac:dyDescent="0.45">
      <c r="A576" s="2" t="s">
        <v>600</v>
      </c>
      <c r="B576" s="2" t="s">
        <v>600</v>
      </c>
      <c r="C576" s="2" t="s">
        <v>48</v>
      </c>
      <c r="D576" s="2" t="s">
        <v>48</v>
      </c>
      <c r="E576" s="2">
        <v>37.684435000000001</v>
      </c>
      <c r="F576" s="2">
        <v>-122.28682000000001</v>
      </c>
      <c r="G576" s="2" t="s">
        <v>468</v>
      </c>
      <c r="H576" s="2" t="s">
        <v>469</v>
      </c>
      <c r="I576" s="2" t="s">
        <v>469</v>
      </c>
      <c r="J576" s="2" t="s">
        <v>2577</v>
      </c>
      <c r="K576" s="2" t="s">
        <v>56</v>
      </c>
      <c r="L576" t="s">
        <v>390</v>
      </c>
      <c r="M576">
        <v>9414305</v>
      </c>
    </row>
    <row r="577" spans="1:13" ht="18" customHeight="1" x14ac:dyDescent="0.45">
      <c r="A577" s="2" t="s">
        <v>601</v>
      </c>
      <c r="B577" s="2" t="s">
        <v>601</v>
      </c>
      <c r="C577" s="2" t="s">
        <v>48</v>
      </c>
      <c r="D577" s="2" t="s">
        <v>48</v>
      </c>
      <c r="E577" s="2">
        <v>37.684435000000001</v>
      </c>
      <c r="F577" s="2">
        <v>-122.27406499999999</v>
      </c>
      <c r="G577" s="2" t="s">
        <v>468</v>
      </c>
      <c r="H577" s="2" t="s">
        <v>469</v>
      </c>
      <c r="I577" s="2" t="s">
        <v>469</v>
      </c>
      <c r="J577" s="2" t="s">
        <v>2577</v>
      </c>
      <c r="K577" s="2" t="s">
        <v>56</v>
      </c>
      <c r="L577" t="s">
        <v>390</v>
      </c>
      <c r="M577">
        <v>9414305</v>
      </c>
    </row>
    <row r="578" spans="1:13" ht="18" customHeight="1" x14ac:dyDescent="0.45">
      <c r="A578" s="2" t="s">
        <v>602</v>
      </c>
      <c r="B578" s="2" t="s">
        <v>602</v>
      </c>
      <c r="C578" s="2" t="s">
        <v>48</v>
      </c>
      <c r="D578" s="2" t="s">
        <v>48</v>
      </c>
      <c r="E578" s="2">
        <v>37.684435000000001</v>
      </c>
      <c r="F578" s="2">
        <v>-122.260532</v>
      </c>
      <c r="G578" s="2" t="s">
        <v>468</v>
      </c>
      <c r="H578" s="2" t="s">
        <v>469</v>
      </c>
      <c r="I578" s="2" t="s">
        <v>469</v>
      </c>
      <c r="J578" s="2" t="s">
        <v>2577</v>
      </c>
      <c r="K578" s="2" t="s">
        <v>56</v>
      </c>
      <c r="L578" t="s">
        <v>390</v>
      </c>
      <c r="M578">
        <v>9414305</v>
      </c>
    </row>
    <row r="579" spans="1:13" ht="18" customHeight="1" x14ac:dyDescent="0.45">
      <c r="A579" s="2" t="s">
        <v>603</v>
      </c>
      <c r="B579" s="2" t="s">
        <v>603</v>
      </c>
      <c r="C579" s="2" t="s">
        <v>48</v>
      </c>
      <c r="D579" s="2" t="s">
        <v>48</v>
      </c>
      <c r="E579" s="2">
        <v>37.684435000000001</v>
      </c>
      <c r="F579" s="2">
        <v>-122.248203</v>
      </c>
      <c r="G579" s="2" t="s">
        <v>468</v>
      </c>
      <c r="H579" s="2" t="s">
        <v>469</v>
      </c>
      <c r="I579" s="2" t="s">
        <v>469</v>
      </c>
      <c r="J579" s="2" t="s">
        <v>2577</v>
      </c>
      <c r="K579" s="2" t="s">
        <v>56</v>
      </c>
      <c r="L579" t="s">
        <v>390</v>
      </c>
      <c r="M579">
        <v>9414305</v>
      </c>
    </row>
    <row r="580" spans="1:13" ht="18" customHeight="1" x14ac:dyDescent="0.45">
      <c r="A580" s="2" t="s">
        <v>604</v>
      </c>
      <c r="B580" s="2" t="s">
        <v>604</v>
      </c>
      <c r="C580" s="2" t="s">
        <v>48</v>
      </c>
      <c r="D580" s="2" t="s">
        <v>48</v>
      </c>
      <c r="E580" s="2">
        <v>37.684435000000001</v>
      </c>
      <c r="F580" s="2">
        <v>-122.23615700000001</v>
      </c>
      <c r="G580" s="2" t="s">
        <v>468</v>
      </c>
      <c r="H580" s="2" t="s">
        <v>469</v>
      </c>
      <c r="I580" s="2" t="s">
        <v>469</v>
      </c>
      <c r="J580" s="2" t="s">
        <v>2577</v>
      </c>
      <c r="K580" s="2" t="s">
        <v>56</v>
      </c>
      <c r="L580" t="s">
        <v>390</v>
      </c>
      <c r="M580">
        <v>9414305</v>
      </c>
    </row>
    <row r="581" spans="1:13" ht="18" customHeight="1" x14ac:dyDescent="0.45">
      <c r="A581" s="2" t="s">
        <v>605</v>
      </c>
      <c r="B581" s="2" t="s">
        <v>605</v>
      </c>
      <c r="C581" s="2" t="s">
        <v>48</v>
      </c>
      <c r="D581" s="2" t="s">
        <v>48</v>
      </c>
      <c r="E581" s="2">
        <v>37.684435000000001</v>
      </c>
      <c r="F581" s="2">
        <v>-122.22407</v>
      </c>
      <c r="G581" s="2" t="s">
        <v>468</v>
      </c>
      <c r="H581" s="2" t="s">
        <v>469</v>
      </c>
      <c r="I581" s="2" t="s">
        <v>469</v>
      </c>
      <c r="J581" s="2" t="s">
        <v>2577</v>
      </c>
      <c r="K581" s="2" t="s">
        <v>56</v>
      </c>
      <c r="L581" t="s">
        <v>390</v>
      </c>
      <c r="M581">
        <v>9414305</v>
      </c>
    </row>
    <row r="582" spans="1:13" ht="18" customHeight="1" x14ac:dyDescent="0.45">
      <c r="A582" s="2" t="s">
        <v>606</v>
      </c>
      <c r="B582" s="2" t="s">
        <v>606</v>
      </c>
      <c r="C582" s="2" t="s">
        <v>48</v>
      </c>
      <c r="D582" s="2" t="s">
        <v>48</v>
      </c>
      <c r="E582" s="2">
        <v>37.684435000000001</v>
      </c>
      <c r="F582" s="2">
        <v>-122.212856</v>
      </c>
      <c r="G582" s="2" t="s">
        <v>468</v>
      </c>
      <c r="H582" s="2" t="s">
        <v>469</v>
      </c>
      <c r="I582" s="2" t="s">
        <v>469</v>
      </c>
      <c r="J582" s="2" t="s">
        <v>2577</v>
      </c>
      <c r="K582" s="2" t="s">
        <v>56</v>
      </c>
      <c r="L582" t="s">
        <v>390</v>
      </c>
      <c r="M582">
        <v>9414305</v>
      </c>
    </row>
    <row r="583" spans="1:13" ht="18" customHeight="1" x14ac:dyDescent="0.45">
      <c r="A583" s="2" t="s">
        <v>607</v>
      </c>
      <c r="B583" s="2" t="s">
        <v>607</v>
      </c>
      <c r="C583" s="2" t="s">
        <v>48</v>
      </c>
      <c r="D583" s="2" t="s">
        <v>48</v>
      </c>
      <c r="E583" s="2">
        <v>37.684435000000001</v>
      </c>
      <c r="F583" s="2">
        <v>-122.20134</v>
      </c>
      <c r="G583" s="2" t="s">
        <v>468</v>
      </c>
      <c r="H583" s="2" t="s">
        <v>469</v>
      </c>
      <c r="I583" s="2" t="s">
        <v>469</v>
      </c>
      <c r="J583" s="2" t="s">
        <v>2577</v>
      </c>
      <c r="K583" s="2" t="s">
        <v>56</v>
      </c>
      <c r="L583" t="s">
        <v>390</v>
      </c>
      <c r="M583">
        <v>9414305</v>
      </c>
    </row>
    <row r="584" spans="1:13" ht="18" customHeight="1" x14ac:dyDescent="0.45">
      <c r="A584" s="2" t="s">
        <v>608</v>
      </c>
      <c r="B584" s="2" t="s">
        <v>608</v>
      </c>
      <c r="C584" s="2" t="s">
        <v>48</v>
      </c>
      <c r="D584" s="2" t="s">
        <v>48</v>
      </c>
      <c r="E584" s="2">
        <v>37.684435000000001</v>
      </c>
      <c r="F584" s="2">
        <v>-122.18991800000001</v>
      </c>
      <c r="G584" s="2" t="s">
        <v>468</v>
      </c>
      <c r="H584" s="2" t="s">
        <v>469</v>
      </c>
      <c r="I584" s="2" t="s">
        <v>469</v>
      </c>
      <c r="J584" s="2" t="s">
        <v>2577</v>
      </c>
      <c r="K584" s="2" t="s">
        <v>56</v>
      </c>
      <c r="L584" t="s">
        <v>390</v>
      </c>
      <c r="M584">
        <v>9414305</v>
      </c>
    </row>
    <row r="585" spans="1:13" ht="18" customHeight="1" x14ac:dyDescent="0.45">
      <c r="A585" s="2" t="s">
        <v>609</v>
      </c>
      <c r="B585" s="2" t="s">
        <v>609</v>
      </c>
      <c r="C585" s="2" t="s">
        <v>48</v>
      </c>
      <c r="D585" s="2" t="s">
        <v>48</v>
      </c>
      <c r="E585" s="2">
        <v>37.683849000000002</v>
      </c>
      <c r="F585" s="2">
        <v>-122.179884</v>
      </c>
      <c r="G585" s="2" t="s">
        <v>468</v>
      </c>
      <c r="H585" s="2" t="s">
        <v>469</v>
      </c>
      <c r="I585" s="2" t="s">
        <v>469</v>
      </c>
      <c r="J585" s="2" t="s">
        <v>2577</v>
      </c>
      <c r="K585" s="2" t="s">
        <v>56</v>
      </c>
      <c r="L585" t="s">
        <v>390</v>
      </c>
      <c r="M585">
        <v>9414305</v>
      </c>
    </row>
    <row r="586" spans="1:13" ht="18" customHeight="1" x14ac:dyDescent="0.45">
      <c r="A586" s="2" t="s">
        <v>610</v>
      </c>
      <c r="B586" s="2" t="s">
        <v>610</v>
      </c>
      <c r="C586" s="2" t="s">
        <v>48</v>
      </c>
      <c r="D586" s="2" t="s">
        <v>48</v>
      </c>
      <c r="E586" s="2">
        <v>37.675393</v>
      </c>
      <c r="F586" s="2">
        <v>-122.37485700000001</v>
      </c>
      <c r="G586" s="2" t="s">
        <v>468</v>
      </c>
      <c r="H586" s="2" t="s">
        <v>469</v>
      </c>
      <c r="I586" s="2" t="s">
        <v>469</v>
      </c>
      <c r="J586" s="2" t="s">
        <v>2577</v>
      </c>
      <c r="K586" s="2" t="s">
        <v>56</v>
      </c>
      <c r="L586" t="s">
        <v>390</v>
      </c>
      <c r="M586">
        <v>9414305</v>
      </c>
    </row>
    <row r="587" spans="1:13" ht="18" customHeight="1" x14ac:dyDescent="0.45">
      <c r="A587" s="2" t="s">
        <v>611</v>
      </c>
      <c r="B587" s="2" t="s">
        <v>611</v>
      </c>
      <c r="C587" s="2" t="s">
        <v>48</v>
      </c>
      <c r="D587" s="2" t="s">
        <v>48</v>
      </c>
      <c r="E587" s="2">
        <v>37.675393</v>
      </c>
      <c r="F587" s="2">
        <v>-122.362335</v>
      </c>
      <c r="G587" s="2" t="s">
        <v>468</v>
      </c>
      <c r="H587" s="2" t="s">
        <v>469</v>
      </c>
      <c r="I587" s="2" t="s">
        <v>469</v>
      </c>
      <c r="J587" s="2" t="s">
        <v>2577</v>
      </c>
      <c r="K587" s="2" t="s">
        <v>56</v>
      </c>
      <c r="L587" t="s">
        <v>390</v>
      </c>
      <c r="M587">
        <v>9414305</v>
      </c>
    </row>
    <row r="588" spans="1:13" ht="18" customHeight="1" x14ac:dyDescent="0.45">
      <c r="A588" s="2" t="s">
        <v>612</v>
      </c>
      <c r="B588" s="2" t="s">
        <v>612</v>
      </c>
      <c r="C588" s="2" t="s">
        <v>48</v>
      </c>
      <c r="D588" s="2" t="s">
        <v>48</v>
      </c>
      <c r="E588" s="2">
        <v>37.675393</v>
      </c>
      <c r="F588" s="2">
        <v>-122.348057</v>
      </c>
      <c r="G588" s="2" t="s">
        <v>468</v>
      </c>
      <c r="H588" s="2" t="s">
        <v>469</v>
      </c>
      <c r="I588" s="2" t="s">
        <v>469</v>
      </c>
      <c r="J588" s="2" t="s">
        <v>2577</v>
      </c>
      <c r="K588" s="2" t="s">
        <v>56</v>
      </c>
      <c r="L588" t="s">
        <v>390</v>
      </c>
      <c r="M588">
        <v>9414305</v>
      </c>
    </row>
    <row r="589" spans="1:13" ht="18" customHeight="1" x14ac:dyDescent="0.45">
      <c r="A589" s="2" t="s">
        <v>613</v>
      </c>
      <c r="B589" s="2" t="s">
        <v>613</v>
      </c>
      <c r="C589" s="2" t="s">
        <v>48</v>
      </c>
      <c r="D589" s="2" t="s">
        <v>48</v>
      </c>
      <c r="E589" s="2">
        <v>37.675393</v>
      </c>
      <c r="F589" s="2">
        <v>-122.33320999999999</v>
      </c>
      <c r="G589" s="2" t="s">
        <v>468</v>
      </c>
      <c r="H589" s="2" t="s">
        <v>469</v>
      </c>
      <c r="I589" s="2" t="s">
        <v>469</v>
      </c>
      <c r="J589" s="2" t="s">
        <v>2577</v>
      </c>
      <c r="K589" s="2" t="s">
        <v>56</v>
      </c>
      <c r="L589" t="s">
        <v>390</v>
      </c>
      <c r="M589">
        <v>9414305</v>
      </c>
    </row>
    <row r="590" spans="1:13" ht="18" customHeight="1" x14ac:dyDescent="0.45">
      <c r="A590" s="2" t="s">
        <v>614</v>
      </c>
      <c r="B590" s="2" t="s">
        <v>614</v>
      </c>
      <c r="C590" s="2" t="s">
        <v>48</v>
      </c>
      <c r="D590" s="2" t="s">
        <v>48</v>
      </c>
      <c r="E590" s="2">
        <v>37.675393</v>
      </c>
      <c r="F590" s="2">
        <v>-122.320571</v>
      </c>
      <c r="G590" s="2" t="s">
        <v>468</v>
      </c>
      <c r="H590" s="2" t="s">
        <v>469</v>
      </c>
      <c r="I590" s="2" t="s">
        <v>469</v>
      </c>
      <c r="J590" s="2" t="s">
        <v>2577</v>
      </c>
      <c r="K590" s="2" t="s">
        <v>56</v>
      </c>
      <c r="L590" t="s">
        <v>390</v>
      </c>
      <c r="M590">
        <v>9414305</v>
      </c>
    </row>
    <row r="591" spans="1:13" ht="18" customHeight="1" x14ac:dyDescent="0.45">
      <c r="A591" s="2" t="s">
        <v>615</v>
      </c>
      <c r="B591" s="2" t="s">
        <v>615</v>
      </c>
      <c r="C591" s="2" t="s">
        <v>48</v>
      </c>
      <c r="D591" s="2" t="s">
        <v>48</v>
      </c>
      <c r="E591" s="2">
        <v>37.675393</v>
      </c>
      <c r="F591" s="2">
        <v>-122.309105</v>
      </c>
      <c r="G591" s="2" t="s">
        <v>468</v>
      </c>
      <c r="H591" s="2" t="s">
        <v>469</v>
      </c>
      <c r="I591" s="2" t="s">
        <v>469</v>
      </c>
      <c r="J591" s="2" t="s">
        <v>2577</v>
      </c>
      <c r="K591" s="2" t="s">
        <v>56</v>
      </c>
      <c r="L591" t="s">
        <v>390</v>
      </c>
      <c r="M591">
        <v>9414305</v>
      </c>
    </row>
    <row r="592" spans="1:13" ht="18" customHeight="1" x14ac:dyDescent="0.45">
      <c r="A592" s="2" t="s">
        <v>616</v>
      </c>
      <c r="B592" s="2" t="s">
        <v>616</v>
      </c>
      <c r="C592" s="2" t="s">
        <v>48</v>
      </c>
      <c r="D592" s="2" t="s">
        <v>48</v>
      </c>
      <c r="E592" s="2">
        <v>37.675393</v>
      </c>
      <c r="F592" s="2">
        <v>-122.298058</v>
      </c>
      <c r="G592" s="2" t="s">
        <v>468</v>
      </c>
      <c r="H592" s="2" t="s">
        <v>469</v>
      </c>
      <c r="I592" s="2" t="s">
        <v>469</v>
      </c>
      <c r="J592" s="2" t="s">
        <v>2577</v>
      </c>
      <c r="K592" s="2" t="s">
        <v>56</v>
      </c>
      <c r="L592" t="s">
        <v>390</v>
      </c>
      <c r="M592">
        <v>9414305</v>
      </c>
    </row>
    <row r="593" spans="1:13" ht="18" customHeight="1" x14ac:dyDescent="0.45">
      <c r="A593" s="2" t="s">
        <v>617</v>
      </c>
      <c r="B593" s="2" t="s">
        <v>617</v>
      </c>
      <c r="C593" s="2" t="s">
        <v>48</v>
      </c>
      <c r="D593" s="2" t="s">
        <v>48</v>
      </c>
      <c r="E593" s="2">
        <v>37.675393</v>
      </c>
      <c r="F593" s="2">
        <v>-122.286822</v>
      </c>
      <c r="G593" s="2" t="s">
        <v>468</v>
      </c>
      <c r="H593" s="2" t="s">
        <v>469</v>
      </c>
      <c r="I593" s="2" t="s">
        <v>469</v>
      </c>
      <c r="J593" s="2" t="s">
        <v>2577</v>
      </c>
      <c r="K593" s="2" t="s">
        <v>56</v>
      </c>
      <c r="L593" t="s">
        <v>390</v>
      </c>
      <c r="M593">
        <v>9414305</v>
      </c>
    </row>
    <row r="594" spans="1:13" ht="18" customHeight="1" x14ac:dyDescent="0.45">
      <c r="A594" s="2" t="s">
        <v>618</v>
      </c>
      <c r="B594" s="2" t="s">
        <v>618</v>
      </c>
      <c r="C594" s="2" t="s">
        <v>48</v>
      </c>
      <c r="D594" s="2" t="s">
        <v>48</v>
      </c>
      <c r="E594" s="2">
        <v>37.675393</v>
      </c>
      <c r="F594" s="2">
        <v>-122.274063</v>
      </c>
      <c r="G594" s="2" t="s">
        <v>468</v>
      </c>
      <c r="H594" s="2" t="s">
        <v>469</v>
      </c>
      <c r="I594" s="2" t="s">
        <v>469</v>
      </c>
      <c r="J594" s="2" t="s">
        <v>2577</v>
      </c>
      <c r="K594" s="2" t="s">
        <v>56</v>
      </c>
      <c r="L594" t="s">
        <v>390</v>
      </c>
      <c r="M594">
        <v>9414305</v>
      </c>
    </row>
    <row r="595" spans="1:13" ht="18" customHeight="1" x14ac:dyDescent="0.45">
      <c r="A595" s="2" t="s">
        <v>619</v>
      </c>
      <c r="B595" s="2" t="s">
        <v>619</v>
      </c>
      <c r="C595" s="2" t="s">
        <v>48</v>
      </c>
      <c r="D595" s="2" t="s">
        <v>48</v>
      </c>
      <c r="E595" s="2">
        <v>37.675393</v>
      </c>
      <c r="F595" s="2">
        <v>-122.260531</v>
      </c>
      <c r="G595" s="2" t="s">
        <v>468</v>
      </c>
      <c r="H595" s="2" t="s">
        <v>469</v>
      </c>
      <c r="I595" s="2" t="s">
        <v>469</v>
      </c>
      <c r="J595" s="2" t="s">
        <v>2577</v>
      </c>
      <c r="K595" s="2" t="s">
        <v>56</v>
      </c>
      <c r="L595" t="s">
        <v>390</v>
      </c>
      <c r="M595">
        <v>9414305</v>
      </c>
    </row>
    <row r="596" spans="1:13" ht="18" customHeight="1" x14ac:dyDescent="0.45">
      <c r="A596" s="2" t="s">
        <v>620</v>
      </c>
      <c r="B596" s="2" t="s">
        <v>620</v>
      </c>
      <c r="C596" s="2" t="s">
        <v>48</v>
      </c>
      <c r="D596" s="2" t="s">
        <v>48</v>
      </c>
      <c r="E596" s="2">
        <v>37.675393</v>
      </c>
      <c r="F596" s="2">
        <v>-122.248203</v>
      </c>
      <c r="G596" s="2" t="s">
        <v>468</v>
      </c>
      <c r="H596" s="2" t="s">
        <v>469</v>
      </c>
      <c r="I596" s="2" t="s">
        <v>469</v>
      </c>
      <c r="J596" s="2" t="s">
        <v>2577</v>
      </c>
      <c r="K596" s="2" t="s">
        <v>56</v>
      </c>
      <c r="L596" t="s">
        <v>390</v>
      </c>
      <c r="M596">
        <v>9414305</v>
      </c>
    </row>
    <row r="597" spans="1:13" ht="18" customHeight="1" x14ac:dyDescent="0.45">
      <c r="A597" s="2" t="s">
        <v>621</v>
      </c>
      <c r="B597" s="2" t="s">
        <v>621</v>
      </c>
      <c r="C597" s="2" t="s">
        <v>48</v>
      </c>
      <c r="D597" s="2" t="s">
        <v>48</v>
      </c>
      <c r="E597" s="2">
        <v>37.675393</v>
      </c>
      <c r="F597" s="2">
        <v>-122.23615700000001</v>
      </c>
      <c r="G597" s="2" t="s">
        <v>468</v>
      </c>
      <c r="H597" s="2" t="s">
        <v>469</v>
      </c>
      <c r="I597" s="2" t="s">
        <v>469</v>
      </c>
      <c r="J597" s="2" t="s">
        <v>2577</v>
      </c>
      <c r="K597" s="2" t="s">
        <v>56</v>
      </c>
      <c r="L597" t="s">
        <v>390</v>
      </c>
      <c r="M597">
        <v>9414305</v>
      </c>
    </row>
    <row r="598" spans="1:13" ht="18" customHeight="1" x14ac:dyDescent="0.45">
      <c r="A598" s="2" t="s">
        <v>622</v>
      </c>
      <c r="B598" s="2" t="s">
        <v>622</v>
      </c>
      <c r="C598" s="2" t="s">
        <v>48</v>
      </c>
      <c r="D598" s="2" t="s">
        <v>48</v>
      </c>
      <c r="E598" s="2">
        <v>37.675393</v>
      </c>
      <c r="F598" s="2">
        <v>-122.22407</v>
      </c>
      <c r="G598" s="2" t="s">
        <v>468</v>
      </c>
      <c r="H598" s="2" t="s">
        <v>469</v>
      </c>
      <c r="I598" s="2" t="s">
        <v>469</v>
      </c>
      <c r="J598" s="2" t="s">
        <v>2577</v>
      </c>
      <c r="K598" s="2" t="s">
        <v>56</v>
      </c>
      <c r="L598" t="s">
        <v>390</v>
      </c>
      <c r="M598">
        <v>9414305</v>
      </c>
    </row>
    <row r="599" spans="1:13" ht="18" customHeight="1" x14ac:dyDescent="0.45">
      <c r="A599" s="2" t="s">
        <v>623</v>
      </c>
      <c r="B599" s="2" t="s">
        <v>623</v>
      </c>
      <c r="C599" s="2" t="s">
        <v>48</v>
      </c>
      <c r="D599" s="2" t="s">
        <v>48</v>
      </c>
      <c r="E599" s="2">
        <v>37.675393</v>
      </c>
      <c r="F599" s="2">
        <v>-122.212856</v>
      </c>
      <c r="G599" s="2" t="s">
        <v>468</v>
      </c>
      <c r="H599" s="2" t="s">
        <v>469</v>
      </c>
      <c r="I599" s="2" t="s">
        <v>469</v>
      </c>
      <c r="J599" s="2" t="s">
        <v>2577</v>
      </c>
      <c r="K599" s="2" t="s">
        <v>56</v>
      </c>
      <c r="L599" t="s">
        <v>390</v>
      </c>
      <c r="M599">
        <v>9414305</v>
      </c>
    </row>
    <row r="600" spans="1:13" ht="18" customHeight="1" x14ac:dyDescent="0.45">
      <c r="A600" s="2" t="s">
        <v>624</v>
      </c>
      <c r="B600" s="2" t="s">
        <v>624</v>
      </c>
      <c r="C600" s="2" t="s">
        <v>48</v>
      </c>
      <c r="D600" s="2" t="s">
        <v>48</v>
      </c>
      <c r="E600" s="2">
        <v>37.675393</v>
      </c>
      <c r="F600" s="2">
        <v>-122.20134</v>
      </c>
      <c r="G600" s="2" t="s">
        <v>468</v>
      </c>
      <c r="H600" s="2" t="s">
        <v>469</v>
      </c>
      <c r="I600" s="2" t="s">
        <v>469</v>
      </c>
      <c r="J600" s="2" t="s">
        <v>2577</v>
      </c>
      <c r="K600" s="2" t="s">
        <v>56</v>
      </c>
      <c r="L600" t="s">
        <v>390</v>
      </c>
      <c r="M600">
        <v>9414305</v>
      </c>
    </row>
    <row r="601" spans="1:13" ht="18" customHeight="1" x14ac:dyDescent="0.45">
      <c r="A601" s="2" t="s">
        <v>625</v>
      </c>
      <c r="B601" s="2" t="s">
        <v>625</v>
      </c>
      <c r="C601" s="2" t="s">
        <v>48</v>
      </c>
      <c r="D601" s="2" t="s">
        <v>48</v>
      </c>
      <c r="E601" s="2">
        <v>37.675393</v>
      </c>
      <c r="F601" s="2">
        <v>-122.18991800000001</v>
      </c>
      <c r="G601" s="2" t="s">
        <v>468</v>
      </c>
      <c r="H601" s="2" t="s">
        <v>469</v>
      </c>
      <c r="I601" s="2" t="s">
        <v>469</v>
      </c>
      <c r="J601" s="2" t="s">
        <v>2577</v>
      </c>
      <c r="K601" s="2" t="s">
        <v>56</v>
      </c>
      <c r="L601" t="s">
        <v>390</v>
      </c>
      <c r="M601">
        <v>9414305</v>
      </c>
    </row>
    <row r="602" spans="1:13" ht="18" customHeight="1" x14ac:dyDescent="0.45">
      <c r="A602" s="2" t="s">
        <v>626</v>
      </c>
      <c r="B602" s="2" t="s">
        <v>626</v>
      </c>
      <c r="C602" s="2" t="s">
        <v>48</v>
      </c>
      <c r="D602" s="2" t="s">
        <v>48</v>
      </c>
      <c r="E602" s="2">
        <v>37.675393</v>
      </c>
      <c r="F602" s="2">
        <v>-122.17879600000001</v>
      </c>
      <c r="G602" s="2" t="s">
        <v>468</v>
      </c>
      <c r="H602" s="2" t="s">
        <v>469</v>
      </c>
      <c r="I602" s="2" t="s">
        <v>469</v>
      </c>
      <c r="J602" s="2" t="s">
        <v>2577</v>
      </c>
      <c r="K602" s="2" t="s">
        <v>56</v>
      </c>
      <c r="L602" t="s">
        <v>390</v>
      </c>
      <c r="M602">
        <v>9414305</v>
      </c>
    </row>
    <row r="603" spans="1:13" ht="18" customHeight="1" x14ac:dyDescent="0.45">
      <c r="A603" s="2" t="s">
        <v>627</v>
      </c>
      <c r="B603" s="2" t="s">
        <v>627</v>
      </c>
      <c r="C603" s="2" t="s">
        <v>48</v>
      </c>
      <c r="D603" s="2" t="s">
        <v>48</v>
      </c>
      <c r="E603" s="2">
        <v>37.674773999999999</v>
      </c>
      <c r="F603" s="2">
        <v>-122.16902399999999</v>
      </c>
      <c r="G603" s="2" t="s">
        <v>468</v>
      </c>
      <c r="H603" s="2" t="s">
        <v>469</v>
      </c>
      <c r="I603" s="2" t="s">
        <v>469</v>
      </c>
      <c r="J603" s="2" t="s">
        <v>2577</v>
      </c>
      <c r="K603" s="2" t="s">
        <v>56</v>
      </c>
      <c r="L603" t="s">
        <v>390</v>
      </c>
      <c r="M603">
        <v>9414305</v>
      </c>
    </row>
    <row r="604" spans="1:13" ht="18" customHeight="1" x14ac:dyDescent="0.45">
      <c r="A604" s="2" t="s">
        <v>628</v>
      </c>
      <c r="B604" s="2" t="s">
        <v>628</v>
      </c>
      <c r="C604" s="2" t="s">
        <v>48</v>
      </c>
      <c r="D604" s="2" t="s">
        <v>48</v>
      </c>
      <c r="E604" s="2">
        <v>37.666342999999998</v>
      </c>
      <c r="F604" s="2">
        <v>-122.374714</v>
      </c>
      <c r="G604" s="2" t="s">
        <v>468</v>
      </c>
      <c r="H604" s="2" t="s">
        <v>469</v>
      </c>
      <c r="I604" s="2" t="s">
        <v>469</v>
      </c>
      <c r="J604" s="2" t="s">
        <v>2577</v>
      </c>
      <c r="K604" s="2" t="s">
        <v>56</v>
      </c>
      <c r="L604" t="s">
        <v>390</v>
      </c>
      <c r="M604">
        <v>9414305</v>
      </c>
    </row>
    <row r="605" spans="1:13" ht="18" customHeight="1" x14ac:dyDescent="0.45">
      <c r="A605" s="2" t="s">
        <v>629</v>
      </c>
      <c r="B605" s="2" t="s">
        <v>629</v>
      </c>
      <c r="C605" s="2" t="s">
        <v>48</v>
      </c>
      <c r="D605" s="2" t="s">
        <v>48</v>
      </c>
      <c r="E605" s="2">
        <v>37.666161000000002</v>
      </c>
      <c r="F605" s="2">
        <v>-122.362335</v>
      </c>
      <c r="G605" s="2" t="s">
        <v>468</v>
      </c>
      <c r="H605" s="2" t="s">
        <v>469</v>
      </c>
      <c r="I605" s="2" t="s">
        <v>469</v>
      </c>
      <c r="J605" s="2" t="s">
        <v>2577</v>
      </c>
      <c r="K605" s="2" t="s">
        <v>56</v>
      </c>
      <c r="L605" t="s">
        <v>390</v>
      </c>
      <c r="M605">
        <v>9414305</v>
      </c>
    </row>
    <row r="606" spans="1:13" ht="18" customHeight="1" x14ac:dyDescent="0.45">
      <c r="A606" s="2" t="s">
        <v>630</v>
      </c>
      <c r="B606" s="2" t="s">
        <v>630</v>
      </c>
      <c r="C606" s="2" t="s">
        <v>48</v>
      </c>
      <c r="D606" s="2" t="s">
        <v>48</v>
      </c>
      <c r="E606" s="2">
        <v>37.666161000000002</v>
      </c>
      <c r="F606" s="2">
        <v>-122.348057</v>
      </c>
      <c r="G606" s="2" t="s">
        <v>468</v>
      </c>
      <c r="H606" s="2" t="s">
        <v>469</v>
      </c>
      <c r="I606" s="2" t="s">
        <v>469</v>
      </c>
      <c r="J606" s="2" t="s">
        <v>2577</v>
      </c>
      <c r="K606" s="2" t="s">
        <v>56</v>
      </c>
      <c r="L606" t="s">
        <v>390</v>
      </c>
      <c r="M606">
        <v>9414305</v>
      </c>
    </row>
    <row r="607" spans="1:13" ht="18" customHeight="1" x14ac:dyDescent="0.45">
      <c r="A607" s="2" t="s">
        <v>631</v>
      </c>
      <c r="B607" s="2" t="s">
        <v>631</v>
      </c>
      <c r="C607" s="2" t="s">
        <v>48</v>
      </c>
      <c r="D607" s="2" t="s">
        <v>48</v>
      </c>
      <c r="E607" s="2">
        <v>37.666161000000002</v>
      </c>
      <c r="F607" s="2">
        <v>-122.333206</v>
      </c>
      <c r="G607" s="2" t="s">
        <v>468</v>
      </c>
      <c r="H607" s="2" t="s">
        <v>469</v>
      </c>
      <c r="I607" s="2" t="s">
        <v>469</v>
      </c>
      <c r="J607" s="2" t="s">
        <v>2577</v>
      </c>
      <c r="K607" s="2" t="s">
        <v>56</v>
      </c>
      <c r="L607" t="s">
        <v>390</v>
      </c>
      <c r="M607">
        <v>9414305</v>
      </c>
    </row>
    <row r="608" spans="1:13" ht="18" customHeight="1" x14ac:dyDescent="0.45">
      <c r="A608" s="2" t="s">
        <v>632</v>
      </c>
      <c r="B608" s="2" t="s">
        <v>632</v>
      </c>
      <c r="C608" s="2" t="s">
        <v>48</v>
      </c>
      <c r="D608" s="2" t="s">
        <v>48</v>
      </c>
      <c r="E608" s="2">
        <v>37.666161000000002</v>
      </c>
      <c r="F608" s="2">
        <v>-122.32056799999999</v>
      </c>
      <c r="G608" s="2" t="s">
        <v>468</v>
      </c>
      <c r="H608" s="2" t="s">
        <v>469</v>
      </c>
      <c r="I608" s="2" t="s">
        <v>469</v>
      </c>
      <c r="J608" s="2" t="s">
        <v>2577</v>
      </c>
      <c r="K608" s="2" t="s">
        <v>56</v>
      </c>
      <c r="L608" t="s">
        <v>390</v>
      </c>
      <c r="M608">
        <v>9414305</v>
      </c>
    </row>
    <row r="609" spans="1:13" ht="18" customHeight="1" x14ac:dyDescent="0.45">
      <c r="A609" s="2" t="s">
        <v>633</v>
      </c>
      <c r="B609" s="2" t="s">
        <v>633</v>
      </c>
      <c r="C609" s="2" t="s">
        <v>48</v>
      </c>
      <c r="D609" s="2" t="s">
        <v>48</v>
      </c>
      <c r="E609" s="2">
        <v>37.666161000000002</v>
      </c>
      <c r="F609" s="2">
        <v>-122.309105</v>
      </c>
      <c r="G609" s="2" t="s">
        <v>468</v>
      </c>
      <c r="H609" s="2" t="s">
        <v>469</v>
      </c>
      <c r="I609" s="2" t="s">
        <v>469</v>
      </c>
      <c r="J609" s="2" t="s">
        <v>2577</v>
      </c>
      <c r="K609" s="2" t="s">
        <v>56</v>
      </c>
      <c r="L609" t="s">
        <v>390</v>
      </c>
      <c r="M609">
        <v>9414305</v>
      </c>
    </row>
    <row r="610" spans="1:13" ht="18" customHeight="1" x14ac:dyDescent="0.45">
      <c r="A610" s="2" t="s">
        <v>634</v>
      </c>
      <c r="B610" s="2" t="s">
        <v>634</v>
      </c>
      <c r="C610" s="2" t="s">
        <v>48</v>
      </c>
      <c r="D610" s="2" t="s">
        <v>48</v>
      </c>
      <c r="E610" s="2">
        <v>37.666161000000002</v>
      </c>
      <c r="F610" s="2">
        <v>-122.29806000000001</v>
      </c>
      <c r="G610" s="2" t="s">
        <v>468</v>
      </c>
      <c r="H610" s="2" t="s">
        <v>469</v>
      </c>
      <c r="I610" s="2" t="s">
        <v>469</v>
      </c>
      <c r="J610" s="2" t="s">
        <v>2577</v>
      </c>
      <c r="K610" s="2" t="s">
        <v>56</v>
      </c>
      <c r="L610" t="s">
        <v>390</v>
      </c>
      <c r="M610">
        <v>9414305</v>
      </c>
    </row>
    <row r="611" spans="1:13" ht="18" customHeight="1" x14ac:dyDescent="0.45">
      <c r="A611" s="2" t="s">
        <v>635</v>
      </c>
      <c r="B611" s="2" t="s">
        <v>635</v>
      </c>
      <c r="C611" s="2" t="s">
        <v>48</v>
      </c>
      <c r="D611" s="2" t="s">
        <v>48</v>
      </c>
      <c r="E611" s="2">
        <v>37.666161000000002</v>
      </c>
      <c r="F611" s="2">
        <v>-122.286824</v>
      </c>
      <c r="G611" s="2" t="s">
        <v>468</v>
      </c>
      <c r="H611" s="2" t="s">
        <v>469</v>
      </c>
      <c r="I611" s="2" t="s">
        <v>469</v>
      </c>
      <c r="J611" s="2" t="s">
        <v>2577</v>
      </c>
      <c r="K611" s="2" t="s">
        <v>56</v>
      </c>
      <c r="L611" t="s">
        <v>390</v>
      </c>
      <c r="M611">
        <v>9414305</v>
      </c>
    </row>
    <row r="612" spans="1:13" ht="18" customHeight="1" x14ac:dyDescent="0.45">
      <c r="A612" s="2" t="s">
        <v>636</v>
      </c>
      <c r="B612" s="2" t="s">
        <v>636</v>
      </c>
      <c r="C612" s="2" t="s">
        <v>48</v>
      </c>
      <c r="D612" s="2" t="s">
        <v>48</v>
      </c>
      <c r="E612" s="2">
        <v>37.666161000000002</v>
      </c>
      <c r="F612" s="2">
        <v>-122.274061</v>
      </c>
      <c r="G612" s="2" t="s">
        <v>468</v>
      </c>
      <c r="H612" s="2" t="s">
        <v>469</v>
      </c>
      <c r="I612" s="2" t="s">
        <v>469</v>
      </c>
      <c r="J612" s="2" t="s">
        <v>2577</v>
      </c>
      <c r="K612" s="2" t="s">
        <v>56</v>
      </c>
      <c r="L612" t="s">
        <v>390</v>
      </c>
      <c r="M612">
        <v>9414305</v>
      </c>
    </row>
    <row r="613" spans="1:13" ht="18" customHeight="1" x14ac:dyDescent="0.45">
      <c r="A613" s="2" t="s">
        <v>637</v>
      </c>
      <c r="B613" s="2" t="s">
        <v>637</v>
      </c>
      <c r="C613" s="2" t="s">
        <v>48</v>
      </c>
      <c r="D613" s="2" t="s">
        <v>48</v>
      </c>
      <c r="E613" s="2">
        <v>37.666161000000002</v>
      </c>
      <c r="F613" s="2">
        <v>-122.26052900000001</v>
      </c>
      <c r="G613" s="2" t="s">
        <v>468</v>
      </c>
      <c r="H613" s="2" t="s">
        <v>469</v>
      </c>
      <c r="I613" s="2" t="s">
        <v>469</v>
      </c>
      <c r="J613" s="2" t="s">
        <v>2577</v>
      </c>
      <c r="K613" s="2" t="s">
        <v>56</v>
      </c>
      <c r="L613" t="s">
        <v>390</v>
      </c>
      <c r="M613">
        <v>9414305</v>
      </c>
    </row>
    <row r="614" spans="1:13" ht="18" customHeight="1" x14ac:dyDescent="0.45">
      <c r="A614" s="2" t="s">
        <v>638</v>
      </c>
      <c r="B614" s="2" t="s">
        <v>638</v>
      </c>
      <c r="C614" s="2" t="s">
        <v>48</v>
      </c>
      <c r="D614" s="2" t="s">
        <v>48</v>
      </c>
      <c r="E614" s="2">
        <v>37.666161000000002</v>
      </c>
      <c r="F614" s="2">
        <v>-122.248203</v>
      </c>
      <c r="G614" s="2" t="s">
        <v>468</v>
      </c>
      <c r="H614" s="2" t="s">
        <v>469</v>
      </c>
      <c r="I614" s="2" t="s">
        <v>469</v>
      </c>
      <c r="J614" s="2" t="s">
        <v>2577</v>
      </c>
      <c r="K614" s="2" t="s">
        <v>56</v>
      </c>
      <c r="L614" t="s">
        <v>390</v>
      </c>
      <c r="M614">
        <v>9414305</v>
      </c>
    </row>
    <row r="615" spans="1:13" ht="18" customHeight="1" x14ac:dyDescent="0.45">
      <c r="A615" s="2" t="s">
        <v>639</v>
      </c>
      <c r="B615" s="2" t="s">
        <v>639</v>
      </c>
      <c r="C615" s="2" t="s">
        <v>48</v>
      </c>
      <c r="D615" s="2" t="s">
        <v>48</v>
      </c>
      <c r="E615" s="2">
        <v>37.666161000000002</v>
      </c>
      <c r="F615" s="2">
        <v>-122.23615700000001</v>
      </c>
      <c r="G615" s="2" t="s">
        <v>468</v>
      </c>
      <c r="H615" s="2" t="s">
        <v>469</v>
      </c>
      <c r="I615" s="2" t="s">
        <v>469</v>
      </c>
      <c r="J615" s="2" t="s">
        <v>2577</v>
      </c>
      <c r="K615" s="2" t="s">
        <v>56</v>
      </c>
      <c r="L615" t="s">
        <v>390</v>
      </c>
      <c r="M615">
        <v>9414305</v>
      </c>
    </row>
    <row r="616" spans="1:13" ht="18" customHeight="1" x14ac:dyDescent="0.45">
      <c r="A616" s="2" t="s">
        <v>640</v>
      </c>
      <c r="B616" s="2" t="s">
        <v>640</v>
      </c>
      <c r="C616" s="2" t="s">
        <v>48</v>
      </c>
      <c r="D616" s="2" t="s">
        <v>48</v>
      </c>
      <c r="E616" s="2">
        <v>37.666161000000002</v>
      </c>
      <c r="F616" s="2">
        <v>-122.22407</v>
      </c>
      <c r="G616" s="2" t="s">
        <v>468</v>
      </c>
      <c r="H616" s="2" t="s">
        <v>469</v>
      </c>
      <c r="I616" s="2" t="s">
        <v>469</v>
      </c>
      <c r="J616" s="2" t="s">
        <v>2577</v>
      </c>
      <c r="K616" s="2" t="s">
        <v>56</v>
      </c>
      <c r="L616" t="s">
        <v>390</v>
      </c>
      <c r="M616">
        <v>9414305</v>
      </c>
    </row>
    <row r="617" spans="1:13" ht="18" customHeight="1" x14ac:dyDescent="0.45">
      <c r="A617" s="2" t="s">
        <v>641</v>
      </c>
      <c r="B617" s="2" t="s">
        <v>641</v>
      </c>
      <c r="C617" s="2" t="s">
        <v>48</v>
      </c>
      <c r="D617" s="2" t="s">
        <v>48</v>
      </c>
      <c r="E617" s="2">
        <v>37.666161000000002</v>
      </c>
      <c r="F617" s="2">
        <v>-122.212856</v>
      </c>
      <c r="G617" s="2" t="s">
        <v>468</v>
      </c>
      <c r="H617" s="2" t="s">
        <v>469</v>
      </c>
      <c r="I617" s="2" t="s">
        <v>469</v>
      </c>
      <c r="J617" s="2" t="s">
        <v>2577</v>
      </c>
      <c r="K617" s="2" t="s">
        <v>56</v>
      </c>
      <c r="L617" t="s">
        <v>390</v>
      </c>
      <c r="M617">
        <v>9414305</v>
      </c>
    </row>
    <row r="618" spans="1:13" ht="18" customHeight="1" x14ac:dyDescent="0.45">
      <c r="A618" s="2" t="s">
        <v>642</v>
      </c>
      <c r="B618" s="2" t="s">
        <v>642</v>
      </c>
      <c r="C618" s="2" t="s">
        <v>48</v>
      </c>
      <c r="D618" s="2" t="s">
        <v>48</v>
      </c>
      <c r="E618" s="2">
        <v>37.666161000000002</v>
      </c>
      <c r="F618" s="2">
        <v>-122.20134</v>
      </c>
      <c r="G618" s="2" t="s">
        <v>468</v>
      </c>
      <c r="H618" s="2" t="s">
        <v>469</v>
      </c>
      <c r="I618" s="2" t="s">
        <v>469</v>
      </c>
      <c r="J618" s="2" t="s">
        <v>2577</v>
      </c>
      <c r="K618" s="2" t="s">
        <v>56</v>
      </c>
      <c r="L618" t="s">
        <v>390</v>
      </c>
      <c r="M618">
        <v>9414305</v>
      </c>
    </row>
    <row r="619" spans="1:13" ht="18" customHeight="1" x14ac:dyDescent="0.45">
      <c r="A619" s="2" t="s">
        <v>643</v>
      </c>
      <c r="B619" s="2" t="s">
        <v>643</v>
      </c>
      <c r="C619" s="2" t="s">
        <v>48</v>
      </c>
      <c r="D619" s="2" t="s">
        <v>48</v>
      </c>
      <c r="E619" s="2">
        <v>37.666161000000002</v>
      </c>
      <c r="F619" s="2">
        <v>-122.18991800000001</v>
      </c>
      <c r="G619" s="2" t="s">
        <v>468</v>
      </c>
      <c r="H619" s="2" t="s">
        <v>469</v>
      </c>
      <c r="I619" s="2" t="s">
        <v>469</v>
      </c>
      <c r="J619" s="2" t="s">
        <v>2577</v>
      </c>
      <c r="K619" s="2" t="s">
        <v>56</v>
      </c>
      <c r="L619" t="s">
        <v>390</v>
      </c>
      <c r="M619">
        <v>9414305</v>
      </c>
    </row>
    <row r="620" spans="1:13" ht="18" customHeight="1" x14ac:dyDescent="0.45">
      <c r="A620" s="2" t="s">
        <v>644</v>
      </c>
      <c r="B620" s="2" t="s">
        <v>644</v>
      </c>
      <c r="C620" s="2" t="s">
        <v>48</v>
      </c>
      <c r="D620" s="2" t="s">
        <v>48</v>
      </c>
      <c r="E620" s="2">
        <v>37.666159999999998</v>
      </c>
      <c r="F620" s="2">
        <v>-122.178793</v>
      </c>
      <c r="G620" s="2" t="s">
        <v>468</v>
      </c>
      <c r="H620" s="2" t="s">
        <v>469</v>
      </c>
      <c r="I620" s="2" t="s">
        <v>469</v>
      </c>
      <c r="J620" s="2" t="s">
        <v>2577</v>
      </c>
      <c r="K620" s="2" t="s">
        <v>56</v>
      </c>
      <c r="L620" t="s">
        <v>390</v>
      </c>
      <c r="M620">
        <v>9414305</v>
      </c>
    </row>
    <row r="621" spans="1:13" ht="18" customHeight="1" x14ac:dyDescent="0.45">
      <c r="A621" s="2" t="s">
        <v>645</v>
      </c>
      <c r="B621" s="2" t="s">
        <v>645</v>
      </c>
      <c r="C621" s="2" t="s">
        <v>48</v>
      </c>
      <c r="D621" s="2" t="s">
        <v>48</v>
      </c>
      <c r="E621" s="2">
        <v>37.666063000000001</v>
      </c>
      <c r="F621" s="2">
        <v>-122.166849</v>
      </c>
      <c r="G621" s="2" t="s">
        <v>468</v>
      </c>
      <c r="H621" s="2" t="s">
        <v>469</v>
      </c>
      <c r="I621" s="2" t="s">
        <v>469</v>
      </c>
      <c r="J621" s="2" t="s">
        <v>2577</v>
      </c>
      <c r="K621" s="2" t="s">
        <v>56</v>
      </c>
      <c r="L621" t="s">
        <v>390</v>
      </c>
      <c r="M621">
        <v>9414305</v>
      </c>
    </row>
    <row r="622" spans="1:13" ht="18" customHeight="1" x14ac:dyDescent="0.45">
      <c r="A622" s="2" t="s">
        <v>646</v>
      </c>
      <c r="B622" s="2" t="s">
        <v>646</v>
      </c>
      <c r="C622" s="2" t="s">
        <v>48</v>
      </c>
      <c r="D622" s="2" t="s">
        <v>48</v>
      </c>
      <c r="E622" s="2">
        <v>37.657290000000003</v>
      </c>
      <c r="F622" s="2">
        <v>-122.37385999999999</v>
      </c>
      <c r="G622" s="2" t="s">
        <v>468</v>
      </c>
      <c r="H622" s="2" t="s">
        <v>469</v>
      </c>
      <c r="I622" s="2" t="s">
        <v>469</v>
      </c>
      <c r="J622" s="2" t="s">
        <v>2577</v>
      </c>
      <c r="K622" s="2" t="s">
        <v>56</v>
      </c>
      <c r="L622" t="s">
        <v>390</v>
      </c>
      <c r="M622">
        <v>9414305</v>
      </c>
    </row>
    <row r="623" spans="1:13" ht="18" customHeight="1" x14ac:dyDescent="0.45">
      <c r="A623" s="2" t="s">
        <v>647</v>
      </c>
      <c r="B623" s="2" t="s">
        <v>647</v>
      </c>
      <c r="C623" s="2" t="s">
        <v>48</v>
      </c>
      <c r="D623" s="2" t="s">
        <v>48</v>
      </c>
      <c r="E623" s="2">
        <v>37.657214000000003</v>
      </c>
      <c r="F623" s="2">
        <v>-122.362335</v>
      </c>
      <c r="G623" s="2" t="s">
        <v>468</v>
      </c>
      <c r="H623" s="2" t="s">
        <v>469</v>
      </c>
      <c r="I623" s="2" t="s">
        <v>469</v>
      </c>
      <c r="J623" s="2" t="s">
        <v>2577</v>
      </c>
      <c r="K623" s="2" t="s">
        <v>56</v>
      </c>
      <c r="L623" t="s">
        <v>390</v>
      </c>
      <c r="M623">
        <v>9414305</v>
      </c>
    </row>
    <row r="624" spans="1:13" ht="18" customHeight="1" x14ac:dyDescent="0.45">
      <c r="A624" s="2" t="s">
        <v>648</v>
      </c>
      <c r="B624" s="2" t="s">
        <v>648</v>
      </c>
      <c r="C624" s="2" t="s">
        <v>48</v>
      </c>
      <c r="D624" s="2" t="s">
        <v>48</v>
      </c>
      <c r="E624" s="2">
        <v>37.657214000000003</v>
      </c>
      <c r="F624" s="2">
        <v>-122.348057</v>
      </c>
      <c r="G624" s="2" t="s">
        <v>468</v>
      </c>
      <c r="H624" s="2" t="s">
        <v>469</v>
      </c>
      <c r="I624" s="2" t="s">
        <v>469</v>
      </c>
      <c r="J624" s="2" t="s">
        <v>2577</v>
      </c>
      <c r="K624" s="2" t="s">
        <v>56</v>
      </c>
      <c r="L624" t="s">
        <v>390</v>
      </c>
      <c r="M624">
        <v>9414305</v>
      </c>
    </row>
    <row r="625" spans="1:13" ht="18" customHeight="1" x14ac:dyDescent="0.45">
      <c r="A625" s="2" t="s">
        <v>649</v>
      </c>
      <c r="B625" s="2" t="s">
        <v>649</v>
      </c>
      <c r="C625" s="2" t="s">
        <v>48</v>
      </c>
      <c r="D625" s="2" t="s">
        <v>48</v>
      </c>
      <c r="E625" s="2">
        <v>37.657214000000003</v>
      </c>
      <c r="F625" s="2">
        <v>-122.333201</v>
      </c>
      <c r="G625" s="2" t="s">
        <v>468</v>
      </c>
      <c r="H625" s="2" t="s">
        <v>469</v>
      </c>
      <c r="I625" s="2" t="s">
        <v>469</v>
      </c>
      <c r="J625" s="2" t="s">
        <v>2577</v>
      </c>
      <c r="K625" s="2" t="s">
        <v>56</v>
      </c>
      <c r="L625" t="s">
        <v>390</v>
      </c>
      <c r="M625">
        <v>9414305</v>
      </c>
    </row>
    <row r="626" spans="1:13" ht="18" customHeight="1" x14ac:dyDescent="0.45">
      <c r="A626" s="2" t="s">
        <v>650</v>
      </c>
      <c r="B626" s="2" t="s">
        <v>650</v>
      </c>
      <c r="C626" s="2" t="s">
        <v>48</v>
      </c>
      <c r="D626" s="2" t="s">
        <v>48</v>
      </c>
      <c r="E626" s="2">
        <v>37.657214000000003</v>
      </c>
      <c r="F626" s="2">
        <v>-122.320565</v>
      </c>
      <c r="G626" s="2" t="s">
        <v>468</v>
      </c>
      <c r="H626" s="2" t="s">
        <v>469</v>
      </c>
      <c r="I626" s="2" t="s">
        <v>469</v>
      </c>
      <c r="J626" s="2" t="s">
        <v>2577</v>
      </c>
      <c r="K626" s="2" t="s">
        <v>56</v>
      </c>
      <c r="L626" t="s">
        <v>390</v>
      </c>
      <c r="M626">
        <v>9414305</v>
      </c>
    </row>
    <row r="627" spans="1:13" ht="18" customHeight="1" x14ac:dyDescent="0.45">
      <c r="A627" s="2" t="s">
        <v>651</v>
      </c>
      <c r="B627" s="2" t="s">
        <v>651</v>
      </c>
      <c r="C627" s="2" t="s">
        <v>48</v>
      </c>
      <c r="D627" s="2" t="s">
        <v>48</v>
      </c>
      <c r="E627" s="2">
        <v>37.657214000000003</v>
      </c>
      <c r="F627" s="2">
        <v>-122.309105</v>
      </c>
      <c r="G627" s="2" t="s">
        <v>468</v>
      </c>
      <c r="H627" s="2" t="s">
        <v>469</v>
      </c>
      <c r="I627" s="2" t="s">
        <v>469</v>
      </c>
      <c r="J627" s="2" t="s">
        <v>2577</v>
      </c>
      <c r="K627" s="2" t="s">
        <v>56</v>
      </c>
      <c r="L627" t="s">
        <v>390</v>
      </c>
      <c r="M627">
        <v>9414305</v>
      </c>
    </row>
    <row r="628" spans="1:13" ht="18" customHeight="1" x14ac:dyDescent="0.45">
      <c r="A628" s="2" t="s">
        <v>652</v>
      </c>
      <c r="B628" s="2" t="s">
        <v>652</v>
      </c>
      <c r="C628" s="2" t="s">
        <v>48</v>
      </c>
      <c r="D628" s="2" t="s">
        <v>48</v>
      </c>
      <c r="E628" s="2">
        <v>37.657214000000003</v>
      </c>
      <c r="F628" s="2">
        <v>-122.298061</v>
      </c>
      <c r="G628" s="2" t="s">
        <v>468</v>
      </c>
      <c r="H628" s="2" t="s">
        <v>469</v>
      </c>
      <c r="I628" s="2" t="s">
        <v>469</v>
      </c>
      <c r="J628" s="2" t="s">
        <v>2577</v>
      </c>
      <c r="K628" s="2" t="s">
        <v>56</v>
      </c>
      <c r="L628" t="s">
        <v>390</v>
      </c>
      <c r="M628">
        <v>9414305</v>
      </c>
    </row>
    <row r="629" spans="1:13" ht="18" customHeight="1" x14ac:dyDescent="0.45">
      <c r="A629" s="2" t="s">
        <v>653</v>
      </c>
      <c r="B629" s="2" t="s">
        <v>653</v>
      </c>
      <c r="C629" s="2" t="s">
        <v>48</v>
      </c>
      <c r="D629" s="2" t="s">
        <v>48</v>
      </c>
      <c r="E629" s="2">
        <v>37.657214000000003</v>
      </c>
      <c r="F629" s="2">
        <v>-122.28682499999999</v>
      </c>
      <c r="G629" s="2" t="s">
        <v>468</v>
      </c>
      <c r="H629" s="2" t="s">
        <v>469</v>
      </c>
      <c r="I629" s="2" t="s">
        <v>469</v>
      </c>
      <c r="J629" s="2" t="s">
        <v>2577</v>
      </c>
      <c r="K629" s="2" t="s">
        <v>56</v>
      </c>
      <c r="L629" t="s">
        <v>390</v>
      </c>
      <c r="M629">
        <v>9414305</v>
      </c>
    </row>
    <row r="630" spans="1:13" ht="18" customHeight="1" x14ac:dyDescent="0.45">
      <c r="A630" s="2" t="s">
        <v>654</v>
      </c>
      <c r="B630" s="2" t="s">
        <v>654</v>
      </c>
      <c r="C630" s="2" t="s">
        <v>48</v>
      </c>
      <c r="D630" s="2" t="s">
        <v>48</v>
      </c>
      <c r="E630" s="2">
        <v>37.657214000000003</v>
      </c>
      <c r="F630" s="2">
        <v>-122.27406000000001</v>
      </c>
      <c r="G630" s="2" t="s">
        <v>468</v>
      </c>
      <c r="H630" s="2" t="s">
        <v>469</v>
      </c>
      <c r="I630" s="2" t="s">
        <v>469</v>
      </c>
      <c r="J630" s="2" t="s">
        <v>2577</v>
      </c>
      <c r="K630" s="2" t="s">
        <v>56</v>
      </c>
      <c r="L630" t="s">
        <v>390</v>
      </c>
      <c r="M630">
        <v>9414305</v>
      </c>
    </row>
    <row r="631" spans="1:13" ht="18" customHeight="1" x14ac:dyDescent="0.45">
      <c r="A631" s="2" t="s">
        <v>655</v>
      </c>
      <c r="B631" s="2" t="s">
        <v>655</v>
      </c>
      <c r="C631" s="2" t="s">
        <v>48</v>
      </c>
      <c r="D631" s="2" t="s">
        <v>48</v>
      </c>
      <c r="E631" s="2">
        <v>37.657214000000003</v>
      </c>
      <c r="F631" s="2">
        <v>-122.260527</v>
      </c>
      <c r="G631" s="2" t="s">
        <v>468</v>
      </c>
      <c r="H631" s="2" t="s">
        <v>469</v>
      </c>
      <c r="I631" s="2" t="s">
        <v>469</v>
      </c>
      <c r="J631" s="2" t="s">
        <v>2577</v>
      </c>
      <c r="K631" s="2" t="s">
        <v>56</v>
      </c>
      <c r="L631" t="s">
        <v>390</v>
      </c>
      <c r="M631">
        <v>9414305</v>
      </c>
    </row>
    <row r="632" spans="1:13" ht="18" customHeight="1" x14ac:dyDescent="0.45">
      <c r="A632" s="2" t="s">
        <v>656</v>
      </c>
      <c r="B632" s="2" t="s">
        <v>656</v>
      </c>
      <c r="C632" s="2" t="s">
        <v>48</v>
      </c>
      <c r="D632" s="2" t="s">
        <v>48</v>
      </c>
      <c r="E632" s="2">
        <v>37.657214000000003</v>
      </c>
      <c r="F632" s="2">
        <v>-122.248203</v>
      </c>
      <c r="G632" s="2" t="s">
        <v>468</v>
      </c>
      <c r="H632" s="2" t="s">
        <v>469</v>
      </c>
      <c r="I632" s="2" t="s">
        <v>469</v>
      </c>
      <c r="J632" s="2" t="s">
        <v>2577</v>
      </c>
      <c r="K632" s="2" t="s">
        <v>56</v>
      </c>
      <c r="L632" t="s">
        <v>390</v>
      </c>
      <c r="M632">
        <v>9414305</v>
      </c>
    </row>
    <row r="633" spans="1:13" ht="18" customHeight="1" x14ac:dyDescent="0.45">
      <c r="A633" s="2" t="s">
        <v>657</v>
      </c>
      <c r="B633" s="2" t="s">
        <v>657</v>
      </c>
      <c r="C633" s="2" t="s">
        <v>48</v>
      </c>
      <c r="D633" s="2" t="s">
        <v>48</v>
      </c>
      <c r="E633" s="2">
        <v>37.657214000000003</v>
      </c>
      <c r="F633" s="2">
        <v>-122.23615700000001</v>
      </c>
      <c r="G633" s="2" t="s">
        <v>468</v>
      </c>
      <c r="H633" s="2" t="s">
        <v>469</v>
      </c>
      <c r="I633" s="2" t="s">
        <v>469</v>
      </c>
      <c r="J633" s="2" t="s">
        <v>2577</v>
      </c>
      <c r="K633" s="2" t="s">
        <v>56</v>
      </c>
      <c r="L633" t="s">
        <v>390</v>
      </c>
      <c r="M633">
        <v>9414305</v>
      </c>
    </row>
    <row r="634" spans="1:13" ht="18" customHeight="1" x14ac:dyDescent="0.45">
      <c r="A634" s="2" t="s">
        <v>658</v>
      </c>
      <c r="B634" s="2" t="s">
        <v>658</v>
      </c>
      <c r="C634" s="2" t="s">
        <v>48</v>
      </c>
      <c r="D634" s="2" t="s">
        <v>48</v>
      </c>
      <c r="E634" s="2">
        <v>37.657214000000003</v>
      </c>
      <c r="F634" s="2">
        <v>-122.22407</v>
      </c>
      <c r="G634" s="2" t="s">
        <v>468</v>
      </c>
      <c r="H634" s="2" t="s">
        <v>469</v>
      </c>
      <c r="I634" s="2" t="s">
        <v>469</v>
      </c>
      <c r="J634" s="2" t="s">
        <v>2577</v>
      </c>
      <c r="K634" s="2" t="s">
        <v>56</v>
      </c>
      <c r="L634" t="s">
        <v>390</v>
      </c>
      <c r="M634">
        <v>9414305</v>
      </c>
    </row>
    <row r="635" spans="1:13" ht="18" customHeight="1" x14ac:dyDescent="0.45">
      <c r="A635" s="2" t="s">
        <v>659</v>
      </c>
      <c r="B635" s="2" t="s">
        <v>659</v>
      </c>
      <c r="C635" s="2" t="s">
        <v>48</v>
      </c>
      <c r="D635" s="2" t="s">
        <v>48</v>
      </c>
      <c r="E635" s="2">
        <v>37.657214000000003</v>
      </c>
      <c r="F635" s="2">
        <v>-122.212856</v>
      </c>
      <c r="G635" s="2" t="s">
        <v>468</v>
      </c>
      <c r="H635" s="2" t="s">
        <v>469</v>
      </c>
      <c r="I635" s="2" t="s">
        <v>469</v>
      </c>
      <c r="J635" s="2" t="s">
        <v>2577</v>
      </c>
      <c r="K635" s="2" t="s">
        <v>56</v>
      </c>
      <c r="L635" t="s">
        <v>390</v>
      </c>
      <c r="M635">
        <v>9414305</v>
      </c>
    </row>
    <row r="636" spans="1:13" ht="18" customHeight="1" x14ac:dyDescent="0.45">
      <c r="A636" s="2" t="s">
        <v>660</v>
      </c>
      <c r="B636" s="2" t="s">
        <v>660</v>
      </c>
      <c r="C636" s="2" t="s">
        <v>48</v>
      </c>
      <c r="D636" s="2" t="s">
        <v>48</v>
      </c>
      <c r="E636" s="2">
        <v>37.657214000000003</v>
      </c>
      <c r="F636" s="2">
        <v>-122.20134</v>
      </c>
      <c r="G636" s="2" t="s">
        <v>468</v>
      </c>
      <c r="H636" s="2" t="s">
        <v>469</v>
      </c>
      <c r="I636" s="2" t="s">
        <v>469</v>
      </c>
      <c r="J636" s="2" t="s">
        <v>2577</v>
      </c>
      <c r="K636" s="2" t="s">
        <v>56</v>
      </c>
      <c r="L636" t="s">
        <v>390</v>
      </c>
      <c r="M636">
        <v>9414305</v>
      </c>
    </row>
    <row r="637" spans="1:13" ht="18" customHeight="1" x14ac:dyDescent="0.45">
      <c r="A637" s="2" t="s">
        <v>661</v>
      </c>
      <c r="B637" s="2" t="s">
        <v>661</v>
      </c>
      <c r="C637" s="2" t="s">
        <v>48</v>
      </c>
      <c r="D637" s="2" t="s">
        <v>48</v>
      </c>
      <c r="E637" s="2">
        <v>37.657214000000003</v>
      </c>
      <c r="F637" s="2">
        <v>-122.18991800000001</v>
      </c>
      <c r="G637" s="2" t="s">
        <v>468</v>
      </c>
      <c r="H637" s="2" t="s">
        <v>469</v>
      </c>
      <c r="I637" s="2" t="s">
        <v>469</v>
      </c>
      <c r="J637" s="2" t="s">
        <v>2577</v>
      </c>
      <c r="K637" s="2" t="s">
        <v>56</v>
      </c>
      <c r="L637" t="s">
        <v>390</v>
      </c>
      <c r="M637">
        <v>9414305</v>
      </c>
    </row>
    <row r="638" spans="1:13" ht="18" customHeight="1" x14ac:dyDescent="0.45">
      <c r="A638" s="2" t="s">
        <v>662</v>
      </c>
      <c r="B638" s="2" t="s">
        <v>662</v>
      </c>
      <c r="C638" s="2" t="s">
        <v>48</v>
      </c>
      <c r="D638" s="2" t="s">
        <v>48</v>
      </c>
      <c r="E638" s="2">
        <v>37.657214000000003</v>
      </c>
      <c r="F638" s="2">
        <v>-122.17878899999999</v>
      </c>
      <c r="G638" s="2" t="s">
        <v>468</v>
      </c>
      <c r="H638" s="2" t="s">
        <v>469</v>
      </c>
      <c r="I638" s="2" t="s">
        <v>469</v>
      </c>
      <c r="J638" s="2" t="s">
        <v>2577</v>
      </c>
      <c r="K638" s="2" t="s">
        <v>56</v>
      </c>
      <c r="L638" t="s">
        <v>390</v>
      </c>
      <c r="M638">
        <v>9414305</v>
      </c>
    </row>
    <row r="639" spans="1:13" ht="18" customHeight="1" x14ac:dyDescent="0.45">
      <c r="A639" s="2" t="s">
        <v>663</v>
      </c>
      <c r="B639" s="2" t="s">
        <v>663</v>
      </c>
      <c r="C639" s="2" t="s">
        <v>48</v>
      </c>
      <c r="D639" s="2" t="s">
        <v>48</v>
      </c>
      <c r="E639" s="2">
        <v>37.657214000000003</v>
      </c>
      <c r="F639" s="2">
        <v>-122.167715</v>
      </c>
      <c r="G639" s="2" t="s">
        <v>468</v>
      </c>
      <c r="H639" s="2" t="s">
        <v>469</v>
      </c>
      <c r="I639" s="2" t="s">
        <v>469</v>
      </c>
      <c r="J639" s="2" t="s">
        <v>2577</v>
      </c>
      <c r="K639" s="2" t="s">
        <v>56</v>
      </c>
      <c r="L639" t="s">
        <v>390</v>
      </c>
      <c r="M639">
        <v>9414305</v>
      </c>
    </row>
    <row r="640" spans="1:13" ht="18" customHeight="1" x14ac:dyDescent="0.45">
      <c r="A640" s="2" t="s">
        <v>664</v>
      </c>
      <c r="B640" s="2" t="s">
        <v>664</v>
      </c>
      <c r="C640" s="2" t="s">
        <v>48</v>
      </c>
      <c r="D640" s="2" t="s">
        <v>48</v>
      </c>
      <c r="E640" s="2">
        <v>37.656879000000004</v>
      </c>
      <c r="F640" s="2">
        <v>-122.159901</v>
      </c>
      <c r="G640" s="2" t="s">
        <v>468</v>
      </c>
      <c r="H640" s="2" t="s">
        <v>469</v>
      </c>
      <c r="I640" s="2" t="s">
        <v>469</v>
      </c>
      <c r="J640" s="2" t="s">
        <v>2577</v>
      </c>
      <c r="K640" s="2" t="s">
        <v>56</v>
      </c>
      <c r="L640" t="s">
        <v>390</v>
      </c>
      <c r="M640">
        <v>9414305</v>
      </c>
    </row>
    <row r="641" spans="1:13" ht="18" customHeight="1" x14ac:dyDescent="0.45">
      <c r="A641" s="2" t="s">
        <v>665</v>
      </c>
      <c r="B641" s="2" t="s">
        <v>665</v>
      </c>
      <c r="C641" s="2" t="s">
        <v>48</v>
      </c>
      <c r="D641" s="2" t="s">
        <v>48</v>
      </c>
      <c r="E641" s="2">
        <v>37.648364999999998</v>
      </c>
      <c r="F641" s="2">
        <v>-122.37950499999999</v>
      </c>
      <c r="G641" s="2" t="s">
        <v>468</v>
      </c>
      <c r="H641" s="2" t="s">
        <v>469</v>
      </c>
      <c r="I641" s="2" t="s">
        <v>469</v>
      </c>
      <c r="J641" s="2" t="s">
        <v>2577</v>
      </c>
      <c r="K641" s="2" t="s">
        <v>56</v>
      </c>
      <c r="L641" t="s">
        <v>390</v>
      </c>
      <c r="M641">
        <v>9414305</v>
      </c>
    </row>
    <row r="642" spans="1:13" ht="18" customHeight="1" x14ac:dyDescent="0.45">
      <c r="A642" s="2" t="s">
        <v>666</v>
      </c>
      <c r="B642" s="2" t="s">
        <v>666</v>
      </c>
      <c r="C642" s="2" t="s">
        <v>48</v>
      </c>
      <c r="D642" s="2" t="s">
        <v>48</v>
      </c>
      <c r="E642" s="2">
        <v>37.648814999999999</v>
      </c>
      <c r="F642" s="2">
        <v>-122.362335</v>
      </c>
      <c r="G642" s="2" t="s">
        <v>468</v>
      </c>
      <c r="H642" s="2" t="s">
        <v>469</v>
      </c>
      <c r="I642" s="2" t="s">
        <v>469</v>
      </c>
      <c r="J642" s="2" t="s">
        <v>2577</v>
      </c>
      <c r="K642" s="2" t="s">
        <v>56</v>
      </c>
      <c r="L642" t="s">
        <v>390</v>
      </c>
      <c r="M642">
        <v>9414305</v>
      </c>
    </row>
    <row r="643" spans="1:13" ht="18" customHeight="1" x14ac:dyDescent="0.45">
      <c r="A643" s="2" t="s">
        <v>667</v>
      </c>
      <c r="B643" s="2" t="s">
        <v>667</v>
      </c>
      <c r="C643" s="2" t="s">
        <v>48</v>
      </c>
      <c r="D643" s="2" t="s">
        <v>48</v>
      </c>
      <c r="E643" s="2">
        <v>37.648814000000002</v>
      </c>
      <c r="F643" s="2">
        <v>-122.348057</v>
      </c>
      <c r="G643" s="2" t="s">
        <v>468</v>
      </c>
      <c r="H643" s="2" t="s">
        <v>469</v>
      </c>
      <c r="I643" s="2" t="s">
        <v>469</v>
      </c>
      <c r="J643" s="2" t="s">
        <v>2577</v>
      </c>
      <c r="K643" s="2" t="s">
        <v>56</v>
      </c>
      <c r="L643" t="s">
        <v>390</v>
      </c>
      <c r="M643">
        <v>9414305</v>
      </c>
    </row>
    <row r="644" spans="1:13" ht="18" customHeight="1" x14ac:dyDescent="0.45">
      <c r="A644" s="2" t="s">
        <v>668</v>
      </c>
      <c r="B644" s="2" t="s">
        <v>668</v>
      </c>
      <c r="C644" s="2" t="s">
        <v>48</v>
      </c>
      <c r="D644" s="2" t="s">
        <v>48</v>
      </c>
      <c r="E644" s="2">
        <v>37.648814000000002</v>
      </c>
      <c r="F644" s="2">
        <v>-122.333197</v>
      </c>
      <c r="G644" s="2" t="s">
        <v>468</v>
      </c>
      <c r="H644" s="2" t="s">
        <v>469</v>
      </c>
      <c r="I644" s="2" t="s">
        <v>469</v>
      </c>
      <c r="J644" s="2" t="s">
        <v>2577</v>
      </c>
      <c r="K644" s="2" t="s">
        <v>56</v>
      </c>
      <c r="L644" t="s">
        <v>390</v>
      </c>
      <c r="M644">
        <v>9414305</v>
      </c>
    </row>
    <row r="645" spans="1:13" ht="18" customHeight="1" x14ac:dyDescent="0.45">
      <c r="A645" s="2" t="s">
        <v>669</v>
      </c>
      <c r="B645" s="2" t="s">
        <v>669</v>
      </c>
      <c r="C645" s="2" t="s">
        <v>48</v>
      </c>
      <c r="D645" s="2" t="s">
        <v>48</v>
      </c>
      <c r="E645" s="2">
        <v>37.648814999999999</v>
      </c>
      <c r="F645" s="2">
        <v>-122.320562</v>
      </c>
      <c r="G645" s="2" t="s">
        <v>468</v>
      </c>
      <c r="H645" s="2" t="s">
        <v>469</v>
      </c>
      <c r="I645" s="2" t="s">
        <v>469</v>
      </c>
      <c r="J645" s="2" t="s">
        <v>2577</v>
      </c>
      <c r="K645" s="2" t="s">
        <v>56</v>
      </c>
      <c r="L645" t="s">
        <v>390</v>
      </c>
      <c r="M645">
        <v>9414305</v>
      </c>
    </row>
    <row r="646" spans="1:13" ht="18" customHeight="1" x14ac:dyDescent="0.45">
      <c r="A646" s="2" t="s">
        <v>670</v>
      </c>
      <c r="B646" s="2" t="s">
        <v>670</v>
      </c>
      <c r="C646" s="2" t="s">
        <v>48</v>
      </c>
      <c r="D646" s="2" t="s">
        <v>48</v>
      </c>
      <c r="E646" s="2">
        <v>38.275602999999997</v>
      </c>
      <c r="F646" s="2">
        <v>-122.283789</v>
      </c>
      <c r="G646" s="2" t="s">
        <v>50</v>
      </c>
      <c r="H646" s="2" t="s">
        <v>51</v>
      </c>
      <c r="I646" s="2" t="s">
        <v>50</v>
      </c>
      <c r="J646" s="2" t="s">
        <v>2578</v>
      </c>
      <c r="K646" s="2" t="s">
        <v>52</v>
      </c>
      <c r="L646" t="s">
        <v>53</v>
      </c>
      <c r="M646">
        <v>9415623</v>
      </c>
    </row>
    <row r="647" spans="1:13" ht="18" customHeight="1" x14ac:dyDescent="0.45">
      <c r="A647" s="2" t="s">
        <v>671</v>
      </c>
      <c r="B647" s="2" t="s">
        <v>671</v>
      </c>
      <c r="C647" s="2" t="s">
        <v>48</v>
      </c>
      <c r="D647" s="2" t="s">
        <v>48</v>
      </c>
      <c r="E647" s="2">
        <v>37.648814000000002</v>
      </c>
      <c r="F647" s="2">
        <v>-122.309105</v>
      </c>
      <c r="G647" s="2" t="s">
        <v>468</v>
      </c>
      <c r="H647" s="2" t="s">
        <v>469</v>
      </c>
      <c r="I647" s="2" t="s">
        <v>469</v>
      </c>
      <c r="J647" s="2" t="s">
        <v>2577</v>
      </c>
      <c r="K647" s="2" t="s">
        <v>56</v>
      </c>
      <c r="L647" t="s">
        <v>390</v>
      </c>
      <c r="M647">
        <v>9414305</v>
      </c>
    </row>
    <row r="648" spans="1:13" ht="18" customHeight="1" x14ac:dyDescent="0.45">
      <c r="A648" s="2" t="s">
        <v>672</v>
      </c>
      <c r="B648" s="2" t="s">
        <v>672</v>
      </c>
      <c r="C648" s="2" t="s">
        <v>48</v>
      </c>
      <c r="D648" s="2" t="s">
        <v>48</v>
      </c>
      <c r="E648" s="2">
        <v>37.648814999999999</v>
      </c>
      <c r="F648" s="2">
        <v>-122.298063</v>
      </c>
      <c r="G648" s="2" t="s">
        <v>468</v>
      </c>
      <c r="H648" s="2" t="s">
        <v>469</v>
      </c>
      <c r="I648" s="2" t="s">
        <v>469</v>
      </c>
      <c r="J648" s="2" t="s">
        <v>2577</v>
      </c>
      <c r="K648" s="2" t="s">
        <v>56</v>
      </c>
      <c r="L648" t="s">
        <v>390</v>
      </c>
      <c r="M648">
        <v>9414305</v>
      </c>
    </row>
    <row r="649" spans="1:13" ht="18" customHeight="1" x14ac:dyDescent="0.45">
      <c r="A649" s="2" t="s">
        <v>673</v>
      </c>
      <c r="B649" s="2" t="s">
        <v>673</v>
      </c>
      <c r="C649" s="2" t="s">
        <v>48</v>
      </c>
      <c r="D649" s="2" t="s">
        <v>48</v>
      </c>
      <c r="E649" s="2">
        <v>37.648814000000002</v>
      </c>
      <c r="F649" s="2">
        <v>-122.286827</v>
      </c>
      <c r="G649" s="2" t="s">
        <v>468</v>
      </c>
      <c r="H649" s="2" t="s">
        <v>469</v>
      </c>
      <c r="I649" s="2" t="s">
        <v>469</v>
      </c>
      <c r="J649" s="2" t="s">
        <v>2577</v>
      </c>
      <c r="K649" s="2" t="s">
        <v>56</v>
      </c>
      <c r="L649" t="s">
        <v>390</v>
      </c>
      <c r="M649">
        <v>9414305</v>
      </c>
    </row>
    <row r="650" spans="1:13" ht="18" customHeight="1" x14ac:dyDescent="0.45">
      <c r="A650" s="2" t="s">
        <v>674</v>
      </c>
      <c r="B650" s="2" t="s">
        <v>674</v>
      </c>
      <c r="C650" s="2" t="s">
        <v>48</v>
      </c>
      <c r="D650" s="2" t="s">
        <v>48</v>
      </c>
      <c r="E650" s="2">
        <v>37.648814000000002</v>
      </c>
      <c r="F650" s="2">
        <v>-122.274058</v>
      </c>
      <c r="G650" s="2" t="s">
        <v>468</v>
      </c>
      <c r="H650" s="2" t="s">
        <v>469</v>
      </c>
      <c r="I650" s="2" t="s">
        <v>469</v>
      </c>
      <c r="J650" s="2" t="s">
        <v>2577</v>
      </c>
      <c r="K650" s="2" t="s">
        <v>56</v>
      </c>
      <c r="L650" t="s">
        <v>390</v>
      </c>
      <c r="M650">
        <v>9414305</v>
      </c>
    </row>
    <row r="651" spans="1:13" ht="18" customHeight="1" x14ac:dyDescent="0.45">
      <c r="A651" s="2" t="s">
        <v>675</v>
      </c>
      <c r="B651" s="2" t="s">
        <v>675</v>
      </c>
      <c r="C651" s="2" t="s">
        <v>48</v>
      </c>
      <c r="D651" s="2" t="s">
        <v>48</v>
      </c>
      <c r="E651" s="2">
        <v>37.648814999999999</v>
      </c>
      <c r="F651" s="2">
        <v>-122.260526</v>
      </c>
      <c r="G651" s="2" t="s">
        <v>468</v>
      </c>
      <c r="H651" s="2" t="s">
        <v>469</v>
      </c>
      <c r="I651" s="2" t="s">
        <v>469</v>
      </c>
      <c r="J651" s="2" t="s">
        <v>2577</v>
      </c>
      <c r="K651" s="2" t="s">
        <v>56</v>
      </c>
      <c r="L651" t="s">
        <v>390</v>
      </c>
      <c r="M651">
        <v>9414305</v>
      </c>
    </row>
    <row r="652" spans="1:13" ht="18" customHeight="1" x14ac:dyDescent="0.45">
      <c r="A652" s="2" t="s">
        <v>676</v>
      </c>
      <c r="B652" s="2" t="s">
        <v>676</v>
      </c>
      <c r="C652" s="2" t="s">
        <v>48</v>
      </c>
      <c r="D652" s="2" t="s">
        <v>48</v>
      </c>
      <c r="E652" s="2">
        <v>37.648814000000002</v>
      </c>
      <c r="F652" s="2">
        <v>-122.248203</v>
      </c>
      <c r="G652" s="2" t="s">
        <v>468</v>
      </c>
      <c r="H652" s="2" t="s">
        <v>469</v>
      </c>
      <c r="I652" s="2" t="s">
        <v>469</v>
      </c>
      <c r="J652" s="2" t="s">
        <v>2577</v>
      </c>
      <c r="K652" s="2" t="s">
        <v>56</v>
      </c>
      <c r="L652" t="s">
        <v>390</v>
      </c>
      <c r="M652">
        <v>9414305</v>
      </c>
    </row>
    <row r="653" spans="1:13" ht="18" customHeight="1" x14ac:dyDescent="0.45">
      <c r="A653" s="2" t="s">
        <v>677</v>
      </c>
      <c r="B653" s="2" t="s">
        <v>677</v>
      </c>
      <c r="C653" s="2" t="s">
        <v>48</v>
      </c>
      <c r="D653" s="2" t="s">
        <v>48</v>
      </c>
      <c r="E653" s="2">
        <v>37.648814000000002</v>
      </c>
      <c r="F653" s="2">
        <v>-122.23615700000001</v>
      </c>
      <c r="G653" s="2" t="s">
        <v>468</v>
      </c>
      <c r="H653" s="2" t="s">
        <v>469</v>
      </c>
      <c r="I653" s="2" t="s">
        <v>469</v>
      </c>
      <c r="J653" s="2" t="s">
        <v>2577</v>
      </c>
      <c r="K653" s="2" t="s">
        <v>56</v>
      </c>
      <c r="L653" t="s">
        <v>390</v>
      </c>
      <c r="M653">
        <v>9414305</v>
      </c>
    </row>
    <row r="654" spans="1:13" ht="18" customHeight="1" x14ac:dyDescent="0.45">
      <c r="A654" s="2" t="s">
        <v>678</v>
      </c>
      <c r="B654" s="2" t="s">
        <v>678</v>
      </c>
      <c r="C654" s="2" t="s">
        <v>48</v>
      </c>
      <c r="D654" s="2" t="s">
        <v>48</v>
      </c>
      <c r="E654" s="2">
        <v>37.648814000000002</v>
      </c>
      <c r="F654" s="2">
        <v>-122.22407</v>
      </c>
      <c r="G654" s="2" t="s">
        <v>468</v>
      </c>
      <c r="H654" s="2" t="s">
        <v>469</v>
      </c>
      <c r="I654" s="2" t="s">
        <v>469</v>
      </c>
      <c r="J654" s="2" t="s">
        <v>2577</v>
      </c>
      <c r="K654" s="2" t="s">
        <v>56</v>
      </c>
      <c r="L654" t="s">
        <v>390</v>
      </c>
      <c r="M654">
        <v>9414305</v>
      </c>
    </row>
    <row r="655" spans="1:13" ht="18" customHeight="1" x14ac:dyDescent="0.45">
      <c r="A655" s="2" t="s">
        <v>679</v>
      </c>
      <c r="B655" s="2" t="s">
        <v>679</v>
      </c>
      <c r="C655" s="2" t="s">
        <v>48</v>
      </c>
      <c r="D655" s="2" t="s">
        <v>48</v>
      </c>
      <c r="E655" s="2">
        <v>37.648814000000002</v>
      </c>
      <c r="F655" s="2">
        <v>-122.212856</v>
      </c>
      <c r="G655" s="2" t="s">
        <v>468</v>
      </c>
      <c r="H655" s="2" t="s">
        <v>469</v>
      </c>
      <c r="I655" s="2" t="s">
        <v>469</v>
      </c>
      <c r="J655" s="2" t="s">
        <v>2577</v>
      </c>
      <c r="K655" s="2" t="s">
        <v>56</v>
      </c>
      <c r="L655" t="s">
        <v>390</v>
      </c>
      <c r="M655">
        <v>9414305</v>
      </c>
    </row>
    <row r="656" spans="1:13" ht="18" customHeight="1" x14ac:dyDescent="0.45">
      <c r="A656" s="2" t="s">
        <v>680</v>
      </c>
      <c r="B656" s="2" t="s">
        <v>680</v>
      </c>
      <c r="C656" s="2" t="s">
        <v>48</v>
      </c>
      <c r="D656" s="2" t="s">
        <v>48</v>
      </c>
      <c r="E656" s="2">
        <v>37.648814000000002</v>
      </c>
      <c r="F656" s="2">
        <v>-122.20134</v>
      </c>
      <c r="G656" s="2" t="s">
        <v>468</v>
      </c>
      <c r="H656" s="2" t="s">
        <v>469</v>
      </c>
      <c r="I656" s="2" t="s">
        <v>469</v>
      </c>
      <c r="J656" s="2" t="s">
        <v>2577</v>
      </c>
      <c r="K656" s="2" t="s">
        <v>56</v>
      </c>
      <c r="L656" t="s">
        <v>390</v>
      </c>
      <c r="M656">
        <v>9414305</v>
      </c>
    </row>
    <row r="657" spans="1:13" ht="18" customHeight="1" x14ac:dyDescent="0.45">
      <c r="A657" s="2" t="s">
        <v>681</v>
      </c>
      <c r="B657" s="2" t="s">
        <v>681</v>
      </c>
      <c r="C657" s="2" t="s">
        <v>48</v>
      </c>
      <c r="D657" s="2" t="s">
        <v>48</v>
      </c>
      <c r="E657" s="2">
        <v>38.276899</v>
      </c>
      <c r="F657" s="2">
        <v>-122.286383</v>
      </c>
      <c r="G657" s="2" t="s">
        <v>50</v>
      </c>
      <c r="H657" s="2" t="s">
        <v>51</v>
      </c>
      <c r="I657" s="2" t="s">
        <v>50</v>
      </c>
      <c r="J657" s="2" t="s">
        <v>2578</v>
      </c>
      <c r="K657" s="2" t="s">
        <v>682</v>
      </c>
      <c r="L657" t="s">
        <v>53</v>
      </c>
      <c r="M657">
        <v>9415623</v>
      </c>
    </row>
    <row r="658" spans="1:13" ht="18" customHeight="1" x14ac:dyDescent="0.45">
      <c r="A658" s="2" t="s">
        <v>683</v>
      </c>
      <c r="B658" s="2" t="s">
        <v>683</v>
      </c>
      <c r="C658" s="2" t="s">
        <v>48</v>
      </c>
      <c r="D658" s="2" t="s">
        <v>48</v>
      </c>
      <c r="E658" s="2">
        <v>37.648814000000002</v>
      </c>
      <c r="F658" s="2">
        <v>-122.18991800000001</v>
      </c>
      <c r="G658" s="2" t="s">
        <v>468</v>
      </c>
      <c r="H658" s="2" t="s">
        <v>469</v>
      </c>
      <c r="I658" s="2" t="s">
        <v>469</v>
      </c>
      <c r="J658" s="2" t="s">
        <v>2577</v>
      </c>
      <c r="K658" s="2" t="s">
        <v>56</v>
      </c>
      <c r="L658" t="s">
        <v>390</v>
      </c>
      <c r="M658">
        <v>9414305</v>
      </c>
    </row>
    <row r="659" spans="1:13" ht="18" customHeight="1" x14ac:dyDescent="0.45">
      <c r="A659" s="2" t="s">
        <v>684</v>
      </c>
      <c r="B659" s="2" t="s">
        <v>684</v>
      </c>
      <c r="C659" s="2" t="s">
        <v>48</v>
      </c>
      <c r="D659" s="2" t="s">
        <v>48</v>
      </c>
      <c r="E659" s="2">
        <v>37.648814000000002</v>
      </c>
      <c r="F659" s="2">
        <v>-122.178786</v>
      </c>
      <c r="G659" s="2" t="s">
        <v>468</v>
      </c>
      <c r="H659" s="2" t="s">
        <v>469</v>
      </c>
      <c r="I659" s="2" t="s">
        <v>469</v>
      </c>
      <c r="J659" s="2" t="s">
        <v>2577</v>
      </c>
      <c r="K659" s="2" t="s">
        <v>56</v>
      </c>
      <c r="L659" t="s">
        <v>390</v>
      </c>
      <c r="M659">
        <v>9414305</v>
      </c>
    </row>
    <row r="660" spans="1:13" ht="18" customHeight="1" x14ac:dyDescent="0.45">
      <c r="A660" s="2" t="s">
        <v>685</v>
      </c>
      <c r="B660" s="2" t="s">
        <v>685</v>
      </c>
      <c r="C660" s="2" t="s">
        <v>48</v>
      </c>
      <c r="D660" s="2" t="s">
        <v>48</v>
      </c>
      <c r="E660" s="2">
        <v>37.648814999999999</v>
      </c>
      <c r="F660" s="2">
        <v>-122.16771199999999</v>
      </c>
      <c r="G660" s="2" t="s">
        <v>468</v>
      </c>
      <c r="H660" s="2" t="s">
        <v>469</v>
      </c>
      <c r="I660" s="2" t="s">
        <v>469</v>
      </c>
      <c r="J660" s="2" t="s">
        <v>2577</v>
      </c>
      <c r="K660" s="2" t="s">
        <v>56</v>
      </c>
      <c r="L660" t="s">
        <v>390</v>
      </c>
      <c r="M660">
        <v>9414305</v>
      </c>
    </row>
    <row r="661" spans="1:13" ht="18" customHeight="1" x14ac:dyDescent="0.45">
      <c r="A661" s="2" t="s">
        <v>686</v>
      </c>
      <c r="B661" s="2" t="s">
        <v>686</v>
      </c>
      <c r="C661" s="2" t="s">
        <v>48</v>
      </c>
      <c r="D661" s="2" t="s">
        <v>48</v>
      </c>
      <c r="E661" s="2">
        <v>37.648791000000003</v>
      </c>
      <c r="F661" s="2">
        <v>-122.158793</v>
      </c>
      <c r="G661" s="2" t="s">
        <v>468</v>
      </c>
      <c r="H661" s="2" t="s">
        <v>469</v>
      </c>
      <c r="I661" s="2" t="s">
        <v>469</v>
      </c>
      <c r="J661" s="2" t="s">
        <v>2577</v>
      </c>
      <c r="K661" s="2" t="s">
        <v>56</v>
      </c>
      <c r="L661" t="s">
        <v>390</v>
      </c>
      <c r="M661">
        <v>9414305</v>
      </c>
    </row>
    <row r="662" spans="1:13" ht="18" customHeight="1" x14ac:dyDescent="0.45">
      <c r="A662" s="2" t="s">
        <v>687</v>
      </c>
      <c r="B662" s="2" t="s">
        <v>687</v>
      </c>
      <c r="C662" s="2" t="s">
        <v>48</v>
      </c>
      <c r="D662" s="2" t="s">
        <v>48</v>
      </c>
      <c r="E662" s="2">
        <v>37.640897000000002</v>
      </c>
      <c r="F662" s="2">
        <v>-122.38573700000001</v>
      </c>
      <c r="G662" s="2" t="s">
        <v>468</v>
      </c>
      <c r="H662" s="2" t="s">
        <v>469</v>
      </c>
      <c r="I662" s="2" t="s">
        <v>469</v>
      </c>
      <c r="J662" s="2" t="s">
        <v>2577</v>
      </c>
      <c r="K662" s="2" t="s">
        <v>56</v>
      </c>
      <c r="L662" t="s">
        <v>390</v>
      </c>
      <c r="M662">
        <v>9414305</v>
      </c>
    </row>
    <row r="663" spans="1:13" ht="18" customHeight="1" x14ac:dyDescent="0.45">
      <c r="A663" s="2" t="s">
        <v>688</v>
      </c>
      <c r="B663" s="2" t="s">
        <v>688</v>
      </c>
      <c r="C663" s="2" t="s">
        <v>48</v>
      </c>
      <c r="D663" s="2" t="s">
        <v>48</v>
      </c>
      <c r="E663" s="2">
        <v>37.640200999999998</v>
      </c>
      <c r="F663" s="2">
        <v>-122.37485</v>
      </c>
      <c r="G663" s="2" t="s">
        <v>468</v>
      </c>
      <c r="H663" s="2" t="s">
        <v>469</v>
      </c>
      <c r="I663" s="2" t="s">
        <v>469</v>
      </c>
      <c r="J663" s="2" t="s">
        <v>2577</v>
      </c>
      <c r="K663" s="2" t="s">
        <v>56</v>
      </c>
      <c r="L663" t="s">
        <v>390</v>
      </c>
      <c r="M663">
        <v>9414305</v>
      </c>
    </row>
    <row r="664" spans="1:13" ht="18" customHeight="1" x14ac:dyDescent="0.45">
      <c r="A664" s="2" t="s">
        <v>689</v>
      </c>
      <c r="B664" s="2" t="s">
        <v>689</v>
      </c>
      <c r="C664" s="2" t="s">
        <v>48</v>
      </c>
      <c r="D664" s="2" t="s">
        <v>48</v>
      </c>
      <c r="E664" s="2">
        <v>37.640200999999998</v>
      </c>
      <c r="F664" s="2">
        <v>-122.362335</v>
      </c>
      <c r="G664" s="2" t="s">
        <v>468</v>
      </c>
      <c r="H664" s="2" t="s">
        <v>469</v>
      </c>
      <c r="I664" s="2" t="s">
        <v>469</v>
      </c>
      <c r="J664" s="2" t="s">
        <v>2577</v>
      </c>
      <c r="K664" s="2" t="s">
        <v>56</v>
      </c>
      <c r="L664" t="s">
        <v>390</v>
      </c>
      <c r="M664">
        <v>9414305</v>
      </c>
    </row>
    <row r="665" spans="1:13" ht="18" customHeight="1" x14ac:dyDescent="0.45">
      <c r="A665" s="2" t="s">
        <v>690</v>
      </c>
      <c r="B665" s="2" t="s">
        <v>690</v>
      </c>
      <c r="C665" s="2" t="s">
        <v>48</v>
      </c>
      <c r="D665" s="2" t="s">
        <v>48</v>
      </c>
      <c r="E665" s="2">
        <v>37.640200999999998</v>
      </c>
      <c r="F665" s="2">
        <v>-122.348057</v>
      </c>
      <c r="G665" s="2" t="s">
        <v>468</v>
      </c>
      <c r="H665" s="2" t="s">
        <v>469</v>
      </c>
      <c r="I665" s="2" t="s">
        <v>469</v>
      </c>
      <c r="J665" s="2" t="s">
        <v>2577</v>
      </c>
      <c r="K665" s="2" t="s">
        <v>56</v>
      </c>
      <c r="L665" t="s">
        <v>390</v>
      </c>
      <c r="M665">
        <v>9414305</v>
      </c>
    </row>
    <row r="666" spans="1:13" ht="18" customHeight="1" x14ac:dyDescent="0.45">
      <c r="A666" s="2" t="s">
        <v>691</v>
      </c>
      <c r="B666" s="2" t="s">
        <v>691</v>
      </c>
      <c r="C666" s="2" t="s">
        <v>48</v>
      </c>
      <c r="D666" s="2" t="s">
        <v>48</v>
      </c>
      <c r="E666" s="2">
        <v>37.640200999999998</v>
      </c>
      <c r="F666" s="2">
        <v>-122.33319299999999</v>
      </c>
      <c r="G666" s="2" t="s">
        <v>468</v>
      </c>
      <c r="H666" s="2" t="s">
        <v>469</v>
      </c>
      <c r="I666" s="2" t="s">
        <v>469</v>
      </c>
      <c r="J666" s="2" t="s">
        <v>2577</v>
      </c>
      <c r="K666" s="2" t="s">
        <v>56</v>
      </c>
      <c r="L666" t="s">
        <v>390</v>
      </c>
      <c r="M666">
        <v>9414305</v>
      </c>
    </row>
    <row r="667" spans="1:13" ht="18" customHeight="1" x14ac:dyDescent="0.45">
      <c r="A667" s="2" t="s">
        <v>692</v>
      </c>
      <c r="B667" s="2" t="s">
        <v>692</v>
      </c>
      <c r="C667" s="2" t="s">
        <v>48</v>
      </c>
      <c r="D667" s="2" t="s">
        <v>48</v>
      </c>
      <c r="E667" s="2">
        <v>37.640200999999998</v>
      </c>
      <c r="F667" s="2">
        <v>-122.32056</v>
      </c>
      <c r="G667" s="2" t="s">
        <v>468</v>
      </c>
      <c r="H667" s="2" t="s">
        <v>469</v>
      </c>
      <c r="I667" s="2" t="s">
        <v>469</v>
      </c>
      <c r="J667" s="2" t="s">
        <v>2577</v>
      </c>
      <c r="K667" s="2" t="s">
        <v>56</v>
      </c>
      <c r="L667" t="s">
        <v>390</v>
      </c>
      <c r="M667">
        <v>9414305</v>
      </c>
    </row>
    <row r="668" spans="1:13" ht="18" customHeight="1" x14ac:dyDescent="0.45">
      <c r="A668" s="2" t="s">
        <v>693</v>
      </c>
      <c r="B668" s="2" t="s">
        <v>693</v>
      </c>
      <c r="C668" s="2" t="s">
        <v>48</v>
      </c>
      <c r="D668" s="2" t="s">
        <v>48</v>
      </c>
      <c r="E668" s="2">
        <v>37.640200999999998</v>
      </c>
      <c r="F668" s="2">
        <v>-122.309105</v>
      </c>
      <c r="G668" s="2" t="s">
        <v>468</v>
      </c>
      <c r="H668" s="2" t="s">
        <v>469</v>
      </c>
      <c r="I668" s="2" t="s">
        <v>469</v>
      </c>
      <c r="J668" s="2" t="s">
        <v>2577</v>
      </c>
      <c r="K668" s="2" t="s">
        <v>56</v>
      </c>
      <c r="L668" t="s">
        <v>390</v>
      </c>
      <c r="M668">
        <v>9414305</v>
      </c>
    </row>
    <row r="669" spans="1:13" ht="18" customHeight="1" x14ac:dyDescent="0.45">
      <c r="A669" s="2" t="s">
        <v>694</v>
      </c>
      <c r="B669" s="2" t="s">
        <v>694</v>
      </c>
      <c r="C669" s="2" t="s">
        <v>48</v>
      </c>
      <c r="D669" s="2" t="s">
        <v>48</v>
      </c>
      <c r="E669" s="2">
        <v>37.640200999999998</v>
      </c>
      <c r="F669" s="2">
        <v>-122.298064</v>
      </c>
      <c r="G669" s="2" t="s">
        <v>468</v>
      </c>
      <c r="H669" s="2" t="s">
        <v>469</v>
      </c>
      <c r="I669" s="2" t="s">
        <v>469</v>
      </c>
      <c r="J669" s="2" t="s">
        <v>2577</v>
      </c>
      <c r="K669" s="2" t="s">
        <v>56</v>
      </c>
      <c r="L669" t="s">
        <v>390</v>
      </c>
      <c r="M669">
        <v>9414305</v>
      </c>
    </row>
    <row r="670" spans="1:13" ht="18" customHeight="1" x14ac:dyDescent="0.45">
      <c r="A670" s="2" t="s">
        <v>695</v>
      </c>
      <c r="B670" s="2" t="s">
        <v>695</v>
      </c>
      <c r="C670" s="2" t="s">
        <v>48</v>
      </c>
      <c r="D670" s="2" t="s">
        <v>48</v>
      </c>
      <c r="E670" s="2">
        <v>37.640200999999998</v>
      </c>
      <c r="F670" s="2">
        <v>-122.286828</v>
      </c>
      <c r="G670" s="2" t="s">
        <v>468</v>
      </c>
      <c r="H670" s="2" t="s">
        <v>469</v>
      </c>
      <c r="I670" s="2" t="s">
        <v>469</v>
      </c>
      <c r="J670" s="2" t="s">
        <v>2577</v>
      </c>
      <c r="K670" s="2" t="s">
        <v>56</v>
      </c>
      <c r="L670" t="s">
        <v>390</v>
      </c>
      <c r="M670">
        <v>9414305</v>
      </c>
    </row>
    <row r="671" spans="1:13" ht="18" customHeight="1" x14ac:dyDescent="0.45">
      <c r="A671" s="2" t="s">
        <v>696</v>
      </c>
      <c r="B671" s="2" t="s">
        <v>696</v>
      </c>
      <c r="C671" s="2" t="s">
        <v>48</v>
      </c>
      <c r="D671" s="2" t="s">
        <v>48</v>
      </c>
      <c r="E671" s="2">
        <v>37.640200999999998</v>
      </c>
      <c r="F671" s="2">
        <v>-122.274057</v>
      </c>
      <c r="G671" s="2" t="s">
        <v>468</v>
      </c>
      <c r="H671" s="2" t="s">
        <v>469</v>
      </c>
      <c r="I671" s="2" t="s">
        <v>469</v>
      </c>
      <c r="J671" s="2" t="s">
        <v>2577</v>
      </c>
      <c r="K671" s="2" t="s">
        <v>56</v>
      </c>
      <c r="L671" t="s">
        <v>390</v>
      </c>
      <c r="M671">
        <v>9414305</v>
      </c>
    </row>
    <row r="672" spans="1:13" ht="18" customHeight="1" x14ac:dyDescent="0.45">
      <c r="A672" s="2" t="s">
        <v>697</v>
      </c>
      <c r="B672" s="2" t="s">
        <v>697</v>
      </c>
      <c r="C672" s="2" t="s">
        <v>48</v>
      </c>
      <c r="D672" s="2" t="s">
        <v>48</v>
      </c>
      <c r="E672" s="2">
        <v>37.640200999999998</v>
      </c>
      <c r="F672" s="2">
        <v>-122.260524</v>
      </c>
      <c r="G672" s="2" t="s">
        <v>468</v>
      </c>
      <c r="H672" s="2" t="s">
        <v>469</v>
      </c>
      <c r="I672" s="2" t="s">
        <v>469</v>
      </c>
      <c r="J672" s="2" t="s">
        <v>2577</v>
      </c>
      <c r="K672" s="2" t="s">
        <v>56</v>
      </c>
      <c r="L672" t="s">
        <v>390</v>
      </c>
      <c r="M672">
        <v>9414305</v>
      </c>
    </row>
    <row r="673" spans="1:13" ht="18" customHeight="1" x14ac:dyDescent="0.45">
      <c r="A673" s="2" t="s">
        <v>698</v>
      </c>
      <c r="B673" s="2" t="s">
        <v>698</v>
      </c>
      <c r="C673" s="2" t="s">
        <v>48</v>
      </c>
      <c r="D673" s="2" t="s">
        <v>48</v>
      </c>
      <c r="E673" s="2">
        <v>37.640200999999998</v>
      </c>
      <c r="F673" s="2">
        <v>-122.248203</v>
      </c>
      <c r="G673" s="2" t="s">
        <v>468</v>
      </c>
      <c r="H673" s="2" t="s">
        <v>469</v>
      </c>
      <c r="I673" s="2" t="s">
        <v>469</v>
      </c>
      <c r="J673" s="2" t="s">
        <v>2577</v>
      </c>
      <c r="K673" s="2" t="s">
        <v>56</v>
      </c>
      <c r="L673" t="s">
        <v>390</v>
      </c>
      <c r="M673">
        <v>9414305</v>
      </c>
    </row>
    <row r="674" spans="1:13" ht="18" customHeight="1" x14ac:dyDescent="0.45">
      <c r="A674" s="2" t="s">
        <v>699</v>
      </c>
      <c r="B674" s="2" t="s">
        <v>699</v>
      </c>
      <c r="C674" s="2" t="s">
        <v>48</v>
      </c>
      <c r="D674" s="2" t="s">
        <v>48</v>
      </c>
      <c r="E674" s="2">
        <v>37.640200999999998</v>
      </c>
      <c r="F674" s="2">
        <v>-122.23615700000001</v>
      </c>
      <c r="G674" s="2" t="s">
        <v>468</v>
      </c>
      <c r="H674" s="2" t="s">
        <v>469</v>
      </c>
      <c r="I674" s="2" t="s">
        <v>469</v>
      </c>
      <c r="J674" s="2" t="s">
        <v>2577</v>
      </c>
      <c r="K674" s="2" t="s">
        <v>56</v>
      </c>
      <c r="L674" t="s">
        <v>390</v>
      </c>
      <c r="M674">
        <v>9414305</v>
      </c>
    </row>
    <row r="675" spans="1:13" ht="18" customHeight="1" x14ac:dyDescent="0.45">
      <c r="A675" s="2" t="s">
        <v>700</v>
      </c>
      <c r="B675" s="2" t="s">
        <v>700</v>
      </c>
      <c r="C675" s="2" t="s">
        <v>48</v>
      </c>
      <c r="D675" s="2" t="s">
        <v>48</v>
      </c>
      <c r="E675" s="2">
        <v>37.640200999999998</v>
      </c>
      <c r="F675" s="2">
        <v>-122.22407</v>
      </c>
      <c r="G675" s="2" t="s">
        <v>468</v>
      </c>
      <c r="H675" s="2" t="s">
        <v>469</v>
      </c>
      <c r="I675" s="2" t="s">
        <v>469</v>
      </c>
      <c r="J675" s="2" t="s">
        <v>2577</v>
      </c>
      <c r="K675" s="2" t="s">
        <v>56</v>
      </c>
      <c r="L675" t="s">
        <v>390</v>
      </c>
      <c r="M675">
        <v>9414305</v>
      </c>
    </row>
    <row r="676" spans="1:13" ht="18" customHeight="1" x14ac:dyDescent="0.45">
      <c r="A676" s="2" t="s">
        <v>701</v>
      </c>
      <c r="B676" s="2" t="s">
        <v>701</v>
      </c>
      <c r="C676" s="2" t="s">
        <v>48</v>
      </c>
      <c r="D676" s="2" t="s">
        <v>48</v>
      </c>
      <c r="E676" s="2">
        <v>37.640200999999998</v>
      </c>
      <c r="F676" s="2">
        <v>-122.212856</v>
      </c>
      <c r="G676" s="2" t="s">
        <v>468</v>
      </c>
      <c r="H676" s="2" t="s">
        <v>469</v>
      </c>
      <c r="I676" s="2" t="s">
        <v>469</v>
      </c>
      <c r="J676" s="2" t="s">
        <v>2577</v>
      </c>
      <c r="K676" s="2" t="s">
        <v>56</v>
      </c>
      <c r="L676" t="s">
        <v>390</v>
      </c>
      <c r="M676">
        <v>9414305</v>
      </c>
    </row>
    <row r="677" spans="1:13" ht="18" customHeight="1" x14ac:dyDescent="0.45">
      <c r="A677" s="2" t="s">
        <v>702</v>
      </c>
      <c r="B677" s="2" t="s">
        <v>702</v>
      </c>
      <c r="C677" s="2" t="s">
        <v>48</v>
      </c>
      <c r="D677" s="2" t="s">
        <v>48</v>
      </c>
      <c r="E677" s="2">
        <v>37.640200999999998</v>
      </c>
      <c r="F677" s="2">
        <v>-122.20134</v>
      </c>
      <c r="G677" s="2" t="s">
        <v>468</v>
      </c>
      <c r="H677" s="2" t="s">
        <v>469</v>
      </c>
      <c r="I677" s="2" t="s">
        <v>469</v>
      </c>
      <c r="J677" s="2" t="s">
        <v>2577</v>
      </c>
      <c r="K677" s="2" t="s">
        <v>56</v>
      </c>
      <c r="L677" t="s">
        <v>390</v>
      </c>
      <c r="M677">
        <v>9414305</v>
      </c>
    </row>
    <row r="678" spans="1:13" ht="18" customHeight="1" x14ac:dyDescent="0.45">
      <c r="A678" s="23" t="s">
        <v>2532</v>
      </c>
      <c r="B678" s="23" t="s">
        <v>2532</v>
      </c>
      <c r="C678" s="21"/>
      <c r="D678" s="21"/>
      <c r="E678" s="24">
        <v>38.278730000000003</v>
      </c>
      <c r="F678" s="24">
        <v>-122.28568</v>
      </c>
      <c r="G678" s="23" t="s">
        <v>50</v>
      </c>
      <c r="H678" s="23" t="s">
        <v>51</v>
      </c>
      <c r="I678" s="23" t="s">
        <v>682</v>
      </c>
      <c r="J678" s="2" t="s">
        <v>2555</v>
      </c>
      <c r="K678" s="23" t="s">
        <v>905</v>
      </c>
    </row>
    <row r="679" spans="1:13" ht="18" customHeight="1" x14ac:dyDescent="0.45">
      <c r="A679" s="2" t="s">
        <v>703</v>
      </c>
      <c r="B679" s="2" t="s">
        <v>703</v>
      </c>
      <c r="C679" s="2" t="s">
        <v>48</v>
      </c>
      <c r="D679" s="2" t="s">
        <v>48</v>
      </c>
      <c r="E679" s="2">
        <v>37.640200999999998</v>
      </c>
      <c r="F679" s="2">
        <v>-122.18991800000001</v>
      </c>
      <c r="G679" s="2" t="s">
        <v>468</v>
      </c>
      <c r="H679" s="2" t="s">
        <v>469</v>
      </c>
      <c r="I679" s="2" t="s">
        <v>469</v>
      </c>
      <c r="J679" s="2" t="s">
        <v>2577</v>
      </c>
      <c r="K679" s="2" t="s">
        <v>56</v>
      </c>
      <c r="L679" t="s">
        <v>390</v>
      </c>
      <c r="M679">
        <v>9414305</v>
      </c>
    </row>
    <row r="680" spans="1:13" ht="18" customHeight="1" x14ac:dyDescent="0.45">
      <c r="A680" s="2" t="s">
        <v>704</v>
      </c>
      <c r="B680" s="2" t="s">
        <v>704</v>
      </c>
      <c r="C680" s="2" t="s">
        <v>48</v>
      </c>
      <c r="D680" s="2" t="s">
        <v>48</v>
      </c>
      <c r="E680" s="2">
        <v>37.640200999999998</v>
      </c>
      <c r="F680" s="2">
        <v>-122.178783</v>
      </c>
      <c r="G680" s="2" t="s">
        <v>468</v>
      </c>
      <c r="H680" s="2" t="s">
        <v>469</v>
      </c>
      <c r="I680" s="2" t="s">
        <v>469</v>
      </c>
      <c r="J680" s="2" t="s">
        <v>2577</v>
      </c>
      <c r="K680" s="2" t="s">
        <v>56</v>
      </c>
      <c r="L680" t="s">
        <v>390</v>
      </c>
      <c r="M680">
        <v>9414305</v>
      </c>
    </row>
    <row r="681" spans="1:13" ht="18" customHeight="1" x14ac:dyDescent="0.45">
      <c r="A681" s="2" t="s">
        <v>705</v>
      </c>
      <c r="B681" s="2" t="s">
        <v>705</v>
      </c>
      <c r="C681" s="2" t="s">
        <v>48</v>
      </c>
      <c r="D681" s="2" t="s">
        <v>48</v>
      </c>
      <c r="E681" s="2">
        <v>37.640200999999998</v>
      </c>
      <c r="F681" s="2">
        <v>-122.167709</v>
      </c>
      <c r="G681" s="2" t="s">
        <v>468</v>
      </c>
      <c r="H681" s="2" t="s">
        <v>469</v>
      </c>
      <c r="I681" s="2" t="s">
        <v>469</v>
      </c>
      <c r="J681" s="2" t="s">
        <v>2577</v>
      </c>
      <c r="K681" s="2" t="s">
        <v>56</v>
      </c>
      <c r="L681" t="s">
        <v>390</v>
      </c>
      <c r="M681">
        <v>9414305</v>
      </c>
    </row>
    <row r="682" spans="1:13" ht="18" customHeight="1" x14ac:dyDescent="0.45">
      <c r="A682" s="2" t="s">
        <v>706</v>
      </c>
      <c r="B682" s="2" t="s">
        <v>706</v>
      </c>
      <c r="C682" s="2" t="s">
        <v>48</v>
      </c>
      <c r="D682" s="2" t="s">
        <v>48</v>
      </c>
      <c r="E682" s="2">
        <v>37.640118999999999</v>
      </c>
      <c r="F682" s="2">
        <v>-122.157944</v>
      </c>
      <c r="G682" s="2" t="s">
        <v>468</v>
      </c>
      <c r="H682" s="2" t="s">
        <v>469</v>
      </c>
      <c r="I682" s="2" t="s">
        <v>469</v>
      </c>
      <c r="J682" s="2" t="s">
        <v>2577</v>
      </c>
      <c r="K682" s="2" t="s">
        <v>56</v>
      </c>
      <c r="L682" t="s">
        <v>390</v>
      </c>
      <c r="M682">
        <v>9414305</v>
      </c>
    </row>
    <row r="683" spans="1:13" ht="18" customHeight="1" x14ac:dyDescent="0.45">
      <c r="A683" s="2" t="s">
        <v>707</v>
      </c>
      <c r="B683" s="2" t="s">
        <v>707</v>
      </c>
      <c r="C683" s="2" t="s">
        <v>48</v>
      </c>
      <c r="D683" s="2" t="s">
        <v>48</v>
      </c>
      <c r="E683" s="2">
        <v>37.631919000000003</v>
      </c>
      <c r="F683" s="2">
        <v>-122.37834700000001</v>
      </c>
      <c r="G683" s="2" t="s">
        <v>468</v>
      </c>
      <c r="H683" s="2" t="s">
        <v>469</v>
      </c>
      <c r="I683" s="2" t="s">
        <v>469</v>
      </c>
      <c r="J683" s="2" t="s">
        <v>2577</v>
      </c>
      <c r="K683" s="2" t="s">
        <v>56</v>
      </c>
      <c r="L683" t="s">
        <v>390</v>
      </c>
      <c r="M683">
        <v>9414305</v>
      </c>
    </row>
    <row r="684" spans="1:13" ht="18" customHeight="1" x14ac:dyDescent="0.45">
      <c r="A684" s="2" t="s">
        <v>708</v>
      </c>
      <c r="B684" s="2" t="s">
        <v>708</v>
      </c>
      <c r="C684" s="2" t="s">
        <v>48</v>
      </c>
      <c r="D684" s="2" t="s">
        <v>48</v>
      </c>
      <c r="E684" s="2">
        <v>37.631374000000001</v>
      </c>
      <c r="F684" s="2">
        <v>-122.362218</v>
      </c>
      <c r="G684" s="2" t="s">
        <v>468</v>
      </c>
      <c r="H684" s="2" t="s">
        <v>469</v>
      </c>
      <c r="I684" s="2" t="s">
        <v>469</v>
      </c>
      <c r="J684" s="2" t="s">
        <v>2577</v>
      </c>
      <c r="K684" s="2" t="s">
        <v>56</v>
      </c>
      <c r="L684" t="s">
        <v>390</v>
      </c>
      <c r="M684">
        <v>9414305</v>
      </c>
    </row>
    <row r="685" spans="1:13" ht="18" customHeight="1" x14ac:dyDescent="0.45">
      <c r="A685" s="2" t="s">
        <v>709</v>
      </c>
      <c r="B685" s="2" t="s">
        <v>709</v>
      </c>
      <c r="C685" s="2" t="s">
        <v>48</v>
      </c>
      <c r="D685" s="2" t="s">
        <v>48</v>
      </c>
      <c r="E685" s="2">
        <v>37.631278000000002</v>
      </c>
      <c r="F685" s="2">
        <v>-122.348057</v>
      </c>
      <c r="G685" s="2" t="s">
        <v>468</v>
      </c>
      <c r="H685" s="2" t="s">
        <v>469</v>
      </c>
      <c r="I685" s="2" t="s">
        <v>469</v>
      </c>
      <c r="J685" s="2" t="s">
        <v>2577</v>
      </c>
      <c r="K685" s="2" t="s">
        <v>56</v>
      </c>
      <c r="L685" t="s">
        <v>390</v>
      </c>
      <c r="M685">
        <v>9414305</v>
      </c>
    </row>
    <row r="686" spans="1:13" ht="18" customHeight="1" x14ac:dyDescent="0.45">
      <c r="A686" s="2" t="s">
        <v>710</v>
      </c>
      <c r="B686" s="2" t="s">
        <v>710</v>
      </c>
      <c r="C686" s="2" t="s">
        <v>48</v>
      </c>
      <c r="D686" s="2" t="s">
        <v>48</v>
      </c>
      <c r="E686" s="2">
        <v>37.631278000000002</v>
      </c>
      <c r="F686" s="2">
        <v>-122.333189</v>
      </c>
      <c r="G686" s="2" t="s">
        <v>468</v>
      </c>
      <c r="H686" s="2" t="s">
        <v>469</v>
      </c>
      <c r="I686" s="2" t="s">
        <v>469</v>
      </c>
      <c r="J686" s="2" t="s">
        <v>2577</v>
      </c>
      <c r="K686" s="2" t="s">
        <v>56</v>
      </c>
      <c r="L686" t="s">
        <v>390</v>
      </c>
      <c r="M686">
        <v>9414305</v>
      </c>
    </row>
    <row r="687" spans="1:13" ht="18" customHeight="1" x14ac:dyDescent="0.45">
      <c r="A687" s="2" t="s">
        <v>711</v>
      </c>
      <c r="B687" s="2" t="s">
        <v>711</v>
      </c>
      <c r="C687" s="2" t="s">
        <v>48</v>
      </c>
      <c r="D687" s="2" t="s">
        <v>48</v>
      </c>
      <c r="E687" s="2">
        <v>37.631278000000002</v>
      </c>
      <c r="F687" s="2">
        <v>-122.32055699999999</v>
      </c>
      <c r="G687" s="2" t="s">
        <v>468</v>
      </c>
      <c r="H687" s="2" t="s">
        <v>469</v>
      </c>
      <c r="I687" s="2" t="s">
        <v>469</v>
      </c>
      <c r="J687" s="2" t="s">
        <v>2577</v>
      </c>
      <c r="K687" s="2" t="s">
        <v>56</v>
      </c>
      <c r="L687" t="s">
        <v>390</v>
      </c>
      <c r="M687">
        <v>9414305</v>
      </c>
    </row>
    <row r="688" spans="1:13" ht="18" customHeight="1" x14ac:dyDescent="0.45">
      <c r="A688" s="2" t="s">
        <v>712</v>
      </c>
      <c r="B688" s="2" t="s">
        <v>712</v>
      </c>
      <c r="C688" s="2" t="s">
        <v>48</v>
      </c>
      <c r="D688" s="2" t="s">
        <v>48</v>
      </c>
      <c r="E688" s="2">
        <v>37.631278000000002</v>
      </c>
      <c r="F688" s="2">
        <v>-122.309105</v>
      </c>
      <c r="G688" s="2" t="s">
        <v>468</v>
      </c>
      <c r="H688" s="2" t="s">
        <v>469</v>
      </c>
      <c r="I688" s="2" t="s">
        <v>469</v>
      </c>
      <c r="J688" s="2" t="s">
        <v>2577</v>
      </c>
      <c r="K688" s="2" t="s">
        <v>56</v>
      </c>
      <c r="L688" t="s">
        <v>390</v>
      </c>
      <c r="M688">
        <v>9414305</v>
      </c>
    </row>
    <row r="689" spans="1:13" ht="18" customHeight="1" x14ac:dyDescent="0.45">
      <c r="A689" s="2" t="s">
        <v>713</v>
      </c>
      <c r="B689" s="2" t="s">
        <v>713</v>
      </c>
      <c r="C689" s="2" t="s">
        <v>48</v>
      </c>
      <c r="D689" s="2" t="s">
        <v>48</v>
      </c>
      <c r="E689" s="2">
        <v>37.631278000000002</v>
      </c>
      <c r="F689" s="2">
        <v>-122.29806600000001</v>
      </c>
      <c r="G689" s="2" t="s">
        <v>468</v>
      </c>
      <c r="H689" s="2" t="s">
        <v>469</v>
      </c>
      <c r="I689" s="2" t="s">
        <v>469</v>
      </c>
      <c r="J689" s="2" t="s">
        <v>2577</v>
      </c>
      <c r="K689" s="2" t="s">
        <v>56</v>
      </c>
      <c r="L689" t="s">
        <v>390</v>
      </c>
      <c r="M689">
        <v>9414305</v>
      </c>
    </row>
    <row r="690" spans="1:13" ht="18" customHeight="1" x14ac:dyDescent="0.45">
      <c r="A690" s="2" t="s">
        <v>714</v>
      </c>
      <c r="B690" s="2" t="s">
        <v>714</v>
      </c>
      <c r="C690" s="2" t="s">
        <v>48</v>
      </c>
      <c r="D690" s="2" t="s">
        <v>48</v>
      </c>
      <c r="E690" s="2">
        <v>37.631278000000002</v>
      </c>
      <c r="F690" s="2">
        <v>-122.28682999999999</v>
      </c>
      <c r="G690" s="2" t="s">
        <v>468</v>
      </c>
      <c r="H690" s="2" t="s">
        <v>469</v>
      </c>
      <c r="I690" s="2" t="s">
        <v>469</v>
      </c>
      <c r="J690" s="2" t="s">
        <v>2577</v>
      </c>
      <c r="K690" s="2" t="s">
        <v>56</v>
      </c>
      <c r="L690" t="s">
        <v>390</v>
      </c>
      <c r="M690">
        <v>9414305</v>
      </c>
    </row>
    <row r="691" spans="1:13" ht="18" customHeight="1" x14ac:dyDescent="0.45">
      <c r="A691" s="2" t="s">
        <v>715</v>
      </c>
      <c r="B691" s="2" t="s">
        <v>715</v>
      </c>
      <c r="C691" s="2" t="s">
        <v>48</v>
      </c>
      <c r="D691" s="2" t="s">
        <v>48</v>
      </c>
      <c r="E691" s="2">
        <v>37.631278000000002</v>
      </c>
      <c r="F691" s="2">
        <v>-122.274055</v>
      </c>
      <c r="G691" s="2" t="s">
        <v>468</v>
      </c>
      <c r="H691" s="2" t="s">
        <v>469</v>
      </c>
      <c r="I691" s="2" t="s">
        <v>469</v>
      </c>
      <c r="J691" s="2" t="s">
        <v>2577</v>
      </c>
      <c r="K691" s="2" t="s">
        <v>56</v>
      </c>
      <c r="L691" t="s">
        <v>390</v>
      </c>
      <c r="M691">
        <v>9414305</v>
      </c>
    </row>
    <row r="692" spans="1:13" ht="18" customHeight="1" x14ac:dyDescent="0.45">
      <c r="A692" s="2" t="s">
        <v>716</v>
      </c>
      <c r="B692" s="2" t="s">
        <v>716</v>
      </c>
      <c r="C692" s="2" t="s">
        <v>48</v>
      </c>
      <c r="D692" s="2" t="s">
        <v>48</v>
      </c>
      <c r="E692" s="2">
        <v>37.631278000000002</v>
      </c>
      <c r="F692" s="2">
        <v>-122.26052300000001</v>
      </c>
      <c r="G692" s="2" t="s">
        <v>468</v>
      </c>
      <c r="H692" s="2" t="s">
        <v>469</v>
      </c>
      <c r="I692" s="2" t="s">
        <v>469</v>
      </c>
      <c r="J692" s="2" t="s">
        <v>2577</v>
      </c>
      <c r="K692" s="2" t="s">
        <v>56</v>
      </c>
      <c r="L692" t="s">
        <v>390</v>
      </c>
      <c r="M692">
        <v>9414305</v>
      </c>
    </row>
    <row r="693" spans="1:13" ht="18" customHeight="1" x14ac:dyDescent="0.45">
      <c r="A693" s="2" t="s">
        <v>717</v>
      </c>
      <c r="B693" s="2" t="s">
        <v>717</v>
      </c>
      <c r="C693" s="2" t="s">
        <v>48</v>
      </c>
      <c r="D693" s="2" t="s">
        <v>48</v>
      </c>
      <c r="E693" s="2">
        <v>37.631278000000002</v>
      </c>
      <c r="F693" s="2">
        <v>-122.248203</v>
      </c>
      <c r="G693" s="2" t="s">
        <v>468</v>
      </c>
      <c r="H693" s="2" t="s">
        <v>469</v>
      </c>
      <c r="I693" s="2" t="s">
        <v>469</v>
      </c>
      <c r="J693" s="2" t="s">
        <v>2577</v>
      </c>
      <c r="K693" s="2" t="s">
        <v>56</v>
      </c>
      <c r="L693" t="s">
        <v>390</v>
      </c>
      <c r="M693">
        <v>9414305</v>
      </c>
    </row>
    <row r="694" spans="1:13" ht="18" customHeight="1" x14ac:dyDescent="0.45">
      <c r="A694" s="2" t="s">
        <v>718</v>
      </c>
      <c r="B694" s="2" t="s">
        <v>718</v>
      </c>
      <c r="C694" s="2" t="s">
        <v>48</v>
      </c>
      <c r="D694" s="2" t="s">
        <v>48</v>
      </c>
      <c r="E694" s="2">
        <v>37.631278000000002</v>
      </c>
      <c r="F694" s="2">
        <v>-122.23615700000001</v>
      </c>
      <c r="G694" s="2" t="s">
        <v>468</v>
      </c>
      <c r="H694" s="2" t="s">
        <v>469</v>
      </c>
      <c r="I694" s="2" t="s">
        <v>469</v>
      </c>
      <c r="J694" s="2" t="s">
        <v>2577</v>
      </c>
      <c r="K694" s="2" t="s">
        <v>56</v>
      </c>
      <c r="L694" t="s">
        <v>390</v>
      </c>
      <c r="M694">
        <v>9414305</v>
      </c>
    </row>
    <row r="695" spans="1:13" ht="18" customHeight="1" x14ac:dyDescent="0.45">
      <c r="A695" s="2" t="s">
        <v>719</v>
      </c>
      <c r="B695" s="2" t="s">
        <v>719</v>
      </c>
      <c r="C695" s="2" t="s">
        <v>48</v>
      </c>
      <c r="D695" s="2" t="s">
        <v>48</v>
      </c>
      <c r="E695" s="2">
        <v>37.631278000000002</v>
      </c>
      <c r="F695" s="2">
        <v>-122.22407</v>
      </c>
      <c r="G695" s="2" t="s">
        <v>468</v>
      </c>
      <c r="H695" s="2" t="s">
        <v>469</v>
      </c>
      <c r="I695" s="2" t="s">
        <v>469</v>
      </c>
      <c r="J695" s="2" t="s">
        <v>2577</v>
      </c>
      <c r="K695" s="2" t="s">
        <v>56</v>
      </c>
      <c r="L695" t="s">
        <v>390</v>
      </c>
      <c r="M695">
        <v>9414305</v>
      </c>
    </row>
    <row r="696" spans="1:13" ht="18" customHeight="1" x14ac:dyDescent="0.45">
      <c r="A696" s="2" t="s">
        <v>720</v>
      </c>
      <c r="B696" s="2" t="s">
        <v>720</v>
      </c>
      <c r="C696" s="2" t="s">
        <v>48</v>
      </c>
      <c r="D696" s="2" t="s">
        <v>48</v>
      </c>
      <c r="E696" s="2">
        <v>37.631278000000002</v>
      </c>
      <c r="F696" s="2">
        <v>-122.212856</v>
      </c>
      <c r="G696" s="2" t="s">
        <v>468</v>
      </c>
      <c r="H696" s="2" t="s">
        <v>469</v>
      </c>
      <c r="I696" s="2" t="s">
        <v>469</v>
      </c>
      <c r="J696" s="2" t="s">
        <v>2577</v>
      </c>
      <c r="K696" s="2" t="s">
        <v>56</v>
      </c>
      <c r="L696" t="s">
        <v>390</v>
      </c>
      <c r="M696">
        <v>9414305</v>
      </c>
    </row>
    <row r="697" spans="1:13" ht="18" customHeight="1" x14ac:dyDescent="0.45">
      <c r="A697" s="2" t="s">
        <v>721</v>
      </c>
      <c r="B697" s="2" t="s">
        <v>721</v>
      </c>
      <c r="C697" s="2" t="s">
        <v>48</v>
      </c>
      <c r="D697" s="2" t="s">
        <v>48</v>
      </c>
      <c r="E697" s="2">
        <v>37.631278000000002</v>
      </c>
      <c r="F697" s="2">
        <v>-122.20134</v>
      </c>
      <c r="G697" s="2" t="s">
        <v>468</v>
      </c>
      <c r="H697" s="2" t="s">
        <v>469</v>
      </c>
      <c r="I697" s="2" t="s">
        <v>469</v>
      </c>
      <c r="J697" s="2" t="s">
        <v>2577</v>
      </c>
      <c r="K697" s="2" t="s">
        <v>56</v>
      </c>
      <c r="L697" t="s">
        <v>390</v>
      </c>
      <c r="M697">
        <v>9414305</v>
      </c>
    </row>
    <row r="698" spans="1:13" ht="18" customHeight="1" x14ac:dyDescent="0.45">
      <c r="A698" s="2" t="s">
        <v>722</v>
      </c>
      <c r="B698" s="2" t="s">
        <v>722</v>
      </c>
      <c r="C698" s="2" t="s">
        <v>48</v>
      </c>
      <c r="D698" s="2" t="s">
        <v>48</v>
      </c>
      <c r="E698" s="2">
        <v>37.631278000000002</v>
      </c>
      <c r="F698" s="2">
        <v>-122.18991800000001</v>
      </c>
      <c r="G698" s="2" t="s">
        <v>468</v>
      </c>
      <c r="H698" s="2" t="s">
        <v>469</v>
      </c>
      <c r="I698" s="2" t="s">
        <v>469</v>
      </c>
      <c r="J698" s="2" t="s">
        <v>2577</v>
      </c>
      <c r="K698" s="2" t="s">
        <v>56</v>
      </c>
      <c r="L698" t="s">
        <v>390</v>
      </c>
      <c r="M698">
        <v>9414305</v>
      </c>
    </row>
    <row r="699" spans="1:13" ht="18" customHeight="1" x14ac:dyDescent="0.45">
      <c r="A699" s="2" t="s">
        <v>723</v>
      </c>
      <c r="B699" s="2" t="s">
        <v>723</v>
      </c>
      <c r="C699" s="2" t="s">
        <v>48</v>
      </c>
      <c r="D699" s="2" t="s">
        <v>48</v>
      </c>
      <c r="E699" s="2">
        <v>37.631278000000002</v>
      </c>
      <c r="F699" s="2">
        <v>-122.17878</v>
      </c>
      <c r="G699" s="2" t="s">
        <v>468</v>
      </c>
      <c r="H699" s="2" t="s">
        <v>469</v>
      </c>
      <c r="I699" s="2" t="s">
        <v>469</v>
      </c>
      <c r="J699" s="2" t="s">
        <v>2577</v>
      </c>
      <c r="K699" s="2" t="s">
        <v>56</v>
      </c>
      <c r="L699" t="s">
        <v>390</v>
      </c>
      <c r="M699">
        <v>9414305</v>
      </c>
    </row>
    <row r="700" spans="1:13" ht="18" customHeight="1" x14ac:dyDescent="0.45">
      <c r="A700" s="2" t="s">
        <v>724</v>
      </c>
      <c r="B700" s="2" t="s">
        <v>724</v>
      </c>
      <c r="C700" s="2" t="s">
        <v>48</v>
      </c>
      <c r="D700" s="2" t="s">
        <v>48</v>
      </c>
      <c r="E700" s="2">
        <v>37.631278000000002</v>
      </c>
      <c r="F700" s="2">
        <v>-122.167706</v>
      </c>
      <c r="G700" s="2" t="s">
        <v>468</v>
      </c>
      <c r="H700" s="2" t="s">
        <v>469</v>
      </c>
      <c r="I700" s="2" t="s">
        <v>469</v>
      </c>
      <c r="J700" s="2" t="s">
        <v>2577</v>
      </c>
      <c r="K700" s="2" t="s">
        <v>56</v>
      </c>
      <c r="L700" t="s">
        <v>390</v>
      </c>
      <c r="M700">
        <v>9414305</v>
      </c>
    </row>
    <row r="701" spans="1:13" ht="18" customHeight="1" x14ac:dyDescent="0.45">
      <c r="A701" s="2" t="s">
        <v>725</v>
      </c>
      <c r="B701" s="2" t="s">
        <v>725</v>
      </c>
      <c r="C701" s="2" t="s">
        <v>48</v>
      </c>
      <c r="D701" s="2" t="s">
        <v>48</v>
      </c>
      <c r="E701" s="2">
        <v>37.631196000000003</v>
      </c>
      <c r="F701" s="2">
        <v>-122.15693400000001</v>
      </c>
      <c r="G701" s="2" t="s">
        <v>468</v>
      </c>
      <c r="H701" s="2" t="s">
        <v>469</v>
      </c>
      <c r="I701" s="2" t="s">
        <v>469</v>
      </c>
      <c r="J701" s="2" t="s">
        <v>2577</v>
      </c>
      <c r="K701" s="2" t="s">
        <v>56</v>
      </c>
      <c r="L701" t="s">
        <v>390</v>
      </c>
      <c r="M701">
        <v>9414305</v>
      </c>
    </row>
    <row r="702" spans="1:13" ht="18" customHeight="1" x14ac:dyDescent="0.45">
      <c r="A702" s="2" t="s">
        <v>726</v>
      </c>
      <c r="B702" s="2" t="s">
        <v>726</v>
      </c>
      <c r="C702" s="2" t="s">
        <v>48</v>
      </c>
      <c r="D702" s="2" t="s">
        <v>48</v>
      </c>
      <c r="E702" s="2">
        <v>37.622337000000002</v>
      </c>
      <c r="F702" s="2">
        <v>-122.361615</v>
      </c>
      <c r="G702" s="2" t="s">
        <v>468</v>
      </c>
      <c r="H702" s="2" t="s">
        <v>469</v>
      </c>
      <c r="I702" s="2" t="s">
        <v>469</v>
      </c>
      <c r="J702" s="2" t="s">
        <v>2577</v>
      </c>
      <c r="K702" s="2" t="s">
        <v>56</v>
      </c>
      <c r="L702" t="s">
        <v>390</v>
      </c>
      <c r="M702">
        <v>9414305</v>
      </c>
    </row>
    <row r="703" spans="1:13" ht="18" customHeight="1" x14ac:dyDescent="0.45">
      <c r="A703" s="2" t="s">
        <v>727</v>
      </c>
      <c r="B703" s="2" t="s">
        <v>727</v>
      </c>
      <c r="C703" s="2" t="s">
        <v>48</v>
      </c>
      <c r="D703" s="2" t="s">
        <v>48</v>
      </c>
      <c r="E703" s="2">
        <v>37.622236000000001</v>
      </c>
      <c r="F703" s="2">
        <v>-122.34805799999999</v>
      </c>
      <c r="G703" s="2" t="s">
        <v>468</v>
      </c>
      <c r="H703" s="2" t="s">
        <v>469</v>
      </c>
      <c r="I703" s="2" t="s">
        <v>469</v>
      </c>
      <c r="J703" s="2" t="s">
        <v>2577</v>
      </c>
      <c r="K703" s="2" t="s">
        <v>56</v>
      </c>
      <c r="L703" t="s">
        <v>390</v>
      </c>
      <c r="M703">
        <v>9414305</v>
      </c>
    </row>
    <row r="704" spans="1:13" ht="18" customHeight="1" x14ac:dyDescent="0.45">
      <c r="A704" s="2" t="s">
        <v>728</v>
      </c>
      <c r="B704" s="2" t="s">
        <v>728</v>
      </c>
      <c r="C704" s="2" t="s">
        <v>48</v>
      </c>
      <c r="D704" s="2" t="s">
        <v>48</v>
      </c>
      <c r="E704" s="2">
        <v>37.622236000000001</v>
      </c>
      <c r="F704" s="2">
        <v>-122.333185</v>
      </c>
      <c r="G704" s="2" t="s">
        <v>468</v>
      </c>
      <c r="H704" s="2" t="s">
        <v>469</v>
      </c>
      <c r="I704" s="2" t="s">
        <v>469</v>
      </c>
      <c r="J704" s="2" t="s">
        <v>2577</v>
      </c>
      <c r="K704" s="2" t="s">
        <v>56</v>
      </c>
      <c r="L704" t="s">
        <v>390</v>
      </c>
      <c r="M704">
        <v>9414305</v>
      </c>
    </row>
    <row r="705" spans="1:13" ht="18" customHeight="1" x14ac:dyDescent="0.45">
      <c r="A705" s="2" t="s">
        <v>729</v>
      </c>
      <c r="B705" s="2" t="s">
        <v>729</v>
      </c>
      <c r="C705" s="2" t="s">
        <v>48</v>
      </c>
      <c r="D705" s="2" t="s">
        <v>48</v>
      </c>
      <c r="E705" s="2">
        <v>37.622236000000001</v>
      </c>
      <c r="F705" s="2">
        <v>-122.320554</v>
      </c>
      <c r="G705" s="2" t="s">
        <v>468</v>
      </c>
      <c r="H705" s="2" t="s">
        <v>469</v>
      </c>
      <c r="I705" s="2" t="s">
        <v>469</v>
      </c>
      <c r="J705" s="2" t="s">
        <v>2577</v>
      </c>
      <c r="K705" s="2" t="s">
        <v>56</v>
      </c>
      <c r="L705" t="s">
        <v>390</v>
      </c>
      <c r="M705">
        <v>9414305</v>
      </c>
    </row>
    <row r="706" spans="1:13" ht="18" customHeight="1" x14ac:dyDescent="0.45">
      <c r="A706" s="2" t="s">
        <v>730</v>
      </c>
      <c r="B706" s="2" t="s">
        <v>730</v>
      </c>
      <c r="C706" s="2" t="s">
        <v>48</v>
      </c>
      <c r="D706" s="2" t="s">
        <v>48</v>
      </c>
      <c r="E706" s="2">
        <v>37.622236000000001</v>
      </c>
      <c r="F706" s="2">
        <v>-122.309105</v>
      </c>
      <c r="G706" s="2" t="s">
        <v>468</v>
      </c>
      <c r="H706" s="2" t="s">
        <v>469</v>
      </c>
      <c r="I706" s="2" t="s">
        <v>469</v>
      </c>
      <c r="J706" s="2" t="s">
        <v>2577</v>
      </c>
      <c r="K706" s="2" t="s">
        <v>56</v>
      </c>
      <c r="L706" t="s">
        <v>390</v>
      </c>
      <c r="M706">
        <v>9414305</v>
      </c>
    </row>
    <row r="707" spans="1:13" ht="18" customHeight="1" x14ac:dyDescent="0.45">
      <c r="A707" s="2" t="s">
        <v>731</v>
      </c>
      <c r="B707" s="2" t="s">
        <v>731</v>
      </c>
      <c r="C707" s="2" t="s">
        <v>48</v>
      </c>
      <c r="D707" s="2" t="s">
        <v>48</v>
      </c>
      <c r="E707" s="2">
        <v>37.622236000000001</v>
      </c>
      <c r="F707" s="2">
        <v>-122.298067</v>
      </c>
      <c r="G707" s="2" t="s">
        <v>468</v>
      </c>
      <c r="H707" s="2" t="s">
        <v>469</v>
      </c>
      <c r="I707" s="2" t="s">
        <v>469</v>
      </c>
      <c r="J707" s="2" t="s">
        <v>2577</v>
      </c>
      <c r="K707" s="2" t="s">
        <v>56</v>
      </c>
      <c r="L707" t="s">
        <v>390</v>
      </c>
      <c r="M707">
        <v>9414305</v>
      </c>
    </row>
    <row r="708" spans="1:13" ht="18" customHeight="1" x14ac:dyDescent="0.45">
      <c r="A708" s="2" t="s">
        <v>732</v>
      </c>
      <c r="B708" s="2" t="s">
        <v>732</v>
      </c>
      <c r="C708" s="2" t="s">
        <v>48</v>
      </c>
      <c r="D708" s="2" t="s">
        <v>48</v>
      </c>
      <c r="E708" s="2">
        <v>37.622236000000001</v>
      </c>
      <c r="F708" s="2">
        <v>-122.28683100000001</v>
      </c>
      <c r="G708" s="2" t="s">
        <v>468</v>
      </c>
      <c r="H708" s="2" t="s">
        <v>469</v>
      </c>
      <c r="I708" s="2" t="s">
        <v>469</v>
      </c>
      <c r="J708" s="2" t="s">
        <v>2577</v>
      </c>
      <c r="K708" s="2" t="s">
        <v>56</v>
      </c>
      <c r="L708" t="s">
        <v>390</v>
      </c>
      <c r="M708">
        <v>9414305</v>
      </c>
    </row>
    <row r="709" spans="1:13" ht="18" customHeight="1" x14ac:dyDescent="0.45">
      <c r="A709" s="2" t="s">
        <v>733</v>
      </c>
      <c r="B709" s="2" t="s">
        <v>733</v>
      </c>
      <c r="C709" s="2" t="s">
        <v>48</v>
      </c>
      <c r="D709" s="2" t="s">
        <v>48</v>
      </c>
      <c r="E709" s="2">
        <v>37.622236000000001</v>
      </c>
      <c r="F709" s="2">
        <v>-122.27405299999999</v>
      </c>
      <c r="G709" s="2" t="s">
        <v>468</v>
      </c>
      <c r="H709" s="2" t="s">
        <v>469</v>
      </c>
      <c r="I709" s="2" t="s">
        <v>469</v>
      </c>
      <c r="J709" s="2" t="s">
        <v>2577</v>
      </c>
      <c r="K709" s="2" t="s">
        <v>56</v>
      </c>
      <c r="L709" t="s">
        <v>390</v>
      </c>
      <c r="M709">
        <v>9414305</v>
      </c>
    </row>
    <row r="710" spans="1:13" ht="18" customHeight="1" x14ac:dyDescent="0.45">
      <c r="A710" s="2" t="s">
        <v>734</v>
      </c>
      <c r="B710" s="2" t="s">
        <v>734</v>
      </c>
      <c r="C710" s="2" t="s">
        <v>48</v>
      </c>
      <c r="D710" s="2" t="s">
        <v>48</v>
      </c>
      <c r="E710" s="2">
        <v>37.622236000000001</v>
      </c>
      <c r="F710" s="2">
        <v>-122.260521</v>
      </c>
      <c r="G710" s="2" t="s">
        <v>468</v>
      </c>
      <c r="H710" s="2" t="s">
        <v>469</v>
      </c>
      <c r="I710" s="2" t="s">
        <v>469</v>
      </c>
      <c r="J710" s="2" t="s">
        <v>2577</v>
      </c>
      <c r="K710" s="2" t="s">
        <v>56</v>
      </c>
      <c r="L710" t="s">
        <v>390</v>
      </c>
      <c r="M710">
        <v>9414305</v>
      </c>
    </row>
    <row r="711" spans="1:13" ht="18" customHeight="1" x14ac:dyDescent="0.45">
      <c r="A711" s="2" t="s">
        <v>735</v>
      </c>
      <c r="B711" s="2" t="s">
        <v>735</v>
      </c>
      <c r="C711" s="2" t="s">
        <v>48</v>
      </c>
      <c r="D711" s="2" t="s">
        <v>48</v>
      </c>
      <c r="E711" s="2">
        <v>37.622236000000001</v>
      </c>
      <c r="F711" s="2">
        <v>-122.248203</v>
      </c>
      <c r="G711" s="2" t="s">
        <v>468</v>
      </c>
      <c r="H711" s="2" t="s">
        <v>469</v>
      </c>
      <c r="I711" s="2" t="s">
        <v>469</v>
      </c>
      <c r="J711" s="2" t="s">
        <v>2577</v>
      </c>
      <c r="K711" s="2" t="s">
        <v>56</v>
      </c>
      <c r="L711" t="s">
        <v>390</v>
      </c>
      <c r="M711">
        <v>9414305</v>
      </c>
    </row>
    <row r="712" spans="1:13" ht="18" customHeight="1" x14ac:dyDescent="0.45">
      <c r="A712" s="2" t="s">
        <v>736</v>
      </c>
      <c r="B712" s="2" t="s">
        <v>736</v>
      </c>
      <c r="C712" s="2" t="s">
        <v>48</v>
      </c>
      <c r="D712" s="2" t="s">
        <v>48</v>
      </c>
      <c r="E712" s="2">
        <v>37.622236000000001</v>
      </c>
      <c r="F712" s="2">
        <v>-122.23615700000001</v>
      </c>
      <c r="G712" s="2" t="s">
        <v>468</v>
      </c>
      <c r="H712" s="2" t="s">
        <v>469</v>
      </c>
      <c r="I712" s="2" t="s">
        <v>469</v>
      </c>
      <c r="J712" s="2" t="s">
        <v>2577</v>
      </c>
      <c r="K712" s="2" t="s">
        <v>56</v>
      </c>
      <c r="L712" t="s">
        <v>390</v>
      </c>
      <c r="M712">
        <v>9414305</v>
      </c>
    </row>
    <row r="713" spans="1:13" ht="18" customHeight="1" x14ac:dyDescent="0.45">
      <c r="A713" s="2" t="s">
        <v>737</v>
      </c>
      <c r="B713" s="2" t="s">
        <v>737</v>
      </c>
      <c r="C713" s="2" t="s">
        <v>48</v>
      </c>
      <c r="D713" s="2" t="s">
        <v>48</v>
      </c>
      <c r="E713" s="2">
        <v>37.622236000000001</v>
      </c>
      <c r="F713" s="2">
        <v>-122.22407</v>
      </c>
      <c r="G713" s="2" t="s">
        <v>468</v>
      </c>
      <c r="H713" s="2" t="s">
        <v>469</v>
      </c>
      <c r="I713" s="2" t="s">
        <v>469</v>
      </c>
      <c r="J713" s="2" t="s">
        <v>2577</v>
      </c>
      <c r="K713" s="2" t="s">
        <v>56</v>
      </c>
      <c r="L713" t="s">
        <v>390</v>
      </c>
      <c r="M713">
        <v>9414305</v>
      </c>
    </row>
    <row r="714" spans="1:13" ht="18" customHeight="1" x14ac:dyDescent="0.45">
      <c r="A714" s="2" t="s">
        <v>738</v>
      </c>
      <c r="B714" s="2" t="s">
        <v>738</v>
      </c>
      <c r="C714" s="2" t="s">
        <v>48</v>
      </c>
      <c r="D714" s="2" t="s">
        <v>48</v>
      </c>
      <c r="E714" s="2">
        <v>37.622236000000001</v>
      </c>
      <c r="F714" s="2">
        <v>-122.212856</v>
      </c>
      <c r="G714" s="2" t="s">
        <v>468</v>
      </c>
      <c r="H714" s="2" t="s">
        <v>469</v>
      </c>
      <c r="I714" s="2" t="s">
        <v>469</v>
      </c>
      <c r="J714" s="2" t="s">
        <v>2577</v>
      </c>
      <c r="K714" s="2" t="s">
        <v>56</v>
      </c>
      <c r="L714" t="s">
        <v>390</v>
      </c>
      <c r="M714">
        <v>9414305</v>
      </c>
    </row>
    <row r="715" spans="1:13" ht="18" customHeight="1" x14ac:dyDescent="0.45">
      <c r="A715" s="2" t="s">
        <v>739</v>
      </c>
      <c r="B715" s="2" t="s">
        <v>739</v>
      </c>
      <c r="C715" s="2" t="s">
        <v>48</v>
      </c>
      <c r="D715" s="2" t="s">
        <v>48</v>
      </c>
      <c r="E715" s="2">
        <v>37.622236000000001</v>
      </c>
      <c r="F715" s="2">
        <v>-122.20134</v>
      </c>
      <c r="G715" s="2" t="s">
        <v>468</v>
      </c>
      <c r="H715" s="2" t="s">
        <v>469</v>
      </c>
      <c r="I715" s="2" t="s">
        <v>469</v>
      </c>
      <c r="J715" s="2" t="s">
        <v>2577</v>
      </c>
      <c r="K715" s="2" t="s">
        <v>56</v>
      </c>
      <c r="L715" t="s">
        <v>390</v>
      </c>
      <c r="M715">
        <v>9414305</v>
      </c>
    </row>
    <row r="716" spans="1:13" ht="18" customHeight="1" x14ac:dyDescent="0.45">
      <c r="A716" s="2" t="s">
        <v>740</v>
      </c>
      <c r="B716" s="2" t="s">
        <v>740</v>
      </c>
      <c r="C716" s="2" t="s">
        <v>48</v>
      </c>
      <c r="D716" s="2" t="s">
        <v>48</v>
      </c>
      <c r="E716" s="2">
        <v>37.622236000000001</v>
      </c>
      <c r="F716" s="2">
        <v>-122.18991800000001</v>
      </c>
      <c r="G716" s="2" t="s">
        <v>468</v>
      </c>
      <c r="H716" s="2" t="s">
        <v>469</v>
      </c>
      <c r="I716" s="2" t="s">
        <v>469</v>
      </c>
      <c r="J716" s="2" t="s">
        <v>2577</v>
      </c>
      <c r="K716" s="2" t="s">
        <v>56</v>
      </c>
      <c r="L716" t="s">
        <v>390</v>
      </c>
      <c r="M716">
        <v>9414305</v>
      </c>
    </row>
    <row r="717" spans="1:13" ht="18" customHeight="1" x14ac:dyDescent="0.45">
      <c r="A717" s="2" t="s">
        <v>741</v>
      </c>
      <c r="B717" s="2" t="s">
        <v>741</v>
      </c>
      <c r="C717" s="2" t="s">
        <v>48</v>
      </c>
      <c r="D717" s="2" t="s">
        <v>48</v>
      </c>
      <c r="E717" s="2">
        <v>37.622236000000001</v>
      </c>
      <c r="F717" s="2">
        <v>-122.178777</v>
      </c>
      <c r="G717" s="2" t="s">
        <v>468</v>
      </c>
      <c r="H717" s="2" t="s">
        <v>469</v>
      </c>
      <c r="I717" s="2" t="s">
        <v>469</v>
      </c>
      <c r="J717" s="2" t="s">
        <v>2577</v>
      </c>
      <c r="K717" s="2" t="s">
        <v>56</v>
      </c>
      <c r="L717" t="s">
        <v>390</v>
      </c>
      <c r="M717">
        <v>9414305</v>
      </c>
    </row>
    <row r="718" spans="1:13" ht="18" customHeight="1" x14ac:dyDescent="0.45">
      <c r="A718" s="2" t="s">
        <v>742</v>
      </c>
      <c r="B718" s="2" t="s">
        <v>742</v>
      </c>
      <c r="C718" s="2" t="s">
        <v>48</v>
      </c>
      <c r="D718" s="2" t="s">
        <v>48</v>
      </c>
      <c r="E718" s="2">
        <v>37.622236000000001</v>
      </c>
      <c r="F718" s="2">
        <v>-122.167703</v>
      </c>
      <c r="G718" s="2" t="s">
        <v>468</v>
      </c>
      <c r="H718" s="2" t="s">
        <v>469</v>
      </c>
      <c r="I718" s="2" t="s">
        <v>469</v>
      </c>
      <c r="J718" s="2" t="s">
        <v>2577</v>
      </c>
      <c r="K718" s="2" t="s">
        <v>56</v>
      </c>
      <c r="L718" t="s">
        <v>390</v>
      </c>
      <c r="M718">
        <v>9414305</v>
      </c>
    </row>
    <row r="719" spans="1:13" ht="18" customHeight="1" x14ac:dyDescent="0.45">
      <c r="A719" s="2" t="s">
        <v>743</v>
      </c>
      <c r="B719" s="2" t="s">
        <v>743</v>
      </c>
      <c r="C719" s="2" t="s">
        <v>48</v>
      </c>
      <c r="D719" s="2" t="s">
        <v>48</v>
      </c>
      <c r="E719" s="2">
        <v>37.622270999999998</v>
      </c>
      <c r="F719" s="2">
        <v>-122.15660099999999</v>
      </c>
      <c r="G719" s="2" t="s">
        <v>468</v>
      </c>
      <c r="H719" s="2" t="s">
        <v>469</v>
      </c>
      <c r="I719" s="2" t="s">
        <v>469</v>
      </c>
      <c r="J719" s="2" t="s">
        <v>2577</v>
      </c>
      <c r="K719" s="2" t="s">
        <v>56</v>
      </c>
      <c r="L719" t="s">
        <v>390</v>
      </c>
      <c r="M719">
        <v>9414305</v>
      </c>
    </row>
    <row r="720" spans="1:13" ht="18" customHeight="1" x14ac:dyDescent="0.45">
      <c r="A720" s="2" t="s">
        <v>744</v>
      </c>
      <c r="B720" s="2" t="s">
        <v>744</v>
      </c>
      <c r="C720" s="2" t="s">
        <v>48</v>
      </c>
      <c r="D720" s="2" t="s">
        <v>48</v>
      </c>
      <c r="E720" s="2">
        <v>37.611263999999998</v>
      </c>
      <c r="F720" s="2">
        <v>-122.36687999999999</v>
      </c>
      <c r="G720" s="2" t="s">
        <v>468</v>
      </c>
      <c r="H720" s="2" t="s">
        <v>469</v>
      </c>
      <c r="I720" s="2" t="s">
        <v>469</v>
      </c>
      <c r="J720" s="2" t="s">
        <v>2577</v>
      </c>
      <c r="K720" s="2" t="s">
        <v>56</v>
      </c>
      <c r="L720" t="s">
        <v>390</v>
      </c>
      <c r="M720">
        <v>9414305</v>
      </c>
    </row>
    <row r="721" spans="1:13" ht="18" customHeight="1" x14ac:dyDescent="0.45">
      <c r="A721" s="2" t="s">
        <v>745</v>
      </c>
      <c r="B721" s="2" t="s">
        <v>745</v>
      </c>
      <c r="C721" s="2" t="s">
        <v>48</v>
      </c>
      <c r="D721" s="2" t="s">
        <v>48</v>
      </c>
      <c r="E721" s="2">
        <v>37.613202999999999</v>
      </c>
      <c r="F721" s="2">
        <v>-122.34802999999999</v>
      </c>
      <c r="G721" s="2" t="s">
        <v>468</v>
      </c>
      <c r="H721" s="2" t="s">
        <v>469</v>
      </c>
      <c r="I721" s="2" t="s">
        <v>469</v>
      </c>
      <c r="J721" s="2" t="s">
        <v>2577</v>
      </c>
      <c r="K721" s="2" t="s">
        <v>56</v>
      </c>
      <c r="L721" t="s">
        <v>390</v>
      </c>
      <c r="M721">
        <v>9414305</v>
      </c>
    </row>
    <row r="722" spans="1:13" ht="18" customHeight="1" x14ac:dyDescent="0.45">
      <c r="A722" s="2" t="s">
        <v>746</v>
      </c>
      <c r="B722" s="2" t="s">
        <v>746</v>
      </c>
      <c r="C722" s="2" t="s">
        <v>48</v>
      </c>
      <c r="D722" s="2" t="s">
        <v>48</v>
      </c>
      <c r="E722" s="2">
        <v>37.613216000000001</v>
      </c>
      <c r="F722" s="2">
        <v>-122.333181</v>
      </c>
      <c r="G722" s="2" t="s">
        <v>468</v>
      </c>
      <c r="H722" s="2" t="s">
        <v>469</v>
      </c>
      <c r="I722" s="2" t="s">
        <v>469</v>
      </c>
      <c r="J722" s="2" t="s">
        <v>2577</v>
      </c>
      <c r="K722" s="2" t="s">
        <v>56</v>
      </c>
      <c r="L722" t="s">
        <v>390</v>
      </c>
      <c r="M722">
        <v>9414305</v>
      </c>
    </row>
    <row r="723" spans="1:13" ht="18" customHeight="1" x14ac:dyDescent="0.45">
      <c r="A723" s="2" t="s">
        <v>747</v>
      </c>
      <c r="B723" s="2" t="s">
        <v>747</v>
      </c>
      <c r="C723" s="2" t="s">
        <v>48</v>
      </c>
      <c r="D723" s="2" t="s">
        <v>48</v>
      </c>
      <c r="E723" s="2">
        <v>37.613222999999998</v>
      </c>
      <c r="F723" s="2">
        <v>-122.32055200000001</v>
      </c>
      <c r="G723" s="2" t="s">
        <v>468</v>
      </c>
      <c r="H723" s="2" t="s">
        <v>469</v>
      </c>
      <c r="I723" s="2" t="s">
        <v>469</v>
      </c>
      <c r="J723" s="2" t="s">
        <v>2577</v>
      </c>
      <c r="K723" s="2" t="s">
        <v>56</v>
      </c>
      <c r="L723" t="s">
        <v>390</v>
      </c>
      <c r="M723">
        <v>9414305</v>
      </c>
    </row>
    <row r="724" spans="1:13" ht="18" customHeight="1" x14ac:dyDescent="0.45">
      <c r="A724" s="2" t="s">
        <v>748</v>
      </c>
      <c r="B724" s="2" t="s">
        <v>748</v>
      </c>
      <c r="C724" s="2" t="s">
        <v>48</v>
      </c>
      <c r="D724" s="2" t="s">
        <v>48</v>
      </c>
      <c r="E724" s="2">
        <v>37.613227999999999</v>
      </c>
      <c r="F724" s="2">
        <v>-122.309106</v>
      </c>
      <c r="G724" s="2" t="s">
        <v>468</v>
      </c>
      <c r="H724" s="2" t="s">
        <v>469</v>
      </c>
      <c r="I724" s="2" t="s">
        <v>469</v>
      </c>
      <c r="J724" s="2" t="s">
        <v>2577</v>
      </c>
      <c r="K724" s="2" t="s">
        <v>56</v>
      </c>
      <c r="L724" t="s">
        <v>390</v>
      </c>
      <c r="M724">
        <v>9414305</v>
      </c>
    </row>
    <row r="725" spans="1:13" ht="18" customHeight="1" x14ac:dyDescent="0.45">
      <c r="A725" s="2" t="s">
        <v>749</v>
      </c>
      <c r="B725" s="2" t="s">
        <v>749</v>
      </c>
      <c r="C725" s="2" t="s">
        <v>48</v>
      </c>
      <c r="D725" s="2" t="s">
        <v>48</v>
      </c>
      <c r="E725" s="2">
        <v>37.613233999999999</v>
      </c>
      <c r="F725" s="2">
        <v>-122.298069</v>
      </c>
      <c r="G725" s="2" t="s">
        <v>468</v>
      </c>
      <c r="H725" s="2" t="s">
        <v>469</v>
      </c>
      <c r="I725" s="2" t="s">
        <v>469</v>
      </c>
      <c r="J725" s="2" t="s">
        <v>2577</v>
      </c>
      <c r="K725" s="2" t="s">
        <v>56</v>
      </c>
      <c r="L725" t="s">
        <v>390</v>
      </c>
      <c r="M725">
        <v>9414305</v>
      </c>
    </row>
    <row r="726" spans="1:13" ht="18" customHeight="1" x14ac:dyDescent="0.45">
      <c r="A726" s="2" t="s">
        <v>750</v>
      </c>
      <c r="B726" s="2" t="s">
        <v>750</v>
      </c>
      <c r="C726" s="2" t="s">
        <v>48</v>
      </c>
      <c r="D726" s="2" t="s">
        <v>48</v>
      </c>
      <c r="E726" s="2">
        <v>37.613239</v>
      </c>
      <c r="F726" s="2">
        <v>-122.286834</v>
      </c>
      <c r="G726" s="2" t="s">
        <v>468</v>
      </c>
      <c r="H726" s="2" t="s">
        <v>469</v>
      </c>
      <c r="I726" s="2" t="s">
        <v>469</v>
      </c>
      <c r="J726" s="2" t="s">
        <v>2577</v>
      </c>
      <c r="K726" s="2" t="s">
        <v>56</v>
      </c>
      <c r="L726" t="s">
        <v>390</v>
      </c>
      <c r="M726">
        <v>9414305</v>
      </c>
    </row>
    <row r="727" spans="1:13" ht="18" customHeight="1" x14ac:dyDescent="0.45">
      <c r="A727" s="2" t="s">
        <v>751</v>
      </c>
      <c r="B727" s="2" t="s">
        <v>751</v>
      </c>
      <c r="C727" s="2" t="s">
        <v>48</v>
      </c>
      <c r="D727" s="2" t="s">
        <v>48</v>
      </c>
      <c r="E727" s="2">
        <v>37.613244999999999</v>
      </c>
      <c r="F727" s="2">
        <v>-122.27405299999999</v>
      </c>
      <c r="G727" s="2" t="s">
        <v>468</v>
      </c>
      <c r="H727" s="2" t="s">
        <v>469</v>
      </c>
      <c r="I727" s="2" t="s">
        <v>469</v>
      </c>
      <c r="J727" s="2" t="s">
        <v>2577</v>
      </c>
      <c r="K727" s="2" t="s">
        <v>56</v>
      </c>
      <c r="L727" t="s">
        <v>390</v>
      </c>
      <c r="M727">
        <v>9414305</v>
      </c>
    </row>
    <row r="728" spans="1:13" ht="18" customHeight="1" x14ac:dyDescent="0.45">
      <c r="A728" s="2" t="s">
        <v>752</v>
      </c>
      <c r="B728" s="2" t="s">
        <v>752</v>
      </c>
      <c r="C728" s="2" t="s">
        <v>48</v>
      </c>
      <c r="D728" s="2" t="s">
        <v>48</v>
      </c>
      <c r="E728" s="2">
        <v>37.613252000000003</v>
      </c>
      <c r="F728" s="2">
        <v>-122.26052</v>
      </c>
      <c r="G728" s="2" t="s">
        <v>468</v>
      </c>
      <c r="H728" s="2" t="s">
        <v>469</v>
      </c>
      <c r="I728" s="2" t="s">
        <v>469</v>
      </c>
      <c r="J728" s="2" t="s">
        <v>2577</v>
      </c>
      <c r="K728" s="2" t="s">
        <v>56</v>
      </c>
      <c r="L728" t="s">
        <v>390</v>
      </c>
      <c r="M728">
        <v>9414305</v>
      </c>
    </row>
    <row r="729" spans="1:13" ht="18" customHeight="1" x14ac:dyDescent="0.45">
      <c r="A729" s="2" t="s">
        <v>753</v>
      </c>
      <c r="B729" s="2" t="s">
        <v>753</v>
      </c>
      <c r="C729" s="2" t="s">
        <v>48</v>
      </c>
      <c r="D729" s="2" t="s">
        <v>48</v>
      </c>
      <c r="E729" s="2">
        <v>37.613258000000002</v>
      </c>
      <c r="F729" s="2">
        <v>-122.248204</v>
      </c>
      <c r="G729" s="2" t="s">
        <v>468</v>
      </c>
      <c r="H729" s="2" t="s">
        <v>469</v>
      </c>
      <c r="I729" s="2" t="s">
        <v>469</v>
      </c>
      <c r="J729" s="2" t="s">
        <v>2577</v>
      </c>
      <c r="K729" s="2" t="s">
        <v>56</v>
      </c>
      <c r="L729" t="s">
        <v>390</v>
      </c>
      <c r="M729">
        <v>9414305</v>
      </c>
    </row>
    <row r="730" spans="1:13" ht="18" customHeight="1" x14ac:dyDescent="0.45">
      <c r="A730" s="2" t="s">
        <v>754</v>
      </c>
      <c r="B730" s="2" t="s">
        <v>754</v>
      </c>
      <c r="C730" s="2" t="s">
        <v>48</v>
      </c>
      <c r="D730" s="2" t="s">
        <v>48</v>
      </c>
      <c r="E730" s="2">
        <v>37.613264000000001</v>
      </c>
      <c r="F730" s="2">
        <v>-122.236158</v>
      </c>
      <c r="G730" s="2" t="s">
        <v>468</v>
      </c>
      <c r="H730" s="2" t="s">
        <v>469</v>
      </c>
      <c r="I730" s="2" t="s">
        <v>469</v>
      </c>
      <c r="J730" s="2" t="s">
        <v>2577</v>
      </c>
      <c r="K730" s="2" t="s">
        <v>56</v>
      </c>
      <c r="L730" t="s">
        <v>390</v>
      </c>
      <c r="M730">
        <v>9414305</v>
      </c>
    </row>
    <row r="731" spans="1:13" ht="18" customHeight="1" x14ac:dyDescent="0.45">
      <c r="A731" s="2" t="s">
        <v>755</v>
      </c>
      <c r="B731" s="2" t="s">
        <v>755</v>
      </c>
      <c r="C731" s="2" t="s">
        <v>48</v>
      </c>
      <c r="D731" s="2" t="s">
        <v>48</v>
      </c>
      <c r="E731" s="2">
        <v>37.61327</v>
      </c>
      <c r="F731" s="2">
        <v>-122.22407</v>
      </c>
      <c r="G731" s="2" t="s">
        <v>468</v>
      </c>
      <c r="H731" s="2" t="s">
        <v>469</v>
      </c>
      <c r="I731" s="2" t="s">
        <v>469</v>
      </c>
      <c r="J731" s="2" t="s">
        <v>2577</v>
      </c>
      <c r="K731" s="2" t="s">
        <v>56</v>
      </c>
      <c r="L731" t="s">
        <v>390</v>
      </c>
      <c r="M731">
        <v>9414305</v>
      </c>
    </row>
    <row r="732" spans="1:13" ht="18" customHeight="1" x14ac:dyDescent="0.45">
      <c r="A732" s="2" t="s">
        <v>756</v>
      </c>
      <c r="B732" s="2" t="s">
        <v>756</v>
      </c>
      <c r="C732" s="2" t="s">
        <v>48</v>
      </c>
      <c r="D732" s="2" t="s">
        <v>48</v>
      </c>
      <c r="E732" s="2">
        <v>37.613275000000002</v>
      </c>
      <c r="F732" s="2">
        <v>-122.212857</v>
      </c>
      <c r="G732" s="2" t="s">
        <v>468</v>
      </c>
      <c r="H732" s="2" t="s">
        <v>469</v>
      </c>
      <c r="I732" s="2" t="s">
        <v>469</v>
      </c>
      <c r="J732" s="2" t="s">
        <v>2577</v>
      </c>
      <c r="K732" s="2" t="s">
        <v>56</v>
      </c>
      <c r="L732" t="s">
        <v>390</v>
      </c>
      <c r="M732">
        <v>9414305</v>
      </c>
    </row>
    <row r="733" spans="1:13" ht="18" customHeight="1" x14ac:dyDescent="0.45">
      <c r="A733" s="2" t="s">
        <v>757</v>
      </c>
      <c r="B733" s="2" t="s">
        <v>757</v>
      </c>
      <c r="C733" s="2" t="s">
        <v>48</v>
      </c>
      <c r="D733" s="2" t="s">
        <v>48</v>
      </c>
      <c r="E733" s="2">
        <v>37.613281000000001</v>
      </c>
      <c r="F733" s="2">
        <v>-122.20134</v>
      </c>
      <c r="G733" s="2" t="s">
        <v>468</v>
      </c>
      <c r="H733" s="2" t="s">
        <v>469</v>
      </c>
      <c r="I733" s="2" t="s">
        <v>469</v>
      </c>
      <c r="J733" s="2" t="s">
        <v>2577</v>
      </c>
      <c r="K733" s="2" t="s">
        <v>56</v>
      </c>
      <c r="L733" t="s">
        <v>390</v>
      </c>
      <c r="M733">
        <v>9414305</v>
      </c>
    </row>
    <row r="734" spans="1:13" ht="18" customHeight="1" x14ac:dyDescent="0.45">
      <c r="A734" s="2" t="s">
        <v>758</v>
      </c>
      <c r="B734" s="2" t="s">
        <v>758</v>
      </c>
      <c r="C734" s="2" t="s">
        <v>48</v>
      </c>
      <c r="D734" s="2" t="s">
        <v>48</v>
      </c>
      <c r="E734" s="2">
        <v>37.613286000000002</v>
      </c>
      <c r="F734" s="2">
        <v>-122.189919</v>
      </c>
      <c r="G734" s="2" t="s">
        <v>468</v>
      </c>
      <c r="H734" s="2" t="s">
        <v>469</v>
      </c>
      <c r="I734" s="2" t="s">
        <v>469</v>
      </c>
      <c r="J734" s="2" t="s">
        <v>2577</v>
      </c>
      <c r="K734" s="2" t="s">
        <v>56</v>
      </c>
      <c r="L734" t="s">
        <v>390</v>
      </c>
      <c r="M734">
        <v>9414305</v>
      </c>
    </row>
    <row r="735" spans="1:13" ht="18" customHeight="1" x14ac:dyDescent="0.45">
      <c r="A735" s="2" t="s">
        <v>759</v>
      </c>
      <c r="B735" s="2" t="s">
        <v>759</v>
      </c>
      <c r="C735" s="2" t="s">
        <v>48</v>
      </c>
      <c r="D735" s="2" t="s">
        <v>48</v>
      </c>
      <c r="E735" s="2">
        <v>37.613290999999997</v>
      </c>
      <c r="F735" s="2">
        <v>-122.17877300000001</v>
      </c>
      <c r="G735" s="2" t="s">
        <v>468</v>
      </c>
      <c r="H735" s="2" t="s">
        <v>469</v>
      </c>
      <c r="I735" s="2" t="s">
        <v>469</v>
      </c>
      <c r="J735" s="2" t="s">
        <v>2577</v>
      </c>
      <c r="K735" s="2" t="s">
        <v>56</v>
      </c>
      <c r="L735" t="s">
        <v>390</v>
      </c>
      <c r="M735">
        <v>9414305</v>
      </c>
    </row>
    <row r="736" spans="1:13" ht="18" customHeight="1" x14ac:dyDescent="0.45">
      <c r="A736" s="2" t="s">
        <v>760</v>
      </c>
      <c r="B736" s="2" t="s">
        <v>760</v>
      </c>
      <c r="C736" s="2" t="s">
        <v>48</v>
      </c>
      <c r="D736" s="2" t="s">
        <v>48</v>
      </c>
      <c r="E736" s="2">
        <v>37.613297000000003</v>
      </c>
      <c r="F736" s="2">
        <v>-122.1677</v>
      </c>
      <c r="G736" s="2" t="s">
        <v>468</v>
      </c>
      <c r="H736" s="2" t="s">
        <v>469</v>
      </c>
      <c r="I736" s="2" t="s">
        <v>469</v>
      </c>
      <c r="J736" s="2" t="s">
        <v>2577</v>
      </c>
      <c r="K736" s="2" t="s">
        <v>56</v>
      </c>
      <c r="L736" t="s">
        <v>390</v>
      </c>
      <c r="M736">
        <v>9414305</v>
      </c>
    </row>
    <row r="737" spans="1:13" ht="18" customHeight="1" x14ac:dyDescent="0.45">
      <c r="A737" s="2" t="s">
        <v>761</v>
      </c>
      <c r="B737" s="2" t="s">
        <v>761</v>
      </c>
      <c r="C737" s="2" t="s">
        <v>48</v>
      </c>
      <c r="D737" s="2" t="s">
        <v>48</v>
      </c>
      <c r="E737" s="2">
        <v>37.613145000000003</v>
      </c>
      <c r="F737" s="2">
        <v>-122.155323</v>
      </c>
      <c r="G737" s="2" t="s">
        <v>468</v>
      </c>
      <c r="H737" s="2" t="s">
        <v>469</v>
      </c>
      <c r="I737" s="2" t="s">
        <v>469</v>
      </c>
      <c r="J737" s="2" t="s">
        <v>2577</v>
      </c>
      <c r="K737" s="2" t="s">
        <v>56</v>
      </c>
      <c r="L737" t="s">
        <v>390</v>
      </c>
      <c r="M737">
        <v>9414305</v>
      </c>
    </row>
    <row r="738" spans="1:13" ht="18" customHeight="1" x14ac:dyDescent="0.45">
      <c r="A738" s="2" t="s">
        <v>762</v>
      </c>
      <c r="B738" s="2" t="s">
        <v>762</v>
      </c>
      <c r="C738" s="2" t="s">
        <v>48</v>
      </c>
      <c r="D738" s="2" t="s">
        <v>48</v>
      </c>
      <c r="E738" s="2">
        <v>37.605679000000002</v>
      </c>
      <c r="F738" s="2">
        <v>-122.373087</v>
      </c>
      <c r="G738" s="2" t="s">
        <v>468</v>
      </c>
      <c r="H738" s="2" t="s">
        <v>469</v>
      </c>
      <c r="I738" s="2" t="s">
        <v>469</v>
      </c>
      <c r="J738" s="2" t="s">
        <v>2577</v>
      </c>
      <c r="K738" s="2" t="s">
        <v>56</v>
      </c>
      <c r="L738" t="s">
        <v>390</v>
      </c>
      <c r="M738">
        <v>9414305</v>
      </c>
    </row>
    <row r="739" spans="1:13" ht="18" customHeight="1" x14ac:dyDescent="0.45">
      <c r="A739" s="2" t="s">
        <v>763</v>
      </c>
      <c r="B739" s="2" t="s">
        <v>763</v>
      </c>
      <c r="C739" s="2" t="s">
        <v>48</v>
      </c>
      <c r="D739" s="2" t="s">
        <v>48</v>
      </c>
      <c r="E739" s="2">
        <v>37.603774000000001</v>
      </c>
      <c r="F739" s="2">
        <v>-122.36221999999999</v>
      </c>
      <c r="G739" s="2" t="s">
        <v>468</v>
      </c>
      <c r="H739" s="2" t="s">
        <v>469</v>
      </c>
      <c r="I739" s="2" t="s">
        <v>469</v>
      </c>
      <c r="J739" s="2" t="s">
        <v>2577</v>
      </c>
      <c r="K739" s="2" t="s">
        <v>56</v>
      </c>
      <c r="L739" t="s">
        <v>390</v>
      </c>
      <c r="M739">
        <v>9414305</v>
      </c>
    </row>
    <row r="740" spans="1:13" ht="18" customHeight="1" x14ac:dyDescent="0.45">
      <c r="A740" s="2" t="s">
        <v>764</v>
      </c>
      <c r="B740" s="2" t="s">
        <v>764</v>
      </c>
      <c r="C740" s="2" t="s">
        <v>48</v>
      </c>
      <c r="D740" s="2" t="s">
        <v>48</v>
      </c>
      <c r="E740" s="2">
        <v>37.603695000000002</v>
      </c>
      <c r="F740" s="2">
        <v>-122.348057</v>
      </c>
      <c r="G740" s="2" t="s">
        <v>468</v>
      </c>
      <c r="H740" s="2" t="s">
        <v>469</v>
      </c>
      <c r="I740" s="2" t="s">
        <v>469</v>
      </c>
      <c r="J740" s="2" t="s">
        <v>2577</v>
      </c>
      <c r="K740" s="2" t="s">
        <v>56</v>
      </c>
      <c r="L740" t="s">
        <v>390</v>
      </c>
      <c r="M740">
        <v>9414305</v>
      </c>
    </row>
    <row r="741" spans="1:13" ht="18" customHeight="1" x14ac:dyDescent="0.45">
      <c r="A741" s="2" t="s">
        <v>765</v>
      </c>
      <c r="B741" s="2" t="s">
        <v>765</v>
      </c>
      <c r="C741" s="2" t="s">
        <v>48</v>
      </c>
      <c r="D741" s="2" t="s">
        <v>48</v>
      </c>
      <c r="E741" s="2">
        <v>37.603701999999998</v>
      </c>
      <c r="F741" s="2">
        <v>-122.333175</v>
      </c>
      <c r="G741" s="2" t="s">
        <v>468</v>
      </c>
      <c r="H741" s="2" t="s">
        <v>469</v>
      </c>
      <c r="I741" s="2" t="s">
        <v>469</v>
      </c>
      <c r="J741" s="2" t="s">
        <v>2577</v>
      </c>
      <c r="K741" s="2" t="s">
        <v>56</v>
      </c>
      <c r="L741" t="s">
        <v>390</v>
      </c>
      <c r="M741">
        <v>9414305</v>
      </c>
    </row>
    <row r="742" spans="1:13" ht="18" customHeight="1" x14ac:dyDescent="0.45">
      <c r="A742" s="2" t="s">
        <v>766</v>
      </c>
      <c r="B742" s="2" t="s">
        <v>766</v>
      </c>
      <c r="C742" s="2" t="s">
        <v>48</v>
      </c>
      <c r="D742" s="2" t="s">
        <v>48</v>
      </c>
      <c r="E742" s="2">
        <v>37.603707999999997</v>
      </c>
      <c r="F742" s="2">
        <v>-122.320547</v>
      </c>
      <c r="G742" s="2" t="s">
        <v>468</v>
      </c>
      <c r="H742" s="2" t="s">
        <v>469</v>
      </c>
      <c r="I742" s="2" t="s">
        <v>469</v>
      </c>
      <c r="J742" s="2" t="s">
        <v>2577</v>
      </c>
      <c r="K742" s="2" t="s">
        <v>56</v>
      </c>
      <c r="L742" t="s">
        <v>390</v>
      </c>
      <c r="M742">
        <v>9414305</v>
      </c>
    </row>
    <row r="743" spans="1:13" ht="18" customHeight="1" x14ac:dyDescent="0.45">
      <c r="A743" s="2" t="s">
        <v>767</v>
      </c>
      <c r="B743" s="2" t="s">
        <v>767</v>
      </c>
      <c r="C743" s="2" t="s">
        <v>48</v>
      </c>
      <c r="D743" s="2" t="s">
        <v>48</v>
      </c>
      <c r="E743" s="2">
        <v>37.603712999999999</v>
      </c>
      <c r="F743" s="2">
        <v>-122.309105</v>
      </c>
      <c r="G743" s="2" t="s">
        <v>468</v>
      </c>
      <c r="H743" s="2" t="s">
        <v>469</v>
      </c>
      <c r="I743" s="2" t="s">
        <v>469</v>
      </c>
      <c r="J743" s="2" t="s">
        <v>2577</v>
      </c>
      <c r="K743" s="2" t="s">
        <v>56</v>
      </c>
      <c r="L743" t="s">
        <v>390</v>
      </c>
      <c r="M743">
        <v>9414305</v>
      </c>
    </row>
    <row r="744" spans="1:13" ht="18" customHeight="1" x14ac:dyDescent="0.45">
      <c r="A744" s="2" t="s">
        <v>768</v>
      </c>
      <c r="B744" s="2" t="s">
        <v>768</v>
      </c>
      <c r="C744" s="2" t="s">
        <v>48</v>
      </c>
      <c r="D744" s="2" t="s">
        <v>48</v>
      </c>
      <c r="E744" s="2">
        <v>37.603718999999998</v>
      </c>
      <c r="F744" s="2">
        <v>-122.29807</v>
      </c>
      <c r="G744" s="2" t="s">
        <v>468</v>
      </c>
      <c r="H744" s="2" t="s">
        <v>469</v>
      </c>
      <c r="I744" s="2" t="s">
        <v>469</v>
      </c>
      <c r="J744" s="2" t="s">
        <v>2577</v>
      </c>
      <c r="K744" s="2" t="s">
        <v>56</v>
      </c>
      <c r="L744" t="s">
        <v>390</v>
      </c>
      <c r="M744">
        <v>9414305</v>
      </c>
    </row>
    <row r="745" spans="1:13" ht="18" customHeight="1" x14ac:dyDescent="0.45">
      <c r="A745" s="2" t="s">
        <v>769</v>
      </c>
      <c r="B745" s="2" t="s">
        <v>769</v>
      </c>
      <c r="C745" s="2" t="s">
        <v>48</v>
      </c>
      <c r="D745" s="2" t="s">
        <v>48</v>
      </c>
      <c r="E745" s="2">
        <v>37.603724</v>
      </c>
      <c r="F745" s="2">
        <v>-122.286834</v>
      </c>
      <c r="G745" s="2" t="s">
        <v>468</v>
      </c>
      <c r="H745" s="2" t="s">
        <v>469</v>
      </c>
      <c r="I745" s="2" t="s">
        <v>469</v>
      </c>
      <c r="J745" s="2" t="s">
        <v>2577</v>
      </c>
      <c r="K745" s="2" t="s">
        <v>56</v>
      </c>
      <c r="L745" t="s">
        <v>390</v>
      </c>
      <c r="M745">
        <v>9414305</v>
      </c>
    </row>
    <row r="746" spans="1:13" ht="18" customHeight="1" x14ac:dyDescent="0.45">
      <c r="A746" s="2" t="s">
        <v>770</v>
      </c>
      <c r="B746" s="2" t="s">
        <v>770</v>
      </c>
      <c r="C746" s="2" t="s">
        <v>48</v>
      </c>
      <c r="D746" s="2" t="s">
        <v>48</v>
      </c>
      <c r="E746" s="2">
        <v>37.603729999999999</v>
      </c>
      <c r="F746" s="2">
        <v>-122.27404900000001</v>
      </c>
      <c r="G746" s="2" t="s">
        <v>468</v>
      </c>
      <c r="H746" s="2" t="s">
        <v>469</v>
      </c>
      <c r="I746" s="2" t="s">
        <v>469</v>
      </c>
      <c r="J746" s="2" t="s">
        <v>2577</v>
      </c>
      <c r="K746" s="2" t="s">
        <v>56</v>
      </c>
      <c r="L746" t="s">
        <v>390</v>
      </c>
      <c r="M746">
        <v>9414305</v>
      </c>
    </row>
    <row r="747" spans="1:13" ht="18" customHeight="1" x14ac:dyDescent="0.45">
      <c r="A747" s="2" t="s">
        <v>771</v>
      </c>
      <c r="B747" s="2" t="s">
        <v>771</v>
      </c>
      <c r="C747" s="2" t="s">
        <v>48</v>
      </c>
      <c r="D747" s="2" t="s">
        <v>48</v>
      </c>
      <c r="E747" s="2">
        <v>37.603737000000002</v>
      </c>
      <c r="F747" s="2">
        <v>-122.26051699999999</v>
      </c>
      <c r="G747" s="2" t="s">
        <v>468</v>
      </c>
      <c r="H747" s="2" t="s">
        <v>469</v>
      </c>
      <c r="I747" s="2" t="s">
        <v>469</v>
      </c>
      <c r="J747" s="2" t="s">
        <v>2577</v>
      </c>
      <c r="K747" s="2" t="s">
        <v>56</v>
      </c>
      <c r="L747" t="s">
        <v>390</v>
      </c>
      <c r="M747">
        <v>9414305</v>
      </c>
    </row>
    <row r="748" spans="1:13" ht="18" customHeight="1" x14ac:dyDescent="0.45">
      <c r="A748" s="2" t="s">
        <v>772</v>
      </c>
      <c r="B748" s="2" t="s">
        <v>772</v>
      </c>
      <c r="C748" s="2" t="s">
        <v>48</v>
      </c>
      <c r="D748" s="2" t="s">
        <v>48</v>
      </c>
      <c r="E748" s="2">
        <v>37.603743000000001</v>
      </c>
      <c r="F748" s="2">
        <v>-122.248203</v>
      </c>
      <c r="G748" s="2" t="s">
        <v>468</v>
      </c>
      <c r="H748" s="2" t="s">
        <v>469</v>
      </c>
      <c r="I748" s="2" t="s">
        <v>469</v>
      </c>
      <c r="J748" s="2" t="s">
        <v>2577</v>
      </c>
      <c r="K748" s="2" t="s">
        <v>56</v>
      </c>
      <c r="L748" t="s">
        <v>390</v>
      </c>
      <c r="M748">
        <v>9414305</v>
      </c>
    </row>
    <row r="749" spans="1:13" ht="18" customHeight="1" x14ac:dyDescent="0.45">
      <c r="A749" s="2" t="s">
        <v>773</v>
      </c>
      <c r="B749" s="2" t="s">
        <v>773</v>
      </c>
      <c r="C749" s="2" t="s">
        <v>48</v>
      </c>
      <c r="D749" s="2" t="s">
        <v>48</v>
      </c>
      <c r="E749" s="2">
        <v>38.267532000000003</v>
      </c>
      <c r="F749" s="2">
        <v>-122.28553599999999</v>
      </c>
      <c r="G749" s="2" t="s">
        <v>50</v>
      </c>
      <c r="H749" s="2" t="s">
        <v>51</v>
      </c>
      <c r="I749" s="2" t="s">
        <v>50</v>
      </c>
      <c r="J749" s="2" t="s">
        <v>2578</v>
      </c>
      <c r="K749" s="2" t="s">
        <v>52</v>
      </c>
      <c r="L749" t="s">
        <v>53</v>
      </c>
      <c r="M749">
        <v>9415623</v>
      </c>
    </row>
    <row r="750" spans="1:13" ht="18" customHeight="1" x14ac:dyDescent="0.45">
      <c r="A750" s="2" t="s">
        <v>774</v>
      </c>
      <c r="B750" s="2" t="s">
        <v>774</v>
      </c>
      <c r="C750" s="2" t="s">
        <v>48</v>
      </c>
      <c r="D750" s="2" t="s">
        <v>48</v>
      </c>
      <c r="E750" s="2">
        <v>37.603749000000001</v>
      </c>
      <c r="F750" s="2">
        <v>-122.23615700000001</v>
      </c>
      <c r="G750" s="2" t="s">
        <v>468</v>
      </c>
      <c r="H750" s="2" t="s">
        <v>469</v>
      </c>
      <c r="I750" s="2" t="s">
        <v>469</v>
      </c>
      <c r="J750" s="2" t="s">
        <v>2577</v>
      </c>
      <c r="K750" s="2" t="s">
        <v>56</v>
      </c>
      <c r="L750" t="s">
        <v>390</v>
      </c>
      <c r="M750">
        <v>9414305</v>
      </c>
    </row>
    <row r="751" spans="1:13" ht="18" customHeight="1" x14ac:dyDescent="0.45">
      <c r="A751" s="2" t="s">
        <v>775</v>
      </c>
      <c r="B751" s="2" t="s">
        <v>775</v>
      </c>
      <c r="C751" s="2" t="s">
        <v>48</v>
      </c>
      <c r="D751" s="2" t="s">
        <v>48</v>
      </c>
      <c r="E751" s="2">
        <v>37.603754000000002</v>
      </c>
      <c r="F751" s="2">
        <v>-122.224069</v>
      </c>
      <c r="G751" s="2" t="s">
        <v>468</v>
      </c>
      <c r="H751" s="2" t="s">
        <v>469</v>
      </c>
      <c r="I751" s="2" t="s">
        <v>469</v>
      </c>
      <c r="J751" s="2" t="s">
        <v>2577</v>
      </c>
      <c r="K751" s="2" t="s">
        <v>56</v>
      </c>
      <c r="L751" t="s">
        <v>390</v>
      </c>
      <c r="M751">
        <v>9414305</v>
      </c>
    </row>
    <row r="752" spans="1:13" ht="18" customHeight="1" x14ac:dyDescent="0.45">
      <c r="A752" s="2" t="s">
        <v>776</v>
      </c>
      <c r="B752" s="2" t="s">
        <v>776</v>
      </c>
      <c r="C752" s="2" t="s">
        <v>48</v>
      </c>
      <c r="D752" s="2" t="s">
        <v>48</v>
      </c>
      <c r="E752" s="2">
        <v>37.603760000000001</v>
      </c>
      <c r="F752" s="2">
        <v>-122.212856</v>
      </c>
      <c r="G752" s="2" t="s">
        <v>468</v>
      </c>
      <c r="H752" s="2" t="s">
        <v>469</v>
      </c>
      <c r="I752" s="2" t="s">
        <v>469</v>
      </c>
      <c r="J752" s="2" t="s">
        <v>2577</v>
      </c>
      <c r="K752" s="2" t="s">
        <v>56</v>
      </c>
      <c r="L752" t="s">
        <v>390</v>
      </c>
      <c r="M752">
        <v>9414305</v>
      </c>
    </row>
    <row r="753" spans="1:13" ht="18" customHeight="1" x14ac:dyDescent="0.45">
      <c r="A753" s="2" t="s">
        <v>777</v>
      </c>
      <c r="B753" s="2" t="s">
        <v>777</v>
      </c>
      <c r="C753" s="2" t="s">
        <v>48</v>
      </c>
      <c r="D753" s="2" t="s">
        <v>48</v>
      </c>
      <c r="E753" s="2">
        <v>37.603766</v>
      </c>
      <c r="F753" s="2">
        <v>-122.201339</v>
      </c>
      <c r="G753" s="2" t="s">
        <v>468</v>
      </c>
      <c r="H753" s="2" t="s">
        <v>469</v>
      </c>
      <c r="I753" s="2" t="s">
        <v>469</v>
      </c>
      <c r="J753" s="2" t="s">
        <v>2577</v>
      </c>
      <c r="K753" s="2" t="s">
        <v>56</v>
      </c>
      <c r="L753" t="s">
        <v>390</v>
      </c>
      <c r="M753">
        <v>9414305</v>
      </c>
    </row>
    <row r="754" spans="1:13" ht="18" customHeight="1" x14ac:dyDescent="0.45">
      <c r="A754" s="2" t="s">
        <v>778</v>
      </c>
      <c r="B754" s="2" t="s">
        <v>778</v>
      </c>
      <c r="C754" s="2" t="s">
        <v>48</v>
      </c>
      <c r="D754" s="2" t="s">
        <v>48</v>
      </c>
      <c r="E754" s="2">
        <v>37.603771000000002</v>
      </c>
      <c r="F754" s="2">
        <v>-122.18991800000001</v>
      </c>
      <c r="G754" s="2" t="s">
        <v>468</v>
      </c>
      <c r="H754" s="2" t="s">
        <v>469</v>
      </c>
      <c r="I754" s="2" t="s">
        <v>469</v>
      </c>
      <c r="J754" s="2" t="s">
        <v>2577</v>
      </c>
      <c r="K754" s="2" t="s">
        <v>56</v>
      </c>
      <c r="L754" t="s">
        <v>390</v>
      </c>
      <c r="M754">
        <v>9414305</v>
      </c>
    </row>
    <row r="755" spans="1:13" ht="18" customHeight="1" x14ac:dyDescent="0.45">
      <c r="A755" s="2" t="s">
        <v>779</v>
      </c>
      <c r="B755" s="2" t="s">
        <v>779</v>
      </c>
      <c r="C755" s="2" t="s">
        <v>48</v>
      </c>
      <c r="D755" s="2" t="s">
        <v>48</v>
      </c>
      <c r="E755" s="2">
        <v>37.603776000000003</v>
      </c>
      <c r="F755" s="2">
        <v>-122.178769</v>
      </c>
      <c r="G755" s="2" t="s">
        <v>468</v>
      </c>
      <c r="H755" s="2" t="s">
        <v>469</v>
      </c>
      <c r="I755" s="2" t="s">
        <v>469</v>
      </c>
      <c r="J755" s="2" t="s">
        <v>2577</v>
      </c>
      <c r="K755" s="2" t="s">
        <v>56</v>
      </c>
      <c r="L755" t="s">
        <v>390</v>
      </c>
      <c r="M755">
        <v>9414305</v>
      </c>
    </row>
    <row r="756" spans="1:13" ht="18" customHeight="1" x14ac:dyDescent="0.45">
      <c r="A756" s="2" t="s">
        <v>780</v>
      </c>
      <c r="B756" s="2" t="s">
        <v>780</v>
      </c>
      <c r="C756" s="2" t="s">
        <v>48</v>
      </c>
      <c r="D756" s="2" t="s">
        <v>48</v>
      </c>
      <c r="E756" s="2">
        <v>37.603782000000002</v>
      </c>
      <c r="F756" s="2">
        <v>-122.16769600000001</v>
      </c>
      <c r="G756" s="2" t="s">
        <v>468</v>
      </c>
      <c r="H756" s="2" t="s">
        <v>469</v>
      </c>
      <c r="I756" s="2" t="s">
        <v>469</v>
      </c>
      <c r="J756" s="2" t="s">
        <v>2577</v>
      </c>
      <c r="K756" s="2" t="s">
        <v>56</v>
      </c>
      <c r="L756" t="s">
        <v>390</v>
      </c>
      <c r="M756">
        <v>9414305</v>
      </c>
    </row>
    <row r="757" spans="1:13" ht="18" customHeight="1" x14ac:dyDescent="0.45">
      <c r="A757" s="2" t="s">
        <v>781</v>
      </c>
      <c r="B757" s="2" t="s">
        <v>781</v>
      </c>
      <c r="C757" s="2" t="s">
        <v>48</v>
      </c>
      <c r="D757" s="2" t="s">
        <v>48</v>
      </c>
      <c r="E757" s="2">
        <v>37.603786999999997</v>
      </c>
      <c r="F757" s="2">
        <v>-122.156336</v>
      </c>
      <c r="G757" s="2" t="s">
        <v>468</v>
      </c>
      <c r="H757" s="2" t="s">
        <v>469</v>
      </c>
      <c r="I757" s="2" t="s">
        <v>469</v>
      </c>
      <c r="J757" s="2" t="s">
        <v>2577</v>
      </c>
      <c r="K757" s="2" t="s">
        <v>56</v>
      </c>
      <c r="L757" t="s">
        <v>390</v>
      </c>
      <c r="M757">
        <v>9414305</v>
      </c>
    </row>
    <row r="758" spans="1:13" ht="18" customHeight="1" x14ac:dyDescent="0.45">
      <c r="A758" s="2" t="s">
        <v>782</v>
      </c>
      <c r="B758" s="2" t="s">
        <v>782</v>
      </c>
      <c r="C758" s="2" t="s">
        <v>48</v>
      </c>
      <c r="D758" s="2" t="s">
        <v>48</v>
      </c>
      <c r="E758" s="2">
        <v>37.603651999999997</v>
      </c>
      <c r="F758" s="2">
        <v>-122.14816399999999</v>
      </c>
      <c r="G758" s="2" t="s">
        <v>468</v>
      </c>
      <c r="H758" s="2" t="s">
        <v>469</v>
      </c>
      <c r="I758" s="2" t="s">
        <v>469</v>
      </c>
      <c r="J758" s="2" t="s">
        <v>2577</v>
      </c>
      <c r="K758" s="2" t="s">
        <v>56</v>
      </c>
      <c r="L758" t="s">
        <v>390</v>
      </c>
      <c r="M758">
        <v>9414305</v>
      </c>
    </row>
    <row r="759" spans="1:13" ht="18" customHeight="1" x14ac:dyDescent="0.45">
      <c r="A759" s="2" t="s">
        <v>783</v>
      </c>
      <c r="B759" s="2" t="s">
        <v>783</v>
      </c>
      <c r="C759" s="2" t="s">
        <v>48</v>
      </c>
      <c r="D759" s="2" t="s">
        <v>48</v>
      </c>
      <c r="E759" s="2">
        <v>37.595522000000003</v>
      </c>
      <c r="F759" s="2">
        <v>-122.360276</v>
      </c>
      <c r="G759" s="2" t="s">
        <v>468</v>
      </c>
      <c r="H759" s="2" t="s">
        <v>469</v>
      </c>
      <c r="I759" s="2" t="s">
        <v>469</v>
      </c>
      <c r="J759" s="2" t="s">
        <v>2577</v>
      </c>
      <c r="K759" s="2" t="s">
        <v>56</v>
      </c>
      <c r="L759" t="s">
        <v>390</v>
      </c>
      <c r="M759">
        <v>9414305</v>
      </c>
    </row>
    <row r="760" spans="1:13" ht="18" customHeight="1" x14ac:dyDescent="0.45">
      <c r="A760" s="2" t="s">
        <v>784</v>
      </c>
      <c r="B760" s="2" t="s">
        <v>784</v>
      </c>
      <c r="C760" s="2" t="s">
        <v>48</v>
      </c>
      <c r="D760" s="2" t="s">
        <v>48</v>
      </c>
      <c r="E760" s="2">
        <v>37.595387000000002</v>
      </c>
      <c r="F760" s="2">
        <v>-122.348071</v>
      </c>
      <c r="G760" s="2" t="s">
        <v>468</v>
      </c>
      <c r="H760" s="2" t="s">
        <v>469</v>
      </c>
      <c r="I760" s="2" t="s">
        <v>469</v>
      </c>
      <c r="J760" s="2" t="s">
        <v>2577</v>
      </c>
      <c r="K760" s="2" t="s">
        <v>56</v>
      </c>
      <c r="L760" t="s">
        <v>390</v>
      </c>
      <c r="M760">
        <v>9414305</v>
      </c>
    </row>
    <row r="761" spans="1:13" ht="18" customHeight="1" x14ac:dyDescent="0.45">
      <c r="A761" s="2" t="s">
        <v>785</v>
      </c>
      <c r="B761" s="2" t="s">
        <v>785</v>
      </c>
      <c r="C761" s="2" t="s">
        <v>48</v>
      </c>
      <c r="D761" s="2" t="s">
        <v>48</v>
      </c>
      <c r="E761" s="2">
        <v>37.594361999999997</v>
      </c>
      <c r="F761" s="2">
        <v>-122.332927</v>
      </c>
      <c r="G761" s="2" t="s">
        <v>468</v>
      </c>
      <c r="H761" s="2" t="s">
        <v>469</v>
      </c>
      <c r="I761" s="2" t="s">
        <v>469</v>
      </c>
      <c r="J761" s="2" t="s">
        <v>2577</v>
      </c>
      <c r="K761" s="2" t="s">
        <v>56</v>
      </c>
      <c r="L761" t="s">
        <v>390</v>
      </c>
      <c r="M761">
        <v>9414305</v>
      </c>
    </row>
    <row r="762" spans="1:13" ht="18" customHeight="1" x14ac:dyDescent="0.45">
      <c r="A762" s="2" t="s">
        <v>786</v>
      </c>
      <c r="B762" s="2" t="s">
        <v>786</v>
      </c>
      <c r="C762" s="2" t="s">
        <v>48</v>
      </c>
      <c r="D762" s="2" t="s">
        <v>48</v>
      </c>
      <c r="E762" s="2">
        <v>37.594652000000004</v>
      </c>
      <c r="F762" s="2">
        <v>-122.32063100000001</v>
      </c>
      <c r="G762" s="2" t="s">
        <v>468</v>
      </c>
      <c r="H762" s="2" t="s">
        <v>469</v>
      </c>
      <c r="I762" s="2" t="s">
        <v>469</v>
      </c>
      <c r="J762" s="2" t="s">
        <v>2577</v>
      </c>
      <c r="K762" s="2" t="s">
        <v>56</v>
      </c>
      <c r="L762" t="s">
        <v>390</v>
      </c>
      <c r="M762">
        <v>9414305</v>
      </c>
    </row>
    <row r="763" spans="1:13" ht="18" customHeight="1" x14ac:dyDescent="0.45">
      <c r="A763" s="2" t="s">
        <v>787</v>
      </c>
      <c r="B763" s="2" t="s">
        <v>787</v>
      </c>
      <c r="C763" s="2" t="s">
        <v>48</v>
      </c>
      <c r="D763" s="2" t="s">
        <v>48</v>
      </c>
      <c r="E763" s="2">
        <v>37.594172999999998</v>
      </c>
      <c r="F763" s="2">
        <v>-122.309085</v>
      </c>
      <c r="G763" s="2" t="s">
        <v>468</v>
      </c>
      <c r="H763" s="2" t="s">
        <v>469</v>
      </c>
      <c r="I763" s="2" t="s">
        <v>469</v>
      </c>
      <c r="J763" s="2" t="s">
        <v>2577</v>
      </c>
      <c r="K763" s="2" t="s">
        <v>56</v>
      </c>
      <c r="L763" t="s">
        <v>390</v>
      </c>
      <c r="M763">
        <v>9414305</v>
      </c>
    </row>
    <row r="764" spans="1:13" ht="18" customHeight="1" x14ac:dyDescent="0.45">
      <c r="A764" s="2" t="s">
        <v>788</v>
      </c>
      <c r="B764" s="2" t="s">
        <v>788</v>
      </c>
      <c r="C764" s="2" t="s">
        <v>48</v>
      </c>
      <c r="D764" s="2" t="s">
        <v>48</v>
      </c>
      <c r="E764" s="2">
        <v>37.594158</v>
      </c>
      <c r="F764" s="2">
        <v>-122.298072</v>
      </c>
      <c r="G764" s="2" t="s">
        <v>468</v>
      </c>
      <c r="H764" s="2" t="s">
        <v>469</v>
      </c>
      <c r="I764" s="2" t="s">
        <v>469</v>
      </c>
      <c r="J764" s="2" t="s">
        <v>2577</v>
      </c>
      <c r="K764" s="2" t="s">
        <v>56</v>
      </c>
      <c r="L764" t="s">
        <v>390</v>
      </c>
      <c r="M764">
        <v>9414305</v>
      </c>
    </row>
    <row r="765" spans="1:13" ht="18" customHeight="1" x14ac:dyDescent="0.45">
      <c r="A765" s="2" t="s">
        <v>789</v>
      </c>
      <c r="B765" s="2" t="s">
        <v>789</v>
      </c>
      <c r="C765" s="2" t="s">
        <v>48</v>
      </c>
      <c r="D765" s="2" t="s">
        <v>48</v>
      </c>
      <c r="E765" s="2">
        <v>37.594158</v>
      </c>
      <c r="F765" s="2">
        <v>-122.28683599999999</v>
      </c>
      <c r="G765" s="2" t="s">
        <v>468</v>
      </c>
      <c r="H765" s="2" t="s">
        <v>469</v>
      </c>
      <c r="I765" s="2" t="s">
        <v>469</v>
      </c>
      <c r="J765" s="2" t="s">
        <v>2577</v>
      </c>
      <c r="K765" s="2" t="s">
        <v>56</v>
      </c>
      <c r="L765" t="s">
        <v>390</v>
      </c>
      <c r="M765">
        <v>9414305</v>
      </c>
    </row>
    <row r="766" spans="1:13" ht="18" customHeight="1" x14ac:dyDescent="0.45">
      <c r="A766" s="2" t="s">
        <v>790</v>
      </c>
      <c r="B766" s="2" t="s">
        <v>790</v>
      </c>
      <c r="C766" s="2" t="s">
        <v>48</v>
      </c>
      <c r="D766" s="2" t="s">
        <v>48</v>
      </c>
      <c r="E766" s="2">
        <v>37.594158</v>
      </c>
      <c r="F766" s="2">
        <v>-122.27404799999999</v>
      </c>
      <c r="G766" s="2" t="s">
        <v>468</v>
      </c>
      <c r="H766" s="2" t="s">
        <v>469</v>
      </c>
      <c r="I766" s="2" t="s">
        <v>469</v>
      </c>
      <c r="J766" s="2" t="s">
        <v>2577</v>
      </c>
      <c r="K766" s="2" t="s">
        <v>56</v>
      </c>
      <c r="L766" t="s">
        <v>390</v>
      </c>
      <c r="M766">
        <v>9414305</v>
      </c>
    </row>
    <row r="767" spans="1:13" ht="18" customHeight="1" x14ac:dyDescent="0.45">
      <c r="A767" s="2" t="s">
        <v>791</v>
      </c>
      <c r="B767" s="2" t="s">
        <v>791</v>
      </c>
      <c r="C767" s="2" t="s">
        <v>48</v>
      </c>
      <c r="D767" s="2" t="s">
        <v>48</v>
      </c>
      <c r="E767" s="2">
        <v>37.594158</v>
      </c>
      <c r="F767" s="2">
        <v>-122.260516</v>
      </c>
      <c r="G767" s="2" t="s">
        <v>468</v>
      </c>
      <c r="H767" s="2" t="s">
        <v>469</v>
      </c>
      <c r="I767" s="2" t="s">
        <v>469</v>
      </c>
      <c r="J767" s="2" t="s">
        <v>2577</v>
      </c>
      <c r="K767" s="2" t="s">
        <v>56</v>
      </c>
      <c r="L767" t="s">
        <v>390</v>
      </c>
      <c r="M767">
        <v>9414305</v>
      </c>
    </row>
    <row r="768" spans="1:13" ht="18" customHeight="1" x14ac:dyDescent="0.45">
      <c r="A768" s="2" t="s">
        <v>792</v>
      </c>
      <c r="B768" s="2" t="s">
        <v>792</v>
      </c>
      <c r="C768" s="2" t="s">
        <v>48</v>
      </c>
      <c r="D768" s="2" t="s">
        <v>48</v>
      </c>
      <c r="E768" s="2">
        <v>37.594158</v>
      </c>
      <c r="F768" s="2">
        <v>-122.248203</v>
      </c>
      <c r="G768" s="2" t="s">
        <v>468</v>
      </c>
      <c r="H768" s="2" t="s">
        <v>469</v>
      </c>
      <c r="I768" s="2" t="s">
        <v>469</v>
      </c>
      <c r="J768" s="2" t="s">
        <v>2577</v>
      </c>
      <c r="K768" s="2" t="s">
        <v>56</v>
      </c>
      <c r="L768" t="s">
        <v>390</v>
      </c>
      <c r="M768">
        <v>9414305</v>
      </c>
    </row>
    <row r="769" spans="1:13" ht="18" customHeight="1" x14ac:dyDescent="0.45">
      <c r="A769" s="2" t="s">
        <v>793</v>
      </c>
      <c r="B769" s="2" t="s">
        <v>793</v>
      </c>
      <c r="C769" s="2" t="s">
        <v>48</v>
      </c>
      <c r="D769" s="2" t="s">
        <v>48</v>
      </c>
      <c r="E769" s="2">
        <v>37.594158</v>
      </c>
      <c r="F769" s="2">
        <v>-122.23615700000001</v>
      </c>
      <c r="G769" s="2" t="s">
        <v>468</v>
      </c>
      <c r="H769" s="2" t="s">
        <v>469</v>
      </c>
      <c r="I769" s="2" t="s">
        <v>469</v>
      </c>
      <c r="J769" s="2" t="s">
        <v>2577</v>
      </c>
      <c r="K769" s="2" t="s">
        <v>56</v>
      </c>
      <c r="L769" t="s">
        <v>390</v>
      </c>
      <c r="M769">
        <v>9414305</v>
      </c>
    </row>
    <row r="770" spans="1:13" ht="18" customHeight="1" x14ac:dyDescent="0.45">
      <c r="A770" s="2" t="s">
        <v>794</v>
      </c>
      <c r="B770" s="2" t="s">
        <v>794</v>
      </c>
      <c r="C770" s="2" t="s">
        <v>48</v>
      </c>
      <c r="D770" s="2" t="s">
        <v>48</v>
      </c>
      <c r="E770" s="2">
        <v>37.594158999999998</v>
      </c>
      <c r="F770" s="2">
        <v>-122.22407</v>
      </c>
      <c r="G770" s="2" t="s">
        <v>468</v>
      </c>
      <c r="H770" s="2" t="s">
        <v>469</v>
      </c>
      <c r="I770" s="2" t="s">
        <v>469</v>
      </c>
      <c r="J770" s="2" t="s">
        <v>2577</v>
      </c>
      <c r="K770" s="2" t="s">
        <v>56</v>
      </c>
      <c r="L770" t="s">
        <v>390</v>
      </c>
      <c r="M770">
        <v>9414305</v>
      </c>
    </row>
    <row r="771" spans="1:13" ht="18" customHeight="1" x14ac:dyDescent="0.45">
      <c r="A771" s="2" t="s">
        <v>795</v>
      </c>
      <c r="B771" s="2" t="s">
        <v>795</v>
      </c>
      <c r="C771" s="2" t="s">
        <v>48</v>
      </c>
      <c r="D771" s="2" t="s">
        <v>48</v>
      </c>
      <c r="E771" s="2">
        <v>37.594158</v>
      </c>
      <c r="F771" s="2">
        <v>-122.212856</v>
      </c>
      <c r="G771" s="2" t="s">
        <v>468</v>
      </c>
      <c r="H771" s="2" t="s">
        <v>469</v>
      </c>
      <c r="I771" s="2" t="s">
        <v>469</v>
      </c>
      <c r="J771" s="2" t="s">
        <v>2577</v>
      </c>
      <c r="K771" s="2" t="s">
        <v>56</v>
      </c>
      <c r="L771" t="s">
        <v>390</v>
      </c>
      <c r="M771">
        <v>9414305</v>
      </c>
    </row>
    <row r="772" spans="1:13" ht="18" customHeight="1" x14ac:dyDescent="0.45">
      <c r="A772" s="2" t="s">
        <v>796</v>
      </c>
      <c r="B772" s="2" t="s">
        <v>796</v>
      </c>
      <c r="C772" s="2" t="s">
        <v>48</v>
      </c>
      <c r="D772" s="2" t="s">
        <v>48</v>
      </c>
      <c r="E772" s="2">
        <v>37.594158</v>
      </c>
      <c r="F772" s="2">
        <v>-122.20134</v>
      </c>
      <c r="G772" s="2" t="s">
        <v>468</v>
      </c>
      <c r="H772" s="2" t="s">
        <v>469</v>
      </c>
      <c r="I772" s="2" t="s">
        <v>469</v>
      </c>
      <c r="J772" s="2" t="s">
        <v>2577</v>
      </c>
      <c r="K772" s="2" t="s">
        <v>56</v>
      </c>
      <c r="L772" t="s">
        <v>390</v>
      </c>
      <c r="M772">
        <v>9414305</v>
      </c>
    </row>
    <row r="773" spans="1:13" ht="18" customHeight="1" x14ac:dyDescent="0.45">
      <c r="A773" s="2" t="s">
        <v>797</v>
      </c>
      <c r="B773" s="2" t="s">
        <v>797</v>
      </c>
      <c r="C773" s="2" t="s">
        <v>48</v>
      </c>
      <c r="D773" s="2" t="s">
        <v>48</v>
      </c>
      <c r="E773" s="2">
        <v>37.594158</v>
      </c>
      <c r="F773" s="2">
        <v>-122.18991800000001</v>
      </c>
      <c r="G773" s="2" t="s">
        <v>468</v>
      </c>
      <c r="H773" s="2" t="s">
        <v>469</v>
      </c>
      <c r="I773" s="2" t="s">
        <v>469</v>
      </c>
      <c r="J773" s="2" t="s">
        <v>2577</v>
      </c>
      <c r="K773" s="2" t="s">
        <v>56</v>
      </c>
      <c r="L773" t="s">
        <v>390</v>
      </c>
      <c r="M773">
        <v>9414305</v>
      </c>
    </row>
    <row r="774" spans="1:13" ht="18" customHeight="1" x14ac:dyDescent="0.45">
      <c r="A774" s="2" t="s">
        <v>798</v>
      </c>
      <c r="B774" s="2" t="s">
        <v>798</v>
      </c>
      <c r="C774" s="2" t="s">
        <v>48</v>
      </c>
      <c r="D774" s="2" t="s">
        <v>48</v>
      </c>
      <c r="E774" s="2">
        <v>37.594158</v>
      </c>
      <c r="F774" s="2">
        <v>-122.17876699999999</v>
      </c>
      <c r="G774" s="2" t="s">
        <v>468</v>
      </c>
      <c r="H774" s="2" t="s">
        <v>469</v>
      </c>
      <c r="I774" s="2" t="s">
        <v>469</v>
      </c>
      <c r="J774" s="2" t="s">
        <v>2577</v>
      </c>
      <c r="K774" s="2" t="s">
        <v>56</v>
      </c>
      <c r="L774" t="s">
        <v>390</v>
      </c>
      <c r="M774">
        <v>9414305</v>
      </c>
    </row>
    <row r="775" spans="1:13" ht="18" customHeight="1" x14ac:dyDescent="0.45">
      <c r="A775" s="2" t="s">
        <v>799</v>
      </c>
      <c r="B775" s="2" t="s">
        <v>799</v>
      </c>
      <c r="C775" s="2" t="s">
        <v>48</v>
      </c>
      <c r="D775" s="2" t="s">
        <v>48</v>
      </c>
      <c r="E775" s="2">
        <v>37.594158</v>
      </c>
      <c r="F775" s="2">
        <v>-122.167692</v>
      </c>
      <c r="G775" s="2" t="s">
        <v>468</v>
      </c>
      <c r="H775" s="2" t="s">
        <v>469</v>
      </c>
      <c r="I775" s="2" t="s">
        <v>469</v>
      </c>
      <c r="J775" s="2" t="s">
        <v>2577</v>
      </c>
      <c r="K775" s="2" t="s">
        <v>56</v>
      </c>
      <c r="L775" t="s">
        <v>390</v>
      </c>
      <c r="M775">
        <v>9414305</v>
      </c>
    </row>
    <row r="776" spans="1:13" ht="18" customHeight="1" x14ac:dyDescent="0.45">
      <c r="A776" s="2" t="s">
        <v>800</v>
      </c>
      <c r="B776" s="2" t="s">
        <v>800</v>
      </c>
      <c r="C776" s="2" t="s">
        <v>48</v>
      </c>
      <c r="D776" s="2" t="s">
        <v>48</v>
      </c>
      <c r="E776" s="2">
        <v>37.594158</v>
      </c>
      <c r="F776" s="2">
        <v>-122.156335</v>
      </c>
      <c r="G776" s="2" t="s">
        <v>468</v>
      </c>
      <c r="H776" s="2" t="s">
        <v>469</v>
      </c>
      <c r="I776" s="2" t="s">
        <v>469</v>
      </c>
      <c r="J776" s="2" t="s">
        <v>2577</v>
      </c>
      <c r="K776" s="2" t="s">
        <v>56</v>
      </c>
      <c r="L776" t="s">
        <v>390</v>
      </c>
      <c r="M776">
        <v>9414305</v>
      </c>
    </row>
    <row r="777" spans="1:13" ht="18" customHeight="1" x14ac:dyDescent="0.45">
      <c r="A777" s="2" t="s">
        <v>801</v>
      </c>
      <c r="B777" s="2" t="s">
        <v>801</v>
      </c>
      <c r="C777" s="2" t="s">
        <v>48</v>
      </c>
      <c r="D777" s="2" t="s">
        <v>48</v>
      </c>
      <c r="E777" s="2">
        <v>37.594231999999998</v>
      </c>
      <c r="F777" s="2">
        <v>-122.14851899999999</v>
      </c>
      <c r="G777" s="2" t="s">
        <v>468</v>
      </c>
      <c r="H777" s="2" t="s">
        <v>469</v>
      </c>
      <c r="I777" s="2" t="s">
        <v>469</v>
      </c>
      <c r="J777" s="2" t="s">
        <v>2577</v>
      </c>
      <c r="K777" s="2" t="s">
        <v>56</v>
      </c>
      <c r="L777" t="s">
        <v>390</v>
      </c>
      <c r="M777">
        <v>9414305</v>
      </c>
    </row>
    <row r="778" spans="1:13" ht="18" customHeight="1" x14ac:dyDescent="0.45">
      <c r="A778" s="2" t="s">
        <v>802</v>
      </c>
      <c r="B778" s="2" t="s">
        <v>802</v>
      </c>
      <c r="C778" s="2" t="s">
        <v>48</v>
      </c>
      <c r="D778" s="2" t="s">
        <v>48</v>
      </c>
      <c r="E778" s="2">
        <v>37.584454000000001</v>
      </c>
      <c r="F778" s="2">
        <v>-122.309431</v>
      </c>
      <c r="G778" s="2" t="s">
        <v>468</v>
      </c>
      <c r="H778" s="2" t="s">
        <v>469</v>
      </c>
      <c r="I778" s="2" t="s">
        <v>469</v>
      </c>
      <c r="J778" s="2" t="s">
        <v>2577</v>
      </c>
      <c r="K778" s="2" t="s">
        <v>56</v>
      </c>
      <c r="L778" t="s">
        <v>390</v>
      </c>
      <c r="M778">
        <v>9414305</v>
      </c>
    </row>
    <row r="779" spans="1:13" ht="18" customHeight="1" x14ac:dyDescent="0.45">
      <c r="A779" s="2" t="s">
        <v>803</v>
      </c>
      <c r="B779" s="2" t="s">
        <v>803</v>
      </c>
      <c r="C779" s="2" t="s">
        <v>48</v>
      </c>
      <c r="D779" s="2" t="s">
        <v>48</v>
      </c>
      <c r="E779" s="2">
        <v>37.584283999999997</v>
      </c>
      <c r="F779" s="2">
        <v>-122.298067</v>
      </c>
      <c r="G779" s="2" t="s">
        <v>468</v>
      </c>
      <c r="H779" s="2" t="s">
        <v>469</v>
      </c>
      <c r="I779" s="2" t="s">
        <v>469</v>
      </c>
      <c r="J779" s="2" t="s">
        <v>2577</v>
      </c>
      <c r="K779" s="2" t="s">
        <v>56</v>
      </c>
      <c r="L779" t="s">
        <v>390</v>
      </c>
      <c r="M779">
        <v>9414305</v>
      </c>
    </row>
    <row r="780" spans="1:13" ht="18" customHeight="1" x14ac:dyDescent="0.45">
      <c r="A780" s="2" t="s">
        <v>804</v>
      </c>
      <c r="B780" s="2" t="s">
        <v>804</v>
      </c>
      <c r="C780" s="2" t="s">
        <v>48</v>
      </c>
      <c r="D780" s="2" t="s">
        <v>48</v>
      </c>
      <c r="E780" s="2">
        <v>37.584283999999997</v>
      </c>
      <c r="F780" s="2">
        <v>-122.28683700000001</v>
      </c>
      <c r="G780" s="2" t="s">
        <v>468</v>
      </c>
      <c r="H780" s="2" t="s">
        <v>469</v>
      </c>
      <c r="I780" s="2" t="s">
        <v>469</v>
      </c>
      <c r="J780" s="2" t="s">
        <v>2577</v>
      </c>
      <c r="K780" s="2" t="s">
        <v>56</v>
      </c>
      <c r="L780" t="s">
        <v>390</v>
      </c>
      <c r="M780">
        <v>9414305</v>
      </c>
    </row>
    <row r="781" spans="1:13" ht="18" customHeight="1" x14ac:dyDescent="0.45">
      <c r="A781" s="2" t="s">
        <v>805</v>
      </c>
      <c r="B781" s="2" t="s">
        <v>805</v>
      </c>
      <c r="C781" s="2" t="s">
        <v>48</v>
      </c>
      <c r="D781" s="2" t="s">
        <v>48</v>
      </c>
      <c r="E781" s="2">
        <v>37.584277999999998</v>
      </c>
      <c r="F781" s="2">
        <v>-122.27405400000001</v>
      </c>
      <c r="G781" s="2" t="s">
        <v>468</v>
      </c>
      <c r="H781" s="2" t="s">
        <v>469</v>
      </c>
      <c r="I781" s="2" t="s">
        <v>469</v>
      </c>
      <c r="J781" s="2" t="s">
        <v>2577</v>
      </c>
      <c r="K781" s="2" t="s">
        <v>56</v>
      </c>
      <c r="L781" t="s">
        <v>390</v>
      </c>
      <c r="M781">
        <v>9414305</v>
      </c>
    </row>
    <row r="782" spans="1:13" ht="18" customHeight="1" x14ac:dyDescent="0.45">
      <c r="A782" s="2" t="s">
        <v>806</v>
      </c>
      <c r="B782" s="2" t="s">
        <v>806</v>
      </c>
      <c r="C782" s="2" t="s">
        <v>48</v>
      </c>
      <c r="D782" s="2" t="s">
        <v>48</v>
      </c>
      <c r="E782" s="2">
        <v>37.584279000000002</v>
      </c>
      <c r="F782" s="2">
        <v>-122.260516</v>
      </c>
      <c r="G782" s="2" t="s">
        <v>468</v>
      </c>
      <c r="H782" s="2" t="s">
        <v>469</v>
      </c>
      <c r="I782" s="2" t="s">
        <v>469</v>
      </c>
      <c r="J782" s="2" t="s">
        <v>2577</v>
      </c>
      <c r="K782" s="2" t="s">
        <v>56</v>
      </c>
      <c r="L782" t="s">
        <v>390</v>
      </c>
      <c r="M782">
        <v>9414305</v>
      </c>
    </row>
    <row r="783" spans="1:13" ht="18" customHeight="1" x14ac:dyDescent="0.45">
      <c r="A783" s="2" t="s">
        <v>807</v>
      </c>
      <c r="B783" s="2" t="s">
        <v>807</v>
      </c>
      <c r="C783" s="2" t="s">
        <v>48</v>
      </c>
      <c r="D783" s="2" t="s">
        <v>48</v>
      </c>
      <c r="E783" s="2">
        <v>37.584283999999997</v>
      </c>
      <c r="F783" s="2">
        <v>-122.248198</v>
      </c>
      <c r="G783" s="2" t="s">
        <v>468</v>
      </c>
      <c r="H783" s="2" t="s">
        <v>469</v>
      </c>
      <c r="I783" s="2" t="s">
        <v>469</v>
      </c>
      <c r="J783" s="2" t="s">
        <v>2577</v>
      </c>
      <c r="K783" s="2" t="s">
        <v>56</v>
      </c>
      <c r="L783" t="s">
        <v>390</v>
      </c>
      <c r="M783">
        <v>9414305</v>
      </c>
    </row>
    <row r="784" spans="1:13" ht="18" customHeight="1" x14ac:dyDescent="0.45">
      <c r="A784" s="2" t="s">
        <v>808</v>
      </c>
      <c r="B784" s="2" t="s">
        <v>808</v>
      </c>
      <c r="C784" s="2" t="s">
        <v>48</v>
      </c>
      <c r="D784" s="2" t="s">
        <v>48</v>
      </c>
      <c r="E784" s="2">
        <v>37.584283999999997</v>
      </c>
      <c r="F784" s="2">
        <v>-122.236158</v>
      </c>
      <c r="G784" s="2" t="s">
        <v>468</v>
      </c>
      <c r="H784" s="2" t="s">
        <v>469</v>
      </c>
      <c r="I784" s="2" t="s">
        <v>469</v>
      </c>
      <c r="J784" s="2" t="s">
        <v>2577</v>
      </c>
      <c r="K784" s="2" t="s">
        <v>56</v>
      </c>
      <c r="L784" t="s">
        <v>390</v>
      </c>
      <c r="M784">
        <v>9414305</v>
      </c>
    </row>
    <row r="785" spans="1:13" ht="18" customHeight="1" x14ac:dyDescent="0.45">
      <c r="A785" s="2" t="s">
        <v>809</v>
      </c>
      <c r="B785" s="2" t="s">
        <v>809</v>
      </c>
      <c r="C785" s="2" t="s">
        <v>48</v>
      </c>
      <c r="D785" s="2" t="s">
        <v>48</v>
      </c>
      <c r="E785" s="2">
        <v>37.584282999999999</v>
      </c>
      <c r="F785" s="2">
        <v>-122.224076</v>
      </c>
      <c r="G785" s="2" t="s">
        <v>468</v>
      </c>
      <c r="H785" s="2" t="s">
        <v>469</v>
      </c>
      <c r="I785" s="2" t="s">
        <v>469</v>
      </c>
      <c r="J785" s="2" t="s">
        <v>2577</v>
      </c>
      <c r="K785" s="2" t="s">
        <v>56</v>
      </c>
      <c r="L785" t="s">
        <v>390</v>
      </c>
      <c r="M785">
        <v>9414305</v>
      </c>
    </row>
    <row r="786" spans="1:13" ht="18" customHeight="1" x14ac:dyDescent="0.45">
      <c r="A786" s="2" t="s">
        <v>810</v>
      </c>
      <c r="B786" s="2" t="s">
        <v>810</v>
      </c>
      <c r="C786" s="2" t="s">
        <v>48</v>
      </c>
      <c r="D786" s="2" t="s">
        <v>48</v>
      </c>
      <c r="E786" s="2">
        <v>37.584282999999999</v>
      </c>
      <c r="F786" s="2">
        <v>-122.212857</v>
      </c>
      <c r="G786" s="2" t="s">
        <v>468</v>
      </c>
      <c r="H786" s="2" t="s">
        <v>469</v>
      </c>
      <c r="I786" s="2" t="s">
        <v>469</v>
      </c>
      <c r="J786" s="2" t="s">
        <v>2577</v>
      </c>
      <c r="K786" s="2" t="s">
        <v>56</v>
      </c>
      <c r="L786" t="s">
        <v>390</v>
      </c>
      <c r="M786">
        <v>9414305</v>
      </c>
    </row>
    <row r="787" spans="1:13" ht="18" customHeight="1" x14ac:dyDescent="0.45">
      <c r="A787" s="2" t="s">
        <v>811</v>
      </c>
      <c r="B787" s="2" t="s">
        <v>811</v>
      </c>
      <c r="C787" s="2" t="s">
        <v>48</v>
      </c>
      <c r="D787" s="2" t="s">
        <v>48</v>
      </c>
      <c r="E787" s="2">
        <v>37.584282999999999</v>
      </c>
      <c r="F787" s="2">
        <v>-122.201335</v>
      </c>
      <c r="G787" s="2" t="s">
        <v>468</v>
      </c>
      <c r="H787" s="2" t="s">
        <v>469</v>
      </c>
      <c r="I787" s="2" t="s">
        <v>469</v>
      </c>
      <c r="J787" s="2" t="s">
        <v>2577</v>
      </c>
      <c r="K787" s="2" t="s">
        <v>56</v>
      </c>
      <c r="L787" t="s">
        <v>390</v>
      </c>
      <c r="M787">
        <v>9414305</v>
      </c>
    </row>
    <row r="788" spans="1:13" ht="18" customHeight="1" x14ac:dyDescent="0.45">
      <c r="A788" s="2" t="s">
        <v>812</v>
      </c>
      <c r="B788" s="2" t="s">
        <v>812</v>
      </c>
      <c r="C788" s="2" t="s">
        <v>48</v>
      </c>
      <c r="D788" s="2" t="s">
        <v>48</v>
      </c>
      <c r="E788" s="2">
        <v>37.584283999999997</v>
      </c>
      <c r="F788" s="2">
        <v>-122.189915</v>
      </c>
      <c r="G788" s="2" t="s">
        <v>468</v>
      </c>
      <c r="H788" s="2" t="s">
        <v>469</v>
      </c>
      <c r="I788" s="2" t="s">
        <v>469</v>
      </c>
      <c r="J788" s="2" t="s">
        <v>2577</v>
      </c>
      <c r="K788" s="2" t="s">
        <v>56</v>
      </c>
      <c r="L788" t="s">
        <v>390</v>
      </c>
      <c r="M788">
        <v>9414305</v>
      </c>
    </row>
    <row r="789" spans="1:13" ht="18" customHeight="1" x14ac:dyDescent="0.45">
      <c r="A789" s="2" t="s">
        <v>813</v>
      </c>
      <c r="B789" s="2" t="s">
        <v>813</v>
      </c>
      <c r="C789" s="2" t="s">
        <v>48</v>
      </c>
      <c r="D789" s="2" t="s">
        <v>48</v>
      </c>
      <c r="E789" s="2">
        <v>37.584283999999997</v>
      </c>
      <c r="F789" s="2">
        <v>-122.178764</v>
      </c>
      <c r="G789" s="2" t="s">
        <v>468</v>
      </c>
      <c r="H789" s="2" t="s">
        <v>469</v>
      </c>
      <c r="I789" s="2" t="s">
        <v>469</v>
      </c>
      <c r="J789" s="2" t="s">
        <v>2577</v>
      </c>
      <c r="K789" s="2" t="s">
        <v>56</v>
      </c>
      <c r="L789" t="s">
        <v>390</v>
      </c>
      <c r="M789">
        <v>9414305</v>
      </c>
    </row>
    <row r="790" spans="1:13" ht="18" customHeight="1" x14ac:dyDescent="0.45">
      <c r="A790" s="2" t="s">
        <v>814</v>
      </c>
      <c r="B790" s="2" t="s">
        <v>814</v>
      </c>
      <c r="C790" s="2" t="s">
        <v>48</v>
      </c>
      <c r="D790" s="2" t="s">
        <v>48</v>
      </c>
      <c r="E790" s="2">
        <v>37.584283999999997</v>
      </c>
      <c r="F790" s="2">
        <v>-122.16768999999999</v>
      </c>
      <c r="G790" s="2" t="s">
        <v>468</v>
      </c>
      <c r="H790" s="2" t="s">
        <v>469</v>
      </c>
      <c r="I790" s="2" t="s">
        <v>469</v>
      </c>
      <c r="J790" s="2" t="s">
        <v>2577</v>
      </c>
      <c r="K790" s="2" t="s">
        <v>56</v>
      </c>
      <c r="L790" t="s">
        <v>390</v>
      </c>
      <c r="M790">
        <v>9414305</v>
      </c>
    </row>
    <row r="791" spans="1:13" ht="18" customHeight="1" x14ac:dyDescent="0.45">
      <c r="A791" s="2" t="s">
        <v>815</v>
      </c>
      <c r="B791" s="2" t="s">
        <v>815</v>
      </c>
      <c r="C791" s="2" t="s">
        <v>48</v>
      </c>
      <c r="D791" s="2" t="s">
        <v>48</v>
      </c>
      <c r="E791" s="2">
        <v>37.584282999999999</v>
      </c>
      <c r="F791" s="2">
        <v>-122.156335</v>
      </c>
      <c r="G791" s="2" t="s">
        <v>468</v>
      </c>
      <c r="H791" s="2" t="s">
        <v>469</v>
      </c>
      <c r="I791" s="2" t="s">
        <v>469</v>
      </c>
      <c r="J791" s="2" t="s">
        <v>2577</v>
      </c>
      <c r="K791" s="2" t="s">
        <v>56</v>
      </c>
      <c r="L791" t="s">
        <v>390</v>
      </c>
      <c r="M791">
        <v>9414305</v>
      </c>
    </row>
    <row r="792" spans="1:13" ht="18" customHeight="1" x14ac:dyDescent="0.45">
      <c r="A792" s="2" t="s">
        <v>816</v>
      </c>
      <c r="B792" s="2" t="s">
        <v>816</v>
      </c>
      <c r="C792" s="2" t="s">
        <v>48</v>
      </c>
      <c r="D792" s="2" t="s">
        <v>48</v>
      </c>
      <c r="E792" s="2">
        <v>37.583855999999997</v>
      </c>
      <c r="F792" s="2">
        <v>-122.14624000000001</v>
      </c>
      <c r="G792" s="2" t="s">
        <v>468</v>
      </c>
      <c r="H792" s="2" t="s">
        <v>469</v>
      </c>
      <c r="I792" s="2" t="s">
        <v>469</v>
      </c>
      <c r="J792" s="2" t="s">
        <v>2577</v>
      </c>
      <c r="K792" s="2" t="s">
        <v>56</v>
      </c>
      <c r="L792" t="s">
        <v>390</v>
      </c>
      <c r="M792">
        <v>9414305</v>
      </c>
    </row>
    <row r="793" spans="1:13" ht="18" customHeight="1" x14ac:dyDescent="0.45">
      <c r="A793" s="2" t="s">
        <v>817</v>
      </c>
      <c r="B793" s="2" t="s">
        <v>817</v>
      </c>
      <c r="C793" s="2" t="s">
        <v>48</v>
      </c>
      <c r="D793" s="2" t="s">
        <v>48</v>
      </c>
      <c r="E793" s="2">
        <v>37.577050999999997</v>
      </c>
      <c r="F793" s="2">
        <v>-122.306259</v>
      </c>
      <c r="G793" s="2" t="s">
        <v>468</v>
      </c>
      <c r="H793" s="2" t="s">
        <v>469</v>
      </c>
      <c r="I793" s="2" t="s">
        <v>469</v>
      </c>
      <c r="J793" s="2" t="s">
        <v>2577</v>
      </c>
      <c r="K793" s="2" t="s">
        <v>56</v>
      </c>
      <c r="L793" t="s">
        <v>390</v>
      </c>
      <c r="M793">
        <v>9414305</v>
      </c>
    </row>
    <row r="794" spans="1:13" ht="18" customHeight="1" x14ac:dyDescent="0.45">
      <c r="A794" s="2" t="s">
        <v>818</v>
      </c>
      <c r="B794" s="2" t="s">
        <v>818</v>
      </c>
      <c r="C794" s="2" t="s">
        <v>48</v>
      </c>
      <c r="D794" s="2" t="s">
        <v>48</v>
      </c>
      <c r="E794" s="2">
        <v>37.559975000000001</v>
      </c>
      <c r="F794" s="2">
        <v>-122.290111</v>
      </c>
      <c r="G794" s="2" t="s">
        <v>468</v>
      </c>
      <c r="H794" s="2" t="s">
        <v>469</v>
      </c>
      <c r="I794" s="2" t="s">
        <v>469</v>
      </c>
      <c r="J794" s="2" t="s">
        <v>2577</v>
      </c>
      <c r="K794" s="2" t="s">
        <v>56</v>
      </c>
      <c r="L794" t="s">
        <v>390</v>
      </c>
      <c r="M794">
        <v>9414305</v>
      </c>
    </row>
    <row r="795" spans="1:13" ht="18" customHeight="1" x14ac:dyDescent="0.45">
      <c r="A795" s="2" t="s">
        <v>819</v>
      </c>
      <c r="B795" s="2" t="s">
        <v>819</v>
      </c>
      <c r="C795" s="2" t="s">
        <v>48</v>
      </c>
      <c r="D795" s="2" t="s">
        <v>48</v>
      </c>
      <c r="E795" s="2">
        <v>37.576008999999999</v>
      </c>
      <c r="F795" s="2">
        <v>-122.287004</v>
      </c>
      <c r="G795" s="2" t="s">
        <v>468</v>
      </c>
      <c r="H795" s="2" t="s">
        <v>469</v>
      </c>
      <c r="I795" s="2" t="s">
        <v>469</v>
      </c>
      <c r="J795" s="2" t="s">
        <v>2577</v>
      </c>
      <c r="K795" s="2" t="s">
        <v>56</v>
      </c>
      <c r="L795" t="s">
        <v>390</v>
      </c>
      <c r="M795">
        <v>9414305</v>
      </c>
    </row>
    <row r="796" spans="1:13" ht="18" customHeight="1" x14ac:dyDescent="0.45">
      <c r="A796" s="2" t="s">
        <v>820</v>
      </c>
      <c r="B796" s="2" t="s">
        <v>820</v>
      </c>
      <c r="C796" s="2" t="s">
        <v>48</v>
      </c>
      <c r="D796" s="2" t="s">
        <v>48</v>
      </c>
      <c r="E796" s="2">
        <v>37.574857999999999</v>
      </c>
      <c r="F796" s="2">
        <v>-122.273915</v>
      </c>
      <c r="G796" s="2" t="s">
        <v>468</v>
      </c>
      <c r="H796" s="2" t="s">
        <v>469</v>
      </c>
      <c r="I796" s="2" t="s">
        <v>469</v>
      </c>
      <c r="J796" s="2" t="s">
        <v>2577</v>
      </c>
      <c r="K796" s="2" t="s">
        <v>56</v>
      </c>
      <c r="L796" t="s">
        <v>390</v>
      </c>
      <c r="M796">
        <v>9414305</v>
      </c>
    </row>
    <row r="797" spans="1:13" ht="18" customHeight="1" x14ac:dyDescent="0.45">
      <c r="A797" s="2" t="s">
        <v>821</v>
      </c>
      <c r="B797" s="2" t="s">
        <v>821</v>
      </c>
      <c r="C797" s="2" t="s">
        <v>48</v>
      </c>
      <c r="D797" s="2" t="s">
        <v>48</v>
      </c>
      <c r="E797" s="2">
        <v>37.574874999999999</v>
      </c>
      <c r="F797" s="2">
        <v>-122.260148</v>
      </c>
      <c r="G797" s="2" t="s">
        <v>468</v>
      </c>
      <c r="H797" s="2" t="s">
        <v>469</v>
      </c>
      <c r="I797" s="2" t="s">
        <v>469</v>
      </c>
      <c r="J797" s="2" t="s">
        <v>2577</v>
      </c>
      <c r="K797" s="2" t="s">
        <v>56</v>
      </c>
      <c r="L797" t="s">
        <v>390</v>
      </c>
      <c r="M797">
        <v>9414305</v>
      </c>
    </row>
    <row r="798" spans="1:13" ht="18" customHeight="1" x14ac:dyDescent="0.45">
      <c r="A798" s="2" t="s">
        <v>822</v>
      </c>
      <c r="B798" s="2" t="s">
        <v>822</v>
      </c>
      <c r="C798" s="2" t="s">
        <v>48</v>
      </c>
      <c r="D798" s="2" t="s">
        <v>48</v>
      </c>
      <c r="E798" s="2">
        <v>37.574409000000003</v>
      </c>
      <c r="F798" s="2">
        <v>-122.248186</v>
      </c>
      <c r="G798" s="2" t="s">
        <v>468</v>
      </c>
      <c r="H798" s="2" t="s">
        <v>469</v>
      </c>
      <c r="I798" s="2" t="s">
        <v>469</v>
      </c>
      <c r="J798" s="2" t="s">
        <v>2577</v>
      </c>
      <c r="K798" s="2" t="s">
        <v>56</v>
      </c>
      <c r="L798" t="s">
        <v>390</v>
      </c>
      <c r="M798">
        <v>9414305</v>
      </c>
    </row>
    <row r="799" spans="1:13" ht="18" customHeight="1" x14ac:dyDescent="0.45">
      <c r="A799" s="2" t="s">
        <v>823</v>
      </c>
      <c r="B799" s="2" t="s">
        <v>823</v>
      </c>
      <c r="C799" s="2" t="s">
        <v>48</v>
      </c>
      <c r="D799" s="2" t="s">
        <v>48</v>
      </c>
      <c r="E799" s="2">
        <v>37.57441</v>
      </c>
      <c r="F799" s="2">
        <v>-122.23616</v>
      </c>
      <c r="G799" s="2" t="s">
        <v>468</v>
      </c>
      <c r="H799" s="2" t="s">
        <v>469</v>
      </c>
      <c r="I799" s="2" t="s">
        <v>469</v>
      </c>
      <c r="J799" s="2" t="s">
        <v>2577</v>
      </c>
      <c r="K799" s="2" t="s">
        <v>56</v>
      </c>
      <c r="L799" t="s">
        <v>390</v>
      </c>
      <c r="M799">
        <v>9414305</v>
      </c>
    </row>
    <row r="800" spans="1:13" ht="18" customHeight="1" x14ac:dyDescent="0.45">
      <c r="A800" s="2" t="s">
        <v>824</v>
      </c>
      <c r="B800" s="2" t="s">
        <v>824</v>
      </c>
      <c r="C800" s="2" t="s">
        <v>48</v>
      </c>
      <c r="D800" s="2" t="s">
        <v>48</v>
      </c>
      <c r="E800" s="2">
        <v>37.574409000000003</v>
      </c>
      <c r="F800" s="2">
        <v>-122.224087</v>
      </c>
      <c r="G800" s="2" t="s">
        <v>468</v>
      </c>
      <c r="H800" s="2" t="s">
        <v>469</v>
      </c>
      <c r="I800" s="2" t="s">
        <v>469</v>
      </c>
      <c r="J800" s="2" t="s">
        <v>2577</v>
      </c>
      <c r="K800" s="2" t="s">
        <v>56</v>
      </c>
      <c r="L800" t="s">
        <v>390</v>
      </c>
      <c r="M800">
        <v>9414305</v>
      </c>
    </row>
    <row r="801" spans="1:13" ht="18" customHeight="1" x14ac:dyDescent="0.45">
      <c r="A801" s="2" t="s">
        <v>825</v>
      </c>
      <c r="B801" s="2" t="s">
        <v>825</v>
      </c>
      <c r="C801" s="2" t="s">
        <v>48</v>
      </c>
      <c r="D801" s="2" t="s">
        <v>48</v>
      </c>
      <c r="E801" s="2">
        <v>37.574407999999998</v>
      </c>
      <c r="F801" s="2">
        <v>-122.21285899999999</v>
      </c>
      <c r="G801" s="2" t="s">
        <v>468</v>
      </c>
      <c r="H801" s="2" t="s">
        <v>469</v>
      </c>
      <c r="I801" s="2" t="s">
        <v>469</v>
      </c>
      <c r="J801" s="2" t="s">
        <v>2577</v>
      </c>
      <c r="K801" s="2" t="s">
        <v>56</v>
      </c>
      <c r="L801" t="s">
        <v>826</v>
      </c>
      <c r="M801">
        <v>9414637</v>
      </c>
    </row>
    <row r="802" spans="1:13" ht="18" customHeight="1" x14ac:dyDescent="0.45">
      <c r="A802" s="2" t="s">
        <v>827</v>
      </c>
      <c r="B802" s="2" t="s">
        <v>827</v>
      </c>
      <c r="C802" s="2" t="s">
        <v>48</v>
      </c>
      <c r="D802" s="2" t="s">
        <v>48</v>
      </c>
      <c r="E802" s="2">
        <v>37.574409000000003</v>
      </c>
      <c r="F802" s="2">
        <v>-122.20132700000001</v>
      </c>
      <c r="G802" s="2" t="s">
        <v>468</v>
      </c>
      <c r="H802" s="2" t="s">
        <v>469</v>
      </c>
      <c r="I802" s="2" t="s">
        <v>469</v>
      </c>
      <c r="J802" s="2" t="s">
        <v>2577</v>
      </c>
      <c r="K802" s="2" t="s">
        <v>56</v>
      </c>
      <c r="L802" t="s">
        <v>826</v>
      </c>
      <c r="M802">
        <v>9414637</v>
      </c>
    </row>
    <row r="803" spans="1:13" ht="18" customHeight="1" x14ac:dyDescent="0.45">
      <c r="A803" s="2" t="s">
        <v>828</v>
      </c>
      <c r="B803" s="2" t="s">
        <v>828</v>
      </c>
      <c r="C803" s="2" t="s">
        <v>48</v>
      </c>
      <c r="D803" s="2" t="s">
        <v>48</v>
      </c>
      <c r="E803" s="2">
        <v>37.574409000000003</v>
      </c>
      <c r="F803" s="2">
        <v>-122.18990700000001</v>
      </c>
      <c r="G803" s="2" t="s">
        <v>468</v>
      </c>
      <c r="H803" s="2" t="s">
        <v>469</v>
      </c>
      <c r="I803" s="2" t="s">
        <v>469</v>
      </c>
      <c r="J803" s="2" t="s">
        <v>2577</v>
      </c>
      <c r="K803" s="2" t="s">
        <v>56</v>
      </c>
      <c r="L803" t="s">
        <v>826</v>
      </c>
      <c r="M803">
        <v>9414637</v>
      </c>
    </row>
    <row r="804" spans="1:13" ht="18" customHeight="1" x14ac:dyDescent="0.45">
      <c r="A804" s="2" t="s">
        <v>829</v>
      </c>
      <c r="B804" s="2" t="s">
        <v>829</v>
      </c>
      <c r="C804" s="2" t="s">
        <v>48</v>
      </c>
      <c r="D804" s="2" t="s">
        <v>48</v>
      </c>
      <c r="E804" s="2">
        <v>37.574409000000003</v>
      </c>
      <c r="F804" s="2">
        <v>-122.178759</v>
      </c>
      <c r="G804" s="2" t="s">
        <v>468</v>
      </c>
      <c r="H804" s="2" t="s">
        <v>469</v>
      </c>
      <c r="I804" s="2" t="s">
        <v>469</v>
      </c>
      <c r="J804" s="2" t="s">
        <v>2577</v>
      </c>
      <c r="K804" s="2" t="s">
        <v>56</v>
      </c>
      <c r="L804" t="s">
        <v>826</v>
      </c>
      <c r="M804">
        <v>9414637</v>
      </c>
    </row>
    <row r="805" spans="1:13" ht="18" customHeight="1" x14ac:dyDescent="0.45">
      <c r="A805" s="2" t="s">
        <v>830</v>
      </c>
      <c r="B805" s="2" t="s">
        <v>830</v>
      </c>
      <c r="C805" s="2" t="s">
        <v>48</v>
      </c>
      <c r="D805" s="2" t="s">
        <v>48</v>
      </c>
      <c r="E805" s="2">
        <v>37.574409000000003</v>
      </c>
      <c r="F805" s="2">
        <v>-122.167692</v>
      </c>
      <c r="G805" s="2" t="s">
        <v>468</v>
      </c>
      <c r="H805" s="2" t="s">
        <v>469</v>
      </c>
      <c r="I805" s="2" t="s">
        <v>469</v>
      </c>
      <c r="J805" s="2" t="s">
        <v>2577</v>
      </c>
      <c r="K805" s="2" t="s">
        <v>56</v>
      </c>
      <c r="L805" t="s">
        <v>826</v>
      </c>
      <c r="M805">
        <v>9414637</v>
      </c>
    </row>
    <row r="806" spans="1:13" ht="18" customHeight="1" x14ac:dyDescent="0.45">
      <c r="A806" s="2" t="s">
        <v>831</v>
      </c>
      <c r="B806" s="2" t="s">
        <v>831</v>
      </c>
      <c r="C806" s="2" t="s">
        <v>48</v>
      </c>
      <c r="D806" s="2" t="s">
        <v>48</v>
      </c>
      <c r="E806" s="2">
        <v>37.574407999999998</v>
      </c>
      <c r="F806" s="2">
        <v>-122.156335</v>
      </c>
      <c r="G806" s="2" t="s">
        <v>468</v>
      </c>
      <c r="H806" s="2" t="s">
        <v>469</v>
      </c>
      <c r="I806" s="2" t="s">
        <v>469</v>
      </c>
      <c r="J806" s="2" t="s">
        <v>2577</v>
      </c>
      <c r="K806" s="2" t="s">
        <v>56</v>
      </c>
      <c r="L806" t="s">
        <v>826</v>
      </c>
      <c r="M806">
        <v>9414637</v>
      </c>
    </row>
    <row r="807" spans="1:13" ht="18" customHeight="1" x14ac:dyDescent="0.45">
      <c r="A807" s="2" t="s">
        <v>832</v>
      </c>
      <c r="B807" s="2" t="s">
        <v>832</v>
      </c>
      <c r="C807" s="2" t="s">
        <v>48</v>
      </c>
      <c r="D807" s="2" t="s">
        <v>48</v>
      </c>
      <c r="E807" s="2">
        <v>37.574238000000001</v>
      </c>
      <c r="F807" s="2">
        <v>-122.14421</v>
      </c>
      <c r="G807" s="2" t="s">
        <v>468</v>
      </c>
      <c r="H807" s="2" t="s">
        <v>469</v>
      </c>
      <c r="I807" s="2" t="s">
        <v>469</v>
      </c>
      <c r="J807" s="2" t="s">
        <v>2577</v>
      </c>
      <c r="K807" s="2" t="s">
        <v>56</v>
      </c>
      <c r="L807" t="s">
        <v>826</v>
      </c>
      <c r="M807">
        <v>9414637</v>
      </c>
    </row>
    <row r="808" spans="1:13" ht="18" customHeight="1" x14ac:dyDescent="0.45">
      <c r="A808" s="2" t="s">
        <v>833</v>
      </c>
      <c r="B808" s="2" t="s">
        <v>833</v>
      </c>
      <c r="C808" s="2" t="s">
        <v>48</v>
      </c>
      <c r="D808" s="2" t="s">
        <v>48</v>
      </c>
      <c r="E808" s="2">
        <v>37.565838999999997</v>
      </c>
      <c r="F808" s="2">
        <v>-122.248045</v>
      </c>
      <c r="G808" s="2" t="s">
        <v>468</v>
      </c>
      <c r="H808" s="2" t="s">
        <v>469</v>
      </c>
      <c r="I808" s="2" t="s">
        <v>469</v>
      </c>
      <c r="J808" s="2" t="s">
        <v>2577</v>
      </c>
      <c r="K808" s="2" t="s">
        <v>56</v>
      </c>
      <c r="L808" t="s">
        <v>826</v>
      </c>
      <c r="M808">
        <v>9414637</v>
      </c>
    </row>
    <row r="809" spans="1:13" ht="18" customHeight="1" x14ac:dyDescent="0.45">
      <c r="A809" s="2" t="s">
        <v>834</v>
      </c>
      <c r="B809" s="2" t="s">
        <v>834</v>
      </c>
      <c r="C809" s="2" t="s">
        <v>48</v>
      </c>
      <c r="D809" s="2" t="s">
        <v>48</v>
      </c>
      <c r="E809" s="2">
        <v>37.565486</v>
      </c>
      <c r="F809" s="2">
        <v>-122.23616199999999</v>
      </c>
      <c r="G809" s="2" t="s">
        <v>468</v>
      </c>
      <c r="H809" s="2" t="s">
        <v>469</v>
      </c>
      <c r="I809" s="2" t="s">
        <v>469</v>
      </c>
      <c r="J809" s="2" t="s">
        <v>2577</v>
      </c>
      <c r="K809" s="2" t="s">
        <v>56</v>
      </c>
      <c r="L809" t="s">
        <v>826</v>
      </c>
      <c r="M809">
        <v>9414637</v>
      </c>
    </row>
    <row r="810" spans="1:13" ht="18" customHeight="1" x14ac:dyDescent="0.45">
      <c r="A810" s="2" t="s">
        <v>835</v>
      </c>
      <c r="B810" s="2" t="s">
        <v>835</v>
      </c>
      <c r="C810" s="2" t="s">
        <v>48</v>
      </c>
      <c r="D810" s="2" t="s">
        <v>48</v>
      </c>
      <c r="E810" s="2">
        <v>37.565486</v>
      </c>
      <c r="F810" s="2">
        <v>-122.224098</v>
      </c>
      <c r="G810" s="2" t="s">
        <v>468</v>
      </c>
      <c r="H810" s="2" t="s">
        <v>469</v>
      </c>
      <c r="I810" s="2" t="s">
        <v>469</v>
      </c>
      <c r="J810" s="2" t="s">
        <v>2577</v>
      </c>
      <c r="K810" s="2" t="s">
        <v>56</v>
      </c>
      <c r="L810" t="s">
        <v>826</v>
      </c>
      <c r="M810">
        <v>9414637</v>
      </c>
    </row>
    <row r="811" spans="1:13" ht="18" customHeight="1" x14ac:dyDescent="0.45">
      <c r="A811" s="2" t="s">
        <v>836</v>
      </c>
      <c r="B811" s="2" t="s">
        <v>836</v>
      </c>
      <c r="C811" s="2" t="s">
        <v>48</v>
      </c>
      <c r="D811" s="2" t="s">
        <v>48</v>
      </c>
      <c r="E811" s="2">
        <v>37.565485000000002</v>
      </c>
      <c r="F811" s="2">
        <v>-122.21286000000001</v>
      </c>
      <c r="G811" s="2" t="s">
        <v>468</v>
      </c>
      <c r="H811" s="2" t="s">
        <v>469</v>
      </c>
      <c r="I811" s="2" t="s">
        <v>469</v>
      </c>
      <c r="J811" s="2" t="s">
        <v>2577</v>
      </c>
      <c r="K811" s="2" t="s">
        <v>56</v>
      </c>
      <c r="L811" t="s">
        <v>826</v>
      </c>
      <c r="M811">
        <v>9414637</v>
      </c>
    </row>
    <row r="812" spans="1:13" ht="18" customHeight="1" x14ac:dyDescent="0.45">
      <c r="A812" s="2" t="s">
        <v>837</v>
      </c>
      <c r="B812" s="2" t="s">
        <v>837</v>
      </c>
      <c r="C812" s="2" t="s">
        <v>48</v>
      </c>
      <c r="D812" s="2" t="s">
        <v>48</v>
      </c>
      <c r="E812" s="2">
        <v>37.565486</v>
      </c>
      <c r="F812" s="2">
        <v>-122.20132</v>
      </c>
      <c r="G812" s="2" t="s">
        <v>468</v>
      </c>
      <c r="H812" s="2" t="s">
        <v>469</v>
      </c>
      <c r="I812" s="2" t="s">
        <v>469</v>
      </c>
      <c r="J812" s="2" t="s">
        <v>2577</v>
      </c>
      <c r="K812" s="2" t="s">
        <v>56</v>
      </c>
      <c r="L812" t="s">
        <v>826</v>
      </c>
      <c r="M812">
        <v>9414637</v>
      </c>
    </row>
    <row r="813" spans="1:13" ht="18" customHeight="1" x14ac:dyDescent="0.45">
      <c r="A813" s="2" t="s">
        <v>838</v>
      </c>
      <c r="B813" s="2" t="s">
        <v>838</v>
      </c>
      <c r="C813" s="2" t="s">
        <v>48</v>
      </c>
      <c r="D813" s="2" t="s">
        <v>48</v>
      </c>
      <c r="E813" s="2">
        <v>37.565486</v>
      </c>
      <c r="F813" s="2">
        <v>-122.18989999999999</v>
      </c>
      <c r="G813" s="2" t="s">
        <v>468</v>
      </c>
      <c r="H813" s="2" t="s">
        <v>469</v>
      </c>
      <c r="I813" s="2" t="s">
        <v>469</v>
      </c>
      <c r="J813" s="2" t="s">
        <v>2577</v>
      </c>
      <c r="K813" s="2" t="s">
        <v>56</v>
      </c>
      <c r="L813" t="s">
        <v>826</v>
      </c>
      <c r="M813">
        <v>9414637</v>
      </c>
    </row>
    <row r="814" spans="1:13" ht="18" customHeight="1" x14ac:dyDescent="0.45">
      <c r="A814" s="2" t="s">
        <v>839</v>
      </c>
      <c r="B814" s="2" t="s">
        <v>839</v>
      </c>
      <c r="C814" s="2" t="s">
        <v>48</v>
      </c>
      <c r="D814" s="2" t="s">
        <v>48</v>
      </c>
      <c r="E814" s="2">
        <v>37.565486</v>
      </c>
      <c r="F814" s="2">
        <v>-122.178755</v>
      </c>
      <c r="G814" s="2" t="s">
        <v>468</v>
      </c>
      <c r="H814" s="2" t="s">
        <v>469</v>
      </c>
      <c r="I814" s="2" t="s">
        <v>469</v>
      </c>
      <c r="J814" s="2" t="s">
        <v>2577</v>
      </c>
      <c r="K814" s="2" t="s">
        <v>56</v>
      </c>
      <c r="L814" t="s">
        <v>826</v>
      </c>
      <c r="M814">
        <v>9414637</v>
      </c>
    </row>
    <row r="815" spans="1:13" ht="18" customHeight="1" x14ac:dyDescent="0.45">
      <c r="A815" s="2" t="s">
        <v>840</v>
      </c>
      <c r="B815" s="2" t="s">
        <v>840</v>
      </c>
      <c r="C815" s="2" t="s">
        <v>48</v>
      </c>
      <c r="D815" s="2" t="s">
        <v>48</v>
      </c>
      <c r="E815" s="2">
        <v>37.565486</v>
      </c>
      <c r="F815" s="2">
        <v>-122.167694</v>
      </c>
      <c r="G815" s="2" t="s">
        <v>468</v>
      </c>
      <c r="H815" s="2" t="s">
        <v>469</v>
      </c>
      <c r="I815" s="2" t="s">
        <v>469</v>
      </c>
      <c r="J815" s="2" t="s">
        <v>2577</v>
      </c>
      <c r="K815" s="2" t="s">
        <v>56</v>
      </c>
      <c r="L815" t="s">
        <v>826</v>
      </c>
      <c r="M815">
        <v>9414637</v>
      </c>
    </row>
    <row r="816" spans="1:13" ht="18" customHeight="1" x14ac:dyDescent="0.45">
      <c r="A816" s="2" t="s">
        <v>841</v>
      </c>
      <c r="B816" s="2" t="s">
        <v>841</v>
      </c>
      <c r="C816" s="2" t="s">
        <v>48</v>
      </c>
      <c r="D816" s="2" t="s">
        <v>48</v>
      </c>
      <c r="E816" s="2">
        <v>37.565485000000002</v>
      </c>
      <c r="F816" s="2">
        <v>-122.156336</v>
      </c>
      <c r="G816" s="2" t="s">
        <v>468</v>
      </c>
      <c r="H816" s="2" t="s">
        <v>469</v>
      </c>
      <c r="I816" s="2" t="s">
        <v>469</v>
      </c>
      <c r="J816" s="2" t="s">
        <v>2577</v>
      </c>
      <c r="K816" s="2" t="s">
        <v>56</v>
      </c>
      <c r="L816" t="s">
        <v>826</v>
      </c>
      <c r="M816">
        <v>9414637</v>
      </c>
    </row>
    <row r="817" spans="1:13" ht="18" customHeight="1" x14ac:dyDescent="0.45">
      <c r="A817" s="2" t="s">
        <v>842</v>
      </c>
      <c r="B817" s="2" t="s">
        <v>842</v>
      </c>
      <c r="C817" s="2" t="s">
        <v>48</v>
      </c>
      <c r="D817" s="2" t="s">
        <v>48</v>
      </c>
      <c r="E817" s="2">
        <v>37.565336000000002</v>
      </c>
      <c r="F817" s="2">
        <v>-122.141014</v>
      </c>
      <c r="G817" s="2" t="s">
        <v>468</v>
      </c>
      <c r="H817" s="2" t="s">
        <v>469</v>
      </c>
      <c r="I817" s="2" t="s">
        <v>469</v>
      </c>
      <c r="J817" s="2" t="s">
        <v>2577</v>
      </c>
      <c r="K817" s="2" t="s">
        <v>56</v>
      </c>
      <c r="L817" t="s">
        <v>826</v>
      </c>
      <c r="M817">
        <v>9414637</v>
      </c>
    </row>
    <row r="818" spans="1:13" ht="18" customHeight="1" x14ac:dyDescent="0.45">
      <c r="A818" s="2" t="s">
        <v>843</v>
      </c>
      <c r="B818" s="2" t="s">
        <v>843</v>
      </c>
      <c r="C818" s="2" t="s">
        <v>48</v>
      </c>
      <c r="D818" s="2" t="s">
        <v>48</v>
      </c>
      <c r="E818" s="2">
        <v>37.557076000000002</v>
      </c>
      <c r="F818" s="2">
        <v>-122.23837899999999</v>
      </c>
      <c r="G818" s="2" t="s">
        <v>468</v>
      </c>
      <c r="H818" s="2" t="s">
        <v>469</v>
      </c>
      <c r="I818" s="2" t="s">
        <v>469</v>
      </c>
      <c r="J818" s="2" t="s">
        <v>2577</v>
      </c>
      <c r="K818" s="2" t="s">
        <v>56</v>
      </c>
      <c r="L818" t="s">
        <v>826</v>
      </c>
      <c r="M818">
        <v>9414637</v>
      </c>
    </row>
    <row r="819" spans="1:13" ht="18" customHeight="1" x14ac:dyDescent="0.45">
      <c r="A819" s="2" t="s">
        <v>844</v>
      </c>
      <c r="B819" s="2" t="s">
        <v>844</v>
      </c>
      <c r="C819" s="2" t="s">
        <v>48</v>
      </c>
      <c r="D819" s="2" t="s">
        <v>48</v>
      </c>
      <c r="E819" s="2">
        <v>37.557039000000003</v>
      </c>
      <c r="F819" s="2">
        <v>-122.224107</v>
      </c>
      <c r="G819" s="2" t="s">
        <v>468</v>
      </c>
      <c r="H819" s="2" t="s">
        <v>469</v>
      </c>
      <c r="I819" s="2" t="s">
        <v>469</v>
      </c>
      <c r="J819" s="2" t="s">
        <v>2577</v>
      </c>
      <c r="K819" s="2" t="s">
        <v>56</v>
      </c>
      <c r="L819" t="s">
        <v>826</v>
      </c>
      <c r="M819">
        <v>9414637</v>
      </c>
    </row>
    <row r="820" spans="1:13" ht="18" customHeight="1" x14ac:dyDescent="0.45">
      <c r="A820" s="2" t="s">
        <v>845</v>
      </c>
      <c r="B820" s="2" t="s">
        <v>845</v>
      </c>
      <c r="C820" s="2" t="s">
        <v>48</v>
      </c>
      <c r="D820" s="2" t="s">
        <v>48</v>
      </c>
      <c r="E820" s="2">
        <v>37.557037999999999</v>
      </c>
      <c r="F820" s="2">
        <v>-122.212861</v>
      </c>
      <c r="G820" s="2" t="s">
        <v>468</v>
      </c>
      <c r="H820" s="2" t="s">
        <v>469</v>
      </c>
      <c r="I820" s="2" t="s">
        <v>469</v>
      </c>
      <c r="J820" s="2" t="s">
        <v>2577</v>
      </c>
      <c r="K820" s="2" t="s">
        <v>56</v>
      </c>
      <c r="L820" t="s">
        <v>826</v>
      </c>
      <c r="M820">
        <v>9414637</v>
      </c>
    </row>
    <row r="821" spans="1:13" ht="18" customHeight="1" x14ac:dyDescent="0.45">
      <c r="A821" s="2" t="s">
        <v>846</v>
      </c>
      <c r="B821" s="2" t="s">
        <v>846</v>
      </c>
      <c r="C821" s="2" t="s">
        <v>48</v>
      </c>
      <c r="D821" s="2" t="s">
        <v>48</v>
      </c>
      <c r="E821" s="2">
        <v>37.557039000000003</v>
      </c>
      <c r="F821" s="2">
        <v>-122.201313</v>
      </c>
      <c r="G821" s="2" t="s">
        <v>468</v>
      </c>
      <c r="H821" s="2" t="s">
        <v>469</v>
      </c>
      <c r="I821" s="2" t="s">
        <v>469</v>
      </c>
      <c r="J821" s="2" t="s">
        <v>2577</v>
      </c>
      <c r="K821" s="2" t="s">
        <v>56</v>
      </c>
      <c r="L821" t="s">
        <v>826</v>
      </c>
      <c r="M821">
        <v>9414637</v>
      </c>
    </row>
    <row r="822" spans="1:13" ht="18" customHeight="1" x14ac:dyDescent="0.45">
      <c r="A822" s="2" t="s">
        <v>847</v>
      </c>
      <c r="B822" s="2" t="s">
        <v>847</v>
      </c>
      <c r="C822" s="2" t="s">
        <v>48</v>
      </c>
      <c r="D822" s="2" t="s">
        <v>48</v>
      </c>
      <c r="E822" s="2">
        <v>37.557039000000003</v>
      </c>
      <c r="F822" s="2">
        <v>-122.189893</v>
      </c>
      <c r="G822" s="2" t="s">
        <v>468</v>
      </c>
      <c r="H822" s="2" t="s">
        <v>469</v>
      </c>
      <c r="I822" s="2" t="s">
        <v>469</v>
      </c>
      <c r="J822" s="2" t="s">
        <v>2577</v>
      </c>
      <c r="K822" s="2" t="s">
        <v>56</v>
      </c>
      <c r="L822" t="s">
        <v>826</v>
      </c>
      <c r="M822">
        <v>9414637</v>
      </c>
    </row>
    <row r="823" spans="1:13" ht="18" customHeight="1" x14ac:dyDescent="0.45">
      <c r="A823" s="2" t="s">
        <v>848</v>
      </c>
      <c r="B823" s="2" t="s">
        <v>848</v>
      </c>
      <c r="C823" s="2" t="s">
        <v>48</v>
      </c>
      <c r="D823" s="2" t="s">
        <v>48</v>
      </c>
      <c r="E823" s="2">
        <v>37.557039000000003</v>
      </c>
      <c r="F823" s="2">
        <v>-122.17875100000001</v>
      </c>
      <c r="G823" s="2" t="s">
        <v>468</v>
      </c>
      <c r="H823" s="2" t="s">
        <v>469</v>
      </c>
      <c r="I823" s="2" t="s">
        <v>469</v>
      </c>
      <c r="J823" s="2" t="s">
        <v>2577</v>
      </c>
      <c r="K823" s="2" t="s">
        <v>56</v>
      </c>
      <c r="L823" t="s">
        <v>826</v>
      </c>
      <c r="M823">
        <v>9414637</v>
      </c>
    </row>
    <row r="824" spans="1:13" ht="18" customHeight="1" x14ac:dyDescent="0.45">
      <c r="A824" s="2" t="s">
        <v>849</v>
      </c>
      <c r="B824" s="2" t="s">
        <v>849</v>
      </c>
      <c r="C824" s="2" t="s">
        <v>48</v>
      </c>
      <c r="D824" s="2" t="s">
        <v>48</v>
      </c>
      <c r="E824" s="2">
        <v>37.557039000000003</v>
      </c>
      <c r="F824" s="2">
        <v>-122.16769499999999</v>
      </c>
      <c r="G824" s="2" t="s">
        <v>468</v>
      </c>
      <c r="H824" s="2" t="s">
        <v>469</v>
      </c>
      <c r="I824" s="2" t="s">
        <v>469</v>
      </c>
      <c r="J824" s="2" t="s">
        <v>2577</v>
      </c>
      <c r="K824" s="2" t="s">
        <v>56</v>
      </c>
      <c r="L824" t="s">
        <v>826</v>
      </c>
      <c r="M824">
        <v>9414637</v>
      </c>
    </row>
    <row r="825" spans="1:13" ht="18" customHeight="1" x14ac:dyDescent="0.45">
      <c r="A825" s="2" t="s">
        <v>850</v>
      </c>
      <c r="B825" s="2" t="s">
        <v>850</v>
      </c>
      <c r="C825" s="2" t="s">
        <v>48</v>
      </c>
      <c r="D825" s="2" t="s">
        <v>48</v>
      </c>
      <c r="E825" s="2">
        <v>37.557037999999999</v>
      </c>
      <c r="F825" s="2">
        <v>-122.156336</v>
      </c>
      <c r="G825" s="2" t="s">
        <v>468</v>
      </c>
      <c r="H825" s="2" t="s">
        <v>469</v>
      </c>
      <c r="I825" s="2" t="s">
        <v>469</v>
      </c>
      <c r="J825" s="2" t="s">
        <v>2577</v>
      </c>
      <c r="K825" s="2" t="s">
        <v>56</v>
      </c>
      <c r="L825" t="s">
        <v>826</v>
      </c>
      <c r="M825">
        <v>9414637</v>
      </c>
    </row>
    <row r="826" spans="1:13" ht="18" customHeight="1" x14ac:dyDescent="0.45">
      <c r="A826" s="2" t="s">
        <v>851</v>
      </c>
      <c r="B826" s="2" t="s">
        <v>851</v>
      </c>
      <c r="C826" s="2" t="s">
        <v>48</v>
      </c>
      <c r="D826" s="2" t="s">
        <v>48</v>
      </c>
      <c r="E826" s="2">
        <v>37.557039000000003</v>
      </c>
      <c r="F826" s="2">
        <v>-122.14444399999999</v>
      </c>
      <c r="G826" s="2" t="s">
        <v>468</v>
      </c>
      <c r="H826" s="2" t="s">
        <v>469</v>
      </c>
      <c r="I826" s="2" t="s">
        <v>469</v>
      </c>
      <c r="J826" s="2" t="s">
        <v>2577</v>
      </c>
      <c r="K826" s="2" t="s">
        <v>56</v>
      </c>
      <c r="L826" t="s">
        <v>826</v>
      </c>
      <c r="M826">
        <v>9414637</v>
      </c>
    </row>
    <row r="827" spans="1:13" ht="18" customHeight="1" x14ac:dyDescent="0.45">
      <c r="A827" s="2" t="s">
        <v>852</v>
      </c>
      <c r="B827" s="2" t="s">
        <v>852</v>
      </c>
      <c r="C827" s="2" t="s">
        <v>48</v>
      </c>
      <c r="D827" s="2" t="s">
        <v>48</v>
      </c>
      <c r="E827" s="2">
        <v>37.556882000000002</v>
      </c>
      <c r="F827" s="2">
        <v>-122.13269</v>
      </c>
      <c r="G827" s="2" t="s">
        <v>468</v>
      </c>
      <c r="H827" s="2" t="s">
        <v>469</v>
      </c>
      <c r="I827" s="2" t="s">
        <v>469</v>
      </c>
      <c r="J827" s="2" t="s">
        <v>2577</v>
      </c>
      <c r="K827" s="2" t="s">
        <v>56</v>
      </c>
      <c r="L827" t="s">
        <v>826</v>
      </c>
      <c r="M827">
        <v>9414637</v>
      </c>
    </row>
    <row r="828" spans="1:13" ht="18" customHeight="1" x14ac:dyDescent="0.45">
      <c r="A828" s="2" t="s">
        <v>853</v>
      </c>
      <c r="B828" s="2" t="s">
        <v>853</v>
      </c>
      <c r="C828" s="2" t="s">
        <v>48</v>
      </c>
      <c r="D828" s="2" t="s">
        <v>48</v>
      </c>
      <c r="E828" s="2">
        <v>37.549298</v>
      </c>
      <c r="F828" s="2">
        <v>-122.22760599999999</v>
      </c>
      <c r="G828" s="2" t="s">
        <v>468</v>
      </c>
      <c r="H828" s="2" t="s">
        <v>469</v>
      </c>
      <c r="I828" s="2" t="s">
        <v>469</v>
      </c>
      <c r="J828" s="2" t="s">
        <v>2577</v>
      </c>
      <c r="K828" s="2" t="s">
        <v>56</v>
      </c>
      <c r="L828" t="s">
        <v>826</v>
      </c>
      <c r="M828">
        <v>9414637</v>
      </c>
    </row>
    <row r="829" spans="1:13" ht="18" customHeight="1" x14ac:dyDescent="0.45">
      <c r="A829" s="2" t="s">
        <v>854</v>
      </c>
      <c r="B829" s="2" t="s">
        <v>854</v>
      </c>
      <c r="C829" s="2" t="s">
        <v>48</v>
      </c>
      <c r="D829" s="2" t="s">
        <v>48</v>
      </c>
      <c r="E829" s="2">
        <v>37.548828999999998</v>
      </c>
      <c r="F829" s="2">
        <v>-122.212862</v>
      </c>
      <c r="G829" s="2" t="s">
        <v>468</v>
      </c>
      <c r="H829" s="2" t="s">
        <v>469</v>
      </c>
      <c r="I829" s="2" t="s">
        <v>469</v>
      </c>
      <c r="J829" s="2" t="s">
        <v>2577</v>
      </c>
      <c r="K829" s="2" t="s">
        <v>56</v>
      </c>
      <c r="L829" t="s">
        <v>826</v>
      </c>
      <c r="M829">
        <v>9414637</v>
      </c>
    </row>
    <row r="830" spans="1:13" ht="18" customHeight="1" x14ac:dyDescent="0.45">
      <c r="A830" s="2" t="s">
        <v>855</v>
      </c>
      <c r="B830" s="2" t="s">
        <v>855</v>
      </c>
      <c r="C830" s="2" t="s">
        <v>48</v>
      </c>
      <c r="D830" s="2" t="s">
        <v>48</v>
      </c>
      <c r="E830" s="2">
        <v>37.548828999999998</v>
      </c>
      <c r="F830" s="2">
        <v>-122.201306</v>
      </c>
      <c r="G830" s="2" t="s">
        <v>468</v>
      </c>
      <c r="H830" s="2" t="s">
        <v>469</v>
      </c>
      <c r="I830" s="2" t="s">
        <v>469</v>
      </c>
      <c r="J830" s="2" t="s">
        <v>2577</v>
      </c>
      <c r="K830" s="2" t="s">
        <v>56</v>
      </c>
      <c r="L830" t="s">
        <v>826</v>
      </c>
      <c r="M830">
        <v>9414637</v>
      </c>
    </row>
    <row r="831" spans="1:13" ht="18" customHeight="1" x14ac:dyDescent="0.45">
      <c r="A831" s="2" t="s">
        <v>856</v>
      </c>
      <c r="B831" s="2" t="s">
        <v>856</v>
      </c>
      <c r="C831" s="2" t="s">
        <v>48</v>
      </c>
      <c r="D831" s="2" t="s">
        <v>48</v>
      </c>
      <c r="E831" s="2">
        <v>37.548830000000002</v>
      </c>
      <c r="F831" s="2">
        <v>-122.189887</v>
      </c>
      <c r="G831" s="2" t="s">
        <v>468</v>
      </c>
      <c r="H831" s="2" t="s">
        <v>469</v>
      </c>
      <c r="I831" s="2" t="s">
        <v>469</v>
      </c>
      <c r="J831" s="2" t="s">
        <v>2577</v>
      </c>
      <c r="K831" s="2" t="s">
        <v>56</v>
      </c>
      <c r="L831" t="s">
        <v>826</v>
      </c>
      <c r="M831">
        <v>9414637</v>
      </c>
    </row>
    <row r="832" spans="1:13" ht="18" customHeight="1" x14ac:dyDescent="0.45">
      <c r="A832" s="2" t="s">
        <v>857</v>
      </c>
      <c r="B832" s="2" t="s">
        <v>857</v>
      </c>
      <c r="C832" s="2" t="s">
        <v>48</v>
      </c>
      <c r="D832" s="2" t="s">
        <v>48</v>
      </c>
      <c r="E832" s="2">
        <v>37.548830000000002</v>
      </c>
      <c r="F832" s="2">
        <v>-122.178747</v>
      </c>
      <c r="G832" s="2" t="s">
        <v>468</v>
      </c>
      <c r="H832" s="2" t="s">
        <v>469</v>
      </c>
      <c r="I832" s="2" t="s">
        <v>469</v>
      </c>
      <c r="J832" s="2" t="s">
        <v>2577</v>
      </c>
      <c r="K832" s="2" t="s">
        <v>56</v>
      </c>
      <c r="L832" t="s">
        <v>826</v>
      </c>
      <c r="M832">
        <v>9414637</v>
      </c>
    </row>
    <row r="833" spans="1:13" ht="18" customHeight="1" x14ac:dyDescent="0.45">
      <c r="A833" s="2" t="s">
        <v>858</v>
      </c>
      <c r="B833" s="2" t="s">
        <v>858</v>
      </c>
      <c r="C833" s="2" t="s">
        <v>48</v>
      </c>
      <c r="D833" s="2" t="s">
        <v>48</v>
      </c>
      <c r="E833" s="2">
        <v>37.548830000000002</v>
      </c>
      <c r="F833" s="2">
        <v>-122.16769600000001</v>
      </c>
      <c r="G833" s="2" t="s">
        <v>468</v>
      </c>
      <c r="H833" s="2" t="s">
        <v>469</v>
      </c>
      <c r="I833" s="2" t="s">
        <v>469</v>
      </c>
      <c r="J833" s="2" t="s">
        <v>2577</v>
      </c>
      <c r="K833" s="2" t="s">
        <v>56</v>
      </c>
      <c r="L833" t="s">
        <v>826</v>
      </c>
      <c r="M833">
        <v>9414637</v>
      </c>
    </row>
    <row r="834" spans="1:13" ht="18" customHeight="1" x14ac:dyDescent="0.45">
      <c r="A834" s="2" t="s">
        <v>859</v>
      </c>
      <c r="B834" s="2" t="s">
        <v>859</v>
      </c>
      <c r="C834" s="2" t="s">
        <v>48</v>
      </c>
      <c r="D834" s="2" t="s">
        <v>48</v>
      </c>
      <c r="E834" s="2">
        <v>37.548828999999998</v>
      </c>
      <c r="F834" s="2">
        <v>-122.15633699999999</v>
      </c>
      <c r="G834" s="2" t="s">
        <v>468</v>
      </c>
      <c r="H834" s="2" t="s">
        <v>469</v>
      </c>
      <c r="I834" s="2" t="s">
        <v>469</v>
      </c>
      <c r="J834" s="2" t="s">
        <v>2577</v>
      </c>
      <c r="K834" s="2" t="s">
        <v>56</v>
      </c>
      <c r="L834" t="s">
        <v>826</v>
      </c>
      <c r="M834">
        <v>9414637</v>
      </c>
    </row>
    <row r="835" spans="1:13" ht="18" customHeight="1" x14ac:dyDescent="0.45">
      <c r="A835" s="2" t="s">
        <v>860</v>
      </c>
      <c r="B835" s="2" t="s">
        <v>860</v>
      </c>
      <c r="C835" s="2" t="s">
        <v>48</v>
      </c>
      <c r="D835" s="2" t="s">
        <v>48</v>
      </c>
      <c r="E835" s="2">
        <v>37.548830000000002</v>
      </c>
      <c r="F835" s="2">
        <v>-122.144442</v>
      </c>
      <c r="G835" s="2" t="s">
        <v>468</v>
      </c>
      <c r="H835" s="2" t="s">
        <v>469</v>
      </c>
      <c r="I835" s="2" t="s">
        <v>469</v>
      </c>
      <c r="J835" s="2" t="s">
        <v>2577</v>
      </c>
      <c r="K835" s="2" t="s">
        <v>56</v>
      </c>
      <c r="L835" t="s">
        <v>826</v>
      </c>
      <c r="M835">
        <v>9414637</v>
      </c>
    </row>
    <row r="836" spans="1:13" ht="18" customHeight="1" x14ac:dyDescent="0.45">
      <c r="A836" s="2" t="s">
        <v>861</v>
      </c>
      <c r="B836" s="2" t="s">
        <v>861</v>
      </c>
      <c r="C836" s="2" t="s">
        <v>48</v>
      </c>
      <c r="D836" s="2" t="s">
        <v>48</v>
      </c>
      <c r="E836" s="2">
        <v>37.548828999999998</v>
      </c>
      <c r="F836" s="2">
        <v>-122.133009</v>
      </c>
      <c r="G836" s="2" t="s">
        <v>468</v>
      </c>
      <c r="H836" s="2" t="s">
        <v>469</v>
      </c>
      <c r="I836" s="2" t="s">
        <v>469</v>
      </c>
      <c r="J836" s="2" t="s">
        <v>2577</v>
      </c>
      <c r="K836" s="2" t="s">
        <v>56</v>
      </c>
      <c r="L836" t="s">
        <v>826</v>
      </c>
      <c r="M836">
        <v>9414637</v>
      </c>
    </row>
    <row r="837" spans="1:13" ht="18" customHeight="1" x14ac:dyDescent="0.45">
      <c r="A837" s="2" t="s">
        <v>862</v>
      </c>
      <c r="B837" s="2" t="s">
        <v>862</v>
      </c>
      <c r="C837" s="2" t="s">
        <v>48</v>
      </c>
      <c r="D837" s="2" t="s">
        <v>48</v>
      </c>
      <c r="E837" s="2">
        <v>37.548357000000003</v>
      </c>
      <c r="F837" s="2">
        <v>-122.123465</v>
      </c>
      <c r="G837" s="2" t="s">
        <v>468</v>
      </c>
      <c r="H837" s="2" t="s">
        <v>469</v>
      </c>
      <c r="I837" s="2" t="s">
        <v>469</v>
      </c>
      <c r="J837" s="2" t="s">
        <v>2577</v>
      </c>
      <c r="K837" s="2" t="s">
        <v>56</v>
      </c>
      <c r="L837" t="s">
        <v>826</v>
      </c>
      <c r="M837">
        <v>9414637</v>
      </c>
    </row>
    <row r="838" spans="1:13" ht="18" customHeight="1" x14ac:dyDescent="0.45">
      <c r="A838" s="2" t="s">
        <v>863</v>
      </c>
      <c r="B838" s="2" t="s">
        <v>863</v>
      </c>
      <c r="C838" s="2" t="s">
        <v>48</v>
      </c>
      <c r="D838" s="2" t="s">
        <v>48</v>
      </c>
      <c r="E838" s="2">
        <v>37.542507999999998</v>
      </c>
      <c r="F838" s="2">
        <v>-122.212785</v>
      </c>
      <c r="G838" s="2" t="s">
        <v>468</v>
      </c>
      <c r="H838" s="2" t="s">
        <v>469</v>
      </c>
      <c r="I838" s="2" t="s">
        <v>469</v>
      </c>
      <c r="J838" s="2" t="s">
        <v>2577</v>
      </c>
      <c r="K838" s="2" t="s">
        <v>56</v>
      </c>
      <c r="L838" t="s">
        <v>826</v>
      </c>
      <c r="M838">
        <v>9414637</v>
      </c>
    </row>
    <row r="839" spans="1:13" ht="18" customHeight="1" x14ac:dyDescent="0.45">
      <c r="A839" s="2" t="s">
        <v>864</v>
      </c>
      <c r="B839" s="2" t="s">
        <v>864</v>
      </c>
      <c r="C839" s="2" t="s">
        <v>48</v>
      </c>
      <c r="D839" s="2" t="s">
        <v>48</v>
      </c>
      <c r="E839" s="2">
        <v>37.541156000000001</v>
      </c>
      <c r="F839" s="2">
        <v>-122.20093900000001</v>
      </c>
      <c r="G839" s="2" t="s">
        <v>468</v>
      </c>
      <c r="H839" s="2" t="s">
        <v>469</v>
      </c>
      <c r="I839" s="2" t="s">
        <v>469</v>
      </c>
      <c r="J839" s="2" t="s">
        <v>2577</v>
      </c>
      <c r="K839" s="2" t="s">
        <v>56</v>
      </c>
      <c r="L839" t="s">
        <v>826</v>
      </c>
      <c r="M839">
        <v>9414637</v>
      </c>
    </row>
    <row r="840" spans="1:13" ht="18" customHeight="1" x14ac:dyDescent="0.45">
      <c r="A840" s="2" t="s">
        <v>865</v>
      </c>
      <c r="B840" s="2" t="s">
        <v>865</v>
      </c>
      <c r="C840" s="2" t="s">
        <v>48</v>
      </c>
      <c r="D840" s="2" t="s">
        <v>48</v>
      </c>
      <c r="E840" s="2">
        <v>37.540197999999997</v>
      </c>
      <c r="F840" s="2">
        <v>-122.189875</v>
      </c>
      <c r="G840" s="2" t="s">
        <v>468</v>
      </c>
      <c r="H840" s="2" t="s">
        <v>469</v>
      </c>
      <c r="I840" s="2" t="s">
        <v>469</v>
      </c>
      <c r="J840" s="2" t="s">
        <v>2577</v>
      </c>
      <c r="K840" s="2" t="s">
        <v>56</v>
      </c>
      <c r="L840" t="s">
        <v>826</v>
      </c>
      <c r="M840">
        <v>9414637</v>
      </c>
    </row>
    <row r="841" spans="1:13" ht="18" customHeight="1" x14ac:dyDescent="0.45">
      <c r="A841" s="2" t="s">
        <v>866</v>
      </c>
      <c r="B841" s="2" t="s">
        <v>866</v>
      </c>
      <c r="C841" s="2" t="s">
        <v>48</v>
      </c>
      <c r="D841" s="2" t="s">
        <v>48</v>
      </c>
      <c r="E841" s="2">
        <v>37.540194</v>
      </c>
      <c r="F841" s="2">
        <v>-122.178743</v>
      </c>
      <c r="G841" s="2" t="s">
        <v>468</v>
      </c>
      <c r="H841" s="2" t="s">
        <v>469</v>
      </c>
      <c r="I841" s="2" t="s">
        <v>469</v>
      </c>
      <c r="J841" s="2" t="s">
        <v>2577</v>
      </c>
      <c r="K841" s="2" t="s">
        <v>56</v>
      </c>
      <c r="L841" t="s">
        <v>826</v>
      </c>
      <c r="M841">
        <v>9414637</v>
      </c>
    </row>
    <row r="842" spans="1:13" ht="18" customHeight="1" x14ac:dyDescent="0.45">
      <c r="A842" s="2" t="s">
        <v>867</v>
      </c>
      <c r="B842" s="2" t="s">
        <v>867</v>
      </c>
      <c r="C842" s="2" t="s">
        <v>48</v>
      </c>
      <c r="D842" s="2" t="s">
        <v>48</v>
      </c>
      <c r="E842" s="2">
        <v>37.540194</v>
      </c>
      <c r="F842" s="2">
        <v>-122.167698</v>
      </c>
      <c r="G842" s="2" t="s">
        <v>468</v>
      </c>
      <c r="H842" s="2" t="s">
        <v>469</v>
      </c>
      <c r="I842" s="2" t="s">
        <v>469</v>
      </c>
      <c r="J842" s="2" t="s">
        <v>2577</v>
      </c>
      <c r="K842" s="2" t="s">
        <v>56</v>
      </c>
      <c r="L842" t="s">
        <v>826</v>
      </c>
      <c r="M842">
        <v>9414637</v>
      </c>
    </row>
    <row r="843" spans="1:13" ht="18" customHeight="1" x14ac:dyDescent="0.45">
      <c r="A843" s="2" t="s">
        <v>868</v>
      </c>
      <c r="B843" s="2" t="s">
        <v>868</v>
      </c>
      <c r="C843" s="2" t="s">
        <v>48</v>
      </c>
      <c r="D843" s="2" t="s">
        <v>48</v>
      </c>
      <c r="E843" s="2">
        <v>37.540194</v>
      </c>
      <c r="F843" s="2">
        <v>-122.15633800000001</v>
      </c>
      <c r="G843" s="2" t="s">
        <v>468</v>
      </c>
      <c r="H843" s="2" t="s">
        <v>469</v>
      </c>
      <c r="I843" s="2" t="s">
        <v>469</v>
      </c>
      <c r="J843" s="2" t="s">
        <v>2577</v>
      </c>
      <c r="K843" s="2" t="s">
        <v>56</v>
      </c>
      <c r="L843" t="s">
        <v>826</v>
      </c>
      <c r="M843">
        <v>9414637</v>
      </c>
    </row>
    <row r="844" spans="1:13" ht="18" customHeight="1" x14ac:dyDescent="0.45">
      <c r="A844" s="2" t="s">
        <v>869</v>
      </c>
      <c r="B844" s="2" t="s">
        <v>869</v>
      </c>
      <c r="C844" s="2" t="s">
        <v>48</v>
      </c>
      <c r="D844" s="2" t="s">
        <v>48</v>
      </c>
      <c r="E844" s="2">
        <v>37.540194</v>
      </c>
      <c r="F844" s="2">
        <v>-122.14444</v>
      </c>
      <c r="G844" s="2" t="s">
        <v>468</v>
      </c>
      <c r="H844" s="2" t="s">
        <v>469</v>
      </c>
      <c r="I844" s="2" t="s">
        <v>469</v>
      </c>
      <c r="J844" s="2" t="s">
        <v>2577</v>
      </c>
      <c r="K844" s="2" t="s">
        <v>56</v>
      </c>
      <c r="L844" t="s">
        <v>826</v>
      </c>
      <c r="M844">
        <v>9414637</v>
      </c>
    </row>
    <row r="845" spans="1:13" ht="18" customHeight="1" x14ac:dyDescent="0.45">
      <c r="A845" s="2" t="s">
        <v>870</v>
      </c>
      <c r="B845" s="2" t="s">
        <v>870</v>
      </c>
      <c r="C845" s="2" t="s">
        <v>48</v>
      </c>
      <c r="D845" s="2" t="s">
        <v>48</v>
      </c>
      <c r="E845" s="2">
        <v>37.540194</v>
      </c>
      <c r="F845" s="2">
        <v>-122.133009</v>
      </c>
      <c r="G845" s="2" t="s">
        <v>468</v>
      </c>
      <c r="H845" s="2" t="s">
        <v>469</v>
      </c>
      <c r="I845" s="2" t="s">
        <v>469</v>
      </c>
      <c r="J845" s="2" t="s">
        <v>2577</v>
      </c>
      <c r="K845" s="2" t="s">
        <v>56</v>
      </c>
      <c r="L845" t="s">
        <v>826</v>
      </c>
      <c r="M845">
        <v>9414637</v>
      </c>
    </row>
    <row r="846" spans="1:13" ht="18" customHeight="1" x14ac:dyDescent="0.45">
      <c r="A846" s="2" t="s">
        <v>871</v>
      </c>
      <c r="B846" s="2" t="s">
        <v>871</v>
      </c>
      <c r="C846" s="2" t="s">
        <v>48</v>
      </c>
      <c r="D846" s="2" t="s">
        <v>48</v>
      </c>
      <c r="E846" s="2">
        <v>37.540070999999998</v>
      </c>
      <c r="F846" s="2">
        <v>-122.121571</v>
      </c>
      <c r="G846" s="2" t="s">
        <v>468</v>
      </c>
      <c r="H846" s="2" t="s">
        <v>469</v>
      </c>
      <c r="I846" s="2" t="s">
        <v>469</v>
      </c>
      <c r="J846" s="2" t="s">
        <v>2577</v>
      </c>
      <c r="K846" s="2" t="s">
        <v>56</v>
      </c>
      <c r="L846" t="s">
        <v>826</v>
      </c>
      <c r="M846">
        <v>9414637</v>
      </c>
    </row>
    <row r="847" spans="1:13" ht="18" customHeight="1" x14ac:dyDescent="0.45">
      <c r="A847" s="2" t="s">
        <v>872</v>
      </c>
      <c r="B847" s="2" t="s">
        <v>872</v>
      </c>
      <c r="C847" s="2" t="s">
        <v>48</v>
      </c>
      <c r="D847" s="2" t="s">
        <v>48</v>
      </c>
      <c r="E847" s="2">
        <v>37.531717</v>
      </c>
      <c r="F847" s="2">
        <v>-122.189797</v>
      </c>
      <c r="G847" s="2" t="s">
        <v>468</v>
      </c>
      <c r="H847" s="2" t="s">
        <v>469</v>
      </c>
      <c r="I847" s="2" t="s">
        <v>469</v>
      </c>
      <c r="J847" s="2" t="s">
        <v>2577</v>
      </c>
      <c r="K847" s="2" t="s">
        <v>56</v>
      </c>
      <c r="L847" t="s">
        <v>826</v>
      </c>
      <c r="M847">
        <v>9414637</v>
      </c>
    </row>
    <row r="848" spans="1:13" ht="18" customHeight="1" x14ac:dyDescent="0.45">
      <c r="A848" s="2" t="s">
        <v>873</v>
      </c>
      <c r="B848" s="2" t="s">
        <v>873</v>
      </c>
      <c r="C848" s="2" t="s">
        <v>48</v>
      </c>
      <c r="D848" s="2" t="s">
        <v>48</v>
      </c>
      <c r="E848" s="2">
        <v>37.531779</v>
      </c>
      <c r="F848" s="2">
        <v>-122.17873899999999</v>
      </c>
      <c r="G848" s="2" t="s">
        <v>468</v>
      </c>
      <c r="H848" s="2" t="s">
        <v>469</v>
      </c>
      <c r="I848" s="2" t="s">
        <v>469</v>
      </c>
      <c r="J848" s="2" t="s">
        <v>2577</v>
      </c>
      <c r="K848" s="2" t="s">
        <v>56</v>
      </c>
      <c r="L848" t="s">
        <v>826</v>
      </c>
      <c r="M848">
        <v>9414637</v>
      </c>
    </row>
    <row r="849" spans="1:13" ht="18" customHeight="1" x14ac:dyDescent="0.45">
      <c r="A849" s="2" t="s">
        <v>874</v>
      </c>
      <c r="B849" s="2" t="s">
        <v>874</v>
      </c>
      <c r="C849" s="2" t="s">
        <v>48</v>
      </c>
      <c r="D849" s="2" t="s">
        <v>48</v>
      </c>
      <c r="E849" s="2">
        <v>37.531748999999998</v>
      </c>
      <c r="F849" s="2">
        <v>-122.167699</v>
      </c>
      <c r="G849" s="2" t="s">
        <v>468</v>
      </c>
      <c r="H849" s="2" t="s">
        <v>469</v>
      </c>
      <c r="I849" s="2" t="s">
        <v>469</v>
      </c>
      <c r="J849" s="2" t="s">
        <v>2577</v>
      </c>
      <c r="K849" s="2" t="s">
        <v>56</v>
      </c>
      <c r="L849" t="s">
        <v>826</v>
      </c>
      <c r="M849">
        <v>9414637</v>
      </c>
    </row>
    <row r="850" spans="1:13" ht="18" customHeight="1" x14ac:dyDescent="0.45">
      <c r="A850" s="2" t="s">
        <v>875</v>
      </c>
      <c r="B850" s="2" t="s">
        <v>875</v>
      </c>
      <c r="C850" s="2" t="s">
        <v>48</v>
      </c>
      <c r="D850" s="2" t="s">
        <v>48</v>
      </c>
      <c r="E850" s="2">
        <v>38.259608</v>
      </c>
      <c r="F850" s="2">
        <v>-122.285096</v>
      </c>
      <c r="G850" s="2" t="s">
        <v>50</v>
      </c>
      <c r="H850" s="2" t="s">
        <v>51</v>
      </c>
      <c r="I850" s="2" t="s">
        <v>50</v>
      </c>
      <c r="J850" s="2" t="s">
        <v>2578</v>
      </c>
      <c r="K850" s="2" t="s">
        <v>52</v>
      </c>
      <c r="L850" t="s">
        <v>53</v>
      </c>
      <c r="M850">
        <v>9415623</v>
      </c>
    </row>
    <row r="851" spans="1:13" ht="18" customHeight="1" x14ac:dyDescent="0.45">
      <c r="A851" s="2" t="s">
        <v>876</v>
      </c>
      <c r="B851" s="2" t="s">
        <v>876</v>
      </c>
      <c r="C851" s="2" t="s">
        <v>48</v>
      </c>
      <c r="D851" s="2" t="s">
        <v>48</v>
      </c>
      <c r="E851" s="2">
        <v>37.531748</v>
      </c>
      <c r="F851" s="2">
        <v>-122.15633800000001</v>
      </c>
      <c r="G851" s="2" t="s">
        <v>468</v>
      </c>
      <c r="H851" s="2" t="s">
        <v>469</v>
      </c>
      <c r="I851" s="2" t="s">
        <v>469</v>
      </c>
      <c r="J851" s="2" t="s">
        <v>2577</v>
      </c>
      <c r="K851" s="2" t="s">
        <v>56</v>
      </c>
      <c r="L851" t="s">
        <v>826</v>
      </c>
      <c r="M851">
        <v>9414637</v>
      </c>
    </row>
    <row r="852" spans="1:13" ht="18" customHeight="1" x14ac:dyDescent="0.45">
      <c r="A852" s="2" t="s">
        <v>877</v>
      </c>
      <c r="B852" s="2" t="s">
        <v>877</v>
      </c>
      <c r="C852" s="2" t="s">
        <v>48</v>
      </c>
      <c r="D852" s="2" t="s">
        <v>48</v>
      </c>
      <c r="E852" s="2">
        <v>37.531748999999998</v>
      </c>
      <c r="F852" s="2">
        <v>-122.14443799999999</v>
      </c>
      <c r="G852" s="2" t="s">
        <v>468</v>
      </c>
      <c r="H852" s="2" t="s">
        <v>469</v>
      </c>
      <c r="I852" s="2" t="s">
        <v>469</v>
      </c>
      <c r="J852" s="2" t="s">
        <v>2577</v>
      </c>
      <c r="K852" s="2" t="s">
        <v>56</v>
      </c>
      <c r="L852" t="s">
        <v>826</v>
      </c>
      <c r="M852">
        <v>9414637</v>
      </c>
    </row>
    <row r="853" spans="1:13" ht="18" customHeight="1" x14ac:dyDescent="0.45">
      <c r="A853" s="2" t="s">
        <v>878</v>
      </c>
      <c r="B853" s="2" t="s">
        <v>878</v>
      </c>
      <c r="C853" s="2" t="s">
        <v>48</v>
      </c>
      <c r="D853" s="2" t="s">
        <v>48</v>
      </c>
      <c r="E853" s="2">
        <v>37.531748999999998</v>
      </c>
      <c r="F853" s="2">
        <v>-122.133009</v>
      </c>
      <c r="G853" s="2" t="s">
        <v>468</v>
      </c>
      <c r="H853" s="2" t="s">
        <v>469</v>
      </c>
      <c r="I853" s="2" t="s">
        <v>469</v>
      </c>
      <c r="J853" s="2" t="s">
        <v>2577</v>
      </c>
      <c r="K853" s="2" t="s">
        <v>56</v>
      </c>
      <c r="L853" t="s">
        <v>826</v>
      </c>
      <c r="M853">
        <v>9414637</v>
      </c>
    </row>
    <row r="854" spans="1:13" ht="18" customHeight="1" x14ac:dyDescent="0.45">
      <c r="A854" s="2" t="s">
        <v>879</v>
      </c>
      <c r="B854" s="2" t="s">
        <v>879</v>
      </c>
      <c r="C854" s="2" t="s">
        <v>48</v>
      </c>
      <c r="D854" s="2" t="s">
        <v>48</v>
      </c>
      <c r="E854" s="2">
        <v>37.531748999999998</v>
      </c>
      <c r="F854" s="2">
        <v>-122.122372</v>
      </c>
      <c r="G854" s="2" t="s">
        <v>468</v>
      </c>
      <c r="H854" s="2" t="s">
        <v>469</v>
      </c>
      <c r="I854" s="2" t="s">
        <v>469</v>
      </c>
      <c r="J854" s="2" t="s">
        <v>2577</v>
      </c>
      <c r="K854" s="2" t="s">
        <v>56</v>
      </c>
      <c r="L854" t="s">
        <v>826</v>
      </c>
      <c r="M854">
        <v>9414637</v>
      </c>
    </row>
    <row r="855" spans="1:13" ht="18" customHeight="1" x14ac:dyDescent="0.45">
      <c r="A855" s="2" t="s">
        <v>880</v>
      </c>
      <c r="B855" s="2" t="s">
        <v>880</v>
      </c>
      <c r="C855" s="2" t="s">
        <v>48</v>
      </c>
      <c r="D855" s="2" t="s">
        <v>48</v>
      </c>
      <c r="E855" s="2">
        <v>37.531523999999997</v>
      </c>
      <c r="F855" s="2">
        <v>-122.11478700000001</v>
      </c>
      <c r="G855" s="2" t="s">
        <v>468</v>
      </c>
      <c r="H855" s="2" t="s">
        <v>469</v>
      </c>
      <c r="I855" s="2" t="s">
        <v>469</v>
      </c>
      <c r="J855" s="2" t="s">
        <v>2577</v>
      </c>
      <c r="K855" s="2" t="s">
        <v>56</v>
      </c>
      <c r="L855" t="s">
        <v>826</v>
      </c>
      <c r="M855">
        <v>9414637</v>
      </c>
    </row>
    <row r="856" spans="1:13" ht="18" customHeight="1" x14ac:dyDescent="0.45">
      <c r="A856" s="2" t="s">
        <v>881</v>
      </c>
      <c r="B856" s="2" t="s">
        <v>881</v>
      </c>
      <c r="C856" s="2" t="s">
        <v>48</v>
      </c>
      <c r="D856" s="2" t="s">
        <v>48</v>
      </c>
      <c r="E856" s="2">
        <v>37.516879000000003</v>
      </c>
      <c r="F856" s="2">
        <v>-122.208276</v>
      </c>
      <c r="G856" s="2" t="s">
        <v>468</v>
      </c>
      <c r="H856" s="2" t="s">
        <v>469</v>
      </c>
      <c r="I856" s="2" t="s">
        <v>469</v>
      </c>
      <c r="J856" s="2" t="s">
        <v>2577</v>
      </c>
      <c r="K856" s="2" t="s">
        <v>56</v>
      </c>
      <c r="L856" t="s">
        <v>826</v>
      </c>
      <c r="M856">
        <v>9414637</v>
      </c>
    </row>
    <row r="857" spans="1:13" ht="18" customHeight="1" x14ac:dyDescent="0.45">
      <c r="A857" s="2" t="s">
        <v>882</v>
      </c>
      <c r="B857" s="2" t="s">
        <v>882</v>
      </c>
      <c r="C857" s="2" t="s">
        <v>48</v>
      </c>
      <c r="D857" s="2" t="s">
        <v>48</v>
      </c>
      <c r="E857" s="2">
        <v>37.523662000000002</v>
      </c>
      <c r="F857" s="2">
        <v>-122.178634</v>
      </c>
      <c r="G857" s="2" t="s">
        <v>468</v>
      </c>
      <c r="H857" s="2" t="s">
        <v>469</v>
      </c>
      <c r="I857" s="2" t="s">
        <v>469</v>
      </c>
      <c r="J857" s="2" t="s">
        <v>2577</v>
      </c>
      <c r="K857" s="2" t="s">
        <v>56</v>
      </c>
      <c r="L857" t="s">
        <v>826</v>
      </c>
      <c r="M857">
        <v>9414637</v>
      </c>
    </row>
    <row r="858" spans="1:13" ht="18" customHeight="1" x14ac:dyDescent="0.45">
      <c r="A858" s="2" t="s">
        <v>883</v>
      </c>
      <c r="B858" s="2" t="s">
        <v>883</v>
      </c>
      <c r="C858" s="2" t="s">
        <v>48</v>
      </c>
      <c r="D858" s="2" t="s">
        <v>48</v>
      </c>
      <c r="E858" s="2">
        <v>37.523595</v>
      </c>
      <c r="F858" s="2">
        <v>-122.1677</v>
      </c>
      <c r="G858" s="2" t="s">
        <v>468</v>
      </c>
      <c r="H858" s="2" t="s">
        <v>469</v>
      </c>
      <c r="I858" s="2" t="s">
        <v>469</v>
      </c>
      <c r="J858" s="2" t="s">
        <v>2577</v>
      </c>
      <c r="K858" s="2" t="s">
        <v>56</v>
      </c>
      <c r="L858" t="s">
        <v>826</v>
      </c>
      <c r="M858">
        <v>9414637</v>
      </c>
    </row>
    <row r="859" spans="1:13" ht="18" customHeight="1" x14ac:dyDescent="0.45">
      <c r="A859" s="2" t="s">
        <v>884</v>
      </c>
      <c r="B859" s="2" t="s">
        <v>884</v>
      </c>
      <c r="C859" s="2" t="s">
        <v>48</v>
      </c>
      <c r="D859" s="2" t="s">
        <v>48</v>
      </c>
      <c r="E859" s="2">
        <v>37.523594000000003</v>
      </c>
      <c r="F859" s="2">
        <v>-122.156339</v>
      </c>
      <c r="G859" s="2" t="s">
        <v>468</v>
      </c>
      <c r="H859" s="2" t="s">
        <v>469</v>
      </c>
      <c r="I859" s="2" t="s">
        <v>469</v>
      </c>
      <c r="J859" s="2" t="s">
        <v>2577</v>
      </c>
      <c r="K859" s="2" t="s">
        <v>56</v>
      </c>
      <c r="L859" t="s">
        <v>826</v>
      </c>
      <c r="M859">
        <v>9414637</v>
      </c>
    </row>
    <row r="860" spans="1:13" ht="18" customHeight="1" x14ac:dyDescent="0.45">
      <c r="A860" s="2" t="s">
        <v>885</v>
      </c>
      <c r="B860" s="2" t="s">
        <v>885</v>
      </c>
      <c r="C860" s="2" t="s">
        <v>48</v>
      </c>
      <c r="D860" s="2" t="s">
        <v>48</v>
      </c>
      <c r="E860" s="2">
        <v>37.523594000000003</v>
      </c>
      <c r="F860" s="2">
        <v>-122.144436</v>
      </c>
      <c r="G860" s="2" t="s">
        <v>468</v>
      </c>
      <c r="H860" s="2" t="s">
        <v>469</v>
      </c>
      <c r="I860" s="2" t="s">
        <v>469</v>
      </c>
      <c r="J860" s="2" t="s">
        <v>2577</v>
      </c>
      <c r="K860" s="2" t="s">
        <v>56</v>
      </c>
      <c r="L860" t="s">
        <v>826</v>
      </c>
      <c r="M860">
        <v>9414637</v>
      </c>
    </row>
    <row r="861" spans="1:13" ht="18" customHeight="1" x14ac:dyDescent="0.45">
      <c r="A861" s="2" t="s">
        <v>886</v>
      </c>
      <c r="B861" s="2" t="s">
        <v>886</v>
      </c>
      <c r="C861" s="2" t="s">
        <v>48</v>
      </c>
      <c r="D861" s="2" t="s">
        <v>48</v>
      </c>
      <c r="E861" s="2">
        <v>37.523594000000003</v>
      </c>
      <c r="F861" s="2">
        <v>-122.133009</v>
      </c>
      <c r="G861" s="2" t="s">
        <v>468</v>
      </c>
      <c r="H861" s="2" t="s">
        <v>469</v>
      </c>
      <c r="I861" s="2" t="s">
        <v>469</v>
      </c>
      <c r="J861" s="2" t="s">
        <v>2577</v>
      </c>
      <c r="K861" s="2" t="s">
        <v>56</v>
      </c>
      <c r="L861" t="s">
        <v>826</v>
      </c>
      <c r="M861">
        <v>9414637</v>
      </c>
    </row>
    <row r="862" spans="1:13" ht="18" customHeight="1" x14ac:dyDescent="0.45">
      <c r="A862" s="2" t="s">
        <v>887</v>
      </c>
      <c r="B862" s="2" t="s">
        <v>887</v>
      </c>
      <c r="C862" s="2" t="s">
        <v>48</v>
      </c>
      <c r="D862" s="2" t="s">
        <v>48</v>
      </c>
      <c r="E862" s="2">
        <v>37.523594000000003</v>
      </c>
      <c r="F862" s="2">
        <v>-122.122372</v>
      </c>
      <c r="G862" s="2" t="s">
        <v>468</v>
      </c>
      <c r="H862" s="2" t="s">
        <v>469</v>
      </c>
      <c r="I862" s="2" t="s">
        <v>469</v>
      </c>
      <c r="J862" s="2" t="s">
        <v>2577</v>
      </c>
      <c r="K862" s="2" t="s">
        <v>56</v>
      </c>
      <c r="L862" t="s">
        <v>826</v>
      </c>
      <c r="M862">
        <v>9414637</v>
      </c>
    </row>
    <row r="863" spans="1:13" ht="18" customHeight="1" x14ac:dyDescent="0.45">
      <c r="A863" s="2" t="s">
        <v>888</v>
      </c>
      <c r="B863" s="2" t="s">
        <v>888</v>
      </c>
      <c r="C863" s="2" t="s">
        <v>48</v>
      </c>
      <c r="D863" s="2" t="s">
        <v>48</v>
      </c>
      <c r="E863" s="2">
        <v>37.523536999999997</v>
      </c>
      <c r="F863" s="2">
        <v>-122.114023</v>
      </c>
      <c r="G863" s="2" t="s">
        <v>468</v>
      </c>
      <c r="H863" s="2" t="s">
        <v>469</v>
      </c>
      <c r="I863" s="2" t="s">
        <v>469</v>
      </c>
      <c r="J863" s="2" t="s">
        <v>2577</v>
      </c>
      <c r="K863" s="2" t="s">
        <v>56</v>
      </c>
      <c r="L863" t="s">
        <v>826</v>
      </c>
      <c r="M863">
        <v>9414637</v>
      </c>
    </row>
    <row r="864" spans="1:13" ht="18" customHeight="1" x14ac:dyDescent="0.45">
      <c r="A864" s="2" t="s">
        <v>889</v>
      </c>
      <c r="B864" s="2" t="s">
        <v>889</v>
      </c>
      <c r="C864" s="2" t="s">
        <v>48</v>
      </c>
      <c r="D864" s="2" t="s">
        <v>48</v>
      </c>
      <c r="E864" s="2">
        <v>37.515650999999998</v>
      </c>
      <c r="F864" s="2">
        <v>-122.176895</v>
      </c>
      <c r="G864" s="2" t="s">
        <v>468</v>
      </c>
      <c r="H864" s="2" t="s">
        <v>469</v>
      </c>
      <c r="I864" s="2" t="s">
        <v>469</v>
      </c>
      <c r="J864" s="2" t="s">
        <v>2577</v>
      </c>
      <c r="K864" s="2" t="s">
        <v>56</v>
      </c>
      <c r="L864" t="s">
        <v>826</v>
      </c>
      <c r="M864">
        <v>9414637</v>
      </c>
    </row>
    <row r="865" spans="1:13" ht="18" customHeight="1" x14ac:dyDescent="0.45">
      <c r="A865" s="2" t="s">
        <v>890</v>
      </c>
      <c r="B865" s="2" t="s">
        <v>890</v>
      </c>
      <c r="C865" s="2" t="s">
        <v>48</v>
      </c>
      <c r="D865" s="2" t="s">
        <v>48</v>
      </c>
      <c r="E865" s="2">
        <v>37.515506999999999</v>
      </c>
      <c r="F865" s="2">
        <v>-122.16770200000001</v>
      </c>
      <c r="G865" s="2" t="s">
        <v>468</v>
      </c>
      <c r="H865" s="2" t="s">
        <v>469</v>
      </c>
      <c r="I865" s="2" t="s">
        <v>469</v>
      </c>
      <c r="J865" s="2" t="s">
        <v>2577</v>
      </c>
      <c r="K865" s="2" t="s">
        <v>56</v>
      </c>
      <c r="L865" t="s">
        <v>826</v>
      </c>
      <c r="M865">
        <v>9414637</v>
      </c>
    </row>
    <row r="866" spans="1:13" ht="18" customHeight="1" x14ac:dyDescent="0.45">
      <c r="A866" s="2" t="s">
        <v>891</v>
      </c>
      <c r="B866" s="2" t="s">
        <v>891</v>
      </c>
      <c r="C866" s="2" t="s">
        <v>48</v>
      </c>
      <c r="D866" s="2" t="s">
        <v>48</v>
      </c>
      <c r="E866" s="2">
        <v>37.515509000000002</v>
      </c>
      <c r="F866" s="2">
        <v>-122.15634</v>
      </c>
      <c r="G866" s="2" t="s">
        <v>468</v>
      </c>
      <c r="H866" s="2" t="s">
        <v>469</v>
      </c>
      <c r="I866" s="2" t="s">
        <v>469</v>
      </c>
      <c r="J866" s="2" t="s">
        <v>2577</v>
      </c>
      <c r="K866" s="2" t="s">
        <v>56</v>
      </c>
      <c r="L866" t="s">
        <v>826</v>
      </c>
      <c r="M866">
        <v>9414637</v>
      </c>
    </row>
    <row r="867" spans="1:13" ht="18" customHeight="1" x14ac:dyDescent="0.45">
      <c r="A867" s="2" t="s">
        <v>892</v>
      </c>
      <c r="B867" s="2" t="s">
        <v>892</v>
      </c>
      <c r="C867" s="2" t="s">
        <v>48</v>
      </c>
      <c r="D867" s="2" t="s">
        <v>48</v>
      </c>
      <c r="E867" s="2">
        <v>37.515512999999999</v>
      </c>
      <c r="F867" s="2">
        <v>-122.144435</v>
      </c>
      <c r="G867" s="2" t="s">
        <v>468</v>
      </c>
      <c r="H867" s="2" t="s">
        <v>469</v>
      </c>
      <c r="I867" s="2" t="s">
        <v>469</v>
      </c>
      <c r="J867" s="2" t="s">
        <v>2577</v>
      </c>
      <c r="K867" s="2" t="s">
        <v>56</v>
      </c>
      <c r="L867" t="s">
        <v>826</v>
      </c>
      <c r="M867">
        <v>9414637</v>
      </c>
    </row>
    <row r="868" spans="1:13" ht="18" customHeight="1" x14ac:dyDescent="0.45">
      <c r="A868" s="2" t="s">
        <v>893</v>
      </c>
      <c r="B868" s="2" t="s">
        <v>893</v>
      </c>
      <c r="C868" s="2" t="s">
        <v>48</v>
      </c>
      <c r="D868" s="2" t="s">
        <v>48</v>
      </c>
      <c r="E868" s="2">
        <v>37.515515999999998</v>
      </c>
      <c r="F868" s="2">
        <v>-122.133009</v>
      </c>
      <c r="G868" s="2" t="s">
        <v>468</v>
      </c>
      <c r="H868" s="2" t="s">
        <v>469</v>
      </c>
      <c r="I868" s="2" t="s">
        <v>469</v>
      </c>
      <c r="J868" s="2" t="s">
        <v>2577</v>
      </c>
      <c r="K868" s="2" t="s">
        <v>56</v>
      </c>
      <c r="L868" t="s">
        <v>826</v>
      </c>
      <c r="M868">
        <v>9414637</v>
      </c>
    </row>
    <row r="869" spans="1:13" ht="18" customHeight="1" x14ac:dyDescent="0.45">
      <c r="A869" s="2" t="s">
        <v>894</v>
      </c>
      <c r="B869" s="2" t="s">
        <v>894</v>
      </c>
      <c r="C869" s="2" t="s">
        <v>48</v>
      </c>
      <c r="D869" s="2" t="s">
        <v>48</v>
      </c>
      <c r="E869" s="2">
        <v>37.515518999999998</v>
      </c>
      <c r="F869" s="2">
        <v>-122.122373</v>
      </c>
      <c r="G869" s="2" t="s">
        <v>468</v>
      </c>
      <c r="H869" s="2" t="s">
        <v>469</v>
      </c>
      <c r="I869" s="2" t="s">
        <v>469</v>
      </c>
      <c r="J869" s="2" t="s">
        <v>2577</v>
      </c>
      <c r="K869" s="2" t="s">
        <v>56</v>
      </c>
      <c r="L869" t="s">
        <v>826</v>
      </c>
      <c r="M869">
        <v>9414637</v>
      </c>
    </row>
    <row r="870" spans="1:13" ht="18" customHeight="1" x14ac:dyDescent="0.45">
      <c r="A870" s="2" t="s">
        <v>895</v>
      </c>
      <c r="B870" s="2" t="s">
        <v>895</v>
      </c>
      <c r="C870" s="2" t="s">
        <v>48</v>
      </c>
      <c r="D870" s="2" t="s">
        <v>48</v>
      </c>
      <c r="E870" s="2">
        <v>37.515509999999999</v>
      </c>
      <c r="F870" s="2">
        <v>-122.113789</v>
      </c>
      <c r="G870" s="2" t="s">
        <v>468</v>
      </c>
      <c r="H870" s="2" t="s">
        <v>469</v>
      </c>
      <c r="I870" s="2" t="s">
        <v>469</v>
      </c>
      <c r="J870" s="2" t="s">
        <v>2577</v>
      </c>
      <c r="K870" s="2" t="s">
        <v>56</v>
      </c>
      <c r="L870" t="s">
        <v>826</v>
      </c>
      <c r="M870">
        <v>9414637</v>
      </c>
    </row>
    <row r="871" spans="1:13" ht="18" customHeight="1" x14ac:dyDescent="0.45">
      <c r="A871" s="2" t="s">
        <v>896</v>
      </c>
      <c r="B871" s="2" t="s">
        <v>896</v>
      </c>
      <c r="C871" s="2" t="s">
        <v>48</v>
      </c>
      <c r="D871" s="2" t="s">
        <v>48</v>
      </c>
      <c r="E871" s="2">
        <v>37.507331000000001</v>
      </c>
      <c r="F871" s="2">
        <v>-122.167317</v>
      </c>
      <c r="G871" s="2" t="s">
        <v>468</v>
      </c>
      <c r="H871" s="2" t="s">
        <v>469</v>
      </c>
      <c r="I871" s="2" t="s">
        <v>469</v>
      </c>
      <c r="J871" s="2" t="s">
        <v>2577</v>
      </c>
      <c r="K871" s="2" t="s">
        <v>56</v>
      </c>
      <c r="L871" t="s">
        <v>826</v>
      </c>
      <c r="M871">
        <v>9414637</v>
      </c>
    </row>
    <row r="872" spans="1:13" ht="18" customHeight="1" x14ac:dyDescent="0.45">
      <c r="A872" s="2" t="s">
        <v>897</v>
      </c>
      <c r="B872" s="2" t="s">
        <v>897</v>
      </c>
      <c r="C872" s="2" t="s">
        <v>48</v>
      </c>
      <c r="D872" s="2" t="s">
        <v>48</v>
      </c>
      <c r="E872" s="2">
        <v>37.506909</v>
      </c>
      <c r="F872" s="2">
        <v>-122.156342</v>
      </c>
      <c r="G872" s="2" t="s">
        <v>468</v>
      </c>
      <c r="H872" s="2" t="s">
        <v>469</v>
      </c>
      <c r="I872" s="2" t="s">
        <v>469</v>
      </c>
      <c r="J872" s="2" t="s">
        <v>2577</v>
      </c>
      <c r="K872" s="2" t="s">
        <v>56</v>
      </c>
      <c r="L872" t="s">
        <v>826</v>
      </c>
      <c r="M872">
        <v>9414637</v>
      </c>
    </row>
    <row r="873" spans="1:13" ht="18" customHeight="1" x14ac:dyDescent="0.45">
      <c r="A873" s="2" t="s">
        <v>898</v>
      </c>
      <c r="B873" s="2" t="s">
        <v>898</v>
      </c>
      <c r="C873" s="2" t="s">
        <v>48</v>
      </c>
      <c r="D873" s="2" t="s">
        <v>48</v>
      </c>
      <c r="E873" s="2">
        <v>37.507671999999999</v>
      </c>
      <c r="F873" s="2">
        <v>-122.144899</v>
      </c>
      <c r="G873" s="2" t="s">
        <v>468</v>
      </c>
      <c r="H873" s="2" t="s">
        <v>469</v>
      </c>
      <c r="I873" s="2" t="s">
        <v>469</v>
      </c>
      <c r="J873" s="2" t="s">
        <v>2577</v>
      </c>
      <c r="K873" s="2" t="s">
        <v>56</v>
      </c>
      <c r="L873" t="s">
        <v>826</v>
      </c>
      <c r="M873">
        <v>9414637</v>
      </c>
    </row>
    <row r="874" spans="1:13" ht="18" customHeight="1" x14ac:dyDescent="0.45">
      <c r="A874" s="2" t="s">
        <v>899</v>
      </c>
      <c r="B874" s="2" t="s">
        <v>899</v>
      </c>
      <c r="C874" s="2" t="s">
        <v>48</v>
      </c>
      <c r="D874" s="2" t="s">
        <v>48</v>
      </c>
      <c r="E874" s="2">
        <v>37.508808000000002</v>
      </c>
      <c r="F874" s="2">
        <v>-122.132912</v>
      </c>
      <c r="G874" s="2" t="s">
        <v>468</v>
      </c>
      <c r="H874" s="2" t="s">
        <v>469</v>
      </c>
      <c r="I874" s="2" t="s">
        <v>469</v>
      </c>
      <c r="J874" s="2" t="s">
        <v>2577</v>
      </c>
      <c r="K874" s="2" t="s">
        <v>56</v>
      </c>
      <c r="L874" t="s">
        <v>826</v>
      </c>
      <c r="M874">
        <v>9414637</v>
      </c>
    </row>
    <row r="875" spans="1:13" ht="18" customHeight="1" x14ac:dyDescent="0.45">
      <c r="A875" s="2" t="s">
        <v>900</v>
      </c>
      <c r="B875" s="2" t="s">
        <v>900</v>
      </c>
      <c r="C875" s="2" t="s">
        <v>48</v>
      </c>
      <c r="D875" s="2" t="s">
        <v>48</v>
      </c>
      <c r="E875" s="2">
        <v>37.509881999999998</v>
      </c>
      <c r="F875" s="2">
        <v>-122.12354999999999</v>
      </c>
      <c r="G875" s="2" t="s">
        <v>468</v>
      </c>
      <c r="H875" s="2" t="s">
        <v>469</v>
      </c>
      <c r="I875" s="2" t="s">
        <v>469</v>
      </c>
      <c r="J875" s="2" t="s">
        <v>2577</v>
      </c>
      <c r="K875" s="2" t="s">
        <v>56</v>
      </c>
      <c r="L875" t="s">
        <v>826</v>
      </c>
      <c r="M875">
        <v>9414637</v>
      </c>
    </row>
    <row r="876" spans="1:13" ht="18" customHeight="1" x14ac:dyDescent="0.45">
      <c r="A876" s="2" t="s">
        <v>901</v>
      </c>
      <c r="B876" s="2" t="s">
        <v>901</v>
      </c>
      <c r="C876" s="2" t="s">
        <v>48</v>
      </c>
      <c r="D876" s="2" t="s">
        <v>48</v>
      </c>
      <c r="E876" s="2">
        <v>38.251454000000003</v>
      </c>
      <c r="F876" s="2">
        <v>-122.284446</v>
      </c>
      <c r="G876" s="2" t="s">
        <v>50</v>
      </c>
      <c r="H876" s="2" t="s">
        <v>51</v>
      </c>
      <c r="I876" s="2" t="s">
        <v>50</v>
      </c>
      <c r="J876" s="2" t="s">
        <v>2578</v>
      </c>
      <c r="K876" s="2" t="s">
        <v>52</v>
      </c>
      <c r="L876" t="s">
        <v>53</v>
      </c>
      <c r="M876">
        <v>9415623</v>
      </c>
    </row>
    <row r="877" spans="1:13" ht="18" customHeight="1" x14ac:dyDescent="0.45">
      <c r="A877" s="2" t="s">
        <v>902</v>
      </c>
      <c r="B877" s="2" t="s">
        <v>902</v>
      </c>
      <c r="C877" s="2" t="s">
        <v>48</v>
      </c>
      <c r="D877" s="2" t="s">
        <v>48</v>
      </c>
      <c r="E877" s="2">
        <v>38.242508999999998</v>
      </c>
      <c r="F877" s="2">
        <v>-122.285838</v>
      </c>
      <c r="G877" s="2" t="s">
        <v>50</v>
      </c>
      <c r="H877" s="2" t="s">
        <v>51</v>
      </c>
      <c r="I877" s="2" t="s">
        <v>50</v>
      </c>
      <c r="J877" s="2" t="s">
        <v>2578</v>
      </c>
      <c r="K877" s="2" t="s">
        <v>52</v>
      </c>
      <c r="L877" t="s">
        <v>53</v>
      </c>
      <c r="M877">
        <v>9415623</v>
      </c>
    </row>
    <row r="878" spans="1:13" ht="18" customHeight="1" x14ac:dyDescent="0.45">
      <c r="A878" s="2" t="s">
        <v>903</v>
      </c>
      <c r="B878" s="2" t="s">
        <v>903</v>
      </c>
      <c r="C878" s="2" t="s">
        <v>48</v>
      </c>
      <c r="D878" s="2" t="s">
        <v>48</v>
      </c>
      <c r="E878" s="2">
        <v>38.248669999999997</v>
      </c>
      <c r="F878" s="2">
        <v>-122.28924499999999</v>
      </c>
      <c r="G878" s="2" t="s">
        <v>50</v>
      </c>
      <c r="H878" s="2" t="s">
        <v>51</v>
      </c>
      <c r="I878" s="2" t="s">
        <v>904</v>
      </c>
      <c r="J878" s="2" t="s">
        <v>2554</v>
      </c>
      <c r="K878" s="2" t="s">
        <v>905</v>
      </c>
      <c r="L878" t="s">
        <v>53</v>
      </c>
      <c r="M878">
        <v>9415623</v>
      </c>
    </row>
    <row r="879" spans="1:13" ht="18" customHeight="1" x14ac:dyDescent="0.45">
      <c r="A879" s="21" t="s">
        <v>906</v>
      </c>
      <c r="B879" s="21" t="s">
        <v>906</v>
      </c>
      <c r="C879" s="21" t="s">
        <v>48</v>
      </c>
      <c r="D879" s="21" t="s">
        <v>48</v>
      </c>
      <c r="E879" s="2">
        <v>38.250753000000003</v>
      </c>
      <c r="F879" s="2">
        <v>-122.288237</v>
      </c>
      <c r="G879" s="21" t="s">
        <v>50</v>
      </c>
      <c r="H879" s="21" t="s">
        <v>51</v>
      </c>
      <c r="I879" s="21" t="s">
        <v>2604</v>
      </c>
      <c r="J879" s="2" t="s">
        <v>2605</v>
      </c>
      <c r="K879" s="21" t="s">
        <v>907</v>
      </c>
      <c r="L879" t="s">
        <v>53</v>
      </c>
      <c r="M879">
        <v>9415623</v>
      </c>
    </row>
    <row r="880" spans="1:13" ht="18" customHeight="1" x14ac:dyDescent="0.45">
      <c r="A880" s="2" t="s">
        <v>908</v>
      </c>
      <c r="B880" s="2" t="s">
        <v>908</v>
      </c>
      <c r="C880" s="2" t="s">
        <v>48</v>
      </c>
      <c r="D880" s="2" t="s">
        <v>48</v>
      </c>
      <c r="E880" s="2">
        <v>38.253</v>
      </c>
      <c r="F880" s="2">
        <v>-122.290145</v>
      </c>
      <c r="G880" s="2" t="s">
        <v>50</v>
      </c>
      <c r="H880" s="2" t="s">
        <v>51</v>
      </c>
      <c r="I880" s="2" t="s">
        <v>904</v>
      </c>
      <c r="J880" s="2" t="s">
        <v>2554</v>
      </c>
      <c r="K880" s="2" t="s">
        <v>905</v>
      </c>
      <c r="L880" t="s">
        <v>53</v>
      </c>
      <c r="M880">
        <v>9415623</v>
      </c>
    </row>
    <row r="881" spans="1:13" ht="18" customHeight="1" x14ac:dyDescent="0.45">
      <c r="A881" s="21" t="s">
        <v>909</v>
      </c>
      <c r="B881" s="21" t="s">
        <v>909</v>
      </c>
      <c r="C881" s="21" t="s">
        <v>48</v>
      </c>
      <c r="D881" s="21" t="s">
        <v>48</v>
      </c>
      <c r="E881" s="2">
        <v>38.260421000000001</v>
      </c>
      <c r="F881" s="2">
        <v>-122.292478</v>
      </c>
      <c r="G881" s="21" t="s">
        <v>50</v>
      </c>
      <c r="H881" s="21" t="s">
        <v>51</v>
      </c>
      <c r="I881" s="21" t="s">
        <v>2603</v>
      </c>
      <c r="J881" s="2" t="s">
        <v>2606</v>
      </c>
      <c r="K881" s="21" t="s">
        <v>907</v>
      </c>
      <c r="L881" t="s">
        <v>53</v>
      </c>
      <c r="M881">
        <v>9415623</v>
      </c>
    </row>
    <row r="882" spans="1:13" ht="18" customHeight="1" x14ac:dyDescent="0.45">
      <c r="A882" s="2" t="s">
        <v>910</v>
      </c>
      <c r="B882" s="2" t="s">
        <v>910</v>
      </c>
      <c r="C882" s="2" t="s">
        <v>48</v>
      </c>
      <c r="D882" s="2" t="s">
        <v>48</v>
      </c>
      <c r="E882" s="2">
        <v>38.234721</v>
      </c>
      <c r="F882" s="2">
        <v>-122.288939</v>
      </c>
      <c r="G882" s="2" t="s">
        <v>50</v>
      </c>
      <c r="H882" s="2" t="s">
        <v>51</v>
      </c>
      <c r="I882" s="2" t="s">
        <v>50</v>
      </c>
      <c r="J882" s="2" t="s">
        <v>2578</v>
      </c>
      <c r="K882" s="2" t="s">
        <v>52</v>
      </c>
      <c r="L882" t="s">
        <v>53</v>
      </c>
      <c r="M882">
        <v>9415623</v>
      </c>
    </row>
    <row r="883" spans="1:13" ht="18" customHeight="1" x14ac:dyDescent="0.45">
      <c r="A883" s="2" t="s">
        <v>911</v>
      </c>
      <c r="B883" s="2" t="s">
        <v>911</v>
      </c>
      <c r="C883" s="2" t="s">
        <v>48</v>
      </c>
      <c r="D883" s="2" t="s">
        <v>48</v>
      </c>
      <c r="E883" s="2">
        <v>38.229779999999998</v>
      </c>
      <c r="F883" s="2">
        <v>-122.297601</v>
      </c>
      <c r="G883" s="2" t="s">
        <v>50</v>
      </c>
      <c r="H883" s="2" t="s">
        <v>51</v>
      </c>
      <c r="I883" s="2" t="s">
        <v>50</v>
      </c>
      <c r="J883" s="2" t="s">
        <v>2578</v>
      </c>
      <c r="K883" s="2" t="s">
        <v>52</v>
      </c>
      <c r="L883" t="s">
        <v>912</v>
      </c>
      <c r="M883">
        <v>9415446</v>
      </c>
    </row>
    <row r="884" spans="1:13" ht="18" customHeight="1" x14ac:dyDescent="0.45">
      <c r="A884" s="2" t="s">
        <v>913</v>
      </c>
      <c r="B884" s="2" t="s">
        <v>913</v>
      </c>
      <c r="C884" s="2" t="s">
        <v>48</v>
      </c>
      <c r="D884" s="2" t="s">
        <v>48</v>
      </c>
      <c r="E884" s="2">
        <v>38.224995</v>
      </c>
      <c r="F884" s="2">
        <v>-122.306303</v>
      </c>
      <c r="G884" s="2" t="s">
        <v>50</v>
      </c>
      <c r="H884" s="2" t="s">
        <v>51</v>
      </c>
      <c r="I884" s="2" t="s">
        <v>50</v>
      </c>
      <c r="J884" s="2" t="s">
        <v>2578</v>
      </c>
      <c r="K884" s="2" t="s">
        <v>52</v>
      </c>
      <c r="L884" t="s">
        <v>912</v>
      </c>
      <c r="M884">
        <v>9415446</v>
      </c>
    </row>
    <row r="885" spans="1:13" ht="18" customHeight="1" x14ac:dyDescent="0.45">
      <c r="A885" s="21" t="s">
        <v>2550</v>
      </c>
      <c r="B885" s="21" t="s">
        <v>914</v>
      </c>
      <c r="C885" s="21" t="s">
        <v>915</v>
      </c>
      <c r="D885" s="21" t="s">
        <v>48</v>
      </c>
      <c r="E885" s="2" t="e">
        <v>#N/A</v>
      </c>
      <c r="F885" s="2" t="e">
        <v>#N/A</v>
      </c>
      <c r="G885" s="21" t="s">
        <v>50</v>
      </c>
      <c r="H885" s="21" t="s">
        <v>51</v>
      </c>
      <c r="I885" s="21" t="s">
        <v>50</v>
      </c>
      <c r="J885" s="2" t="s">
        <v>2578</v>
      </c>
      <c r="K885" s="21" t="s">
        <v>916</v>
      </c>
      <c r="L885" t="s">
        <v>917</v>
      </c>
      <c r="M885">
        <v>9415446</v>
      </c>
    </row>
    <row r="886" spans="1:13" ht="18" customHeight="1" x14ac:dyDescent="0.45">
      <c r="A886" s="2" t="s">
        <v>918</v>
      </c>
      <c r="B886" s="2" t="s">
        <v>918</v>
      </c>
      <c r="C886" s="2" t="s">
        <v>48</v>
      </c>
      <c r="D886" s="2" t="s">
        <v>48</v>
      </c>
      <c r="E886" s="2">
        <v>38.217410999999998</v>
      </c>
      <c r="F886" s="2">
        <v>-122.310045</v>
      </c>
      <c r="G886" s="2" t="s">
        <v>50</v>
      </c>
      <c r="H886" s="2" t="s">
        <v>51</v>
      </c>
      <c r="I886" s="2" t="s">
        <v>50</v>
      </c>
      <c r="J886" s="2" t="s">
        <v>2578</v>
      </c>
      <c r="K886" s="2" t="s">
        <v>52</v>
      </c>
      <c r="L886" t="s">
        <v>912</v>
      </c>
      <c r="M886">
        <v>9415446</v>
      </c>
    </row>
    <row r="887" spans="1:13" ht="18" customHeight="1" x14ac:dyDescent="0.45">
      <c r="A887" s="2" t="s">
        <v>919</v>
      </c>
      <c r="B887" s="2" t="s">
        <v>919</v>
      </c>
      <c r="C887" s="2" t="s">
        <v>48</v>
      </c>
      <c r="D887" s="2" t="s">
        <v>48</v>
      </c>
      <c r="E887" s="2">
        <v>38.218628000000002</v>
      </c>
      <c r="F887" s="2">
        <v>-122.30423999999999</v>
      </c>
      <c r="G887" s="2" t="s">
        <v>50</v>
      </c>
      <c r="H887" s="2" t="s">
        <v>51</v>
      </c>
      <c r="I887" s="2" t="s">
        <v>920</v>
      </c>
      <c r="J887" s="2" t="s">
        <v>2570</v>
      </c>
      <c r="K887" s="2" t="s">
        <v>905</v>
      </c>
      <c r="L887" t="s">
        <v>912</v>
      </c>
      <c r="M887">
        <v>9415446</v>
      </c>
    </row>
    <row r="888" spans="1:13" ht="18" customHeight="1" x14ac:dyDescent="0.45">
      <c r="A888" s="2" t="s">
        <v>921</v>
      </c>
      <c r="B888" s="2" t="s">
        <v>921</v>
      </c>
      <c r="C888" s="2" t="s">
        <v>48</v>
      </c>
      <c r="D888" s="2" t="s">
        <v>48</v>
      </c>
      <c r="E888" s="2">
        <v>38.221193</v>
      </c>
      <c r="F888" s="2">
        <v>-122.300031</v>
      </c>
      <c r="G888" s="2" t="s">
        <v>50</v>
      </c>
      <c r="H888" s="2" t="s">
        <v>51</v>
      </c>
      <c r="I888" s="2" t="s">
        <v>920</v>
      </c>
      <c r="J888" s="2" t="s">
        <v>2570</v>
      </c>
      <c r="K888" s="2" t="s">
        <v>905</v>
      </c>
      <c r="L888" t="s">
        <v>912</v>
      </c>
      <c r="M888">
        <v>9415446</v>
      </c>
    </row>
    <row r="889" spans="1:13" ht="18" customHeight="1" x14ac:dyDescent="0.45">
      <c r="A889" s="2" t="s">
        <v>922</v>
      </c>
      <c r="B889" s="2" t="s">
        <v>922</v>
      </c>
      <c r="C889" s="2" t="s">
        <v>48</v>
      </c>
      <c r="D889" s="2" t="s">
        <v>48</v>
      </c>
      <c r="E889" s="2">
        <v>38.225560999999999</v>
      </c>
      <c r="F889" s="2">
        <v>-122.302254</v>
      </c>
      <c r="G889" s="2" t="s">
        <v>50</v>
      </c>
      <c r="H889" s="2" t="s">
        <v>51</v>
      </c>
      <c r="I889" s="2" t="s">
        <v>920</v>
      </c>
      <c r="J889" s="2" t="s">
        <v>2570</v>
      </c>
      <c r="K889" s="2" t="s">
        <v>905</v>
      </c>
      <c r="L889" t="s">
        <v>912</v>
      </c>
      <c r="M889">
        <v>9415446</v>
      </c>
    </row>
    <row r="890" spans="1:13" ht="18" customHeight="1" x14ac:dyDescent="0.45">
      <c r="A890" s="2" t="s">
        <v>923</v>
      </c>
      <c r="B890" s="2" t="s">
        <v>923</v>
      </c>
      <c r="C890" s="2" t="s">
        <v>48</v>
      </c>
      <c r="D890" s="2" t="s">
        <v>48</v>
      </c>
      <c r="E890" s="2">
        <v>38.209007</v>
      </c>
      <c r="F890" s="2">
        <v>-122.3074</v>
      </c>
      <c r="G890" s="2" t="s">
        <v>50</v>
      </c>
      <c r="H890" s="2" t="s">
        <v>51</v>
      </c>
      <c r="I890" s="2" t="s">
        <v>50</v>
      </c>
      <c r="J890" s="2" t="s">
        <v>2578</v>
      </c>
      <c r="K890" s="2" t="s">
        <v>52</v>
      </c>
      <c r="L890" t="s">
        <v>912</v>
      </c>
      <c r="M890">
        <v>9415446</v>
      </c>
    </row>
    <row r="891" spans="1:13" ht="18" customHeight="1" x14ac:dyDescent="0.45">
      <c r="A891" s="2" t="s">
        <v>924</v>
      </c>
      <c r="B891" s="2" t="s">
        <v>924</v>
      </c>
      <c r="C891" s="2" t="s">
        <v>48</v>
      </c>
      <c r="D891" s="2" t="s">
        <v>48</v>
      </c>
      <c r="E891" s="2">
        <v>38.213346000000001</v>
      </c>
      <c r="F891" s="2">
        <v>-122.303082</v>
      </c>
      <c r="G891" s="2" t="s">
        <v>50</v>
      </c>
      <c r="H891" s="2" t="s">
        <v>51</v>
      </c>
      <c r="I891" s="2" t="s">
        <v>925</v>
      </c>
      <c r="J891" s="2" t="s">
        <v>2565</v>
      </c>
      <c r="K891" s="2" t="s">
        <v>926</v>
      </c>
      <c r="L891" t="s">
        <v>912</v>
      </c>
      <c r="M891">
        <v>9415446</v>
      </c>
    </row>
    <row r="892" spans="1:13" ht="18" customHeight="1" x14ac:dyDescent="0.45">
      <c r="A892" s="2" t="s">
        <v>927</v>
      </c>
      <c r="B892" s="2" t="s">
        <v>927</v>
      </c>
      <c r="C892" s="2" t="s">
        <v>48</v>
      </c>
      <c r="D892" s="2" t="s">
        <v>48</v>
      </c>
      <c r="E892" s="2">
        <v>38.212978999999997</v>
      </c>
      <c r="F892" s="2">
        <v>-122.293987</v>
      </c>
      <c r="G892" s="2" t="s">
        <v>50</v>
      </c>
      <c r="H892" s="2" t="s">
        <v>51</v>
      </c>
      <c r="I892" s="2" t="s">
        <v>925</v>
      </c>
      <c r="J892" s="2" t="s">
        <v>2565</v>
      </c>
      <c r="K892" s="2" t="s">
        <v>926</v>
      </c>
      <c r="L892" t="s">
        <v>912</v>
      </c>
      <c r="M892">
        <v>9415446</v>
      </c>
    </row>
    <row r="893" spans="1:13" ht="18" customHeight="1" x14ac:dyDescent="0.45">
      <c r="A893" s="2" t="s">
        <v>928</v>
      </c>
      <c r="B893" s="2" t="s">
        <v>928</v>
      </c>
      <c r="C893" s="2" t="s">
        <v>48</v>
      </c>
      <c r="D893" s="2" t="s">
        <v>48</v>
      </c>
      <c r="E893" s="2">
        <v>38.217453999999996</v>
      </c>
      <c r="F893" s="2">
        <v>-122.292597</v>
      </c>
      <c r="G893" s="2" t="s">
        <v>50</v>
      </c>
      <c r="H893" s="2" t="s">
        <v>51</v>
      </c>
      <c r="I893" s="2" t="s">
        <v>925</v>
      </c>
      <c r="J893" s="2" t="s">
        <v>2565</v>
      </c>
      <c r="K893" s="2" t="s">
        <v>926</v>
      </c>
      <c r="L893" t="s">
        <v>912</v>
      </c>
      <c r="M893">
        <v>9415446</v>
      </c>
    </row>
    <row r="894" spans="1:13" ht="18" customHeight="1" x14ac:dyDescent="0.45">
      <c r="A894" s="2" t="s">
        <v>929</v>
      </c>
      <c r="B894" s="2" t="s">
        <v>929</v>
      </c>
      <c r="C894" s="2" t="s">
        <v>48</v>
      </c>
      <c r="D894" s="2" t="s">
        <v>48</v>
      </c>
      <c r="E894" s="2">
        <v>38.201267999999999</v>
      </c>
      <c r="F894" s="2">
        <v>-122.311752</v>
      </c>
      <c r="G894" s="2" t="s">
        <v>50</v>
      </c>
      <c r="H894" s="2" t="s">
        <v>51</v>
      </c>
      <c r="I894" s="2" t="s">
        <v>50</v>
      </c>
      <c r="J894" s="2" t="s">
        <v>2578</v>
      </c>
      <c r="K894" s="2" t="s">
        <v>52</v>
      </c>
      <c r="L894" t="s">
        <v>912</v>
      </c>
      <c r="M894">
        <v>9415446</v>
      </c>
    </row>
    <row r="895" spans="1:13" ht="18" customHeight="1" x14ac:dyDescent="0.45">
      <c r="A895" s="2" t="s">
        <v>930</v>
      </c>
      <c r="B895" s="2" t="s">
        <v>930</v>
      </c>
      <c r="C895" s="2" t="s">
        <v>48</v>
      </c>
      <c r="D895" s="2" t="s">
        <v>48</v>
      </c>
      <c r="E895" s="2">
        <v>38.192413000000002</v>
      </c>
      <c r="F895" s="2">
        <v>-122.31411199999999</v>
      </c>
      <c r="G895" s="2" t="s">
        <v>50</v>
      </c>
      <c r="H895" s="2" t="s">
        <v>51</v>
      </c>
      <c r="I895" s="2" t="s">
        <v>50</v>
      </c>
      <c r="J895" s="2" t="s">
        <v>2578</v>
      </c>
      <c r="K895" s="2" t="s">
        <v>52</v>
      </c>
      <c r="L895" t="s">
        <v>931</v>
      </c>
      <c r="M895">
        <v>9415415</v>
      </c>
    </row>
    <row r="896" spans="1:13" ht="18" customHeight="1" x14ac:dyDescent="0.45">
      <c r="A896" s="2" t="s">
        <v>932</v>
      </c>
      <c r="B896" s="2" t="s">
        <v>932</v>
      </c>
      <c r="C896" s="2" t="s">
        <v>48</v>
      </c>
      <c r="D896" s="2" t="s">
        <v>48</v>
      </c>
      <c r="E896" s="2">
        <v>38.194499</v>
      </c>
      <c r="F896" s="2">
        <v>-122.318832</v>
      </c>
      <c r="G896" s="2" t="s">
        <v>50</v>
      </c>
      <c r="H896" s="2" t="s">
        <v>51</v>
      </c>
      <c r="I896" s="2" t="s">
        <v>2581</v>
      </c>
      <c r="J896" s="2" t="s">
        <v>2580</v>
      </c>
      <c r="K896" s="2" t="s">
        <v>926</v>
      </c>
      <c r="L896" t="s">
        <v>931</v>
      </c>
      <c r="M896">
        <v>9415415</v>
      </c>
    </row>
    <row r="897" spans="1:13" ht="18" customHeight="1" x14ac:dyDescent="0.45">
      <c r="A897" s="2" t="s">
        <v>933</v>
      </c>
      <c r="B897" s="2" t="s">
        <v>933</v>
      </c>
      <c r="C897" s="2" t="s">
        <v>48</v>
      </c>
      <c r="D897" s="2" t="s">
        <v>48</v>
      </c>
      <c r="E897" s="2">
        <v>38.198101000000001</v>
      </c>
      <c r="F897" s="2">
        <v>-122.338375</v>
      </c>
      <c r="G897" s="2" t="s">
        <v>50</v>
      </c>
      <c r="H897" s="2" t="s">
        <v>51</v>
      </c>
      <c r="I897" s="2" t="s">
        <v>934</v>
      </c>
      <c r="J897" s="2" t="s">
        <v>2584</v>
      </c>
      <c r="K897" s="2" t="s">
        <v>907</v>
      </c>
      <c r="L897" t="s">
        <v>935</v>
      </c>
      <c r="M897">
        <v>9415165</v>
      </c>
    </row>
    <row r="898" spans="1:13" ht="18" customHeight="1" x14ac:dyDescent="0.45">
      <c r="A898" s="2" t="s">
        <v>936</v>
      </c>
      <c r="B898" s="2" t="s">
        <v>936</v>
      </c>
      <c r="C898" s="2" t="s">
        <v>48</v>
      </c>
      <c r="D898" s="2" t="s">
        <v>48</v>
      </c>
      <c r="E898" s="2">
        <v>38.201991</v>
      </c>
      <c r="F898" s="2">
        <v>-122.323289</v>
      </c>
      <c r="G898" s="2" t="s">
        <v>50</v>
      </c>
      <c r="H898" s="2" t="s">
        <v>51</v>
      </c>
      <c r="I898" s="2" t="s">
        <v>2581</v>
      </c>
      <c r="J898" s="2" t="s">
        <v>2580</v>
      </c>
      <c r="K898" s="2" t="s">
        <v>926</v>
      </c>
      <c r="L898" t="s">
        <v>931</v>
      </c>
      <c r="M898">
        <v>9415415</v>
      </c>
    </row>
    <row r="899" spans="1:13" ht="18" customHeight="1" x14ac:dyDescent="0.45">
      <c r="A899" s="2" t="s">
        <v>937</v>
      </c>
      <c r="B899" s="2" t="s">
        <v>937</v>
      </c>
      <c r="C899" s="2" t="s">
        <v>48</v>
      </c>
      <c r="D899" s="2" t="s">
        <v>48</v>
      </c>
      <c r="E899" s="2">
        <v>38.201971</v>
      </c>
      <c r="F899" s="2">
        <v>-122.342011</v>
      </c>
      <c r="G899" s="2" t="s">
        <v>50</v>
      </c>
      <c r="H899" s="2" t="s">
        <v>51</v>
      </c>
      <c r="I899" s="2" t="s">
        <v>938</v>
      </c>
      <c r="J899" s="2" t="s">
        <v>2584</v>
      </c>
      <c r="K899" s="2" t="s">
        <v>907</v>
      </c>
      <c r="L899" t="s">
        <v>935</v>
      </c>
      <c r="M899">
        <v>9415165</v>
      </c>
    </row>
    <row r="900" spans="1:13" ht="18" customHeight="1" x14ac:dyDescent="0.45">
      <c r="A900" s="2" t="s">
        <v>939</v>
      </c>
      <c r="B900" s="2" t="s">
        <v>939</v>
      </c>
      <c r="C900" s="2" t="s">
        <v>48</v>
      </c>
      <c r="D900" s="2" t="s">
        <v>48</v>
      </c>
      <c r="E900" s="2">
        <v>38.207014000000001</v>
      </c>
      <c r="F900" s="2">
        <v>-122.32019</v>
      </c>
      <c r="G900" s="2" t="s">
        <v>50</v>
      </c>
      <c r="H900" s="2" t="s">
        <v>51</v>
      </c>
      <c r="I900" s="2" t="s">
        <v>2581</v>
      </c>
      <c r="J900" s="2" t="s">
        <v>2580</v>
      </c>
      <c r="K900" s="2" t="s">
        <v>926</v>
      </c>
      <c r="L900" t="s">
        <v>931</v>
      </c>
      <c r="M900">
        <v>9415415</v>
      </c>
    </row>
    <row r="901" spans="1:13" ht="18" customHeight="1" x14ac:dyDescent="0.45">
      <c r="A901" s="2" t="s">
        <v>940</v>
      </c>
      <c r="B901" s="2" t="s">
        <v>940</v>
      </c>
      <c r="C901" s="2" t="s">
        <v>48</v>
      </c>
      <c r="D901" s="2" t="s">
        <v>48</v>
      </c>
      <c r="E901" s="2">
        <v>38.199863000000001</v>
      </c>
      <c r="F901" s="2">
        <v>-122.31916200000001</v>
      </c>
      <c r="G901" s="2" t="s">
        <v>50</v>
      </c>
      <c r="H901" s="2" t="s">
        <v>51</v>
      </c>
      <c r="I901" s="2" t="s">
        <v>941</v>
      </c>
      <c r="J901" s="2" t="s">
        <v>2585</v>
      </c>
      <c r="K901" s="2" t="s">
        <v>907</v>
      </c>
      <c r="L901" t="s">
        <v>935</v>
      </c>
      <c r="M901">
        <v>9415165</v>
      </c>
    </row>
    <row r="902" spans="1:13" ht="18" customHeight="1" x14ac:dyDescent="0.45">
      <c r="A902" s="2" t="s">
        <v>942</v>
      </c>
      <c r="B902" s="2" t="s">
        <v>942</v>
      </c>
      <c r="C902" s="2" t="s">
        <v>48</v>
      </c>
      <c r="D902" s="2" t="s">
        <v>48</v>
      </c>
      <c r="E902" s="2">
        <v>38.183191000000001</v>
      </c>
      <c r="F902" s="2">
        <v>-122.311982</v>
      </c>
      <c r="G902" s="2" t="s">
        <v>50</v>
      </c>
      <c r="H902" s="2" t="s">
        <v>51</v>
      </c>
      <c r="I902" s="2" t="s">
        <v>50</v>
      </c>
      <c r="J902" s="2" t="s">
        <v>2578</v>
      </c>
      <c r="K902" s="2" t="s">
        <v>52</v>
      </c>
      <c r="L902" t="s">
        <v>931</v>
      </c>
      <c r="M902">
        <v>9415415</v>
      </c>
    </row>
    <row r="903" spans="1:13" ht="18" customHeight="1" x14ac:dyDescent="0.45">
      <c r="A903" s="2" t="s">
        <v>943</v>
      </c>
      <c r="B903" s="2" t="s">
        <v>943</v>
      </c>
      <c r="C903" s="2" t="s">
        <v>48</v>
      </c>
      <c r="D903" s="2" t="s">
        <v>48</v>
      </c>
      <c r="E903" s="2">
        <v>38.184406000000003</v>
      </c>
      <c r="F903" s="2">
        <v>-122.32049600000001</v>
      </c>
      <c r="G903" s="2" t="s">
        <v>50</v>
      </c>
      <c r="H903" s="2" t="s">
        <v>51</v>
      </c>
      <c r="I903" s="2" t="s">
        <v>944</v>
      </c>
      <c r="J903" s="2" t="s">
        <v>2579</v>
      </c>
      <c r="K903" s="2" t="s">
        <v>926</v>
      </c>
      <c r="L903" t="s">
        <v>931</v>
      </c>
      <c r="M903">
        <v>9415415</v>
      </c>
    </row>
    <row r="904" spans="1:13" ht="18" customHeight="1" x14ac:dyDescent="0.45">
      <c r="A904" s="2" t="s">
        <v>945</v>
      </c>
      <c r="B904" s="2" t="s">
        <v>946</v>
      </c>
      <c r="C904" s="2" t="s">
        <v>48</v>
      </c>
      <c r="D904" s="2" t="s">
        <v>48</v>
      </c>
      <c r="E904" s="2" t="e">
        <v>#N/A</v>
      </c>
      <c r="F904" s="2" t="e">
        <v>#N/A</v>
      </c>
      <c r="G904" s="2" t="s">
        <v>50</v>
      </c>
      <c r="H904" s="2" t="s">
        <v>51</v>
      </c>
      <c r="I904" s="2" t="s">
        <v>2596</v>
      </c>
      <c r="J904" s="2" t="s">
        <v>2586</v>
      </c>
      <c r="K904" s="2" t="s">
        <v>907</v>
      </c>
      <c r="L904" t="s">
        <v>935</v>
      </c>
      <c r="M904">
        <v>9415165</v>
      </c>
    </row>
    <row r="905" spans="1:13" ht="18" customHeight="1" x14ac:dyDescent="0.45">
      <c r="A905" s="2" t="s">
        <v>947</v>
      </c>
      <c r="B905" s="2" t="s">
        <v>947</v>
      </c>
      <c r="C905" s="2" t="s">
        <v>48</v>
      </c>
      <c r="D905" s="2" t="s">
        <v>48</v>
      </c>
      <c r="E905" s="2">
        <v>38.190885000000002</v>
      </c>
      <c r="F905" s="2">
        <v>-122.32935000000001</v>
      </c>
      <c r="G905" s="2" t="s">
        <v>50</v>
      </c>
      <c r="H905" s="2" t="s">
        <v>51</v>
      </c>
      <c r="I905" s="2" t="s">
        <v>944</v>
      </c>
      <c r="J905" s="2" t="s">
        <v>2579</v>
      </c>
      <c r="K905" s="2" t="s">
        <v>926</v>
      </c>
      <c r="L905" t="s">
        <v>931</v>
      </c>
      <c r="M905">
        <v>9415415</v>
      </c>
    </row>
    <row r="906" spans="1:13" ht="18" customHeight="1" x14ac:dyDescent="0.45">
      <c r="A906" s="2" t="s">
        <v>948</v>
      </c>
      <c r="B906" s="2" t="s">
        <v>948</v>
      </c>
      <c r="C906" s="2" t="s">
        <v>48</v>
      </c>
      <c r="D906" s="2" t="s">
        <v>48</v>
      </c>
      <c r="E906" s="2">
        <v>38.162478999999998</v>
      </c>
      <c r="F906" s="2">
        <v>-122.32377</v>
      </c>
      <c r="G906" s="2" t="s">
        <v>50</v>
      </c>
      <c r="H906" s="2" t="s">
        <v>51</v>
      </c>
      <c r="I906" s="2" t="s">
        <v>2601</v>
      </c>
      <c r="J906" s="2" t="s">
        <v>2587</v>
      </c>
      <c r="K906" s="2" t="s">
        <v>907</v>
      </c>
      <c r="L906" t="s">
        <v>935</v>
      </c>
      <c r="M906">
        <v>9415165</v>
      </c>
    </row>
    <row r="907" spans="1:13" ht="18" customHeight="1" x14ac:dyDescent="0.45">
      <c r="A907" s="2" t="s">
        <v>949</v>
      </c>
      <c r="B907" s="2" t="s">
        <v>949</v>
      </c>
      <c r="C907" s="2" t="s">
        <v>48</v>
      </c>
      <c r="D907" s="2" t="s">
        <v>48</v>
      </c>
      <c r="E907" s="2">
        <v>38.191268000000001</v>
      </c>
      <c r="F907" s="2">
        <v>-122.338042</v>
      </c>
      <c r="G907" s="2" t="s">
        <v>50</v>
      </c>
      <c r="H907" s="2" t="s">
        <v>51</v>
      </c>
      <c r="I907" s="2" t="s">
        <v>944</v>
      </c>
      <c r="J907" s="2" t="s">
        <v>2579</v>
      </c>
      <c r="K907" s="2" t="s">
        <v>926</v>
      </c>
      <c r="L907" t="s">
        <v>931</v>
      </c>
      <c r="M907">
        <v>9415415</v>
      </c>
    </row>
    <row r="908" spans="1:13" ht="18" customHeight="1" x14ac:dyDescent="0.45">
      <c r="A908" s="21" t="s">
        <v>950</v>
      </c>
      <c r="B908" s="21" t="s">
        <v>950</v>
      </c>
      <c r="C908" s="25" t="s">
        <v>48</v>
      </c>
      <c r="D908" s="25" t="s">
        <v>48</v>
      </c>
      <c r="E908" s="2">
        <v>38.180653999999997</v>
      </c>
      <c r="F908" s="2">
        <v>-122.336949</v>
      </c>
      <c r="G908" s="25" t="s">
        <v>50</v>
      </c>
      <c r="H908" s="25" t="s">
        <v>51</v>
      </c>
      <c r="I908" s="25" t="s">
        <v>944</v>
      </c>
      <c r="J908" s="2" t="s">
        <v>2579</v>
      </c>
      <c r="K908" s="25" t="s">
        <v>926</v>
      </c>
      <c r="L908" t="s">
        <v>53</v>
      </c>
      <c r="M908">
        <v>9415623</v>
      </c>
    </row>
    <row r="909" spans="1:13" ht="18" customHeight="1" x14ac:dyDescent="0.45">
      <c r="A909" s="2" t="s">
        <v>952</v>
      </c>
      <c r="B909" s="2" t="s">
        <v>952</v>
      </c>
      <c r="C909" s="2" t="s">
        <v>48</v>
      </c>
      <c r="D909" s="2" t="s">
        <v>48</v>
      </c>
      <c r="E909" s="2">
        <v>38.161985000000001</v>
      </c>
      <c r="F909" s="2">
        <v>-122.34280800000001</v>
      </c>
      <c r="G909" s="2" t="s">
        <v>50</v>
      </c>
      <c r="H909" s="2" t="s">
        <v>51</v>
      </c>
      <c r="I909" s="2" t="s">
        <v>2601</v>
      </c>
      <c r="J909" s="2" t="s">
        <v>2587</v>
      </c>
      <c r="K909" s="2" t="s">
        <v>907</v>
      </c>
      <c r="L909" t="s">
        <v>935</v>
      </c>
      <c r="M909">
        <v>9415165</v>
      </c>
    </row>
    <row r="910" spans="1:13" ht="18" customHeight="1" x14ac:dyDescent="0.45">
      <c r="A910" s="2" t="s">
        <v>953</v>
      </c>
      <c r="B910" s="2" t="s">
        <v>953</v>
      </c>
      <c r="C910" s="2" t="s">
        <v>48</v>
      </c>
      <c r="D910" s="2" t="s">
        <v>48</v>
      </c>
      <c r="E910" s="2">
        <v>38.191805000000002</v>
      </c>
      <c r="F910" s="2">
        <v>-122.348144</v>
      </c>
      <c r="G910" s="2" t="s">
        <v>50</v>
      </c>
      <c r="H910" s="2" t="s">
        <v>51</v>
      </c>
      <c r="I910" s="2" t="s">
        <v>944</v>
      </c>
      <c r="J910" s="2" t="s">
        <v>2579</v>
      </c>
      <c r="K910" s="2" t="s">
        <v>926</v>
      </c>
      <c r="L910" t="s">
        <v>931</v>
      </c>
      <c r="M910">
        <v>9415415</v>
      </c>
    </row>
    <row r="911" spans="1:13" ht="18" customHeight="1" x14ac:dyDescent="0.45">
      <c r="A911" s="2" t="s">
        <v>954</v>
      </c>
      <c r="B911" s="2" t="s">
        <v>954</v>
      </c>
      <c r="C911" s="2" t="s">
        <v>48</v>
      </c>
      <c r="D911" s="2" t="s">
        <v>48</v>
      </c>
      <c r="E911" s="2">
        <v>38.187669</v>
      </c>
      <c r="F911" s="2">
        <v>-122.349059</v>
      </c>
      <c r="G911" s="2" t="s">
        <v>50</v>
      </c>
      <c r="H911" s="2" t="s">
        <v>51</v>
      </c>
      <c r="I911" s="2" t="s">
        <v>2597</v>
      </c>
      <c r="J911" s="2" t="s">
        <v>2588</v>
      </c>
      <c r="K911" s="2" t="s">
        <v>907</v>
      </c>
      <c r="L911" t="s">
        <v>935</v>
      </c>
      <c r="M911">
        <v>9415165</v>
      </c>
    </row>
    <row r="912" spans="1:13" ht="18" customHeight="1" x14ac:dyDescent="0.45">
      <c r="A912" s="2" t="s">
        <v>955</v>
      </c>
      <c r="B912" s="2" t="s">
        <v>955</v>
      </c>
      <c r="C912" s="2" t="s">
        <v>48</v>
      </c>
      <c r="D912" s="2" t="s">
        <v>48</v>
      </c>
      <c r="E912" s="2">
        <v>38.196401999999999</v>
      </c>
      <c r="F912" s="2">
        <v>-122.35669</v>
      </c>
      <c r="G912" s="2" t="s">
        <v>50</v>
      </c>
      <c r="H912" s="2" t="s">
        <v>51</v>
      </c>
      <c r="I912" s="2" t="s">
        <v>944</v>
      </c>
      <c r="J912" s="2" t="s">
        <v>2579</v>
      </c>
      <c r="K912" s="2" t="s">
        <v>926</v>
      </c>
      <c r="L912" t="s">
        <v>931</v>
      </c>
      <c r="M912">
        <v>9415415</v>
      </c>
    </row>
    <row r="913" spans="1:13" ht="18" customHeight="1" x14ac:dyDescent="0.45">
      <c r="A913" s="2" t="s">
        <v>956</v>
      </c>
      <c r="B913" s="2" t="s">
        <v>956</v>
      </c>
      <c r="C913" s="2" t="s">
        <v>48</v>
      </c>
      <c r="D913" s="2" t="s">
        <v>48</v>
      </c>
      <c r="E913" s="2">
        <v>38.175536000000001</v>
      </c>
      <c r="F913" s="2">
        <v>-122.35220099999999</v>
      </c>
      <c r="G913" s="2" t="s">
        <v>50</v>
      </c>
      <c r="H913" s="2" t="s">
        <v>51</v>
      </c>
      <c r="I913" s="2" t="s">
        <v>2598</v>
      </c>
      <c r="J913" s="2" t="s">
        <v>2588</v>
      </c>
      <c r="K913" s="2" t="s">
        <v>907</v>
      </c>
      <c r="L913" t="s">
        <v>935</v>
      </c>
      <c r="M913">
        <v>9415165</v>
      </c>
    </row>
    <row r="914" spans="1:13" ht="18" customHeight="1" x14ac:dyDescent="0.45">
      <c r="A914" s="2" t="s">
        <v>957</v>
      </c>
      <c r="B914" s="2" t="s">
        <v>957</v>
      </c>
      <c r="C914" s="2" t="s">
        <v>48</v>
      </c>
      <c r="D914" s="2" t="s">
        <v>48</v>
      </c>
      <c r="E914" s="2">
        <v>38.179780000000001</v>
      </c>
      <c r="F914" s="2">
        <v>-122.302233</v>
      </c>
      <c r="G914" s="2" t="s">
        <v>50</v>
      </c>
      <c r="H914" s="2" t="s">
        <v>51</v>
      </c>
      <c r="I914" s="2" t="s">
        <v>50</v>
      </c>
      <c r="J914" s="2" t="s">
        <v>2578</v>
      </c>
      <c r="K914" s="2" t="s">
        <v>52</v>
      </c>
      <c r="L914" t="s">
        <v>931</v>
      </c>
      <c r="M914">
        <v>9415415</v>
      </c>
    </row>
    <row r="915" spans="1:13" ht="18" customHeight="1" x14ac:dyDescent="0.45">
      <c r="A915" s="2" t="s">
        <v>958</v>
      </c>
      <c r="B915" s="2" t="s">
        <v>958</v>
      </c>
      <c r="C915" s="2" t="s">
        <v>48</v>
      </c>
      <c r="D915" s="2" t="s">
        <v>48</v>
      </c>
      <c r="E915" s="2">
        <v>38.170271999999997</v>
      </c>
      <c r="F915" s="2">
        <v>-122.310627</v>
      </c>
      <c r="G915" s="2" t="s">
        <v>50</v>
      </c>
      <c r="H915" s="2" t="s">
        <v>51</v>
      </c>
      <c r="I915" s="2" t="s">
        <v>2599</v>
      </c>
      <c r="J915" s="2" t="s">
        <v>2589</v>
      </c>
      <c r="K915" s="2" t="s">
        <v>907</v>
      </c>
      <c r="L915" t="s">
        <v>935</v>
      </c>
      <c r="M915">
        <v>9415165</v>
      </c>
    </row>
    <row r="916" spans="1:13" ht="18" customHeight="1" x14ac:dyDescent="0.45">
      <c r="A916" s="2" t="s">
        <v>959</v>
      </c>
      <c r="B916" s="2" t="s">
        <v>959</v>
      </c>
      <c r="C916" s="2" t="s">
        <v>48</v>
      </c>
      <c r="D916" s="2" t="s">
        <v>48</v>
      </c>
      <c r="E916" s="2">
        <v>37.454726000000001</v>
      </c>
      <c r="F916" s="2">
        <v>-121.941563</v>
      </c>
      <c r="G916" s="2" t="s">
        <v>50</v>
      </c>
      <c r="H916" s="2" t="s">
        <v>51</v>
      </c>
      <c r="I916" s="2" t="s">
        <v>50</v>
      </c>
      <c r="J916" s="2" t="s">
        <v>2578</v>
      </c>
      <c r="K916" s="2" t="s">
        <v>52</v>
      </c>
      <c r="L916" t="s">
        <v>931</v>
      </c>
      <c r="M916">
        <v>9415415</v>
      </c>
    </row>
    <row r="917" spans="1:13" ht="18" customHeight="1" x14ac:dyDescent="0.45">
      <c r="A917" s="2" t="s">
        <v>960</v>
      </c>
      <c r="B917" s="2" t="s">
        <v>960</v>
      </c>
      <c r="C917" s="2" t="s">
        <v>48</v>
      </c>
      <c r="D917" s="2" t="s">
        <v>48</v>
      </c>
      <c r="E917" s="2">
        <v>38.168554</v>
      </c>
      <c r="F917" s="2">
        <v>-122.300731</v>
      </c>
      <c r="G917" s="2" t="s">
        <v>50</v>
      </c>
      <c r="H917" s="2" t="s">
        <v>51</v>
      </c>
      <c r="I917" s="2" t="s">
        <v>2599</v>
      </c>
      <c r="J917" s="2" t="s">
        <v>2589</v>
      </c>
      <c r="K917" s="2" t="s">
        <v>907</v>
      </c>
      <c r="L917" t="s">
        <v>935</v>
      </c>
      <c r="M917">
        <v>9415165</v>
      </c>
    </row>
    <row r="918" spans="1:13" ht="18" customHeight="1" x14ac:dyDescent="0.45">
      <c r="A918" s="2" t="s">
        <v>961</v>
      </c>
      <c r="B918" s="2" t="s">
        <v>961</v>
      </c>
      <c r="C918" s="2" t="s">
        <v>48</v>
      </c>
      <c r="D918" s="2" t="s">
        <v>48</v>
      </c>
      <c r="E918" s="2">
        <v>37.455548</v>
      </c>
      <c r="F918" s="2">
        <v>-121.949729</v>
      </c>
      <c r="G918" s="2" t="s">
        <v>50</v>
      </c>
      <c r="H918" s="2" t="s">
        <v>51</v>
      </c>
      <c r="I918" s="2" t="s">
        <v>50</v>
      </c>
      <c r="J918" s="2" t="s">
        <v>2578</v>
      </c>
      <c r="K918" s="2" t="s">
        <v>52</v>
      </c>
      <c r="L918" t="s">
        <v>931</v>
      </c>
      <c r="M918">
        <v>9415415</v>
      </c>
    </row>
    <row r="919" spans="1:13" ht="18" customHeight="1" x14ac:dyDescent="0.45">
      <c r="A919" s="2" t="s">
        <v>962</v>
      </c>
      <c r="B919" s="2" t="s">
        <v>962</v>
      </c>
      <c r="C919" s="2" t="s">
        <v>48</v>
      </c>
      <c r="D919" s="2" t="s">
        <v>48</v>
      </c>
      <c r="E919" s="2">
        <v>38.160167999999999</v>
      </c>
      <c r="F919" s="2">
        <v>-122.31147300000001</v>
      </c>
      <c r="G919" s="2" t="s">
        <v>50</v>
      </c>
      <c r="H919" s="2" t="s">
        <v>51</v>
      </c>
      <c r="I919" s="2" t="s">
        <v>2599</v>
      </c>
      <c r="J919" s="2" t="s">
        <v>2589</v>
      </c>
      <c r="K919" s="2" t="s">
        <v>907</v>
      </c>
      <c r="L919" t="s">
        <v>935</v>
      </c>
      <c r="M919">
        <v>9415165</v>
      </c>
    </row>
    <row r="920" spans="1:13" ht="18" customHeight="1" x14ac:dyDescent="0.45">
      <c r="A920" s="2" t="s">
        <v>963</v>
      </c>
      <c r="B920" s="2" t="s">
        <v>963</v>
      </c>
      <c r="C920" s="2" t="s">
        <v>48</v>
      </c>
      <c r="D920" s="2" t="s">
        <v>48</v>
      </c>
      <c r="E920" s="2">
        <v>37.459986000000001</v>
      </c>
      <c r="F920" s="2">
        <v>-121.955488</v>
      </c>
      <c r="G920" s="2" t="s">
        <v>50</v>
      </c>
      <c r="H920" s="2" t="s">
        <v>51</v>
      </c>
      <c r="I920" s="2" t="s">
        <v>50</v>
      </c>
      <c r="J920" s="2" t="s">
        <v>2578</v>
      </c>
      <c r="K920" s="2" t="s">
        <v>52</v>
      </c>
      <c r="L920" t="s">
        <v>935</v>
      </c>
      <c r="M920">
        <v>9415165</v>
      </c>
    </row>
    <row r="921" spans="1:13" ht="18" customHeight="1" x14ac:dyDescent="0.45">
      <c r="A921" s="2" t="s">
        <v>964</v>
      </c>
      <c r="B921" s="2" t="s">
        <v>964</v>
      </c>
      <c r="C921" s="2" t="s">
        <v>48</v>
      </c>
      <c r="D921" s="2" t="s">
        <v>48</v>
      </c>
      <c r="E921" s="2">
        <v>38.158859</v>
      </c>
      <c r="F921" s="2">
        <v>-122.302268</v>
      </c>
      <c r="G921" s="2" t="s">
        <v>50</v>
      </c>
      <c r="H921" s="2" t="s">
        <v>51</v>
      </c>
      <c r="I921" s="2" t="s">
        <v>2599</v>
      </c>
      <c r="J921" s="2" t="s">
        <v>2589</v>
      </c>
      <c r="K921" s="2" t="s">
        <v>907</v>
      </c>
      <c r="L921" t="s">
        <v>935</v>
      </c>
      <c r="M921">
        <v>9415165</v>
      </c>
    </row>
    <row r="922" spans="1:13" ht="18" customHeight="1" x14ac:dyDescent="0.45">
      <c r="A922" s="2" t="s">
        <v>965</v>
      </c>
      <c r="B922" s="2" t="s">
        <v>965</v>
      </c>
      <c r="C922" s="2" t="s">
        <v>48</v>
      </c>
      <c r="D922" s="2" t="s">
        <v>48</v>
      </c>
      <c r="E922" s="2">
        <v>38.149346999999999</v>
      </c>
      <c r="F922" s="2">
        <v>-122.28979099999999</v>
      </c>
      <c r="G922" s="2" t="s">
        <v>50</v>
      </c>
      <c r="H922" s="2" t="s">
        <v>51</v>
      </c>
      <c r="I922" s="2" t="s">
        <v>50</v>
      </c>
      <c r="J922" s="2" t="s">
        <v>2578</v>
      </c>
      <c r="K922" s="2" t="s">
        <v>52</v>
      </c>
      <c r="L922" t="s">
        <v>935</v>
      </c>
      <c r="M922">
        <v>9415165</v>
      </c>
    </row>
    <row r="923" spans="1:13" ht="18" customHeight="1" x14ac:dyDescent="0.45">
      <c r="A923" s="2" t="s">
        <v>966</v>
      </c>
      <c r="B923" s="2" t="s">
        <v>966</v>
      </c>
      <c r="C923" s="2" t="s">
        <v>48</v>
      </c>
      <c r="D923" s="2" t="s">
        <v>48</v>
      </c>
      <c r="E923" s="2">
        <v>38.147677999999999</v>
      </c>
      <c r="F923" s="2">
        <v>-122.302814</v>
      </c>
      <c r="G923" s="2" t="s">
        <v>50</v>
      </c>
      <c r="H923" s="2" t="s">
        <v>51</v>
      </c>
      <c r="I923" s="2" t="s">
        <v>2599</v>
      </c>
      <c r="J923" s="2" t="s">
        <v>2589</v>
      </c>
      <c r="K923" s="2" t="s">
        <v>907</v>
      </c>
      <c r="L923" t="s">
        <v>935</v>
      </c>
      <c r="M923">
        <v>9415165</v>
      </c>
    </row>
    <row r="924" spans="1:13" ht="18" customHeight="1" x14ac:dyDescent="0.45">
      <c r="A924" s="2" t="s">
        <v>967</v>
      </c>
      <c r="B924" s="2" t="s">
        <v>967</v>
      </c>
      <c r="C924" s="2" t="s">
        <v>48</v>
      </c>
      <c r="D924" s="2" t="s">
        <v>48</v>
      </c>
      <c r="E924" s="2">
        <v>38.144022999999997</v>
      </c>
      <c r="F924" s="2">
        <v>-122.277073</v>
      </c>
      <c r="G924" s="2" t="s">
        <v>50</v>
      </c>
      <c r="H924" s="2" t="s">
        <v>51</v>
      </c>
      <c r="I924" s="2" t="s">
        <v>50</v>
      </c>
      <c r="J924" s="2" t="s">
        <v>2578</v>
      </c>
      <c r="K924" s="2" t="s">
        <v>52</v>
      </c>
      <c r="L924" t="s">
        <v>935</v>
      </c>
      <c r="M924">
        <v>9415165</v>
      </c>
    </row>
    <row r="925" spans="1:13" ht="18" customHeight="1" x14ac:dyDescent="0.45">
      <c r="A925" s="2" t="s">
        <v>968</v>
      </c>
      <c r="B925" s="2" t="s">
        <v>968</v>
      </c>
      <c r="C925" s="2" t="s">
        <v>48</v>
      </c>
      <c r="D925" s="2" t="s">
        <v>48</v>
      </c>
      <c r="E925" s="2">
        <v>38.143191999999999</v>
      </c>
      <c r="F925" s="2">
        <v>-122.29300499999999</v>
      </c>
      <c r="G925" s="2" t="s">
        <v>50</v>
      </c>
      <c r="H925" s="2" t="s">
        <v>51</v>
      </c>
      <c r="I925" s="2" t="s">
        <v>969</v>
      </c>
      <c r="J925" s="2" t="s">
        <v>2552</v>
      </c>
      <c r="K925" s="2" t="s">
        <v>926</v>
      </c>
      <c r="L925" t="s">
        <v>935</v>
      </c>
      <c r="M925">
        <v>9415165</v>
      </c>
    </row>
    <row r="926" spans="1:13" ht="18" customHeight="1" x14ac:dyDescent="0.45">
      <c r="A926" s="2" t="s">
        <v>970</v>
      </c>
      <c r="B926" s="2" t="s">
        <v>970</v>
      </c>
      <c r="C926" s="2" t="s">
        <v>48</v>
      </c>
      <c r="D926" s="2" t="s">
        <v>48</v>
      </c>
      <c r="E926" s="2">
        <v>38.137895999999998</v>
      </c>
      <c r="F926" s="2">
        <v>-122.291239</v>
      </c>
      <c r="G926" s="2" t="s">
        <v>50</v>
      </c>
      <c r="H926" s="2" t="s">
        <v>51</v>
      </c>
      <c r="I926" s="2" t="s">
        <v>2600</v>
      </c>
      <c r="J926" s="2" t="s">
        <v>2590</v>
      </c>
      <c r="K926" s="2" t="s">
        <v>907</v>
      </c>
      <c r="L926" t="s">
        <v>935</v>
      </c>
      <c r="M926">
        <v>9415165</v>
      </c>
    </row>
    <row r="927" spans="1:13" ht="18" customHeight="1" x14ac:dyDescent="0.45">
      <c r="A927" s="2" t="s">
        <v>971</v>
      </c>
      <c r="B927" s="2" t="s">
        <v>971</v>
      </c>
      <c r="C927" s="2" t="s">
        <v>48</v>
      </c>
      <c r="D927" s="2" t="s">
        <v>48</v>
      </c>
      <c r="E927" s="2">
        <v>38.141564000000002</v>
      </c>
      <c r="F927" s="2">
        <v>-122.30420599999999</v>
      </c>
      <c r="G927" s="2" t="s">
        <v>50</v>
      </c>
      <c r="H927" s="2" t="s">
        <v>51</v>
      </c>
      <c r="I927" s="2" t="s">
        <v>969</v>
      </c>
      <c r="J927" s="2" t="s">
        <v>2552</v>
      </c>
      <c r="K927" s="2" t="s">
        <v>926</v>
      </c>
      <c r="L927" t="s">
        <v>935</v>
      </c>
      <c r="M927">
        <v>9415165</v>
      </c>
    </row>
    <row r="928" spans="1:13" ht="18" customHeight="1" x14ac:dyDescent="0.45">
      <c r="A928" s="21" t="s">
        <v>1260</v>
      </c>
      <c r="B928" s="21" t="s">
        <v>1260</v>
      </c>
      <c r="C928" s="21" t="s">
        <v>48</v>
      </c>
      <c r="D928" s="21"/>
      <c r="E928" s="21">
        <v>38.153080000000003</v>
      </c>
      <c r="F928" s="21">
        <v>-122.30443</v>
      </c>
      <c r="G928" s="21" t="s">
        <v>50</v>
      </c>
      <c r="H928" s="21" t="s">
        <v>51</v>
      </c>
      <c r="I928" s="21" t="s">
        <v>969</v>
      </c>
      <c r="J928" s="2" t="s">
        <v>2552</v>
      </c>
      <c r="K928" s="21" t="s">
        <v>926</v>
      </c>
      <c r="L928" t="s">
        <v>935</v>
      </c>
      <c r="M928">
        <v>9415165</v>
      </c>
    </row>
    <row r="929" spans="1:13" ht="18" customHeight="1" x14ac:dyDescent="0.45">
      <c r="A929" s="23" t="s">
        <v>1260</v>
      </c>
      <c r="B929" s="23" t="s">
        <v>1260</v>
      </c>
      <c r="C929" s="23" t="s">
        <v>48</v>
      </c>
      <c r="D929" s="23" t="s">
        <v>49</v>
      </c>
      <c r="E929" s="24">
        <v>38.153080000000003</v>
      </c>
      <c r="F929" s="24">
        <v>-122.30443</v>
      </c>
      <c r="G929" s="23" t="s">
        <v>50</v>
      </c>
      <c r="H929" s="23" t="s">
        <v>51</v>
      </c>
      <c r="I929" s="23" t="s">
        <v>969</v>
      </c>
      <c r="J929" s="2" t="s">
        <v>2552</v>
      </c>
      <c r="K929" s="23" t="s">
        <v>926</v>
      </c>
    </row>
    <row r="930" spans="1:13" ht="18" customHeight="1" x14ac:dyDescent="0.45">
      <c r="A930" s="2" t="s">
        <v>972</v>
      </c>
      <c r="B930" s="2" t="s">
        <v>972</v>
      </c>
      <c r="C930" s="2" t="s">
        <v>48</v>
      </c>
      <c r="D930" s="2" t="s">
        <v>48</v>
      </c>
      <c r="E930" s="2">
        <v>38.137765000000002</v>
      </c>
      <c r="F930" s="2">
        <v>-122.30288400000001</v>
      </c>
      <c r="G930" s="2" t="s">
        <v>50</v>
      </c>
      <c r="H930" s="2" t="s">
        <v>51</v>
      </c>
      <c r="I930" s="2" t="s">
        <v>2600</v>
      </c>
      <c r="J930" s="2" t="s">
        <v>2590</v>
      </c>
      <c r="K930" s="2" t="s">
        <v>907</v>
      </c>
      <c r="L930" t="s">
        <v>935</v>
      </c>
      <c r="M930">
        <v>9415165</v>
      </c>
    </row>
    <row r="931" spans="1:13" ht="18" customHeight="1" x14ac:dyDescent="0.45">
      <c r="A931" s="2" t="s">
        <v>973</v>
      </c>
      <c r="B931" s="2" t="s">
        <v>973</v>
      </c>
      <c r="C931" s="2" t="s">
        <v>48</v>
      </c>
      <c r="D931" s="2" t="s">
        <v>48</v>
      </c>
      <c r="E931" s="2">
        <v>38.146363000000001</v>
      </c>
      <c r="F931" s="2">
        <v>-122.312453</v>
      </c>
      <c r="G931" s="2" t="s">
        <v>50</v>
      </c>
      <c r="H931" s="2" t="s">
        <v>51</v>
      </c>
      <c r="I931" s="2" t="s">
        <v>969</v>
      </c>
      <c r="J931" s="2" t="s">
        <v>2552</v>
      </c>
      <c r="K931" s="2" t="s">
        <v>926</v>
      </c>
      <c r="L931" t="s">
        <v>935</v>
      </c>
      <c r="M931">
        <v>9415165</v>
      </c>
    </row>
    <row r="932" spans="1:13" ht="18" customHeight="1" x14ac:dyDescent="0.45">
      <c r="A932" s="2" t="s">
        <v>974</v>
      </c>
      <c r="B932" s="2" t="s">
        <v>974</v>
      </c>
      <c r="C932" s="2" t="s">
        <v>48</v>
      </c>
      <c r="D932" s="2" t="s">
        <v>48</v>
      </c>
      <c r="E932" s="2">
        <v>38.144492999999997</v>
      </c>
      <c r="F932" s="2">
        <v>-122.315567</v>
      </c>
      <c r="G932" s="2" t="s">
        <v>50</v>
      </c>
      <c r="H932" s="2" t="s">
        <v>51</v>
      </c>
      <c r="I932" s="2" t="s">
        <v>2600</v>
      </c>
      <c r="J932" s="2" t="s">
        <v>2590</v>
      </c>
      <c r="K932" s="2" t="s">
        <v>907</v>
      </c>
      <c r="L932" t="s">
        <v>935</v>
      </c>
      <c r="M932">
        <v>9415165</v>
      </c>
    </row>
    <row r="933" spans="1:13" ht="18" customHeight="1" x14ac:dyDescent="0.45">
      <c r="A933" s="2" t="s">
        <v>975</v>
      </c>
      <c r="B933" s="2" t="s">
        <v>975</v>
      </c>
      <c r="C933" s="2" t="s">
        <v>48</v>
      </c>
      <c r="D933" s="2" t="s">
        <v>48</v>
      </c>
      <c r="E933" s="2">
        <v>38.149332999999999</v>
      </c>
      <c r="F933" s="2">
        <v>-122.31868900000001</v>
      </c>
      <c r="G933" s="2" t="s">
        <v>50</v>
      </c>
      <c r="H933" s="2" t="s">
        <v>51</v>
      </c>
      <c r="I933" s="2" t="s">
        <v>969</v>
      </c>
      <c r="J933" s="2" t="s">
        <v>2552</v>
      </c>
      <c r="K933" s="2" t="s">
        <v>926</v>
      </c>
      <c r="L933" t="s">
        <v>935</v>
      </c>
      <c r="M933">
        <v>9415165</v>
      </c>
    </row>
    <row r="934" spans="1:13" ht="18" customHeight="1" x14ac:dyDescent="0.45">
      <c r="A934" s="2" t="s">
        <v>976</v>
      </c>
      <c r="B934" s="2" t="s">
        <v>976</v>
      </c>
      <c r="C934" s="2" t="s">
        <v>48</v>
      </c>
      <c r="D934" s="2" t="s">
        <v>48</v>
      </c>
      <c r="E934" s="2">
        <v>38.142434999999999</v>
      </c>
      <c r="F934" s="2">
        <v>-122.324321</v>
      </c>
      <c r="G934" s="2" t="s">
        <v>50</v>
      </c>
      <c r="H934" s="2" t="s">
        <v>51</v>
      </c>
      <c r="I934" s="2" t="s">
        <v>2600</v>
      </c>
      <c r="J934" s="2" t="s">
        <v>2590</v>
      </c>
      <c r="K934" s="2" t="s">
        <v>907</v>
      </c>
      <c r="L934" t="s">
        <v>935</v>
      </c>
      <c r="M934">
        <v>9415165</v>
      </c>
    </row>
    <row r="935" spans="1:13" ht="18" customHeight="1" x14ac:dyDescent="0.45">
      <c r="A935" s="2" t="s">
        <v>977</v>
      </c>
      <c r="B935" s="2" t="s">
        <v>977</v>
      </c>
      <c r="C935" s="2" t="s">
        <v>48</v>
      </c>
      <c r="D935" s="2" t="s">
        <v>48</v>
      </c>
      <c r="E935" s="2">
        <v>38.151459000000003</v>
      </c>
      <c r="F935" s="2">
        <v>-122.321077</v>
      </c>
      <c r="G935" s="2" t="s">
        <v>50</v>
      </c>
      <c r="H935" s="2" t="s">
        <v>51</v>
      </c>
      <c r="I935" s="2" t="s">
        <v>2602</v>
      </c>
      <c r="J935" s="2" t="s">
        <v>2587</v>
      </c>
      <c r="K935" s="2" t="s">
        <v>907</v>
      </c>
      <c r="L935" t="s">
        <v>935</v>
      </c>
      <c r="M935">
        <v>9415165</v>
      </c>
    </row>
    <row r="936" spans="1:13" ht="18" customHeight="1" x14ac:dyDescent="0.45">
      <c r="A936" s="2" t="s">
        <v>978</v>
      </c>
      <c r="B936" s="2" t="s">
        <v>978</v>
      </c>
      <c r="C936" s="2" t="s">
        <v>48</v>
      </c>
      <c r="D936" s="2" t="s">
        <v>48</v>
      </c>
      <c r="E936" s="2">
        <v>38.134405999999998</v>
      </c>
      <c r="F936" s="2">
        <v>-122.27637</v>
      </c>
      <c r="G936" s="2" t="s">
        <v>50</v>
      </c>
      <c r="H936" s="2" t="s">
        <v>51</v>
      </c>
      <c r="I936" s="2" t="s">
        <v>50</v>
      </c>
      <c r="J936" s="2" t="s">
        <v>2578</v>
      </c>
      <c r="K936" s="2" t="s">
        <v>52</v>
      </c>
      <c r="L936" t="s">
        <v>935</v>
      </c>
      <c r="M936">
        <v>9415165</v>
      </c>
    </row>
    <row r="937" spans="1:13" ht="18" customHeight="1" x14ac:dyDescent="0.45">
      <c r="A937" s="2" t="s">
        <v>979</v>
      </c>
      <c r="B937" s="2" t="s">
        <v>979</v>
      </c>
      <c r="C937" s="2" t="s">
        <v>48</v>
      </c>
      <c r="D937" s="2" t="s">
        <v>48</v>
      </c>
      <c r="E937" s="2">
        <v>38.124709000000003</v>
      </c>
      <c r="F937" s="2">
        <v>-122.27906299999999</v>
      </c>
      <c r="G937" s="2" t="s">
        <v>50</v>
      </c>
      <c r="H937" s="2" t="s">
        <v>51</v>
      </c>
      <c r="I937" s="2" t="s">
        <v>50</v>
      </c>
      <c r="J937" s="2" t="s">
        <v>2578</v>
      </c>
      <c r="K937" s="2" t="s">
        <v>52</v>
      </c>
      <c r="L937" t="s">
        <v>935</v>
      </c>
      <c r="M937">
        <v>9415165</v>
      </c>
    </row>
    <row r="938" spans="1:13" ht="18" customHeight="1" x14ac:dyDescent="0.45">
      <c r="A938" s="2" t="s">
        <v>980</v>
      </c>
      <c r="B938" s="2" t="s">
        <v>980</v>
      </c>
      <c r="C938" s="2" t="s">
        <v>48</v>
      </c>
      <c r="D938" s="2" t="s">
        <v>48</v>
      </c>
      <c r="E938" s="2">
        <v>38.12191</v>
      </c>
      <c r="F938" s="2">
        <v>-122.28974599999999</v>
      </c>
      <c r="G938" s="2" t="s">
        <v>50</v>
      </c>
      <c r="H938" s="2" t="s">
        <v>51</v>
      </c>
      <c r="I938" s="2" t="s">
        <v>981</v>
      </c>
      <c r="J938" s="2" t="s">
        <v>2571</v>
      </c>
      <c r="K938" s="2" t="s">
        <v>926</v>
      </c>
      <c r="L938" t="s">
        <v>935</v>
      </c>
      <c r="M938">
        <v>9415165</v>
      </c>
    </row>
    <row r="939" spans="1:13" ht="18" customHeight="1" x14ac:dyDescent="0.45">
      <c r="A939" s="2" t="s">
        <v>982</v>
      </c>
      <c r="B939" s="2" t="s">
        <v>982</v>
      </c>
      <c r="C939" s="2" t="s">
        <v>48</v>
      </c>
      <c r="D939" s="2" t="s">
        <v>48</v>
      </c>
      <c r="E939" s="2">
        <v>38.127806</v>
      </c>
      <c r="F939" s="2">
        <v>-122.290656</v>
      </c>
      <c r="G939" s="2" t="s">
        <v>50</v>
      </c>
      <c r="H939" s="2" t="s">
        <v>51</v>
      </c>
      <c r="I939" s="2" t="s">
        <v>2600</v>
      </c>
      <c r="J939" s="2" t="s">
        <v>2590</v>
      </c>
      <c r="K939" s="2" t="s">
        <v>907</v>
      </c>
      <c r="L939" t="s">
        <v>935</v>
      </c>
      <c r="M939">
        <v>9415165</v>
      </c>
    </row>
    <row r="940" spans="1:13" ht="18" customHeight="1" x14ac:dyDescent="0.45">
      <c r="A940" s="2" t="s">
        <v>983</v>
      </c>
      <c r="B940" s="2" t="s">
        <v>983</v>
      </c>
      <c r="C940" s="2" t="s">
        <v>48</v>
      </c>
      <c r="D940" s="2" t="s">
        <v>48</v>
      </c>
      <c r="E940" s="2">
        <v>38.125414999999997</v>
      </c>
      <c r="F940" s="2">
        <v>-122.298345</v>
      </c>
      <c r="G940" s="2" t="s">
        <v>50</v>
      </c>
      <c r="H940" s="2" t="s">
        <v>51</v>
      </c>
      <c r="I940" s="2" t="s">
        <v>981</v>
      </c>
      <c r="J940" s="2" t="s">
        <v>2571</v>
      </c>
      <c r="K940" s="2" t="s">
        <v>926</v>
      </c>
      <c r="L940" t="s">
        <v>935</v>
      </c>
      <c r="M940">
        <v>9415165</v>
      </c>
    </row>
    <row r="941" spans="1:13" ht="18" customHeight="1" x14ac:dyDescent="0.45">
      <c r="A941" s="2" t="s">
        <v>984</v>
      </c>
      <c r="B941" s="2" t="s">
        <v>984</v>
      </c>
      <c r="C941" s="2" t="s">
        <v>48</v>
      </c>
      <c r="D941" s="2" t="s">
        <v>48</v>
      </c>
      <c r="E941" s="2">
        <v>38.130111999999997</v>
      </c>
      <c r="F941" s="2">
        <v>-122.304742</v>
      </c>
      <c r="G941" s="2" t="s">
        <v>50</v>
      </c>
      <c r="H941" s="2" t="s">
        <v>51</v>
      </c>
      <c r="I941" s="2" t="s">
        <v>981</v>
      </c>
      <c r="J941" s="2" t="s">
        <v>2571</v>
      </c>
      <c r="K941" s="2" t="s">
        <v>926</v>
      </c>
      <c r="L941" t="s">
        <v>935</v>
      </c>
      <c r="M941">
        <v>9415165</v>
      </c>
    </row>
    <row r="942" spans="1:13" ht="18" customHeight="1" x14ac:dyDescent="0.45">
      <c r="A942" s="2" t="s">
        <v>985</v>
      </c>
      <c r="B942" s="2" t="s">
        <v>985</v>
      </c>
      <c r="C942" s="2" t="s">
        <v>48</v>
      </c>
      <c r="D942" s="2" t="s">
        <v>48</v>
      </c>
      <c r="E942" s="2">
        <v>38.131458000000002</v>
      </c>
      <c r="F942" s="2">
        <v>-122.30184800000001</v>
      </c>
      <c r="G942" s="2" t="s">
        <v>50</v>
      </c>
      <c r="H942" s="2" t="s">
        <v>51</v>
      </c>
      <c r="I942" s="2" t="s">
        <v>2600</v>
      </c>
      <c r="J942" s="2" t="s">
        <v>2590</v>
      </c>
      <c r="K942" s="2" t="s">
        <v>907</v>
      </c>
      <c r="L942" t="s">
        <v>935</v>
      </c>
      <c r="M942">
        <v>9415165</v>
      </c>
    </row>
    <row r="943" spans="1:13" ht="18" customHeight="1" x14ac:dyDescent="0.45">
      <c r="A943" s="2" t="s">
        <v>986</v>
      </c>
      <c r="B943" s="2" t="s">
        <v>986</v>
      </c>
      <c r="C943" s="2" t="s">
        <v>48</v>
      </c>
      <c r="D943" s="2" t="s">
        <v>48</v>
      </c>
      <c r="E943" s="2">
        <v>38.135966000000003</v>
      </c>
      <c r="F943" s="2">
        <v>-122.31252600000001</v>
      </c>
      <c r="G943" s="2" t="s">
        <v>50</v>
      </c>
      <c r="H943" s="2" t="s">
        <v>51</v>
      </c>
      <c r="I943" s="2" t="s">
        <v>981</v>
      </c>
      <c r="J943" s="2" t="s">
        <v>2571</v>
      </c>
      <c r="K943" s="2" t="s">
        <v>926</v>
      </c>
      <c r="L943" t="s">
        <v>935</v>
      </c>
      <c r="M943">
        <v>9415165</v>
      </c>
    </row>
    <row r="944" spans="1:13" ht="18" customHeight="1" x14ac:dyDescent="0.45">
      <c r="A944" s="2" t="s">
        <v>987</v>
      </c>
      <c r="B944" s="2" t="s">
        <v>987</v>
      </c>
      <c r="C944" s="2" t="s">
        <v>48</v>
      </c>
      <c r="D944" s="2" t="s">
        <v>48</v>
      </c>
      <c r="E944" s="2">
        <v>38.138416999999997</v>
      </c>
      <c r="F944" s="2">
        <v>-122.313299</v>
      </c>
      <c r="G944" s="2" t="s">
        <v>50</v>
      </c>
      <c r="H944" s="2" t="s">
        <v>51</v>
      </c>
      <c r="I944" s="2" t="s">
        <v>2600</v>
      </c>
      <c r="J944" s="2" t="s">
        <v>2590</v>
      </c>
      <c r="K944" s="2" t="s">
        <v>907</v>
      </c>
      <c r="L944" t="s">
        <v>935</v>
      </c>
      <c r="M944">
        <v>9415165</v>
      </c>
    </row>
    <row r="945" spans="1:13" ht="18" customHeight="1" x14ac:dyDescent="0.45">
      <c r="A945" s="2" t="s">
        <v>988</v>
      </c>
      <c r="B945" s="2" t="s">
        <v>988</v>
      </c>
      <c r="C945" s="2" t="s">
        <v>48</v>
      </c>
      <c r="D945" s="2" t="s">
        <v>48</v>
      </c>
      <c r="E945" s="2">
        <v>38.137661000000001</v>
      </c>
      <c r="F945" s="2">
        <v>-122.320556</v>
      </c>
      <c r="G945" s="2" t="s">
        <v>50</v>
      </c>
      <c r="H945" s="2" t="s">
        <v>51</v>
      </c>
      <c r="I945" s="2" t="s">
        <v>981</v>
      </c>
      <c r="J945" s="2" t="s">
        <v>2571</v>
      </c>
      <c r="K945" s="2" t="s">
        <v>926</v>
      </c>
      <c r="L945" t="s">
        <v>935</v>
      </c>
      <c r="M945">
        <v>9415165</v>
      </c>
    </row>
    <row r="946" spans="1:13" ht="18" customHeight="1" x14ac:dyDescent="0.45">
      <c r="A946" s="2" t="s">
        <v>989</v>
      </c>
      <c r="B946" s="2" t="s">
        <v>989</v>
      </c>
      <c r="C946" s="2" t="s">
        <v>48</v>
      </c>
      <c r="D946" s="2" t="s">
        <v>48</v>
      </c>
      <c r="E946" s="2">
        <v>38.139203000000002</v>
      </c>
      <c r="F946" s="2">
        <v>-122.32291600000001</v>
      </c>
      <c r="G946" s="2" t="s">
        <v>50</v>
      </c>
      <c r="H946" s="2" t="s">
        <v>51</v>
      </c>
      <c r="I946" s="2" t="s">
        <v>2600</v>
      </c>
      <c r="J946" s="2" t="s">
        <v>2590</v>
      </c>
      <c r="K946" s="2" t="s">
        <v>907</v>
      </c>
      <c r="L946" t="s">
        <v>935</v>
      </c>
      <c r="M946">
        <v>9415165</v>
      </c>
    </row>
    <row r="947" spans="1:13" ht="18" customHeight="1" x14ac:dyDescent="0.45">
      <c r="A947" s="2" t="s">
        <v>990</v>
      </c>
      <c r="B947" s="2" t="s">
        <v>990</v>
      </c>
      <c r="C947" s="2" t="s">
        <v>48</v>
      </c>
      <c r="D947" s="2" t="s">
        <v>48</v>
      </c>
      <c r="E947" s="2">
        <v>38.116481999999998</v>
      </c>
      <c r="F947" s="2">
        <v>-122.277843</v>
      </c>
      <c r="G947" s="2" t="s">
        <v>50</v>
      </c>
      <c r="H947" s="2" t="s">
        <v>51</v>
      </c>
      <c r="I947" s="2" t="s">
        <v>50</v>
      </c>
      <c r="J947" s="2" t="s">
        <v>2578</v>
      </c>
      <c r="K947" s="2" t="s">
        <v>52</v>
      </c>
      <c r="L947" t="s">
        <v>935</v>
      </c>
      <c r="M947">
        <v>9415165</v>
      </c>
    </row>
    <row r="948" spans="1:13" ht="18" customHeight="1" x14ac:dyDescent="0.45">
      <c r="A948" s="2" t="s">
        <v>991</v>
      </c>
      <c r="B948" s="2" t="s">
        <v>991</v>
      </c>
      <c r="C948" s="2" t="s">
        <v>48</v>
      </c>
      <c r="D948" s="2" t="s">
        <v>48</v>
      </c>
      <c r="E948" s="2">
        <v>38.108516999999999</v>
      </c>
      <c r="F948" s="2">
        <v>-122.272443</v>
      </c>
      <c r="G948" s="2" t="s">
        <v>50</v>
      </c>
      <c r="H948" s="2" t="s">
        <v>51</v>
      </c>
      <c r="I948" s="2" t="s">
        <v>50</v>
      </c>
      <c r="J948" s="2" t="s">
        <v>2578</v>
      </c>
      <c r="K948" s="2" t="s">
        <v>52</v>
      </c>
      <c r="L948" t="s">
        <v>935</v>
      </c>
      <c r="M948">
        <v>9415165</v>
      </c>
    </row>
    <row r="949" spans="1:13" ht="18" customHeight="1" x14ac:dyDescent="0.45">
      <c r="A949" s="2" t="s">
        <v>992</v>
      </c>
      <c r="B949" s="2" t="s">
        <v>992</v>
      </c>
      <c r="C949" s="2" t="s">
        <v>48</v>
      </c>
      <c r="D949" s="2" t="s">
        <v>48</v>
      </c>
      <c r="E949" s="2">
        <v>38.100993000000003</v>
      </c>
      <c r="F949" s="2">
        <v>-122.26642099999999</v>
      </c>
      <c r="G949" s="2" t="s">
        <v>50</v>
      </c>
      <c r="H949" s="2" t="s">
        <v>51</v>
      </c>
      <c r="I949" s="2" t="s">
        <v>50</v>
      </c>
      <c r="J949" s="2" t="s">
        <v>2578</v>
      </c>
      <c r="K949" s="2" t="s">
        <v>52</v>
      </c>
      <c r="L949" t="s">
        <v>935</v>
      </c>
      <c r="M949">
        <v>9415165</v>
      </c>
    </row>
    <row r="950" spans="1:13" ht="18" customHeight="1" x14ac:dyDescent="0.45">
      <c r="A950" s="2" t="s">
        <v>993</v>
      </c>
      <c r="B950" s="2" t="s">
        <v>993</v>
      </c>
      <c r="C950" s="2" t="s">
        <v>48</v>
      </c>
      <c r="D950" s="2" t="s">
        <v>48</v>
      </c>
      <c r="E950" s="2">
        <v>38.093429999999998</v>
      </c>
      <c r="F950" s="2">
        <v>-122.259545</v>
      </c>
      <c r="G950" s="2" t="s">
        <v>50</v>
      </c>
      <c r="H950" s="2" t="s">
        <v>51</v>
      </c>
      <c r="I950" s="2" t="s">
        <v>50</v>
      </c>
      <c r="J950" s="2" t="s">
        <v>2578</v>
      </c>
      <c r="K950" s="2" t="s">
        <v>52</v>
      </c>
      <c r="L950" t="s">
        <v>994</v>
      </c>
      <c r="M950">
        <v>9415218</v>
      </c>
    </row>
    <row r="951" spans="1:13" ht="18" customHeight="1" x14ac:dyDescent="0.45">
      <c r="A951" s="2" t="s">
        <v>995</v>
      </c>
      <c r="B951" s="2" t="s">
        <v>995</v>
      </c>
      <c r="C951" s="2" t="s">
        <v>48</v>
      </c>
      <c r="D951" s="2" t="s">
        <v>48</v>
      </c>
      <c r="E951" s="2">
        <v>38.08663</v>
      </c>
      <c r="F951" s="2">
        <v>-122.253353</v>
      </c>
      <c r="G951" s="2" t="s">
        <v>50</v>
      </c>
      <c r="H951" s="2" t="s">
        <v>51</v>
      </c>
      <c r="I951" s="2" t="s">
        <v>50</v>
      </c>
      <c r="J951" s="2" t="s">
        <v>2578</v>
      </c>
      <c r="K951" s="2" t="s">
        <v>52</v>
      </c>
      <c r="L951" t="s">
        <v>994</v>
      </c>
      <c r="M951">
        <v>9415218</v>
      </c>
    </row>
    <row r="952" spans="1:13" s="13" customFormat="1" ht="18" customHeight="1" x14ac:dyDescent="0.45">
      <c r="A952" s="2" t="s">
        <v>996</v>
      </c>
      <c r="B952" s="2" t="s">
        <v>996</v>
      </c>
      <c r="C952" s="2" t="s">
        <v>48</v>
      </c>
      <c r="D952" s="2" t="s">
        <v>48</v>
      </c>
      <c r="E952" s="2">
        <v>38.078623999999998</v>
      </c>
      <c r="F952" s="2">
        <v>-122.245761</v>
      </c>
      <c r="G952" s="2" t="s">
        <v>50</v>
      </c>
      <c r="H952" s="2" t="s">
        <v>51</v>
      </c>
      <c r="I952" s="2" t="s">
        <v>50</v>
      </c>
      <c r="J952" s="2" t="s">
        <v>2578</v>
      </c>
      <c r="K952" s="2" t="s">
        <v>52</v>
      </c>
      <c r="L952" t="s">
        <v>994</v>
      </c>
      <c r="M952">
        <v>9415218</v>
      </c>
    </row>
    <row r="953" spans="1:13" ht="18" customHeight="1" x14ac:dyDescent="0.45">
      <c r="A953" s="2" t="s">
        <v>997</v>
      </c>
      <c r="B953" s="2" t="s">
        <v>997</v>
      </c>
      <c r="C953" s="2" t="s">
        <v>48</v>
      </c>
      <c r="D953" s="2" t="s">
        <v>48</v>
      </c>
      <c r="E953" s="2">
        <v>38.070081999999999</v>
      </c>
      <c r="F953" s="2">
        <v>-122.242136</v>
      </c>
      <c r="G953" s="2" t="s">
        <v>998</v>
      </c>
      <c r="H953" s="2" t="s">
        <v>51</v>
      </c>
      <c r="I953" s="2" t="s">
        <v>998</v>
      </c>
      <c r="J953" s="2" t="s">
        <v>2572</v>
      </c>
      <c r="K953" s="2" t="s">
        <v>52</v>
      </c>
      <c r="L953" t="s">
        <v>994</v>
      </c>
      <c r="M953">
        <v>9415218</v>
      </c>
    </row>
    <row r="954" spans="1:13" ht="18" customHeight="1" x14ac:dyDescent="0.45">
      <c r="A954" s="2" t="s">
        <v>999</v>
      </c>
      <c r="B954" s="2" t="s">
        <v>999</v>
      </c>
      <c r="C954" s="2" t="s">
        <v>48</v>
      </c>
      <c r="D954" s="2" t="s">
        <v>48</v>
      </c>
      <c r="E954" s="2">
        <v>38.062559</v>
      </c>
      <c r="F954" s="2">
        <v>-122.23057900000001</v>
      </c>
      <c r="G954" s="2" t="s">
        <v>998</v>
      </c>
      <c r="H954" s="2" t="s">
        <v>51</v>
      </c>
      <c r="I954" s="2" t="s">
        <v>998</v>
      </c>
      <c r="J954" s="2" t="s">
        <v>2572</v>
      </c>
      <c r="K954" s="2" t="s">
        <v>52</v>
      </c>
      <c r="L954" t="s">
        <v>994</v>
      </c>
      <c r="M954">
        <v>9415218</v>
      </c>
    </row>
    <row r="955" spans="1:13" ht="18" customHeight="1" x14ac:dyDescent="0.45">
      <c r="A955" s="2" t="s">
        <v>1000</v>
      </c>
      <c r="B955" s="2" t="s">
        <v>1000</v>
      </c>
      <c r="C955" s="2" t="s">
        <v>48</v>
      </c>
      <c r="D955" s="2" t="s">
        <v>48</v>
      </c>
      <c r="E955" s="2">
        <v>38.061076</v>
      </c>
      <c r="F955" s="2">
        <v>-122.24187499999999</v>
      </c>
      <c r="G955" s="2" t="s">
        <v>998</v>
      </c>
      <c r="H955" s="2" t="s">
        <v>51</v>
      </c>
      <c r="I955" s="2" t="s">
        <v>998</v>
      </c>
      <c r="J955" s="2" t="s">
        <v>2572</v>
      </c>
      <c r="K955" s="2" t="s">
        <v>52</v>
      </c>
      <c r="L955" t="s">
        <v>994</v>
      </c>
      <c r="M955">
        <v>9415218</v>
      </c>
    </row>
    <row r="956" spans="1:13" ht="18" customHeight="1" x14ac:dyDescent="0.45">
      <c r="A956" s="2" t="s">
        <v>1001</v>
      </c>
      <c r="B956" s="2" t="s">
        <v>1001</v>
      </c>
      <c r="C956" s="2" t="s">
        <v>48</v>
      </c>
      <c r="D956" s="2" t="s">
        <v>48</v>
      </c>
      <c r="E956" s="2">
        <v>38.067681999999998</v>
      </c>
      <c r="F956" s="2">
        <v>-122.253727</v>
      </c>
      <c r="G956" s="2" t="s">
        <v>998</v>
      </c>
      <c r="H956" s="2" t="s">
        <v>51</v>
      </c>
      <c r="I956" s="2" t="s">
        <v>998</v>
      </c>
      <c r="J956" s="2" t="s">
        <v>2572</v>
      </c>
      <c r="K956" s="2" t="s">
        <v>52</v>
      </c>
      <c r="L956" t="s">
        <v>994</v>
      </c>
      <c r="M956">
        <v>9415218</v>
      </c>
    </row>
    <row r="957" spans="1:13" ht="18" customHeight="1" x14ac:dyDescent="0.45">
      <c r="A957" s="2" t="s">
        <v>1002</v>
      </c>
      <c r="B957" s="2" t="s">
        <v>1002</v>
      </c>
      <c r="C957" s="2" t="s">
        <v>48</v>
      </c>
      <c r="D957" s="2" t="s">
        <v>48</v>
      </c>
      <c r="E957" s="2">
        <v>38.056446999999999</v>
      </c>
      <c r="F957" s="2">
        <v>-122.254829</v>
      </c>
      <c r="G957" s="2" t="s">
        <v>998</v>
      </c>
      <c r="H957" s="2" t="s">
        <v>51</v>
      </c>
      <c r="I957" s="2" t="s">
        <v>998</v>
      </c>
      <c r="J957" s="2" t="s">
        <v>2572</v>
      </c>
      <c r="K957" s="2" t="s">
        <v>52</v>
      </c>
      <c r="L957" t="s">
        <v>994</v>
      </c>
      <c r="M957">
        <v>9415218</v>
      </c>
    </row>
    <row r="958" spans="1:13" ht="18" customHeight="1" x14ac:dyDescent="0.45">
      <c r="A958" s="2" t="s">
        <v>1003</v>
      </c>
      <c r="B958" s="2" t="s">
        <v>1003</v>
      </c>
      <c r="C958" s="2" t="s">
        <v>48</v>
      </c>
      <c r="D958" s="2" t="s">
        <v>48</v>
      </c>
      <c r="E958" s="2">
        <v>38.063212999999998</v>
      </c>
      <c r="F958" s="2">
        <v>-122.264798</v>
      </c>
      <c r="G958" s="2" t="s">
        <v>998</v>
      </c>
      <c r="H958" s="2" t="s">
        <v>51</v>
      </c>
      <c r="I958" s="2" t="s">
        <v>998</v>
      </c>
      <c r="J958" s="2" t="s">
        <v>2572</v>
      </c>
      <c r="K958" s="2" t="s">
        <v>52</v>
      </c>
      <c r="L958" t="s">
        <v>994</v>
      </c>
      <c r="M958">
        <v>9415218</v>
      </c>
    </row>
    <row r="959" spans="1:13" ht="18" customHeight="1" x14ac:dyDescent="0.45">
      <c r="A959" s="2" t="s">
        <v>1004</v>
      </c>
      <c r="B959" s="2" t="s">
        <v>1004</v>
      </c>
      <c r="C959" s="2" t="s">
        <v>48</v>
      </c>
      <c r="D959" s="2" t="s">
        <v>48</v>
      </c>
      <c r="E959" s="2">
        <v>38.048842</v>
      </c>
      <c r="F959" s="2">
        <v>-122.265911</v>
      </c>
      <c r="G959" s="2" t="s">
        <v>998</v>
      </c>
      <c r="H959" s="2" t="s">
        <v>51</v>
      </c>
      <c r="I959" s="2" t="s">
        <v>998</v>
      </c>
      <c r="J959" s="2" t="s">
        <v>2572</v>
      </c>
      <c r="K959" s="2" t="s">
        <v>52</v>
      </c>
      <c r="L959" t="s">
        <v>994</v>
      </c>
      <c r="M959">
        <v>9415218</v>
      </c>
    </row>
    <row r="960" spans="1:13" ht="18" customHeight="1" x14ac:dyDescent="0.45">
      <c r="A960" s="2" t="s">
        <v>1005</v>
      </c>
      <c r="B960" s="2" t="s">
        <v>1005</v>
      </c>
      <c r="C960" s="2" t="s">
        <v>48</v>
      </c>
      <c r="D960" s="2" t="s">
        <v>48</v>
      </c>
      <c r="E960" s="2">
        <v>38.228020000000001</v>
      </c>
      <c r="F960" s="2">
        <v>-122.440831</v>
      </c>
      <c r="G960" s="2" t="s">
        <v>1006</v>
      </c>
      <c r="H960" s="2" t="s">
        <v>51</v>
      </c>
      <c r="I960" s="2" t="s">
        <v>1006</v>
      </c>
      <c r="J960" s="2" t="s">
        <v>1341</v>
      </c>
      <c r="K960" s="2" t="s">
        <v>52</v>
      </c>
      <c r="L960" t="s">
        <v>1007</v>
      </c>
      <c r="M960">
        <v>9415447</v>
      </c>
    </row>
    <row r="961" spans="1:13" ht="18" customHeight="1" x14ac:dyDescent="0.45">
      <c r="A961" s="2" t="s">
        <v>1008</v>
      </c>
      <c r="B961" s="2" t="s">
        <v>1008</v>
      </c>
      <c r="C961" s="2" t="s">
        <v>48</v>
      </c>
      <c r="D961" s="2" t="s">
        <v>48</v>
      </c>
      <c r="E961" s="2">
        <v>38.225909999999999</v>
      </c>
      <c r="F961" s="2">
        <v>-122.43823999999999</v>
      </c>
      <c r="G961" s="2" t="s">
        <v>1006</v>
      </c>
      <c r="H961" s="2" t="s">
        <v>51</v>
      </c>
      <c r="I961" s="2" t="s">
        <v>1006</v>
      </c>
      <c r="J961" s="2" t="s">
        <v>1341</v>
      </c>
      <c r="K961" s="2" t="s">
        <v>52</v>
      </c>
      <c r="L961" t="s">
        <v>1007</v>
      </c>
      <c r="M961">
        <v>9415447</v>
      </c>
    </row>
    <row r="962" spans="1:13" ht="18" customHeight="1" x14ac:dyDescent="0.45">
      <c r="A962" s="2" t="s">
        <v>1009</v>
      </c>
      <c r="B962" s="2" t="s">
        <v>1009</v>
      </c>
      <c r="C962" s="2" t="s">
        <v>48</v>
      </c>
      <c r="D962" s="2" t="s">
        <v>48</v>
      </c>
      <c r="E962" s="2">
        <v>38.227758999999999</v>
      </c>
      <c r="F962" s="2">
        <v>-122.42763100000001</v>
      </c>
      <c r="G962" s="2" t="s">
        <v>1006</v>
      </c>
      <c r="H962" s="2" t="s">
        <v>51</v>
      </c>
      <c r="I962" s="2" t="s">
        <v>1006</v>
      </c>
      <c r="J962" s="2" t="s">
        <v>1341</v>
      </c>
      <c r="K962" s="2" t="s">
        <v>52</v>
      </c>
      <c r="L962" t="s">
        <v>1007</v>
      </c>
      <c r="M962">
        <v>9415447</v>
      </c>
    </row>
    <row r="963" spans="1:13" ht="18" customHeight="1" x14ac:dyDescent="0.45">
      <c r="A963" s="2" t="s">
        <v>1010</v>
      </c>
      <c r="B963" s="2" t="s">
        <v>1010</v>
      </c>
      <c r="C963" s="2" t="s">
        <v>48</v>
      </c>
      <c r="D963" s="2" t="s">
        <v>48</v>
      </c>
      <c r="E963" s="2">
        <v>38.231017000000001</v>
      </c>
      <c r="F963" s="2">
        <v>-122.426891</v>
      </c>
      <c r="G963" s="2" t="s">
        <v>1006</v>
      </c>
      <c r="H963" s="2" t="s">
        <v>51</v>
      </c>
      <c r="I963" s="2" t="s">
        <v>1006</v>
      </c>
      <c r="J963" s="2" t="s">
        <v>1341</v>
      </c>
      <c r="K963" s="2" t="s">
        <v>905</v>
      </c>
      <c r="L963" t="s">
        <v>1007</v>
      </c>
      <c r="M963">
        <v>9415447</v>
      </c>
    </row>
    <row r="964" spans="1:13" ht="18" customHeight="1" x14ac:dyDescent="0.45">
      <c r="A964" s="2" t="s">
        <v>1011</v>
      </c>
      <c r="B964" s="2" t="s">
        <v>1011</v>
      </c>
      <c r="C964" s="2" t="s">
        <v>48</v>
      </c>
      <c r="D964" s="2" t="s">
        <v>48</v>
      </c>
      <c r="E964" s="2">
        <v>38.235866000000001</v>
      </c>
      <c r="F964" s="2">
        <v>-122.431116</v>
      </c>
      <c r="G964" s="2" t="s">
        <v>1006</v>
      </c>
      <c r="H964" s="2" t="s">
        <v>51</v>
      </c>
      <c r="I964" s="2" t="s">
        <v>1006</v>
      </c>
      <c r="J964" s="2" t="s">
        <v>1341</v>
      </c>
      <c r="K964" s="2" t="s">
        <v>905</v>
      </c>
      <c r="L964" t="s">
        <v>1007</v>
      </c>
      <c r="M964">
        <v>9415447</v>
      </c>
    </row>
    <row r="965" spans="1:13" ht="18" customHeight="1" x14ac:dyDescent="0.45">
      <c r="A965" s="2" t="s">
        <v>1012</v>
      </c>
      <c r="B965" s="2" t="s">
        <v>1012</v>
      </c>
      <c r="C965" s="2" t="s">
        <v>48</v>
      </c>
      <c r="D965" s="2" t="s">
        <v>48</v>
      </c>
      <c r="E965" s="2">
        <v>38.226576999999999</v>
      </c>
      <c r="F965" s="2">
        <v>-122.420745</v>
      </c>
      <c r="G965" s="2" t="s">
        <v>1006</v>
      </c>
      <c r="H965" s="2" t="s">
        <v>51</v>
      </c>
      <c r="I965" s="2" t="s">
        <v>1006</v>
      </c>
      <c r="J965" s="2" t="s">
        <v>1341</v>
      </c>
      <c r="K965" s="2" t="s">
        <v>52</v>
      </c>
      <c r="L965" t="s">
        <v>1007</v>
      </c>
      <c r="M965">
        <v>9415447</v>
      </c>
    </row>
    <row r="966" spans="1:13" ht="18" customHeight="1" x14ac:dyDescent="0.45">
      <c r="A966" s="2" t="s">
        <v>1013</v>
      </c>
      <c r="B966" s="2" t="s">
        <v>1013</v>
      </c>
      <c r="C966" s="2" t="s">
        <v>48</v>
      </c>
      <c r="D966" s="2" t="s">
        <v>48</v>
      </c>
      <c r="E966" s="2">
        <v>38.220627999999998</v>
      </c>
      <c r="F966" s="2">
        <v>-122.42302100000001</v>
      </c>
      <c r="G966" s="2" t="s">
        <v>1006</v>
      </c>
      <c r="H966" s="2" t="s">
        <v>51</v>
      </c>
      <c r="I966" s="2" t="s">
        <v>1006</v>
      </c>
      <c r="J966" s="2" t="s">
        <v>1341</v>
      </c>
      <c r="K966" s="2" t="s">
        <v>52</v>
      </c>
      <c r="L966" t="s">
        <v>1007</v>
      </c>
      <c r="M966">
        <v>9415447</v>
      </c>
    </row>
    <row r="967" spans="1:13" ht="18" customHeight="1" x14ac:dyDescent="0.45">
      <c r="A967" s="2" t="s">
        <v>1014</v>
      </c>
      <c r="B967" s="2" t="s">
        <v>1014</v>
      </c>
      <c r="C967" s="2" t="s">
        <v>48</v>
      </c>
      <c r="D967" s="2" t="s">
        <v>48</v>
      </c>
      <c r="E967" s="2">
        <v>38.221119000000002</v>
      </c>
      <c r="F967" s="2">
        <v>-122.41494899999999</v>
      </c>
      <c r="G967" s="2" t="s">
        <v>1006</v>
      </c>
      <c r="H967" s="2" t="s">
        <v>51</v>
      </c>
      <c r="I967" s="2" t="s">
        <v>1006</v>
      </c>
      <c r="J967" s="2" t="s">
        <v>1341</v>
      </c>
      <c r="K967" s="2" t="s">
        <v>905</v>
      </c>
      <c r="L967" t="s">
        <v>1007</v>
      </c>
      <c r="M967">
        <v>9415447</v>
      </c>
    </row>
    <row r="968" spans="1:13" ht="18" customHeight="1" x14ac:dyDescent="0.45">
      <c r="A968" s="2" t="s">
        <v>1015</v>
      </c>
      <c r="B968" s="2" t="s">
        <v>1015</v>
      </c>
      <c r="C968" s="2" t="s">
        <v>48</v>
      </c>
      <c r="D968" s="2" t="s">
        <v>48</v>
      </c>
      <c r="E968" s="2">
        <v>38.214677000000002</v>
      </c>
      <c r="F968" s="2">
        <v>-122.425438</v>
      </c>
      <c r="G968" s="2" t="s">
        <v>1006</v>
      </c>
      <c r="H968" s="2" t="s">
        <v>51</v>
      </c>
      <c r="I968" s="2" t="s">
        <v>1006</v>
      </c>
      <c r="J968" s="2" t="s">
        <v>1341</v>
      </c>
      <c r="K968" s="2" t="s">
        <v>52</v>
      </c>
      <c r="L968" t="s">
        <v>1007</v>
      </c>
      <c r="M968">
        <v>9415447</v>
      </c>
    </row>
    <row r="969" spans="1:13" ht="18" customHeight="1" x14ac:dyDescent="0.45">
      <c r="A969" s="2" t="s">
        <v>1016</v>
      </c>
      <c r="B969" s="2" t="s">
        <v>1016</v>
      </c>
      <c r="C969" s="2" t="s">
        <v>48</v>
      </c>
      <c r="D969" s="2" t="s">
        <v>48</v>
      </c>
      <c r="E969" s="2">
        <v>38.211965999999997</v>
      </c>
      <c r="F969" s="2">
        <v>-122.416972</v>
      </c>
      <c r="G969" s="2" t="s">
        <v>1006</v>
      </c>
      <c r="H969" s="2" t="s">
        <v>51</v>
      </c>
      <c r="I969" s="2" t="s">
        <v>1006</v>
      </c>
      <c r="J969" s="2" t="s">
        <v>1341</v>
      </c>
      <c r="K969" s="2" t="s">
        <v>52</v>
      </c>
      <c r="L969" t="s">
        <v>1007</v>
      </c>
      <c r="M969">
        <v>9415447</v>
      </c>
    </row>
    <row r="970" spans="1:13" ht="18" customHeight="1" x14ac:dyDescent="0.45">
      <c r="A970" s="2" t="s">
        <v>1017</v>
      </c>
      <c r="B970" s="2" t="s">
        <v>1017</v>
      </c>
      <c r="C970" s="2" t="s">
        <v>48</v>
      </c>
      <c r="D970" s="2" t="s">
        <v>48</v>
      </c>
      <c r="E970" s="2">
        <v>38.208053</v>
      </c>
      <c r="F970" s="2">
        <v>-122.408514</v>
      </c>
      <c r="G970" s="2" t="s">
        <v>1006</v>
      </c>
      <c r="H970" s="2" t="s">
        <v>51</v>
      </c>
      <c r="I970" s="2" t="s">
        <v>1006</v>
      </c>
      <c r="J970" s="2" t="s">
        <v>1341</v>
      </c>
      <c r="K970" s="2" t="s">
        <v>52</v>
      </c>
      <c r="L970" t="s">
        <v>1007</v>
      </c>
      <c r="M970">
        <v>9415447</v>
      </c>
    </row>
    <row r="971" spans="1:13" ht="18" customHeight="1" x14ac:dyDescent="0.45">
      <c r="A971" s="2" t="s">
        <v>1018</v>
      </c>
      <c r="B971" s="2" t="s">
        <v>1018</v>
      </c>
      <c r="C971" s="2" t="s">
        <v>48</v>
      </c>
      <c r="D971" s="2" t="s">
        <v>48</v>
      </c>
      <c r="E971" s="2">
        <v>38.203094</v>
      </c>
      <c r="F971" s="2">
        <v>-122.399899</v>
      </c>
      <c r="G971" s="2" t="s">
        <v>1006</v>
      </c>
      <c r="H971" s="2" t="s">
        <v>51</v>
      </c>
      <c r="I971" s="2" t="s">
        <v>1006</v>
      </c>
      <c r="J971" s="2" t="s">
        <v>1341</v>
      </c>
      <c r="K971" s="2" t="s">
        <v>52</v>
      </c>
      <c r="L971" t="s">
        <v>1007</v>
      </c>
      <c r="M971">
        <v>9415447</v>
      </c>
    </row>
    <row r="972" spans="1:13" ht="18" customHeight="1" x14ac:dyDescent="0.45">
      <c r="A972" s="2" t="s">
        <v>1019</v>
      </c>
      <c r="B972" s="2" t="s">
        <v>1019</v>
      </c>
      <c r="C972" s="2" t="s">
        <v>48</v>
      </c>
      <c r="D972" s="2" t="s">
        <v>48</v>
      </c>
      <c r="E972" s="2">
        <v>38.196604000000001</v>
      </c>
      <c r="F972" s="2">
        <v>-122.393108</v>
      </c>
      <c r="G972" s="2" t="s">
        <v>1006</v>
      </c>
      <c r="H972" s="2" t="s">
        <v>51</v>
      </c>
      <c r="I972" s="2" t="s">
        <v>1006</v>
      </c>
      <c r="J972" s="2" t="s">
        <v>1341</v>
      </c>
      <c r="K972" s="2" t="s">
        <v>52</v>
      </c>
      <c r="L972" t="s">
        <v>1020</v>
      </c>
      <c r="M972">
        <v>9415338</v>
      </c>
    </row>
    <row r="973" spans="1:13" ht="18" customHeight="1" x14ac:dyDescent="0.45">
      <c r="A973" s="2" t="s">
        <v>1021</v>
      </c>
      <c r="B973" s="2" t="s">
        <v>1021</v>
      </c>
      <c r="C973" s="2" t="s">
        <v>48</v>
      </c>
      <c r="D973" s="2" t="s">
        <v>48</v>
      </c>
      <c r="E973" s="2">
        <v>38.199765999999997</v>
      </c>
      <c r="F973" s="2">
        <v>-122.38807300000001</v>
      </c>
      <c r="G973" s="2" t="s">
        <v>1006</v>
      </c>
      <c r="H973" s="2" t="s">
        <v>51</v>
      </c>
      <c r="I973" s="2" t="s">
        <v>1006</v>
      </c>
      <c r="J973" s="2" t="s">
        <v>1341</v>
      </c>
      <c r="K973" s="2" t="s">
        <v>905</v>
      </c>
      <c r="L973" t="s">
        <v>1020</v>
      </c>
      <c r="M973">
        <v>9415338</v>
      </c>
    </row>
    <row r="974" spans="1:13" ht="18" customHeight="1" x14ac:dyDescent="0.45">
      <c r="A974" s="2" t="s">
        <v>1022</v>
      </c>
      <c r="B974" s="2" t="s">
        <v>1022</v>
      </c>
      <c r="C974" s="2" t="s">
        <v>48</v>
      </c>
      <c r="D974" s="2" t="s">
        <v>48</v>
      </c>
      <c r="E974" s="2">
        <v>38.190556000000001</v>
      </c>
      <c r="F974" s="2">
        <v>-122.396434</v>
      </c>
      <c r="G974" s="2" t="s">
        <v>1006</v>
      </c>
      <c r="H974" s="2" t="s">
        <v>51</v>
      </c>
      <c r="I974" s="2" t="s">
        <v>1006</v>
      </c>
      <c r="J974" s="2" t="s">
        <v>1341</v>
      </c>
      <c r="K974" s="2" t="s">
        <v>52</v>
      </c>
      <c r="L974" t="s">
        <v>1020</v>
      </c>
      <c r="M974">
        <v>9415338</v>
      </c>
    </row>
    <row r="975" spans="1:13" ht="18" customHeight="1" x14ac:dyDescent="0.45">
      <c r="A975" s="2" t="s">
        <v>1023</v>
      </c>
      <c r="B975" s="2" t="s">
        <v>1023</v>
      </c>
      <c r="C975" s="2" t="s">
        <v>48</v>
      </c>
      <c r="D975" s="2" t="s">
        <v>48</v>
      </c>
      <c r="E975" s="2">
        <v>38.188630000000003</v>
      </c>
      <c r="F975" s="2">
        <v>-122.40728</v>
      </c>
      <c r="G975" s="2" t="s">
        <v>1006</v>
      </c>
      <c r="H975" s="2" t="s">
        <v>51</v>
      </c>
      <c r="I975" s="2" t="s">
        <v>1006</v>
      </c>
      <c r="J975" s="2" t="s">
        <v>1341</v>
      </c>
      <c r="K975" s="2" t="s">
        <v>52</v>
      </c>
      <c r="L975" t="s">
        <v>1020</v>
      </c>
      <c r="M975">
        <v>9415338</v>
      </c>
    </row>
    <row r="976" spans="1:13" ht="18" customHeight="1" x14ac:dyDescent="0.45">
      <c r="A976" s="2" t="s">
        <v>1024</v>
      </c>
      <c r="B976" s="2" t="s">
        <v>1024</v>
      </c>
      <c r="C976" s="2" t="s">
        <v>48</v>
      </c>
      <c r="D976" s="2" t="s">
        <v>48</v>
      </c>
      <c r="E976" s="2">
        <v>38.187370999999999</v>
      </c>
      <c r="F976" s="2">
        <v>-122.417542</v>
      </c>
      <c r="G976" s="2" t="s">
        <v>1006</v>
      </c>
      <c r="H976" s="2" t="s">
        <v>51</v>
      </c>
      <c r="I976" s="2" t="s">
        <v>1006</v>
      </c>
      <c r="J976" s="2" t="s">
        <v>1341</v>
      </c>
      <c r="K976" s="2" t="s">
        <v>52</v>
      </c>
      <c r="L976" t="s">
        <v>1020</v>
      </c>
      <c r="M976">
        <v>9415338</v>
      </c>
    </row>
    <row r="977" spans="1:13" ht="18" customHeight="1" x14ac:dyDescent="0.45">
      <c r="A977" s="2" t="s">
        <v>1025</v>
      </c>
      <c r="B977" s="2" t="s">
        <v>1025</v>
      </c>
      <c r="C977" s="2" t="s">
        <v>48</v>
      </c>
      <c r="D977" s="2" t="s">
        <v>48</v>
      </c>
      <c r="E977" s="2">
        <v>38.189709999999998</v>
      </c>
      <c r="F977" s="2">
        <v>-122.425179</v>
      </c>
      <c r="G977" s="2" t="s">
        <v>1006</v>
      </c>
      <c r="H977" s="2" t="s">
        <v>51</v>
      </c>
      <c r="I977" s="2" t="s">
        <v>1006</v>
      </c>
      <c r="J977" s="2" t="s">
        <v>1341</v>
      </c>
      <c r="K977" s="2" t="s">
        <v>905</v>
      </c>
      <c r="L977" t="s">
        <v>1020</v>
      </c>
      <c r="M977">
        <v>9415338</v>
      </c>
    </row>
    <row r="978" spans="1:13" ht="18" customHeight="1" x14ac:dyDescent="0.45">
      <c r="A978" s="2" t="s">
        <v>1026</v>
      </c>
      <c r="B978" s="2" t="s">
        <v>1026</v>
      </c>
      <c r="C978" s="2" t="s">
        <v>48</v>
      </c>
      <c r="D978" s="2" t="s">
        <v>48</v>
      </c>
      <c r="E978" s="2">
        <v>38.194848</v>
      </c>
      <c r="F978" s="2">
        <v>-122.431259</v>
      </c>
      <c r="G978" s="2" t="s">
        <v>1006</v>
      </c>
      <c r="H978" s="2" t="s">
        <v>51</v>
      </c>
      <c r="I978" s="2" t="s">
        <v>1006</v>
      </c>
      <c r="J978" s="2" t="s">
        <v>1341</v>
      </c>
      <c r="K978" s="2" t="s">
        <v>905</v>
      </c>
      <c r="L978" t="s">
        <v>1020</v>
      </c>
      <c r="M978">
        <v>9415338</v>
      </c>
    </row>
    <row r="979" spans="1:13" ht="18" customHeight="1" x14ac:dyDescent="0.45">
      <c r="A979" s="2" t="s">
        <v>1027</v>
      </c>
      <c r="B979" s="2" t="s">
        <v>1027</v>
      </c>
      <c r="C979" s="2" t="s">
        <v>48</v>
      </c>
      <c r="D979" s="2" t="s">
        <v>48</v>
      </c>
      <c r="E979" s="2">
        <v>38.199770999999998</v>
      </c>
      <c r="F979" s="2">
        <v>-122.432625</v>
      </c>
      <c r="G979" s="2" t="s">
        <v>1006</v>
      </c>
      <c r="H979" s="2" t="s">
        <v>51</v>
      </c>
      <c r="I979" s="2" t="s">
        <v>1006</v>
      </c>
      <c r="J979" s="2" t="s">
        <v>1341</v>
      </c>
      <c r="K979" s="2" t="s">
        <v>905</v>
      </c>
      <c r="L979" t="s">
        <v>1020</v>
      </c>
      <c r="M979">
        <v>9415338</v>
      </c>
    </row>
    <row r="980" spans="1:13" ht="18" customHeight="1" x14ac:dyDescent="0.45">
      <c r="A980" s="2" t="s">
        <v>1028</v>
      </c>
      <c r="B980" s="2" t="s">
        <v>1028</v>
      </c>
      <c r="C980" s="2" t="s">
        <v>48</v>
      </c>
      <c r="D980" s="2" t="s">
        <v>48</v>
      </c>
      <c r="E980" s="2">
        <v>38.206794000000002</v>
      </c>
      <c r="F980" s="2">
        <v>-122.428377</v>
      </c>
      <c r="G980" s="2" t="s">
        <v>1006</v>
      </c>
      <c r="H980" s="2" t="s">
        <v>51</v>
      </c>
      <c r="I980" s="2" t="s">
        <v>1006</v>
      </c>
      <c r="J980" s="2" t="s">
        <v>1341</v>
      </c>
      <c r="K980" s="2" t="s">
        <v>905</v>
      </c>
      <c r="L980" t="s">
        <v>1020</v>
      </c>
      <c r="M980">
        <v>9415338</v>
      </c>
    </row>
    <row r="981" spans="1:13" ht="18" customHeight="1" x14ac:dyDescent="0.45">
      <c r="A981" s="2" t="s">
        <v>1029</v>
      </c>
      <c r="B981" s="2" t="s">
        <v>1029</v>
      </c>
      <c r="C981" s="2" t="s">
        <v>48</v>
      </c>
      <c r="D981" s="2" t="s">
        <v>48</v>
      </c>
      <c r="E981" s="2">
        <v>38.180793000000001</v>
      </c>
      <c r="F981" s="2">
        <v>-122.41864200000001</v>
      </c>
      <c r="G981" s="2" t="s">
        <v>1006</v>
      </c>
      <c r="H981" s="2" t="s">
        <v>51</v>
      </c>
      <c r="I981" s="2" t="s">
        <v>1006</v>
      </c>
      <c r="J981" s="2" t="s">
        <v>1341</v>
      </c>
      <c r="K981" s="2" t="s">
        <v>52</v>
      </c>
      <c r="L981" t="s">
        <v>1020</v>
      </c>
      <c r="M981">
        <v>9415338</v>
      </c>
    </row>
    <row r="982" spans="1:13" ht="18" customHeight="1" x14ac:dyDescent="0.45">
      <c r="A982" s="2" t="s">
        <v>1030</v>
      </c>
      <c r="B982" s="2" t="s">
        <v>1030</v>
      </c>
      <c r="C982" s="2" t="s">
        <v>48</v>
      </c>
      <c r="D982" s="2" t="s">
        <v>48</v>
      </c>
      <c r="E982" s="2">
        <v>38.172111000000001</v>
      </c>
      <c r="F982" s="2">
        <v>-122.41573</v>
      </c>
      <c r="G982" s="2" t="s">
        <v>1006</v>
      </c>
      <c r="H982" s="2" t="s">
        <v>51</v>
      </c>
      <c r="I982" s="2" t="s">
        <v>1006</v>
      </c>
      <c r="J982" s="2" t="s">
        <v>1341</v>
      </c>
      <c r="K982" s="2" t="s">
        <v>52</v>
      </c>
      <c r="L982" t="s">
        <v>1020</v>
      </c>
      <c r="M982">
        <v>9415338</v>
      </c>
    </row>
    <row r="983" spans="1:13" ht="18" customHeight="1" x14ac:dyDescent="0.45">
      <c r="A983" s="2" t="s">
        <v>1031</v>
      </c>
      <c r="B983" s="2" t="s">
        <v>1031</v>
      </c>
      <c r="C983" s="2" t="s">
        <v>48</v>
      </c>
      <c r="D983" s="2" t="s">
        <v>48</v>
      </c>
      <c r="E983" s="2">
        <v>38.164493</v>
      </c>
      <c r="F983" s="2">
        <v>-122.418564</v>
      </c>
      <c r="G983" s="2" t="s">
        <v>1006</v>
      </c>
      <c r="H983" s="2" t="s">
        <v>51</v>
      </c>
      <c r="I983" s="2" t="s">
        <v>1006</v>
      </c>
      <c r="J983" s="2" t="s">
        <v>1341</v>
      </c>
      <c r="K983" s="2" t="s">
        <v>52</v>
      </c>
      <c r="L983" t="s">
        <v>1020</v>
      </c>
      <c r="M983">
        <v>9415338</v>
      </c>
    </row>
    <row r="984" spans="1:13" ht="18" customHeight="1" x14ac:dyDescent="0.45">
      <c r="A984" s="2" t="s">
        <v>1032</v>
      </c>
      <c r="B984" s="2" t="s">
        <v>1032</v>
      </c>
      <c r="C984" s="2" t="s">
        <v>48</v>
      </c>
      <c r="D984" s="2" t="s">
        <v>48</v>
      </c>
      <c r="E984" s="2">
        <v>38.161802999999999</v>
      </c>
      <c r="F984" s="2">
        <v>-122.414072</v>
      </c>
      <c r="G984" s="2" t="s">
        <v>1006</v>
      </c>
      <c r="H984" s="2" t="s">
        <v>51</v>
      </c>
      <c r="I984" s="2" t="s">
        <v>1006</v>
      </c>
      <c r="J984" s="2" t="s">
        <v>1341</v>
      </c>
      <c r="K984" s="2" t="s">
        <v>52</v>
      </c>
      <c r="L984" t="s">
        <v>1020</v>
      </c>
      <c r="M984">
        <v>9415338</v>
      </c>
    </row>
    <row r="985" spans="1:13" ht="18" customHeight="1" x14ac:dyDescent="0.45">
      <c r="A985" s="2" t="s">
        <v>1033</v>
      </c>
      <c r="B985" s="2" t="s">
        <v>1033</v>
      </c>
      <c r="C985" s="2" t="s">
        <v>48</v>
      </c>
      <c r="D985" s="2" t="s">
        <v>48</v>
      </c>
      <c r="E985" s="2">
        <v>38.156092999999998</v>
      </c>
      <c r="F985" s="2">
        <v>-122.40675400000001</v>
      </c>
      <c r="G985" s="2" t="s">
        <v>1006</v>
      </c>
      <c r="H985" s="2" t="s">
        <v>51</v>
      </c>
      <c r="I985" s="2" t="s">
        <v>1006</v>
      </c>
      <c r="J985" s="2" t="s">
        <v>1341</v>
      </c>
      <c r="K985" s="2" t="s">
        <v>52</v>
      </c>
      <c r="L985" t="s">
        <v>1020</v>
      </c>
      <c r="M985">
        <v>9415338</v>
      </c>
    </row>
    <row r="986" spans="1:13" ht="18" customHeight="1" x14ac:dyDescent="0.45">
      <c r="A986" s="2" t="s">
        <v>1034</v>
      </c>
      <c r="B986" s="2" t="s">
        <v>1034</v>
      </c>
      <c r="C986" s="2" t="s">
        <v>48</v>
      </c>
      <c r="D986" s="2" t="s">
        <v>48</v>
      </c>
      <c r="E986" s="2">
        <v>38.241208999999998</v>
      </c>
      <c r="F986" s="2">
        <v>-122.639686</v>
      </c>
      <c r="G986" s="2" t="s">
        <v>1035</v>
      </c>
      <c r="H986" s="2" t="s">
        <v>51</v>
      </c>
      <c r="I986" s="2" t="s">
        <v>1035</v>
      </c>
      <c r="J986" s="2" t="s">
        <v>2573</v>
      </c>
      <c r="K986" s="2" t="s">
        <v>52</v>
      </c>
      <c r="L986" t="s">
        <v>1036</v>
      </c>
      <c r="M986">
        <v>9415584</v>
      </c>
    </row>
    <row r="987" spans="1:13" ht="18" customHeight="1" x14ac:dyDescent="0.45">
      <c r="A987" s="2" t="s">
        <v>1037</v>
      </c>
      <c r="B987" s="2" t="s">
        <v>1037</v>
      </c>
      <c r="C987" s="2" t="s">
        <v>48</v>
      </c>
      <c r="D987" s="2" t="s">
        <v>48</v>
      </c>
      <c r="E987" s="2">
        <v>38.235652000000002</v>
      </c>
      <c r="F987" s="2">
        <v>-122.637587</v>
      </c>
      <c r="G987" s="2" t="s">
        <v>1035</v>
      </c>
      <c r="H987" s="2" t="s">
        <v>51</v>
      </c>
      <c r="I987" s="2" t="s">
        <v>1035</v>
      </c>
      <c r="J987" s="2" t="s">
        <v>2573</v>
      </c>
      <c r="K987" s="2" t="s">
        <v>52</v>
      </c>
      <c r="L987" t="s">
        <v>1036</v>
      </c>
      <c r="M987">
        <v>9415584</v>
      </c>
    </row>
    <row r="988" spans="1:13" ht="18" customHeight="1" x14ac:dyDescent="0.45">
      <c r="A988" s="2" t="s">
        <v>1038</v>
      </c>
      <c r="B988" s="2" t="s">
        <v>1038</v>
      </c>
      <c r="C988" s="2" t="s">
        <v>48</v>
      </c>
      <c r="D988" s="2" t="s">
        <v>48</v>
      </c>
      <c r="E988" s="2">
        <v>38.231490000000001</v>
      </c>
      <c r="F988" s="2">
        <v>-122.629091</v>
      </c>
      <c r="G988" s="2" t="s">
        <v>1035</v>
      </c>
      <c r="H988" s="2" t="s">
        <v>51</v>
      </c>
      <c r="I988" s="2" t="s">
        <v>1035</v>
      </c>
      <c r="J988" s="2" t="s">
        <v>2573</v>
      </c>
      <c r="K988" s="2" t="s">
        <v>52</v>
      </c>
      <c r="L988" t="s">
        <v>1036</v>
      </c>
      <c r="M988">
        <v>9415584</v>
      </c>
    </row>
    <row r="989" spans="1:13" s="14" customFormat="1" ht="18" customHeight="1" x14ac:dyDescent="0.45">
      <c r="A989" s="2" t="s">
        <v>1039</v>
      </c>
      <c r="B989" s="2" t="s">
        <v>1039</v>
      </c>
      <c r="C989" s="2" t="s">
        <v>48</v>
      </c>
      <c r="D989" s="2" t="s">
        <v>48</v>
      </c>
      <c r="E989" s="2">
        <v>38.228889000000002</v>
      </c>
      <c r="F989" s="2">
        <v>-122.619091</v>
      </c>
      <c r="G989" s="2" t="s">
        <v>1035</v>
      </c>
      <c r="H989" s="2" t="s">
        <v>51</v>
      </c>
      <c r="I989" s="2" t="s">
        <v>1035</v>
      </c>
      <c r="J989" s="2" t="s">
        <v>2573</v>
      </c>
      <c r="K989" s="2" t="s">
        <v>52</v>
      </c>
      <c r="L989" t="s">
        <v>1036</v>
      </c>
      <c r="M989">
        <v>9415584</v>
      </c>
    </row>
    <row r="990" spans="1:13" s="14" customFormat="1" ht="18" customHeight="1" x14ac:dyDescent="0.45">
      <c r="A990" s="2" t="s">
        <v>1040</v>
      </c>
      <c r="B990" s="2" t="s">
        <v>1040</v>
      </c>
      <c r="C990" s="2" t="s">
        <v>48</v>
      </c>
      <c r="D990" s="2" t="s">
        <v>48</v>
      </c>
      <c r="E990" s="2">
        <v>38.225445000000001</v>
      </c>
      <c r="F990" s="2">
        <v>-122.608791</v>
      </c>
      <c r="G990" s="2" t="s">
        <v>1035</v>
      </c>
      <c r="H990" s="2" t="s">
        <v>51</v>
      </c>
      <c r="I990" s="2" t="s">
        <v>1035</v>
      </c>
      <c r="J990" s="2" t="s">
        <v>2573</v>
      </c>
      <c r="K990" s="2" t="s">
        <v>52</v>
      </c>
      <c r="L990" t="s">
        <v>1036</v>
      </c>
      <c r="M990">
        <v>9415584</v>
      </c>
    </row>
    <row r="991" spans="1:13" s="14" customFormat="1" ht="18" customHeight="1" x14ac:dyDescent="0.45">
      <c r="A991" s="2" t="s">
        <v>1041</v>
      </c>
      <c r="B991" s="2" t="s">
        <v>1041</v>
      </c>
      <c r="C991" s="2" t="s">
        <v>48</v>
      </c>
      <c r="D991" s="2" t="s">
        <v>48</v>
      </c>
      <c r="E991" s="2">
        <v>38.221209999999999</v>
      </c>
      <c r="F991" s="2">
        <v>-122.59985500000001</v>
      </c>
      <c r="G991" s="2" t="s">
        <v>1035</v>
      </c>
      <c r="H991" s="2" t="s">
        <v>51</v>
      </c>
      <c r="I991" s="2" t="s">
        <v>1035</v>
      </c>
      <c r="J991" s="2" t="s">
        <v>2573</v>
      </c>
      <c r="K991" s="2" t="s">
        <v>52</v>
      </c>
      <c r="L991" t="s">
        <v>1036</v>
      </c>
      <c r="M991">
        <v>9415584</v>
      </c>
    </row>
    <row r="992" spans="1:13" s="14" customFormat="1" ht="18" customHeight="1" x14ac:dyDescent="0.45">
      <c r="A992" s="2" t="s">
        <v>1042</v>
      </c>
      <c r="B992" s="2" t="s">
        <v>1042</v>
      </c>
      <c r="C992" s="2" t="s">
        <v>48</v>
      </c>
      <c r="D992" s="2" t="s">
        <v>48</v>
      </c>
      <c r="E992" s="2">
        <v>38.216968000000001</v>
      </c>
      <c r="F992" s="2">
        <v>-122.591211</v>
      </c>
      <c r="G992" s="2" t="s">
        <v>1035</v>
      </c>
      <c r="H992" s="2" t="s">
        <v>51</v>
      </c>
      <c r="I992" s="2" t="s">
        <v>1035</v>
      </c>
      <c r="J992" s="2" t="s">
        <v>2573</v>
      </c>
      <c r="K992" s="2" t="s">
        <v>52</v>
      </c>
      <c r="L992" t="s">
        <v>1036</v>
      </c>
      <c r="M992">
        <v>9415584</v>
      </c>
    </row>
    <row r="993" spans="1:13" s="14" customFormat="1" ht="18" customHeight="1" x14ac:dyDescent="0.45">
      <c r="A993" s="29" t="s">
        <v>1043</v>
      </c>
      <c r="B993" s="29" t="s">
        <v>1043</v>
      </c>
      <c r="C993" s="29" t="s">
        <v>48</v>
      </c>
      <c r="D993" s="29" t="s">
        <v>48</v>
      </c>
      <c r="E993" s="30">
        <v>38.221501000000004</v>
      </c>
      <c r="F993" s="30">
        <v>-122.59092200000001</v>
      </c>
      <c r="G993" s="29" t="s">
        <v>1035</v>
      </c>
      <c r="H993" s="29" t="s">
        <v>51</v>
      </c>
      <c r="I993" s="29" t="s">
        <v>1035</v>
      </c>
      <c r="J993" s="2" t="s">
        <v>2573</v>
      </c>
      <c r="K993" s="29" t="s">
        <v>907</v>
      </c>
      <c r="L993" s="13" t="s">
        <v>1036</v>
      </c>
      <c r="M993" s="13">
        <v>9415584</v>
      </c>
    </row>
    <row r="994" spans="1:13" s="14" customFormat="1" ht="18" customHeight="1" x14ac:dyDescent="0.45">
      <c r="A994" s="21" t="s">
        <v>1044</v>
      </c>
      <c r="B994" s="21" t="s">
        <v>1044</v>
      </c>
      <c r="C994" s="25" t="s">
        <v>48</v>
      </c>
      <c r="D994" s="25" t="s">
        <v>48</v>
      </c>
      <c r="E994" s="2">
        <v>38.218960000000003</v>
      </c>
      <c r="F994" s="2">
        <v>-122.58708900000001</v>
      </c>
      <c r="G994" s="25" t="s">
        <v>1035</v>
      </c>
      <c r="H994" s="25" t="s">
        <v>51</v>
      </c>
      <c r="I994" s="25" t="s">
        <v>1035</v>
      </c>
      <c r="J994" s="2" t="s">
        <v>2573</v>
      </c>
      <c r="K994" s="25" t="s">
        <v>905</v>
      </c>
      <c r="L994" t="s">
        <v>1036</v>
      </c>
      <c r="M994">
        <v>9415584</v>
      </c>
    </row>
    <row r="995" spans="1:13" s="14" customFormat="1" ht="18" customHeight="1" x14ac:dyDescent="0.45">
      <c r="A995" s="2" t="s">
        <v>1045</v>
      </c>
      <c r="B995" s="2" t="s">
        <v>1045</v>
      </c>
      <c r="C995" s="2" t="s">
        <v>48</v>
      </c>
      <c r="D995" s="2" t="s">
        <v>48</v>
      </c>
      <c r="E995" s="2">
        <v>38.210073000000001</v>
      </c>
      <c r="F995" s="2">
        <v>-122.583763</v>
      </c>
      <c r="G995" s="2" t="s">
        <v>1035</v>
      </c>
      <c r="H995" s="2" t="s">
        <v>51</v>
      </c>
      <c r="I995" s="2" t="s">
        <v>1035</v>
      </c>
      <c r="J995" s="2" t="s">
        <v>2573</v>
      </c>
      <c r="K995" s="2" t="s">
        <v>52</v>
      </c>
      <c r="L995" t="s">
        <v>1046</v>
      </c>
      <c r="M995" t="s">
        <v>1047</v>
      </c>
    </row>
    <row r="996" spans="1:13" s="14" customFormat="1" ht="18" customHeight="1" x14ac:dyDescent="0.45">
      <c r="A996" s="2" t="s">
        <v>1048</v>
      </c>
      <c r="B996" s="2" t="s">
        <v>1048</v>
      </c>
      <c r="C996" s="2" t="s">
        <v>48</v>
      </c>
      <c r="D996" s="2" t="s">
        <v>48</v>
      </c>
      <c r="E996" s="2">
        <v>38.212474</v>
      </c>
      <c r="F996" s="2">
        <v>-122.58504600000001</v>
      </c>
      <c r="G996" s="2" t="s">
        <v>1035</v>
      </c>
      <c r="H996" s="2" t="s">
        <v>51</v>
      </c>
      <c r="I996" s="2" t="s">
        <v>1035</v>
      </c>
      <c r="J996" s="2" t="s">
        <v>2573</v>
      </c>
      <c r="K996" s="2" t="s">
        <v>905</v>
      </c>
      <c r="L996" t="s">
        <v>1046</v>
      </c>
      <c r="M996" t="s">
        <v>1047</v>
      </c>
    </row>
    <row r="997" spans="1:13" s="14" customFormat="1" ht="18" customHeight="1" x14ac:dyDescent="0.45">
      <c r="A997" s="2" t="s">
        <v>1049</v>
      </c>
      <c r="B997" s="2" t="s">
        <v>1049</v>
      </c>
      <c r="C997" s="2" t="s">
        <v>48</v>
      </c>
      <c r="D997" s="2" t="s">
        <v>48</v>
      </c>
      <c r="E997" s="2">
        <v>38.205542000000001</v>
      </c>
      <c r="F997" s="2">
        <v>-122.57410400000001</v>
      </c>
      <c r="G997" s="2" t="s">
        <v>1035</v>
      </c>
      <c r="H997" s="2" t="s">
        <v>51</v>
      </c>
      <c r="I997" s="2" t="s">
        <v>1035</v>
      </c>
      <c r="J997" s="2" t="s">
        <v>2573</v>
      </c>
      <c r="K997" s="2" t="s">
        <v>52</v>
      </c>
      <c r="L997" t="s">
        <v>1046</v>
      </c>
      <c r="M997" t="s">
        <v>1047</v>
      </c>
    </row>
    <row r="998" spans="1:13" s="14" customFormat="1" ht="18" customHeight="1" x14ac:dyDescent="0.45">
      <c r="A998" s="2" t="s">
        <v>1050</v>
      </c>
      <c r="B998" s="2" t="s">
        <v>1050</v>
      </c>
      <c r="C998" s="2" t="s">
        <v>48</v>
      </c>
      <c r="D998" s="2" t="s">
        <v>48</v>
      </c>
      <c r="E998" s="2">
        <v>38.209225000000004</v>
      </c>
      <c r="F998" s="2">
        <v>-122.579314</v>
      </c>
      <c r="G998" s="2" t="s">
        <v>1035</v>
      </c>
      <c r="H998" s="2" t="s">
        <v>51</v>
      </c>
      <c r="I998" s="2" t="s">
        <v>1035</v>
      </c>
      <c r="J998" s="2" t="s">
        <v>2573</v>
      </c>
      <c r="K998" s="2" t="s">
        <v>905</v>
      </c>
      <c r="L998" t="s">
        <v>1046</v>
      </c>
      <c r="M998" t="s">
        <v>1047</v>
      </c>
    </row>
    <row r="999" spans="1:13" s="14" customFormat="1" ht="18" customHeight="1" x14ac:dyDescent="0.45">
      <c r="A999" s="2" t="s">
        <v>1051</v>
      </c>
      <c r="B999" s="2" t="s">
        <v>1051</v>
      </c>
      <c r="C999" s="2" t="s">
        <v>48</v>
      </c>
      <c r="D999" s="2" t="s">
        <v>48</v>
      </c>
      <c r="E999" s="2">
        <v>38.200296000000002</v>
      </c>
      <c r="F999" s="2">
        <v>-122.56522</v>
      </c>
      <c r="G999" s="2" t="s">
        <v>1035</v>
      </c>
      <c r="H999" s="2" t="s">
        <v>51</v>
      </c>
      <c r="I999" s="2" t="s">
        <v>1035</v>
      </c>
      <c r="J999" s="2" t="s">
        <v>2573</v>
      </c>
      <c r="K999" s="2" t="s">
        <v>52</v>
      </c>
      <c r="L999" t="s">
        <v>1046</v>
      </c>
      <c r="M999" t="s">
        <v>1047</v>
      </c>
    </row>
    <row r="1000" spans="1:13" s="14" customFormat="1" ht="18" customHeight="1" x14ac:dyDescent="0.45">
      <c r="A1000" s="2" t="s">
        <v>1052</v>
      </c>
      <c r="B1000" s="2" t="s">
        <v>1052</v>
      </c>
      <c r="C1000" s="2" t="s">
        <v>48</v>
      </c>
      <c r="D1000" s="2" t="s">
        <v>48</v>
      </c>
      <c r="E1000" s="2">
        <v>38.208714999999998</v>
      </c>
      <c r="F1000" s="2">
        <v>-122.567674</v>
      </c>
      <c r="G1000" s="2" t="s">
        <v>1035</v>
      </c>
      <c r="H1000" s="2" t="s">
        <v>51</v>
      </c>
      <c r="I1000" s="2" t="s">
        <v>1035</v>
      </c>
      <c r="J1000" s="2" t="s">
        <v>2573</v>
      </c>
      <c r="K1000" s="2" t="s">
        <v>905</v>
      </c>
      <c r="L1000" t="s">
        <v>1046</v>
      </c>
      <c r="M1000" t="s">
        <v>1047</v>
      </c>
    </row>
    <row r="1001" spans="1:13" s="14" customFormat="1" ht="18" customHeight="1" x14ac:dyDescent="0.45">
      <c r="A1001" s="2" t="s">
        <v>1053</v>
      </c>
      <c r="B1001" s="2" t="s">
        <v>1053</v>
      </c>
      <c r="C1001" s="2" t="s">
        <v>48</v>
      </c>
      <c r="D1001" s="2" t="s">
        <v>48</v>
      </c>
      <c r="E1001" s="2">
        <v>38.198543999999998</v>
      </c>
      <c r="F1001" s="2">
        <v>-122.556173</v>
      </c>
      <c r="G1001" s="2" t="s">
        <v>1035</v>
      </c>
      <c r="H1001" s="2" t="s">
        <v>51</v>
      </c>
      <c r="I1001" s="2" t="s">
        <v>1035</v>
      </c>
      <c r="J1001" s="2" t="s">
        <v>2573</v>
      </c>
      <c r="K1001" s="2" t="s">
        <v>52</v>
      </c>
      <c r="L1001" t="s">
        <v>1046</v>
      </c>
      <c r="M1001" t="s">
        <v>1047</v>
      </c>
    </row>
    <row r="1002" spans="1:13" s="14" customFormat="1" ht="18" customHeight="1" x14ac:dyDescent="0.45">
      <c r="A1002" s="2" t="s">
        <v>1054</v>
      </c>
      <c r="B1002" s="2" t="s">
        <v>1054</v>
      </c>
      <c r="C1002" s="2" t="s">
        <v>48</v>
      </c>
      <c r="D1002" s="2" t="s">
        <v>48</v>
      </c>
      <c r="E1002" s="2">
        <v>38.195869000000002</v>
      </c>
      <c r="F1002" s="2">
        <v>-122.547866</v>
      </c>
      <c r="G1002" s="2" t="s">
        <v>1035</v>
      </c>
      <c r="H1002" s="2" t="s">
        <v>51</v>
      </c>
      <c r="I1002" s="2" t="s">
        <v>1035</v>
      </c>
      <c r="J1002" s="2" t="s">
        <v>2573</v>
      </c>
      <c r="K1002" s="2" t="s">
        <v>52</v>
      </c>
      <c r="L1002" t="s">
        <v>1046</v>
      </c>
      <c r="M1002" t="s">
        <v>1047</v>
      </c>
    </row>
    <row r="1003" spans="1:13" s="14" customFormat="1" ht="18" customHeight="1" x14ac:dyDescent="0.45">
      <c r="A1003" s="2" t="s">
        <v>1055</v>
      </c>
      <c r="B1003" s="2" t="s">
        <v>1055</v>
      </c>
      <c r="C1003" s="2" t="s">
        <v>48</v>
      </c>
      <c r="D1003" s="2" t="s">
        <v>48</v>
      </c>
      <c r="E1003" s="2">
        <v>38.187249999999999</v>
      </c>
      <c r="F1003" s="2">
        <v>-122.54504300000001</v>
      </c>
      <c r="G1003" s="2" t="s">
        <v>1035</v>
      </c>
      <c r="H1003" s="2" t="s">
        <v>51</v>
      </c>
      <c r="I1003" s="2" t="s">
        <v>1035</v>
      </c>
      <c r="J1003" s="2" t="s">
        <v>2573</v>
      </c>
      <c r="K1003" s="2" t="s">
        <v>52</v>
      </c>
      <c r="L1003" t="s">
        <v>1046</v>
      </c>
      <c r="M1003" t="s">
        <v>1047</v>
      </c>
    </row>
    <row r="1004" spans="1:13" s="14" customFormat="1" ht="18" customHeight="1" x14ac:dyDescent="0.45">
      <c r="A1004" s="2" t="s">
        <v>1056</v>
      </c>
      <c r="B1004" s="2" t="s">
        <v>1056</v>
      </c>
      <c r="C1004" s="2" t="s">
        <v>48</v>
      </c>
      <c r="D1004" s="2" t="s">
        <v>48</v>
      </c>
      <c r="E1004" s="2">
        <v>38.179223</v>
      </c>
      <c r="F1004" s="2">
        <v>-122.540278</v>
      </c>
      <c r="G1004" s="2" t="s">
        <v>1035</v>
      </c>
      <c r="H1004" s="2" t="s">
        <v>51</v>
      </c>
      <c r="I1004" s="2" t="s">
        <v>1035</v>
      </c>
      <c r="J1004" s="2" t="s">
        <v>2573</v>
      </c>
      <c r="K1004" s="2" t="s">
        <v>52</v>
      </c>
      <c r="L1004" t="s">
        <v>1046</v>
      </c>
      <c r="M1004" t="s">
        <v>1047</v>
      </c>
    </row>
    <row r="1005" spans="1:13" s="14" customFormat="1" ht="18" customHeight="1" x14ac:dyDescent="0.45">
      <c r="A1005" s="2" t="s">
        <v>1057</v>
      </c>
      <c r="B1005" s="2" t="s">
        <v>1057</v>
      </c>
      <c r="C1005" s="2" t="s">
        <v>48</v>
      </c>
      <c r="D1005" s="2" t="s">
        <v>48</v>
      </c>
      <c r="E1005" s="2">
        <v>38.172238999999998</v>
      </c>
      <c r="F1005" s="2">
        <v>-122.53367799999999</v>
      </c>
      <c r="G1005" s="2" t="s">
        <v>1035</v>
      </c>
      <c r="H1005" s="2" t="s">
        <v>51</v>
      </c>
      <c r="I1005" s="2" t="s">
        <v>1035</v>
      </c>
      <c r="J1005" s="2" t="s">
        <v>2573</v>
      </c>
      <c r="K1005" s="2" t="s">
        <v>52</v>
      </c>
      <c r="L1005" t="s">
        <v>1046</v>
      </c>
      <c r="M1005" t="s">
        <v>1047</v>
      </c>
    </row>
    <row r="1006" spans="1:13" s="14" customFormat="1" ht="18" customHeight="1" x14ac:dyDescent="0.45">
      <c r="A1006" s="2" t="s">
        <v>1058</v>
      </c>
      <c r="B1006" s="2" t="s">
        <v>1058</v>
      </c>
      <c r="C1006" s="2" t="s">
        <v>48</v>
      </c>
      <c r="D1006" s="2" t="s">
        <v>48</v>
      </c>
      <c r="E1006" s="2">
        <v>38.1661</v>
      </c>
      <c r="F1006" s="2">
        <v>-122.537631</v>
      </c>
      <c r="G1006" s="2" t="s">
        <v>1035</v>
      </c>
      <c r="H1006" s="2" t="s">
        <v>51</v>
      </c>
      <c r="I1006" s="2" t="s">
        <v>1035</v>
      </c>
      <c r="J1006" s="2" t="s">
        <v>2573</v>
      </c>
      <c r="K1006" s="2" t="s">
        <v>52</v>
      </c>
      <c r="L1006" t="s">
        <v>1059</v>
      </c>
      <c r="M1006">
        <v>9415344</v>
      </c>
    </row>
    <row r="1007" spans="1:13" s="14" customFormat="1" ht="18" customHeight="1" x14ac:dyDescent="0.45">
      <c r="A1007" s="2" t="s">
        <v>1060</v>
      </c>
      <c r="B1007" s="2" t="s">
        <v>1060</v>
      </c>
      <c r="C1007" s="2" t="s">
        <v>48</v>
      </c>
      <c r="D1007" s="2" t="s">
        <v>48</v>
      </c>
      <c r="E1007" s="2">
        <v>38.159855</v>
      </c>
      <c r="F1007" s="2">
        <v>-122.54379299999999</v>
      </c>
      <c r="G1007" s="2" t="s">
        <v>1035</v>
      </c>
      <c r="H1007" s="2" t="s">
        <v>51</v>
      </c>
      <c r="I1007" s="2" t="s">
        <v>1035</v>
      </c>
      <c r="J1007" s="2" t="s">
        <v>2573</v>
      </c>
      <c r="K1007" s="2" t="s">
        <v>52</v>
      </c>
      <c r="L1007" t="s">
        <v>1059</v>
      </c>
      <c r="M1007">
        <v>9415344</v>
      </c>
    </row>
    <row r="1008" spans="1:13" s="14" customFormat="1" ht="18" customHeight="1" x14ac:dyDescent="0.45">
      <c r="A1008" s="2" t="s">
        <v>1061</v>
      </c>
      <c r="B1008" s="2" t="s">
        <v>1061</v>
      </c>
      <c r="C1008" s="2" t="s">
        <v>48</v>
      </c>
      <c r="D1008" s="2" t="s">
        <v>48</v>
      </c>
      <c r="E1008" s="2">
        <v>38.157971000000003</v>
      </c>
      <c r="F1008" s="2">
        <v>-122.549595</v>
      </c>
      <c r="G1008" s="2" t="s">
        <v>1035</v>
      </c>
      <c r="H1008" s="2" t="s">
        <v>51</v>
      </c>
      <c r="I1008" s="2" t="s">
        <v>2582</v>
      </c>
      <c r="J1008" s="2" t="s">
        <v>2583</v>
      </c>
      <c r="K1008" s="2" t="s">
        <v>926</v>
      </c>
      <c r="L1008" t="s">
        <v>1059</v>
      </c>
      <c r="M1008">
        <v>9415344</v>
      </c>
    </row>
    <row r="1009" spans="1:13" s="14" customFormat="1" ht="18" customHeight="1" x14ac:dyDescent="0.45">
      <c r="A1009" s="2" t="s">
        <v>1062</v>
      </c>
      <c r="B1009" s="2" t="s">
        <v>1062</v>
      </c>
      <c r="C1009" s="2" t="s">
        <v>48</v>
      </c>
      <c r="D1009" s="2" t="s">
        <v>48</v>
      </c>
      <c r="E1009" s="2">
        <v>38.161797999999997</v>
      </c>
      <c r="F1009" s="2">
        <v>-122.55696</v>
      </c>
      <c r="G1009" s="2" t="s">
        <v>1035</v>
      </c>
      <c r="H1009" s="2" t="s">
        <v>51</v>
      </c>
      <c r="I1009" s="2" t="s">
        <v>2582</v>
      </c>
      <c r="J1009" s="2" t="s">
        <v>2583</v>
      </c>
      <c r="K1009" s="2" t="s">
        <v>926</v>
      </c>
      <c r="L1009" t="s">
        <v>1059</v>
      </c>
      <c r="M1009">
        <v>9415344</v>
      </c>
    </row>
    <row r="1010" spans="1:13" s="14" customFormat="1" ht="18" customHeight="1" x14ac:dyDescent="0.45">
      <c r="A1010" s="2" t="s">
        <v>1063</v>
      </c>
      <c r="B1010" s="2" t="s">
        <v>1063</v>
      </c>
      <c r="C1010" s="2" t="s">
        <v>48</v>
      </c>
      <c r="D1010" s="2" t="s">
        <v>48</v>
      </c>
      <c r="E1010" s="2">
        <v>38.167816999999999</v>
      </c>
      <c r="F1010" s="2">
        <v>-122.553979</v>
      </c>
      <c r="G1010" s="2" t="s">
        <v>1035</v>
      </c>
      <c r="H1010" s="2" t="s">
        <v>51</v>
      </c>
      <c r="I1010" s="2" t="s">
        <v>2582</v>
      </c>
      <c r="J1010" s="2" t="s">
        <v>2583</v>
      </c>
      <c r="K1010" s="2" t="s">
        <v>926</v>
      </c>
      <c r="L1010" t="s">
        <v>1059</v>
      </c>
      <c r="M1010">
        <v>9415344</v>
      </c>
    </row>
    <row r="1011" spans="1:13" s="14" customFormat="1" ht="18" customHeight="1" x14ac:dyDescent="0.45">
      <c r="A1011" s="2" t="s">
        <v>1064</v>
      </c>
      <c r="B1011" s="2" t="s">
        <v>1064</v>
      </c>
      <c r="C1011" s="2" t="s">
        <v>48</v>
      </c>
      <c r="D1011" s="2" t="s">
        <v>48</v>
      </c>
      <c r="E1011" s="2">
        <v>38.169967</v>
      </c>
      <c r="F1011" s="2">
        <v>-122.56070800000001</v>
      </c>
      <c r="G1011" s="2" t="s">
        <v>1035</v>
      </c>
      <c r="H1011" s="2" t="s">
        <v>51</v>
      </c>
      <c r="I1011" s="2" t="s">
        <v>2582</v>
      </c>
      <c r="J1011" s="2" t="s">
        <v>2583</v>
      </c>
      <c r="K1011" s="2" t="s">
        <v>926</v>
      </c>
      <c r="L1011" t="s">
        <v>1059</v>
      </c>
      <c r="M1011">
        <v>9415344</v>
      </c>
    </row>
    <row r="1012" spans="1:13" s="14" customFormat="1" ht="18" customHeight="1" x14ac:dyDescent="0.45">
      <c r="A1012" s="2" t="s">
        <v>1065</v>
      </c>
      <c r="B1012" s="2" t="s">
        <v>1065</v>
      </c>
      <c r="C1012" s="2" t="s">
        <v>48</v>
      </c>
      <c r="D1012" s="2" t="s">
        <v>48</v>
      </c>
      <c r="E1012" s="2">
        <v>38.175736999999998</v>
      </c>
      <c r="F1012" s="2">
        <v>-122.56618</v>
      </c>
      <c r="G1012" s="2" t="s">
        <v>1035</v>
      </c>
      <c r="H1012" s="2" t="s">
        <v>51</v>
      </c>
      <c r="I1012" s="2" t="s">
        <v>2582</v>
      </c>
      <c r="J1012" s="2" t="s">
        <v>2583</v>
      </c>
      <c r="K1012" s="2" t="s">
        <v>926</v>
      </c>
      <c r="L1012" t="s">
        <v>1059</v>
      </c>
      <c r="M1012">
        <v>9415344</v>
      </c>
    </row>
    <row r="1013" spans="1:13" s="14" customFormat="1" ht="18" customHeight="1" x14ac:dyDescent="0.45">
      <c r="A1013" s="25" t="s">
        <v>1066</v>
      </c>
      <c r="B1013" s="25" t="s">
        <v>1066</v>
      </c>
      <c r="C1013" s="25" t="s">
        <v>48</v>
      </c>
      <c r="D1013" s="25" t="s">
        <v>48</v>
      </c>
      <c r="E1013" s="2" t="e">
        <v>#N/A</v>
      </c>
      <c r="F1013" s="2" t="e">
        <v>#N/A</v>
      </c>
      <c r="G1013" s="25" t="s">
        <v>1035</v>
      </c>
      <c r="H1013" s="25" t="s">
        <v>51</v>
      </c>
      <c r="I1013" s="2" t="s">
        <v>2582</v>
      </c>
      <c r="J1013" s="2" t="s">
        <v>2583</v>
      </c>
      <c r="K1013" s="25" t="s">
        <v>907</v>
      </c>
      <c r="L1013" t="s">
        <v>1036</v>
      </c>
      <c r="M1013">
        <v>9415584</v>
      </c>
    </row>
    <row r="1014" spans="1:13" s="14" customFormat="1" ht="18" customHeight="1" x14ac:dyDescent="0.45">
      <c r="A1014" s="2" t="s">
        <v>1067</v>
      </c>
      <c r="B1014" s="2" t="s">
        <v>1067</v>
      </c>
      <c r="C1014" s="2" t="s">
        <v>48</v>
      </c>
      <c r="D1014" s="2" t="s">
        <v>48</v>
      </c>
      <c r="E1014" s="2">
        <v>38.152394000000001</v>
      </c>
      <c r="F1014" s="2">
        <v>-122.53849700000001</v>
      </c>
      <c r="G1014" s="2" t="s">
        <v>1035</v>
      </c>
      <c r="H1014" s="2" t="s">
        <v>51</v>
      </c>
      <c r="I1014" s="2" t="s">
        <v>1035</v>
      </c>
      <c r="J1014" s="2" t="s">
        <v>2573</v>
      </c>
      <c r="K1014" s="2" t="s">
        <v>52</v>
      </c>
      <c r="L1014" t="s">
        <v>1059</v>
      </c>
      <c r="M1014">
        <v>9415344</v>
      </c>
    </row>
    <row r="1015" spans="1:13" s="14" customFormat="1" ht="18" customHeight="1" x14ac:dyDescent="0.45">
      <c r="A1015" s="2" t="s">
        <v>1068</v>
      </c>
      <c r="B1015" s="2" t="s">
        <v>1068</v>
      </c>
      <c r="C1015" s="2" t="s">
        <v>48</v>
      </c>
      <c r="D1015" s="2" t="s">
        <v>48</v>
      </c>
      <c r="E1015" s="2">
        <v>38.146664000000001</v>
      </c>
      <c r="F1015" s="2">
        <v>-122.529875</v>
      </c>
      <c r="G1015" s="2" t="s">
        <v>1035</v>
      </c>
      <c r="H1015" s="2" t="s">
        <v>51</v>
      </c>
      <c r="I1015" s="2" t="s">
        <v>1035</v>
      </c>
      <c r="J1015" s="2" t="s">
        <v>2573</v>
      </c>
      <c r="K1015" s="2" t="s">
        <v>52</v>
      </c>
      <c r="L1015" t="s">
        <v>1059</v>
      </c>
      <c r="M1015">
        <v>9415344</v>
      </c>
    </row>
    <row r="1016" spans="1:13" s="14" customFormat="1" ht="18" customHeight="1" x14ac:dyDescent="0.45">
      <c r="A1016" s="2" t="s">
        <v>1069</v>
      </c>
      <c r="B1016" s="2" t="s">
        <v>1069</v>
      </c>
      <c r="C1016" s="2" t="s">
        <v>48</v>
      </c>
      <c r="D1016" s="2" t="s">
        <v>48</v>
      </c>
      <c r="E1016" s="2">
        <v>38.141254000000004</v>
      </c>
      <c r="F1016" s="2">
        <v>-122.520813</v>
      </c>
      <c r="G1016" s="2" t="s">
        <v>1035</v>
      </c>
      <c r="H1016" s="2" t="s">
        <v>51</v>
      </c>
      <c r="I1016" s="2" t="s">
        <v>1035</v>
      </c>
      <c r="J1016" s="2" t="s">
        <v>2573</v>
      </c>
      <c r="K1016" s="2" t="s">
        <v>52</v>
      </c>
      <c r="L1016" t="s">
        <v>1059</v>
      </c>
      <c r="M1016">
        <v>9415344</v>
      </c>
    </row>
    <row r="1017" spans="1:13" ht="18" customHeight="1" x14ac:dyDescent="0.45">
      <c r="A1017" s="2" t="s">
        <v>1070</v>
      </c>
      <c r="B1017" s="2" t="s">
        <v>1070</v>
      </c>
      <c r="C1017" s="2" t="s">
        <v>48</v>
      </c>
      <c r="D1017" s="2" t="s">
        <v>48</v>
      </c>
      <c r="E1017" s="2">
        <v>38.133898000000002</v>
      </c>
      <c r="F1017" s="2">
        <v>-122.51434399999999</v>
      </c>
      <c r="G1017" s="2" t="s">
        <v>1035</v>
      </c>
      <c r="H1017" s="2" t="s">
        <v>51</v>
      </c>
      <c r="I1017" s="2" t="s">
        <v>1035</v>
      </c>
      <c r="J1017" s="2" t="s">
        <v>2573</v>
      </c>
      <c r="K1017" s="2" t="s">
        <v>52</v>
      </c>
      <c r="L1017" t="s">
        <v>1059</v>
      </c>
      <c r="M1017">
        <v>9415344</v>
      </c>
    </row>
    <row r="1018" spans="1:13" ht="18" customHeight="1" x14ac:dyDescent="0.45">
      <c r="A1018" s="2" t="s">
        <v>1071</v>
      </c>
      <c r="B1018" s="2" t="s">
        <v>1071</v>
      </c>
      <c r="C1018" s="2" t="s">
        <v>48</v>
      </c>
      <c r="D1018" s="2" t="s">
        <v>48</v>
      </c>
      <c r="E1018" s="2">
        <v>38.135807</v>
      </c>
      <c r="F1018" s="2">
        <v>-122.522194</v>
      </c>
      <c r="G1018" s="2" t="s">
        <v>1035</v>
      </c>
      <c r="H1018" s="2" t="s">
        <v>51</v>
      </c>
      <c r="I1018" s="2" t="s">
        <v>1035</v>
      </c>
      <c r="J1018" s="2" t="s">
        <v>2573</v>
      </c>
      <c r="K1018" s="2" t="s">
        <v>926</v>
      </c>
      <c r="L1018" t="s">
        <v>57</v>
      </c>
      <c r="M1018">
        <v>9415252</v>
      </c>
    </row>
    <row r="1019" spans="1:13" s="14" customFormat="1" ht="18" customHeight="1" x14ac:dyDescent="0.45">
      <c r="A1019" s="2" t="s">
        <v>1072</v>
      </c>
      <c r="B1019" s="2" t="s">
        <v>1072</v>
      </c>
      <c r="C1019" s="2" t="s">
        <v>48</v>
      </c>
      <c r="D1019" s="2" t="s">
        <v>48</v>
      </c>
      <c r="E1019" s="2">
        <v>38.125165000000003</v>
      </c>
      <c r="F1019" s="2">
        <v>-122.511166</v>
      </c>
      <c r="G1019" s="2" t="s">
        <v>1035</v>
      </c>
      <c r="H1019" s="2" t="s">
        <v>51</v>
      </c>
      <c r="I1019" s="2" t="s">
        <v>1035</v>
      </c>
      <c r="J1019" s="2" t="s">
        <v>2573</v>
      </c>
      <c r="K1019" s="2" t="s">
        <v>52</v>
      </c>
      <c r="L1019" t="s">
        <v>57</v>
      </c>
      <c r="M1019">
        <v>9415252</v>
      </c>
    </row>
    <row r="1020" spans="1:13" ht="18" customHeight="1" x14ac:dyDescent="0.45">
      <c r="A1020" s="2" t="s">
        <v>1073</v>
      </c>
      <c r="B1020" s="2" t="s">
        <v>1073</v>
      </c>
      <c r="C1020" s="2" t="s">
        <v>48</v>
      </c>
      <c r="D1020" s="2" t="s">
        <v>48</v>
      </c>
      <c r="E1020" s="2">
        <v>38.117268000000003</v>
      </c>
      <c r="F1020" s="2">
        <v>-122.507046</v>
      </c>
      <c r="G1020" s="2" t="s">
        <v>1035</v>
      </c>
      <c r="H1020" s="2" t="s">
        <v>51</v>
      </c>
      <c r="I1020" s="2" t="s">
        <v>1035</v>
      </c>
      <c r="J1020" s="2" t="s">
        <v>2573</v>
      </c>
      <c r="K1020" s="2" t="s">
        <v>52</v>
      </c>
      <c r="L1020" t="s">
        <v>57</v>
      </c>
      <c r="M1020">
        <v>9415252</v>
      </c>
    </row>
    <row r="1021" spans="1:13" ht="18" customHeight="1" x14ac:dyDescent="0.45">
      <c r="A1021" s="2" t="s">
        <v>1074</v>
      </c>
      <c r="B1021" s="2" t="s">
        <v>1074</v>
      </c>
      <c r="C1021" s="2" t="s">
        <v>48</v>
      </c>
      <c r="D1021" s="2" t="s">
        <v>48</v>
      </c>
      <c r="E1021" s="2">
        <v>38.112189999999998</v>
      </c>
      <c r="F1021" s="2">
        <v>-122.498015</v>
      </c>
      <c r="G1021" s="2" t="s">
        <v>1035</v>
      </c>
      <c r="H1021" s="2" t="s">
        <v>51</v>
      </c>
      <c r="I1021" s="2" t="s">
        <v>1035</v>
      </c>
      <c r="J1021" s="2" t="s">
        <v>2573</v>
      </c>
      <c r="K1021" s="2" t="s">
        <v>52</v>
      </c>
      <c r="L1021" t="s">
        <v>57</v>
      </c>
      <c r="M1021">
        <v>9415252</v>
      </c>
    </row>
    <row r="1022" spans="1:13" ht="18" customHeight="1" x14ac:dyDescent="0.45">
      <c r="A1022" s="2" t="s">
        <v>1075</v>
      </c>
      <c r="B1022" s="2" t="s">
        <v>1075</v>
      </c>
      <c r="C1022" s="2" t="s">
        <v>48</v>
      </c>
      <c r="D1022" s="2" t="s">
        <v>48</v>
      </c>
      <c r="E1022" s="2">
        <v>38.096169000000003</v>
      </c>
      <c r="F1022" s="2">
        <v>-122.48976999999999</v>
      </c>
      <c r="G1022" s="2" t="s">
        <v>1076</v>
      </c>
      <c r="H1022" s="2" t="s">
        <v>51</v>
      </c>
      <c r="I1022" s="2" t="s">
        <v>1076</v>
      </c>
      <c r="J1022" s="2" t="s">
        <v>2591</v>
      </c>
      <c r="K1022" s="2" t="s">
        <v>52</v>
      </c>
      <c r="L1022" t="s">
        <v>57</v>
      </c>
      <c r="M1022">
        <v>9415252</v>
      </c>
    </row>
    <row r="1023" spans="1:13" ht="18" customHeight="1" x14ac:dyDescent="0.45">
      <c r="A1023" s="2" t="s">
        <v>1077</v>
      </c>
      <c r="B1023" s="2" t="s">
        <v>1077</v>
      </c>
      <c r="C1023" s="2" t="s">
        <v>48</v>
      </c>
      <c r="D1023" s="2" t="s">
        <v>48</v>
      </c>
      <c r="E1023" s="2">
        <v>38.089348999999999</v>
      </c>
      <c r="F1023" s="2">
        <v>-122.499211</v>
      </c>
      <c r="G1023" s="2" t="s">
        <v>1076</v>
      </c>
      <c r="H1023" s="2" t="s">
        <v>51</v>
      </c>
      <c r="I1023" s="2" t="s">
        <v>1076</v>
      </c>
      <c r="J1023" s="2" t="s">
        <v>2591</v>
      </c>
      <c r="K1023" s="2" t="s">
        <v>52</v>
      </c>
      <c r="L1023" t="s">
        <v>57</v>
      </c>
      <c r="M1023">
        <v>9415252</v>
      </c>
    </row>
    <row r="1024" spans="1:13" ht="18" customHeight="1" x14ac:dyDescent="0.45">
      <c r="A1024" s="2" t="s">
        <v>1078</v>
      </c>
      <c r="B1024" s="2" t="s">
        <v>1078</v>
      </c>
      <c r="C1024" s="2" t="s">
        <v>48</v>
      </c>
      <c r="D1024" s="2" t="s">
        <v>48</v>
      </c>
      <c r="E1024" s="2">
        <v>38.086244999999998</v>
      </c>
      <c r="F1024" s="2">
        <v>-122.511186</v>
      </c>
      <c r="G1024" s="2" t="s">
        <v>1076</v>
      </c>
      <c r="H1024" s="2" t="s">
        <v>51</v>
      </c>
      <c r="I1024" s="2" t="s">
        <v>1076</v>
      </c>
      <c r="J1024" s="2" t="s">
        <v>2591</v>
      </c>
      <c r="K1024" s="2" t="s">
        <v>52</v>
      </c>
      <c r="L1024" t="s">
        <v>57</v>
      </c>
      <c r="M1024">
        <v>9415252</v>
      </c>
    </row>
    <row r="1025" spans="1:13" ht="18" customHeight="1" x14ac:dyDescent="0.45">
      <c r="A1025" s="2" t="s">
        <v>1079</v>
      </c>
      <c r="B1025" s="2" t="s">
        <v>1079</v>
      </c>
      <c r="C1025" s="2" t="s">
        <v>48</v>
      </c>
      <c r="D1025" s="2" t="s">
        <v>48</v>
      </c>
      <c r="E1025" s="2">
        <v>38.085509000000002</v>
      </c>
      <c r="F1025" s="2">
        <v>-122.527109</v>
      </c>
      <c r="G1025" s="2" t="s">
        <v>1076</v>
      </c>
      <c r="H1025" s="2" t="s">
        <v>51</v>
      </c>
      <c r="I1025" s="2" t="s">
        <v>1076</v>
      </c>
      <c r="J1025" s="2" t="s">
        <v>2591</v>
      </c>
      <c r="K1025" s="2" t="s">
        <v>52</v>
      </c>
      <c r="L1025" t="s">
        <v>57</v>
      </c>
      <c r="M1025">
        <v>9415252</v>
      </c>
    </row>
    <row r="1026" spans="1:13" ht="18" customHeight="1" x14ac:dyDescent="0.45">
      <c r="A1026" s="2" t="s">
        <v>1080</v>
      </c>
      <c r="B1026" s="2" t="s">
        <v>1080</v>
      </c>
      <c r="C1026" s="2" t="s">
        <v>48</v>
      </c>
      <c r="D1026" s="2" t="s">
        <v>48</v>
      </c>
      <c r="E1026" s="2">
        <v>38.016837000000002</v>
      </c>
      <c r="F1026" s="2">
        <v>-122.50235499999999</v>
      </c>
      <c r="G1026" s="2" t="s">
        <v>1081</v>
      </c>
      <c r="H1026" s="2" t="s">
        <v>51</v>
      </c>
      <c r="I1026" s="2" t="s">
        <v>1081</v>
      </c>
      <c r="J1026" s="2" t="s">
        <v>2553</v>
      </c>
      <c r="K1026" s="2" t="s">
        <v>52</v>
      </c>
      <c r="L1026" t="s">
        <v>1082</v>
      </c>
      <c r="M1026">
        <v>9415052</v>
      </c>
    </row>
    <row r="1027" spans="1:13" ht="18" customHeight="1" x14ac:dyDescent="0.45">
      <c r="A1027" s="2" t="s">
        <v>1083</v>
      </c>
      <c r="B1027" s="2" t="s">
        <v>1083</v>
      </c>
      <c r="C1027" s="2" t="s">
        <v>48</v>
      </c>
      <c r="D1027" s="2" t="s">
        <v>48</v>
      </c>
      <c r="E1027" s="2">
        <v>38.018166999999998</v>
      </c>
      <c r="F1027" s="2">
        <v>-122.512129</v>
      </c>
      <c r="G1027" s="2" t="s">
        <v>1081</v>
      </c>
      <c r="H1027" s="2" t="s">
        <v>51</v>
      </c>
      <c r="I1027" s="2" t="s">
        <v>1081</v>
      </c>
      <c r="J1027" s="2" t="s">
        <v>2553</v>
      </c>
      <c r="K1027" s="2" t="s">
        <v>52</v>
      </c>
      <c r="L1027" t="s">
        <v>1082</v>
      </c>
      <c r="M1027">
        <v>9415052</v>
      </c>
    </row>
    <row r="1028" spans="1:13" ht="18" customHeight="1" x14ac:dyDescent="0.45">
      <c r="A1028" s="2" t="s">
        <v>1084</v>
      </c>
      <c r="B1028" s="2" t="s">
        <v>1084</v>
      </c>
      <c r="C1028" s="2" t="s">
        <v>48</v>
      </c>
      <c r="D1028" s="2" t="s">
        <v>48</v>
      </c>
      <c r="E1028" s="2">
        <v>38.015369999999997</v>
      </c>
      <c r="F1028" s="2">
        <v>-122.51940500000001</v>
      </c>
      <c r="G1028" s="2" t="s">
        <v>1081</v>
      </c>
      <c r="H1028" s="2" t="s">
        <v>51</v>
      </c>
      <c r="I1028" s="2" t="s">
        <v>1081</v>
      </c>
      <c r="J1028" s="2" t="s">
        <v>2553</v>
      </c>
      <c r="K1028" s="2" t="s">
        <v>905</v>
      </c>
      <c r="L1028" t="s">
        <v>1082</v>
      </c>
      <c r="M1028">
        <v>9415052</v>
      </c>
    </row>
    <row r="1029" spans="1:13" ht="18" customHeight="1" x14ac:dyDescent="0.45">
      <c r="A1029" s="2" t="s">
        <v>1085</v>
      </c>
      <c r="B1029" s="2" t="s">
        <v>1085</v>
      </c>
      <c r="C1029" s="2" t="s">
        <v>48</v>
      </c>
      <c r="D1029" s="2" t="s">
        <v>48</v>
      </c>
      <c r="E1029" s="2">
        <v>38.009957999999997</v>
      </c>
      <c r="F1029" s="2">
        <v>-122.52629399999999</v>
      </c>
      <c r="G1029" s="2" t="s">
        <v>1081</v>
      </c>
      <c r="H1029" s="2" t="s">
        <v>51</v>
      </c>
      <c r="I1029" s="2" t="s">
        <v>1081</v>
      </c>
      <c r="J1029" s="2" t="s">
        <v>2553</v>
      </c>
      <c r="K1029" s="2" t="s">
        <v>1086</v>
      </c>
      <c r="L1029" t="s">
        <v>1082</v>
      </c>
      <c r="M1029">
        <v>9415052</v>
      </c>
    </row>
    <row r="1030" spans="1:13" ht="18" customHeight="1" x14ac:dyDescent="0.45">
      <c r="A1030" s="21" t="s">
        <v>1300</v>
      </c>
      <c r="B1030" s="21" t="s">
        <v>1262</v>
      </c>
      <c r="C1030" s="21" t="s">
        <v>1300</v>
      </c>
      <c r="D1030" s="21">
        <v>1</v>
      </c>
      <c r="E1030" s="21"/>
      <c r="F1030" s="21"/>
      <c r="G1030" s="21" t="s">
        <v>1301</v>
      </c>
      <c r="H1030" s="21" t="s">
        <v>469</v>
      </c>
      <c r="I1030" s="21" t="s">
        <v>1301</v>
      </c>
      <c r="J1030" s="2" t="s">
        <v>2574</v>
      </c>
      <c r="K1030" s="21" t="s">
        <v>1263</v>
      </c>
    </row>
    <row r="1031" spans="1:13" ht="18" customHeight="1" x14ac:dyDescent="0.45">
      <c r="A1031" s="21" t="s">
        <v>1302</v>
      </c>
      <c r="B1031" s="21" t="s">
        <v>1262</v>
      </c>
      <c r="C1031" s="21" t="s">
        <v>1302</v>
      </c>
      <c r="D1031" s="21">
        <v>2</v>
      </c>
      <c r="E1031" s="21"/>
      <c r="F1031" s="21"/>
      <c r="G1031" s="21" t="s">
        <v>1301</v>
      </c>
      <c r="H1031" s="21" t="s">
        <v>469</v>
      </c>
      <c r="I1031" s="21" t="s">
        <v>1301</v>
      </c>
      <c r="J1031" s="2" t="s">
        <v>2574</v>
      </c>
      <c r="K1031" s="21" t="s">
        <v>1263</v>
      </c>
    </row>
    <row r="1032" spans="1:13" ht="18" customHeight="1" x14ac:dyDescent="0.45">
      <c r="A1032" s="21" t="s">
        <v>1303</v>
      </c>
      <c r="B1032" s="21" t="s">
        <v>1262</v>
      </c>
      <c r="C1032" s="21" t="s">
        <v>1303</v>
      </c>
      <c r="D1032" s="21">
        <v>3</v>
      </c>
      <c r="E1032" s="21"/>
      <c r="F1032" s="21"/>
      <c r="G1032" s="21" t="s">
        <v>1301</v>
      </c>
      <c r="H1032" s="21" t="s">
        <v>469</v>
      </c>
      <c r="I1032" s="21" t="s">
        <v>1301</v>
      </c>
      <c r="J1032" s="2" t="s">
        <v>2574</v>
      </c>
      <c r="K1032" s="21" t="s">
        <v>1263</v>
      </c>
    </row>
    <row r="1033" spans="1:13" ht="18" customHeight="1" x14ac:dyDescent="0.45">
      <c r="A1033" s="21" t="s">
        <v>1304</v>
      </c>
      <c r="B1033" s="21" t="s">
        <v>1262</v>
      </c>
      <c r="C1033" s="21" t="s">
        <v>1304</v>
      </c>
      <c r="D1033" s="21">
        <v>4</v>
      </c>
      <c r="E1033" s="21"/>
      <c r="F1033" s="21"/>
      <c r="G1033" s="21" t="s">
        <v>1301</v>
      </c>
      <c r="H1033" s="21" t="s">
        <v>469</v>
      </c>
      <c r="I1033" s="21" t="s">
        <v>1301</v>
      </c>
      <c r="J1033" s="2" t="s">
        <v>2574</v>
      </c>
      <c r="K1033" s="21" t="s">
        <v>1263</v>
      </c>
    </row>
    <row r="1034" spans="1:13" ht="18" customHeight="1" x14ac:dyDescent="0.45">
      <c r="A1034" s="21" t="s">
        <v>1305</v>
      </c>
      <c r="B1034" s="21" t="s">
        <v>1262</v>
      </c>
      <c r="C1034" s="21" t="s">
        <v>1305</v>
      </c>
      <c r="D1034" s="21">
        <v>6</v>
      </c>
      <c r="E1034" s="21"/>
      <c r="F1034" s="21"/>
      <c r="G1034" s="21" t="s">
        <v>1301</v>
      </c>
      <c r="H1034" s="21" t="s">
        <v>469</v>
      </c>
      <c r="I1034" s="21" t="s">
        <v>1301</v>
      </c>
      <c r="J1034" s="2" t="s">
        <v>2574</v>
      </c>
      <c r="K1034" s="21" t="s">
        <v>1263</v>
      </c>
    </row>
    <row r="1035" spans="1:13" ht="18" customHeight="1" x14ac:dyDescent="0.45">
      <c r="A1035" s="21" t="s">
        <v>1306</v>
      </c>
      <c r="B1035" s="21" t="s">
        <v>1262</v>
      </c>
      <c r="C1035" s="21" t="s">
        <v>1306</v>
      </c>
      <c r="D1035" s="21">
        <v>7</v>
      </c>
      <c r="E1035" s="21"/>
      <c r="F1035" s="21"/>
      <c r="G1035" s="21" t="s">
        <v>1301</v>
      </c>
      <c r="H1035" s="21" t="s">
        <v>469</v>
      </c>
      <c r="I1035" s="21" t="s">
        <v>1301</v>
      </c>
      <c r="J1035" s="2" t="s">
        <v>2574</v>
      </c>
      <c r="K1035" s="21" t="s">
        <v>1263</v>
      </c>
    </row>
    <row r="1036" spans="1:13" ht="18" customHeight="1" x14ac:dyDescent="0.45">
      <c r="A1036" s="21" t="s">
        <v>1307</v>
      </c>
      <c r="B1036" s="21" t="s">
        <v>1262</v>
      </c>
      <c r="C1036" s="21" t="s">
        <v>1307</v>
      </c>
      <c r="D1036" s="21">
        <v>1</v>
      </c>
      <c r="E1036" s="21">
        <v>38.227792000000001</v>
      </c>
      <c r="F1036" s="21">
        <v>-122.61255300000001</v>
      </c>
      <c r="G1036" s="21" t="s">
        <v>1035</v>
      </c>
      <c r="H1036" s="21" t="s">
        <v>51</v>
      </c>
      <c r="I1036" s="21" t="s">
        <v>1035</v>
      </c>
      <c r="J1036" s="2" t="s">
        <v>2573</v>
      </c>
      <c r="K1036" s="21" t="s">
        <v>52</v>
      </c>
    </row>
    <row r="1037" spans="1:13" ht="18" customHeight="1" x14ac:dyDescent="0.45">
      <c r="A1037" s="21" t="s">
        <v>1308</v>
      </c>
      <c r="B1037" s="21" t="s">
        <v>1262</v>
      </c>
      <c r="C1037" s="21" t="s">
        <v>1308</v>
      </c>
      <c r="D1037" s="21">
        <v>2</v>
      </c>
      <c r="E1037" s="21">
        <v>38.214533000000003</v>
      </c>
      <c r="F1037" s="21">
        <v>-122.583167</v>
      </c>
      <c r="G1037" s="21" t="s">
        <v>1035</v>
      </c>
      <c r="H1037" s="21" t="s">
        <v>51</v>
      </c>
      <c r="I1037" s="21" t="s">
        <v>1035</v>
      </c>
      <c r="J1037" s="2" t="s">
        <v>2573</v>
      </c>
      <c r="K1037" s="21" t="s">
        <v>52</v>
      </c>
    </row>
    <row r="1038" spans="1:13" ht="18" customHeight="1" x14ac:dyDescent="0.45">
      <c r="A1038" s="21" t="s">
        <v>1309</v>
      </c>
      <c r="B1038" s="21" t="s">
        <v>1262</v>
      </c>
      <c r="C1038" s="21" t="s">
        <v>1309</v>
      </c>
      <c r="D1038" s="21">
        <v>3</v>
      </c>
      <c r="E1038" s="21">
        <v>38.209383000000003</v>
      </c>
      <c r="F1038" s="21">
        <v>-122.565417</v>
      </c>
      <c r="G1038" s="21" t="s">
        <v>1035</v>
      </c>
      <c r="H1038" s="21" t="s">
        <v>51</v>
      </c>
      <c r="I1038" s="21" t="s">
        <v>1035</v>
      </c>
      <c r="J1038" s="2" t="s">
        <v>2573</v>
      </c>
      <c r="K1038" s="21" t="s">
        <v>52</v>
      </c>
    </row>
    <row r="1039" spans="1:13" ht="18" customHeight="1" x14ac:dyDescent="0.45">
      <c r="A1039" s="21" t="s">
        <v>1310</v>
      </c>
      <c r="B1039" s="21" t="s">
        <v>1262</v>
      </c>
      <c r="C1039" s="21" t="s">
        <v>1310</v>
      </c>
      <c r="D1039" s="21">
        <v>4</v>
      </c>
      <c r="E1039" s="21">
        <v>38.203667000000003</v>
      </c>
      <c r="F1039" s="21">
        <v>-122.568217</v>
      </c>
      <c r="G1039" s="21" t="s">
        <v>1035</v>
      </c>
      <c r="H1039" s="21" t="s">
        <v>51</v>
      </c>
      <c r="I1039" s="21" t="s">
        <v>1035</v>
      </c>
      <c r="J1039" s="2" t="s">
        <v>2573</v>
      </c>
      <c r="K1039" s="21" t="s">
        <v>52</v>
      </c>
    </row>
    <row r="1040" spans="1:13" ht="18" customHeight="1" x14ac:dyDescent="0.45">
      <c r="A1040" s="21" t="s">
        <v>1311</v>
      </c>
      <c r="B1040" s="21" t="s">
        <v>1262</v>
      </c>
      <c r="C1040" s="21" t="s">
        <v>1311</v>
      </c>
      <c r="D1040" s="21">
        <v>5</v>
      </c>
      <c r="E1040" s="21">
        <v>38.194432999999997</v>
      </c>
      <c r="F1040" s="21">
        <v>-122.547383</v>
      </c>
      <c r="G1040" s="21" t="s">
        <v>1035</v>
      </c>
      <c r="H1040" s="21" t="s">
        <v>51</v>
      </c>
      <c r="I1040" s="21" t="s">
        <v>1035</v>
      </c>
      <c r="J1040" s="2" t="s">
        <v>2573</v>
      </c>
      <c r="K1040" s="21" t="s">
        <v>52</v>
      </c>
    </row>
    <row r="1041" spans="1:13" ht="18" customHeight="1" x14ac:dyDescent="0.45">
      <c r="A1041" s="21" t="s">
        <v>1312</v>
      </c>
      <c r="B1041" s="21" t="s">
        <v>1262</v>
      </c>
      <c r="C1041" s="21" t="s">
        <v>1312</v>
      </c>
      <c r="D1041" s="21">
        <v>6</v>
      </c>
      <c r="E1041" s="21">
        <v>38.129669999999997</v>
      </c>
      <c r="F1041" s="21">
        <v>-122.51255999999999</v>
      </c>
      <c r="G1041" s="21" t="s">
        <v>1035</v>
      </c>
      <c r="H1041" s="21" t="s">
        <v>51</v>
      </c>
      <c r="I1041" s="21" t="s">
        <v>1035</v>
      </c>
      <c r="J1041" s="2" t="s">
        <v>2573</v>
      </c>
      <c r="K1041" s="21" t="s">
        <v>52</v>
      </c>
    </row>
    <row r="1042" spans="1:13" ht="18" customHeight="1" x14ac:dyDescent="0.45">
      <c r="A1042" s="21" t="s">
        <v>1313</v>
      </c>
      <c r="B1042" s="21" t="s">
        <v>1262</v>
      </c>
      <c r="C1042" s="21" t="s">
        <v>1313</v>
      </c>
      <c r="D1042" s="21">
        <v>7</v>
      </c>
      <c r="E1042" s="21">
        <v>38.141979999999997</v>
      </c>
      <c r="F1042" s="21">
        <v>-122.52124999999999</v>
      </c>
      <c r="G1042" s="21" t="s">
        <v>1035</v>
      </c>
      <c r="H1042" s="21" t="s">
        <v>51</v>
      </c>
      <c r="I1042" s="21" t="s">
        <v>1035</v>
      </c>
      <c r="J1042" s="2" t="s">
        <v>2573</v>
      </c>
      <c r="K1042" s="21" t="s">
        <v>52</v>
      </c>
    </row>
    <row r="1043" spans="1:13" ht="18" customHeight="1" x14ac:dyDescent="0.45">
      <c r="A1043" s="21" t="s">
        <v>1314</v>
      </c>
      <c r="B1043" s="21" t="s">
        <v>1262</v>
      </c>
      <c r="C1043" s="21" t="s">
        <v>1314</v>
      </c>
      <c r="D1043" s="21">
        <v>8</v>
      </c>
      <c r="E1043" s="21">
        <v>38.166989999999998</v>
      </c>
      <c r="F1043" s="21">
        <v>-122.53321</v>
      </c>
      <c r="G1043" s="21" t="s">
        <v>1035</v>
      </c>
      <c r="H1043" s="21" t="s">
        <v>51</v>
      </c>
      <c r="I1043" s="21" t="s">
        <v>1035</v>
      </c>
      <c r="J1043" s="2" t="s">
        <v>2573</v>
      </c>
      <c r="K1043" s="21" t="s">
        <v>52</v>
      </c>
    </row>
    <row r="1044" spans="1:13" ht="18" customHeight="1" x14ac:dyDescent="0.45">
      <c r="A1044" s="21" t="s">
        <v>1315</v>
      </c>
      <c r="B1044" s="21" t="s">
        <v>1262</v>
      </c>
      <c r="C1044" s="21" t="s">
        <v>1315</v>
      </c>
      <c r="D1044" s="21">
        <v>9</v>
      </c>
      <c r="E1044" s="21">
        <v>38.183340000000001</v>
      </c>
      <c r="F1044" s="21">
        <v>-122.54273000000001</v>
      </c>
      <c r="G1044" s="21" t="s">
        <v>1035</v>
      </c>
      <c r="H1044" s="21" t="s">
        <v>51</v>
      </c>
      <c r="I1044" s="21" t="s">
        <v>1035</v>
      </c>
      <c r="J1044" s="2" t="s">
        <v>2573</v>
      </c>
      <c r="K1044" s="21" t="s">
        <v>52</v>
      </c>
    </row>
    <row r="1045" spans="1:13" ht="18" customHeight="1" x14ac:dyDescent="0.45">
      <c r="A1045" s="21" t="s">
        <v>1316</v>
      </c>
      <c r="B1045" s="21" t="s">
        <v>1262</v>
      </c>
      <c r="C1045" s="21" t="s">
        <v>1316</v>
      </c>
      <c r="D1045" s="21"/>
      <c r="E1045" s="21"/>
      <c r="F1045" s="21"/>
      <c r="G1045" s="21" t="s">
        <v>1035</v>
      </c>
      <c r="H1045" s="21" t="s">
        <v>51</v>
      </c>
      <c r="I1045" s="21" t="s">
        <v>1035</v>
      </c>
      <c r="J1045" s="2" t="s">
        <v>2573</v>
      </c>
      <c r="K1045" s="21" t="s">
        <v>52</v>
      </c>
    </row>
    <row r="1046" spans="1:13" ht="18" customHeight="1" x14ac:dyDescent="0.45">
      <c r="A1046" s="21" t="s">
        <v>1317</v>
      </c>
      <c r="B1046" s="21" t="s">
        <v>1262</v>
      </c>
      <c r="C1046" s="21" t="s">
        <v>1317</v>
      </c>
      <c r="D1046" s="21">
        <v>1</v>
      </c>
      <c r="E1046" s="21"/>
      <c r="F1046" s="21"/>
      <c r="G1046" s="21" t="s">
        <v>1035</v>
      </c>
      <c r="H1046" s="21" t="s">
        <v>51</v>
      </c>
      <c r="I1046" s="21" t="s">
        <v>1318</v>
      </c>
      <c r="J1046" s="2" t="s">
        <v>2575</v>
      </c>
      <c r="K1046" s="21" t="s">
        <v>905</v>
      </c>
    </row>
    <row r="1047" spans="1:13" ht="18" customHeight="1" x14ac:dyDescent="0.45">
      <c r="A1047" s="21" t="s">
        <v>1319</v>
      </c>
      <c r="B1047" s="21" t="s">
        <v>1262</v>
      </c>
      <c r="C1047" s="21" t="s">
        <v>1319</v>
      </c>
      <c r="D1047" s="21">
        <v>2</v>
      </c>
      <c r="E1047" s="21"/>
      <c r="F1047" s="21"/>
      <c r="G1047" s="21" t="s">
        <v>1035</v>
      </c>
      <c r="H1047" s="21" t="s">
        <v>51</v>
      </c>
      <c r="I1047" s="21" t="s">
        <v>1318</v>
      </c>
      <c r="J1047" s="2" t="s">
        <v>2575</v>
      </c>
      <c r="K1047" s="21" t="s">
        <v>905</v>
      </c>
    </row>
    <row r="1048" spans="1:13" ht="18" customHeight="1" x14ac:dyDescent="0.45">
      <c r="A1048" s="21" t="s">
        <v>1320</v>
      </c>
      <c r="B1048" s="21" t="s">
        <v>1262</v>
      </c>
      <c r="C1048" s="21" t="s">
        <v>1320</v>
      </c>
      <c r="D1048" s="21"/>
      <c r="E1048" s="21"/>
      <c r="F1048" s="21"/>
      <c r="G1048" s="21" t="s">
        <v>1035</v>
      </c>
      <c r="H1048" s="21" t="s">
        <v>51</v>
      </c>
      <c r="I1048" s="21" t="s">
        <v>1035</v>
      </c>
      <c r="J1048" s="2" t="s">
        <v>2573</v>
      </c>
      <c r="K1048" s="21" t="s">
        <v>52</v>
      </c>
    </row>
    <row r="1049" spans="1:13" ht="18" customHeight="1" x14ac:dyDescent="0.45">
      <c r="A1049" s="21" t="s">
        <v>1321</v>
      </c>
      <c r="B1049" s="21" t="s">
        <v>1262</v>
      </c>
      <c r="C1049" s="21" t="s">
        <v>1321</v>
      </c>
      <c r="D1049" s="21"/>
      <c r="E1049" s="21"/>
      <c r="F1049" s="21"/>
      <c r="G1049" s="21" t="s">
        <v>1035</v>
      </c>
      <c r="H1049" s="21" t="s">
        <v>51</v>
      </c>
      <c r="I1049" s="21" t="s">
        <v>1318</v>
      </c>
      <c r="J1049" s="2" t="s">
        <v>2575</v>
      </c>
      <c r="K1049" s="21" t="s">
        <v>905</v>
      </c>
    </row>
    <row r="1050" spans="1:13" ht="18" customHeight="1" x14ac:dyDescent="0.45">
      <c r="A1050" s="21" t="s">
        <v>1288</v>
      </c>
      <c r="B1050" s="21" t="s">
        <v>1262</v>
      </c>
      <c r="C1050" s="21" t="s">
        <v>1288</v>
      </c>
      <c r="D1050" s="21">
        <v>1</v>
      </c>
      <c r="E1050" s="21">
        <v>38.182699999999997</v>
      </c>
      <c r="F1050" s="21">
        <v>-122.32344999999999</v>
      </c>
      <c r="G1050" s="21" t="s">
        <v>50</v>
      </c>
      <c r="H1050" s="21" t="s">
        <v>51</v>
      </c>
      <c r="I1050" s="21" t="s">
        <v>1289</v>
      </c>
      <c r="J1050" s="2" t="s">
        <v>2576</v>
      </c>
      <c r="K1050" s="21" t="s">
        <v>907</v>
      </c>
    </row>
    <row r="1051" spans="1:13" ht="18" customHeight="1" x14ac:dyDescent="0.45">
      <c r="A1051" s="21" t="s">
        <v>1290</v>
      </c>
      <c r="B1051" s="21" t="s">
        <v>1262</v>
      </c>
      <c r="C1051" s="21" t="s">
        <v>1290</v>
      </c>
      <c r="D1051" s="21">
        <v>2</v>
      </c>
      <c r="E1051" s="21">
        <v>38.187283000000001</v>
      </c>
      <c r="F1051" s="21">
        <v>-122.328683</v>
      </c>
      <c r="G1051" s="21" t="s">
        <v>50</v>
      </c>
      <c r="H1051" s="21" t="s">
        <v>51</v>
      </c>
      <c r="I1051" s="21" t="s">
        <v>1289</v>
      </c>
      <c r="J1051" s="2" t="s">
        <v>2576</v>
      </c>
      <c r="K1051" s="21" t="s">
        <v>907</v>
      </c>
    </row>
    <row r="1052" spans="1:13" ht="18" customHeight="1" x14ac:dyDescent="0.45">
      <c r="A1052" s="21" t="s">
        <v>1336</v>
      </c>
      <c r="B1052" s="21" t="s">
        <v>1262</v>
      </c>
      <c r="C1052" s="21" t="s">
        <v>1336</v>
      </c>
      <c r="D1052" s="21">
        <v>1</v>
      </c>
      <c r="E1052" s="21"/>
      <c r="F1052" s="21"/>
      <c r="G1052" s="21" t="s">
        <v>1323</v>
      </c>
      <c r="H1052" s="21" t="s">
        <v>469</v>
      </c>
      <c r="I1052" s="21" t="s">
        <v>2540</v>
      </c>
      <c r="J1052" s="2" t="s">
        <v>2592</v>
      </c>
      <c r="K1052" s="21" t="s">
        <v>1263</v>
      </c>
    </row>
    <row r="1053" spans="1:13" ht="18" customHeight="1" x14ac:dyDescent="0.45">
      <c r="A1053" s="21" t="s">
        <v>1355</v>
      </c>
      <c r="B1053" s="21" t="s">
        <v>1262</v>
      </c>
      <c r="C1053" s="21" t="s">
        <v>1355</v>
      </c>
      <c r="D1053" s="21">
        <v>1</v>
      </c>
      <c r="E1053" s="2" t="s">
        <v>1254</v>
      </c>
      <c r="F1053" s="21"/>
      <c r="G1053" s="2" t="s">
        <v>1254</v>
      </c>
      <c r="H1053" s="2" t="s">
        <v>1254</v>
      </c>
      <c r="I1053" s="2" t="s">
        <v>1254</v>
      </c>
      <c r="J1053" s="2" t="s">
        <v>2567</v>
      </c>
      <c r="K1053" s="2" t="s">
        <v>1254</v>
      </c>
      <c r="L1053" s="11" t="s">
        <v>1254</v>
      </c>
      <c r="M1053" s="11" t="s">
        <v>1254</v>
      </c>
    </row>
    <row r="1054" spans="1:13" ht="18" customHeight="1" x14ac:dyDescent="0.45">
      <c r="A1054" s="21" t="s">
        <v>1261</v>
      </c>
      <c r="B1054" s="21" t="s">
        <v>1262</v>
      </c>
      <c r="C1054" s="21" t="s">
        <v>1261</v>
      </c>
      <c r="D1054" s="21">
        <v>1</v>
      </c>
      <c r="E1054" s="21">
        <v>38.105364000000002</v>
      </c>
      <c r="F1054" s="21">
        <v>-122.477176</v>
      </c>
      <c r="G1054" s="2" t="s">
        <v>55</v>
      </c>
      <c r="H1054" s="2" t="s">
        <v>51</v>
      </c>
      <c r="I1054" s="2" t="s">
        <v>55</v>
      </c>
      <c r="J1054" s="2" t="s">
        <v>2561</v>
      </c>
      <c r="K1054" s="2" t="s">
        <v>56</v>
      </c>
      <c r="L1054" t="s">
        <v>255</v>
      </c>
      <c r="M1054">
        <v>9415009</v>
      </c>
    </row>
    <row r="1055" spans="1:13" ht="18" customHeight="1" x14ac:dyDescent="0.45">
      <c r="A1055" s="2" t="s">
        <v>1087</v>
      </c>
      <c r="B1055" s="2" t="s">
        <v>1087</v>
      </c>
      <c r="C1055" s="2" t="s">
        <v>48</v>
      </c>
      <c r="D1055" s="2" t="s">
        <v>48</v>
      </c>
      <c r="E1055" s="2">
        <v>37.455742999999998</v>
      </c>
      <c r="F1055" s="2">
        <v>-121.92800699999999</v>
      </c>
      <c r="G1055" s="2" t="s">
        <v>1088</v>
      </c>
      <c r="H1055" s="2" t="s">
        <v>469</v>
      </c>
      <c r="I1055" s="30" t="s">
        <v>469</v>
      </c>
      <c r="J1055" s="2" t="s">
        <v>2577</v>
      </c>
      <c r="K1055" s="2" t="s">
        <v>926</v>
      </c>
      <c r="L1055" s="14" t="s">
        <v>1089</v>
      </c>
      <c r="M1055" s="14">
        <v>9414575</v>
      </c>
    </row>
    <row r="1056" spans="1:13" ht="18" customHeight="1" x14ac:dyDescent="0.45">
      <c r="A1056" s="2" t="s">
        <v>1090</v>
      </c>
      <c r="B1056" s="2" t="s">
        <v>1090</v>
      </c>
      <c r="C1056" s="2" t="s">
        <v>48</v>
      </c>
      <c r="D1056" s="2" t="s">
        <v>48</v>
      </c>
      <c r="E1056" s="2">
        <v>37.457433000000002</v>
      </c>
      <c r="F1056" s="2">
        <v>-121.93195900000001</v>
      </c>
      <c r="G1056" s="2" t="s">
        <v>1088</v>
      </c>
      <c r="H1056" s="2" t="s">
        <v>469</v>
      </c>
      <c r="I1056" s="30" t="s">
        <v>469</v>
      </c>
      <c r="J1056" s="2" t="s">
        <v>2577</v>
      </c>
      <c r="K1056" s="2" t="s">
        <v>926</v>
      </c>
      <c r="L1056" s="14" t="s">
        <v>1089</v>
      </c>
      <c r="M1056" s="14">
        <v>9414575</v>
      </c>
    </row>
    <row r="1057" spans="1:13" ht="18" customHeight="1" x14ac:dyDescent="0.45">
      <c r="A1057" s="2" t="s">
        <v>1091</v>
      </c>
      <c r="B1057" s="2" t="s">
        <v>1091</v>
      </c>
      <c r="C1057" s="2" t="s">
        <v>48</v>
      </c>
      <c r="D1057" s="2" t="s">
        <v>48</v>
      </c>
      <c r="E1057" s="2">
        <v>37.462327000000002</v>
      </c>
      <c r="F1057" s="2">
        <v>-121.937006</v>
      </c>
      <c r="G1057" s="2" t="s">
        <v>1088</v>
      </c>
      <c r="H1057" s="2" t="s">
        <v>469</v>
      </c>
      <c r="I1057" s="30" t="s">
        <v>469</v>
      </c>
      <c r="J1057" s="2" t="s">
        <v>2577</v>
      </c>
      <c r="K1057" s="2" t="s">
        <v>926</v>
      </c>
      <c r="L1057" s="14" t="s">
        <v>1089</v>
      </c>
      <c r="M1057" s="14">
        <v>9414575</v>
      </c>
    </row>
    <row r="1058" spans="1:13" ht="18" customHeight="1" x14ac:dyDescent="0.45">
      <c r="A1058" s="2" t="s">
        <v>1092</v>
      </c>
      <c r="B1058" s="2" t="s">
        <v>1092</v>
      </c>
      <c r="C1058" s="2" t="s">
        <v>48</v>
      </c>
      <c r="D1058" s="2" t="s">
        <v>48</v>
      </c>
      <c r="E1058" s="2">
        <v>37.467100000000002</v>
      </c>
      <c r="F1058" s="2">
        <v>-121.944141</v>
      </c>
      <c r="G1058" s="2" t="s">
        <v>1088</v>
      </c>
      <c r="H1058" s="2" t="s">
        <v>469</v>
      </c>
      <c r="I1058" s="30" t="s">
        <v>469</v>
      </c>
      <c r="J1058" s="2" t="s">
        <v>2577</v>
      </c>
      <c r="K1058" s="2" t="s">
        <v>926</v>
      </c>
      <c r="L1058" s="14" t="s">
        <v>1089</v>
      </c>
      <c r="M1058" s="14">
        <v>9414575</v>
      </c>
    </row>
    <row r="1059" spans="1:13" ht="18" customHeight="1" x14ac:dyDescent="0.45">
      <c r="A1059" s="2" t="s">
        <v>1093</v>
      </c>
      <c r="B1059" s="2" t="s">
        <v>1093</v>
      </c>
      <c r="C1059" s="2" t="s">
        <v>48</v>
      </c>
      <c r="D1059" s="2" t="s">
        <v>48</v>
      </c>
      <c r="E1059" s="2">
        <v>37.464190000000002</v>
      </c>
      <c r="F1059" s="2">
        <v>-121.947985</v>
      </c>
      <c r="G1059" s="2" t="s">
        <v>1088</v>
      </c>
      <c r="H1059" s="2" t="s">
        <v>469</v>
      </c>
      <c r="I1059" s="30" t="s">
        <v>469</v>
      </c>
      <c r="J1059" s="2" t="s">
        <v>2577</v>
      </c>
      <c r="K1059" s="2" t="s">
        <v>926</v>
      </c>
      <c r="L1059" s="14" t="s">
        <v>1089</v>
      </c>
      <c r="M1059" s="14">
        <v>9414575</v>
      </c>
    </row>
    <row r="1060" spans="1:13" ht="18" customHeight="1" x14ac:dyDescent="0.45">
      <c r="A1060" s="2" t="s">
        <v>1094</v>
      </c>
      <c r="B1060" s="2" t="s">
        <v>1094</v>
      </c>
      <c r="C1060" s="2" t="s">
        <v>48</v>
      </c>
      <c r="D1060" s="2" t="s">
        <v>48</v>
      </c>
      <c r="E1060" s="2">
        <v>37.462505999999998</v>
      </c>
      <c r="F1060" s="2">
        <v>-121.956491</v>
      </c>
      <c r="G1060" s="2" t="s">
        <v>1088</v>
      </c>
      <c r="H1060" s="2" t="s">
        <v>469</v>
      </c>
      <c r="I1060" s="30" t="s">
        <v>469</v>
      </c>
      <c r="J1060" s="2" t="s">
        <v>2577</v>
      </c>
      <c r="K1060" s="2" t="s">
        <v>926</v>
      </c>
      <c r="L1060" s="14" t="s">
        <v>1089</v>
      </c>
      <c r="M1060" s="14">
        <v>9414575</v>
      </c>
    </row>
    <row r="1061" spans="1:13" ht="18" customHeight="1" x14ac:dyDescent="0.45">
      <c r="A1061" s="2" t="s">
        <v>1095</v>
      </c>
      <c r="B1061" s="2" t="s">
        <v>1095</v>
      </c>
      <c r="C1061" s="2" t="s">
        <v>48</v>
      </c>
      <c r="D1061" s="2" t="s">
        <v>48</v>
      </c>
      <c r="E1061" s="2">
        <v>37.461784999999999</v>
      </c>
      <c r="F1061" s="2">
        <v>-121.967319</v>
      </c>
      <c r="G1061" s="2" t="s">
        <v>1088</v>
      </c>
      <c r="H1061" s="2" t="s">
        <v>469</v>
      </c>
      <c r="I1061" s="30" t="s">
        <v>469</v>
      </c>
      <c r="J1061" s="2" t="s">
        <v>2577</v>
      </c>
      <c r="K1061" s="2" t="s">
        <v>926</v>
      </c>
      <c r="L1061" s="5" t="s">
        <v>1089</v>
      </c>
      <c r="M1061" s="5">
        <v>9414575</v>
      </c>
    </row>
    <row r="1062" spans="1:13" ht="18" customHeight="1" x14ac:dyDescent="0.45">
      <c r="A1062" s="2" t="s">
        <v>1096</v>
      </c>
      <c r="B1062" s="2" t="s">
        <v>1096</v>
      </c>
      <c r="C1062" s="2" t="s">
        <v>48</v>
      </c>
      <c r="D1062" s="2" t="s">
        <v>48</v>
      </c>
      <c r="E1062" s="2">
        <v>37.460768999999999</v>
      </c>
      <c r="F1062" s="2">
        <v>-121.977462</v>
      </c>
      <c r="G1062" s="2" t="s">
        <v>1088</v>
      </c>
      <c r="H1062" s="2" t="s">
        <v>469</v>
      </c>
      <c r="I1062" s="30" t="s">
        <v>469</v>
      </c>
      <c r="J1062" s="2" t="s">
        <v>2577</v>
      </c>
      <c r="K1062" s="2" t="s">
        <v>926</v>
      </c>
      <c r="L1062" s="14" t="s">
        <v>1089</v>
      </c>
      <c r="M1062" s="14">
        <v>9414575</v>
      </c>
    </row>
    <row r="1063" spans="1:13" ht="18" customHeight="1" x14ac:dyDescent="0.45">
      <c r="A1063" s="2" t="s">
        <v>1097</v>
      </c>
      <c r="B1063" s="2" t="s">
        <v>1097</v>
      </c>
      <c r="C1063" s="2" t="s">
        <v>48</v>
      </c>
      <c r="D1063" s="2" t="s">
        <v>48</v>
      </c>
      <c r="E1063" s="2">
        <v>37.462829999999997</v>
      </c>
      <c r="F1063" s="2">
        <v>-121.98878000000001</v>
      </c>
      <c r="G1063" s="2" t="s">
        <v>1088</v>
      </c>
      <c r="H1063" s="2" t="s">
        <v>469</v>
      </c>
      <c r="I1063" s="30" t="s">
        <v>469</v>
      </c>
      <c r="J1063" s="2" t="s">
        <v>2577</v>
      </c>
      <c r="K1063" s="2" t="s">
        <v>926</v>
      </c>
      <c r="L1063" s="14" t="s">
        <v>1089</v>
      </c>
      <c r="M1063" s="14">
        <v>9414575</v>
      </c>
    </row>
    <row r="1064" spans="1:13" ht="18" customHeight="1" x14ac:dyDescent="0.45">
      <c r="A1064" s="2" t="s">
        <v>1098</v>
      </c>
      <c r="B1064" s="2" t="s">
        <v>1098</v>
      </c>
      <c r="C1064" s="2" t="s">
        <v>48</v>
      </c>
      <c r="D1064" s="2" t="s">
        <v>48</v>
      </c>
      <c r="E1064" s="2">
        <v>37.466295000000002</v>
      </c>
      <c r="F1064" s="2">
        <v>-121.99683</v>
      </c>
      <c r="G1064" s="2" t="s">
        <v>1088</v>
      </c>
      <c r="H1064" s="2" t="s">
        <v>469</v>
      </c>
      <c r="I1064" s="30" t="s">
        <v>469</v>
      </c>
      <c r="J1064" s="2" t="s">
        <v>2577</v>
      </c>
      <c r="K1064" s="2" t="s">
        <v>926</v>
      </c>
      <c r="L1064" s="14" t="s">
        <v>1089</v>
      </c>
      <c r="M1064" s="14">
        <v>9414575</v>
      </c>
    </row>
    <row r="1065" spans="1:13" ht="18" customHeight="1" x14ac:dyDescent="0.45">
      <c r="A1065" s="2" t="s">
        <v>1099</v>
      </c>
      <c r="B1065" s="2" t="s">
        <v>1099</v>
      </c>
      <c r="C1065" s="2" t="s">
        <v>48</v>
      </c>
      <c r="D1065" s="2" t="s">
        <v>48</v>
      </c>
      <c r="E1065" s="2">
        <v>37.465643</v>
      </c>
      <c r="F1065" s="2">
        <v>-122.008583</v>
      </c>
      <c r="G1065" s="2" t="s">
        <v>1088</v>
      </c>
      <c r="H1065" s="2" t="s">
        <v>469</v>
      </c>
      <c r="I1065" s="30" t="s">
        <v>469</v>
      </c>
      <c r="J1065" s="2" t="s">
        <v>2577</v>
      </c>
      <c r="K1065" s="2" t="s">
        <v>926</v>
      </c>
      <c r="L1065" s="14" t="s">
        <v>1089</v>
      </c>
      <c r="M1065" s="14">
        <v>9414575</v>
      </c>
    </row>
    <row r="1066" spans="1:13" ht="18" customHeight="1" x14ac:dyDescent="0.45">
      <c r="A1066" s="2" t="s">
        <v>1100</v>
      </c>
      <c r="B1066" s="2" t="s">
        <v>1100</v>
      </c>
      <c r="C1066" s="2" t="s">
        <v>48</v>
      </c>
      <c r="D1066" s="2" t="s">
        <v>48</v>
      </c>
      <c r="E1066" s="2">
        <v>37.465051000000003</v>
      </c>
      <c r="F1066" s="2">
        <v>-122.019738</v>
      </c>
      <c r="G1066" s="2" t="s">
        <v>1088</v>
      </c>
      <c r="H1066" s="2" t="s">
        <v>469</v>
      </c>
      <c r="I1066" s="30" t="s">
        <v>469</v>
      </c>
      <c r="J1066" s="2" t="s">
        <v>2577</v>
      </c>
      <c r="K1066" s="2" t="s">
        <v>926</v>
      </c>
      <c r="L1066" s="14" t="s">
        <v>1089</v>
      </c>
      <c r="M1066" s="14">
        <v>9414575</v>
      </c>
    </row>
    <row r="1067" spans="1:13" ht="18" customHeight="1" x14ac:dyDescent="0.45">
      <c r="A1067" s="2" t="s">
        <v>1101</v>
      </c>
      <c r="B1067" s="2" t="s">
        <v>1101</v>
      </c>
      <c r="C1067" s="2" t="s">
        <v>48</v>
      </c>
      <c r="D1067" s="2" t="s">
        <v>48</v>
      </c>
      <c r="E1067" s="2">
        <v>37.465210999999996</v>
      </c>
      <c r="F1067" s="2">
        <v>-122.031986</v>
      </c>
      <c r="G1067" s="2" t="s">
        <v>1088</v>
      </c>
      <c r="H1067" s="2" t="s">
        <v>469</v>
      </c>
      <c r="I1067" s="30" t="s">
        <v>469</v>
      </c>
      <c r="J1067" s="2" t="s">
        <v>2577</v>
      </c>
      <c r="K1067" s="2" t="s">
        <v>926</v>
      </c>
      <c r="L1067" s="14" t="s">
        <v>1089</v>
      </c>
      <c r="M1067" s="14">
        <v>9414575</v>
      </c>
    </row>
    <row r="1068" spans="1:13" ht="18" customHeight="1" x14ac:dyDescent="0.45">
      <c r="A1068" s="2" t="s">
        <v>1102</v>
      </c>
      <c r="B1068" s="2" t="s">
        <v>1102</v>
      </c>
      <c r="C1068" s="2" t="s">
        <v>48</v>
      </c>
      <c r="D1068" s="2" t="s">
        <v>48</v>
      </c>
      <c r="E1068" s="2">
        <v>37.462425000000003</v>
      </c>
      <c r="F1068" s="2">
        <v>-122.041478</v>
      </c>
      <c r="G1068" s="2" t="s">
        <v>1088</v>
      </c>
      <c r="H1068" s="2" t="s">
        <v>469</v>
      </c>
      <c r="I1068" s="30" t="s">
        <v>469</v>
      </c>
      <c r="J1068" s="2" t="s">
        <v>2577</v>
      </c>
      <c r="K1068" s="2" t="s">
        <v>926</v>
      </c>
      <c r="L1068" s="14" t="s">
        <v>1089</v>
      </c>
      <c r="M1068" s="14">
        <v>9414575</v>
      </c>
    </row>
    <row r="1069" spans="1:13" ht="18" customHeight="1" x14ac:dyDescent="0.45">
      <c r="A1069" s="2" t="s">
        <v>1103</v>
      </c>
      <c r="B1069" s="2" t="s">
        <v>1103</v>
      </c>
      <c r="C1069" s="2" t="s">
        <v>48</v>
      </c>
      <c r="D1069" s="2" t="s">
        <v>48</v>
      </c>
      <c r="E1069" s="2" t="e">
        <v>#N/A</v>
      </c>
      <c r="F1069" s="2" t="e">
        <v>#N/A</v>
      </c>
      <c r="G1069" s="2" t="s">
        <v>1088</v>
      </c>
      <c r="H1069" s="2" t="s">
        <v>469</v>
      </c>
      <c r="I1069" s="30" t="s">
        <v>469</v>
      </c>
      <c r="J1069" s="2" t="s">
        <v>2577</v>
      </c>
      <c r="K1069" s="2" t="s">
        <v>926</v>
      </c>
      <c r="L1069" s="14" t="s">
        <v>1089</v>
      </c>
      <c r="M1069" s="14">
        <v>9414575</v>
      </c>
    </row>
    <row r="1070" spans="1:13" ht="18" customHeight="1" x14ac:dyDescent="0.45">
      <c r="A1070" s="2" t="s">
        <v>1104</v>
      </c>
      <c r="B1070" s="2" t="s">
        <v>1104</v>
      </c>
      <c r="C1070" s="2" t="s">
        <v>48</v>
      </c>
      <c r="D1070" s="2" t="s">
        <v>48</v>
      </c>
      <c r="E1070" s="2" t="e">
        <v>#N/A</v>
      </c>
      <c r="F1070" s="2" t="e">
        <v>#N/A</v>
      </c>
      <c r="G1070" s="2" t="s">
        <v>1088</v>
      </c>
      <c r="H1070" s="2" t="s">
        <v>469</v>
      </c>
      <c r="I1070" s="30" t="s">
        <v>469</v>
      </c>
      <c r="J1070" s="2" t="s">
        <v>2577</v>
      </c>
      <c r="K1070" s="2" t="s">
        <v>926</v>
      </c>
      <c r="L1070" s="14" t="s">
        <v>1089</v>
      </c>
      <c r="M1070" s="14">
        <v>9414575</v>
      </c>
    </row>
    <row r="1071" spans="1:13" ht="18" customHeight="1" x14ac:dyDescent="0.45">
      <c r="A1071" s="2" t="s">
        <v>1105</v>
      </c>
      <c r="B1071" s="2" t="s">
        <v>1105</v>
      </c>
      <c r="C1071" s="2" t="s">
        <v>48</v>
      </c>
      <c r="D1071" s="2" t="s">
        <v>48</v>
      </c>
      <c r="E1071" s="2" t="e">
        <v>#N/A</v>
      </c>
      <c r="F1071" s="2" t="e">
        <v>#N/A</v>
      </c>
      <c r="G1071" s="2" t="s">
        <v>1088</v>
      </c>
      <c r="H1071" s="2" t="s">
        <v>469</v>
      </c>
      <c r="I1071" s="30" t="s">
        <v>469</v>
      </c>
      <c r="J1071" s="2" t="s">
        <v>2577</v>
      </c>
      <c r="K1071" s="2" t="s">
        <v>926</v>
      </c>
      <c r="L1071" s="14" t="s">
        <v>1089</v>
      </c>
      <c r="M1071" s="14">
        <v>9414575</v>
      </c>
    </row>
    <row r="1072" spans="1:13" ht="18" customHeight="1" x14ac:dyDescent="0.45">
      <c r="A1072" s="2" t="s">
        <v>1106</v>
      </c>
      <c r="B1072" s="2" t="s">
        <v>1106</v>
      </c>
      <c r="C1072" s="2" t="s">
        <v>48</v>
      </c>
      <c r="D1072" s="2" t="s">
        <v>48</v>
      </c>
      <c r="E1072" s="2">
        <v>37.443232999999999</v>
      </c>
      <c r="F1072" s="2">
        <v>-121.961972</v>
      </c>
      <c r="G1072" s="2" t="s">
        <v>1088</v>
      </c>
      <c r="H1072" s="2" t="s">
        <v>469</v>
      </c>
      <c r="I1072" s="30" t="s">
        <v>469</v>
      </c>
      <c r="J1072" s="2" t="s">
        <v>2577</v>
      </c>
      <c r="K1072" s="2" t="s">
        <v>926</v>
      </c>
      <c r="L1072" s="14" t="s">
        <v>1089</v>
      </c>
      <c r="M1072" s="14">
        <v>9414575</v>
      </c>
    </row>
    <row r="1073" spans="1:13" ht="18" customHeight="1" x14ac:dyDescent="0.45">
      <c r="A1073" s="2" t="s">
        <v>1107</v>
      </c>
      <c r="B1073" s="2" t="s">
        <v>1107</v>
      </c>
      <c r="C1073" s="2" t="s">
        <v>48</v>
      </c>
      <c r="D1073" s="2" t="s">
        <v>48</v>
      </c>
      <c r="E1073" s="2">
        <v>37.446731999999997</v>
      </c>
      <c r="F1073" s="2">
        <v>-121.966404</v>
      </c>
      <c r="G1073" s="2" t="s">
        <v>1088</v>
      </c>
      <c r="H1073" s="2" t="s">
        <v>469</v>
      </c>
      <c r="I1073" s="30" t="s">
        <v>469</v>
      </c>
      <c r="J1073" s="2" t="s">
        <v>2577</v>
      </c>
      <c r="K1073" s="2" t="s">
        <v>926</v>
      </c>
      <c r="L1073" s="14" t="s">
        <v>1089</v>
      </c>
      <c r="M1073" s="14">
        <v>9414575</v>
      </c>
    </row>
    <row r="1074" spans="1:13" ht="18" customHeight="1" x14ac:dyDescent="0.45">
      <c r="A1074" s="2" t="s">
        <v>1108</v>
      </c>
      <c r="B1074" s="2" t="s">
        <v>1108</v>
      </c>
      <c r="C1074" s="2" t="s">
        <v>48</v>
      </c>
      <c r="D1074" s="2" t="s">
        <v>48</v>
      </c>
      <c r="E1074" s="2">
        <v>37.452589000000003</v>
      </c>
      <c r="F1074" s="2">
        <v>-121.966949</v>
      </c>
      <c r="G1074" s="2" t="s">
        <v>1088</v>
      </c>
      <c r="H1074" s="2" t="s">
        <v>469</v>
      </c>
      <c r="I1074" s="30" t="s">
        <v>469</v>
      </c>
      <c r="J1074" s="2" t="s">
        <v>2577</v>
      </c>
      <c r="K1074" s="2" t="s">
        <v>926</v>
      </c>
      <c r="L1074" s="14" t="s">
        <v>1089</v>
      </c>
      <c r="M1074" s="14">
        <v>9414575</v>
      </c>
    </row>
    <row r="1075" spans="1:13" ht="18" customHeight="1" x14ac:dyDescent="0.45">
      <c r="A1075" s="2" t="s">
        <v>1109</v>
      </c>
      <c r="B1075" s="2" t="s">
        <v>1109</v>
      </c>
      <c r="C1075" s="2" t="s">
        <v>48</v>
      </c>
      <c r="D1075" s="2" t="s">
        <v>48</v>
      </c>
      <c r="E1075" s="2">
        <v>37.459499000000001</v>
      </c>
      <c r="F1075" s="2">
        <v>-121.966133</v>
      </c>
      <c r="G1075" s="2" t="s">
        <v>1088</v>
      </c>
      <c r="H1075" s="2" t="s">
        <v>469</v>
      </c>
      <c r="I1075" s="30" t="s">
        <v>469</v>
      </c>
      <c r="J1075" s="2" t="s">
        <v>2577</v>
      </c>
      <c r="K1075" s="2" t="s">
        <v>926</v>
      </c>
      <c r="L1075" s="14" t="s">
        <v>1089</v>
      </c>
      <c r="M1075" s="14">
        <v>9414575</v>
      </c>
    </row>
    <row r="1076" spans="1:13" ht="18" customHeight="1" x14ac:dyDescent="0.45">
      <c r="A1076" s="2" t="s">
        <v>1110</v>
      </c>
      <c r="B1076" s="2" t="s">
        <v>1110</v>
      </c>
      <c r="C1076" s="2" t="s">
        <v>48</v>
      </c>
      <c r="D1076" s="2" t="s">
        <v>48</v>
      </c>
      <c r="E1076" s="2">
        <v>37.426957999999999</v>
      </c>
      <c r="F1076" s="2">
        <v>-121.980313</v>
      </c>
      <c r="G1076" s="2" t="s">
        <v>1088</v>
      </c>
      <c r="H1076" s="2" t="s">
        <v>469</v>
      </c>
      <c r="I1076" s="30" t="s">
        <v>469</v>
      </c>
      <c r="J1076" s="2" t="s">
        <v>2577</v>
      </c>
      <c r="K1076" s="2" t="s">
        <v>926</v>
      </c>
      <c r="L1076" s="14" t="s">
        <v>1089</v>
      </c>
      <c r="M1076" s="14">
        <v>9414575</v>
      </c>
    </row>
    <row r="1077" spans="1:13" ht="18" customHeight="1" x14ac:dyDescent="0.45">
      <c r="A1077" s="2" t="s">
        <v>1111</v>
      </c>
      <c r="B1077" s="2" t="s">
        <v>1111</v>
      </c>
      <c r="C1077" s="2" t="s">
        <v>48</v>
      </c>
      <c r="D1077" s="2" t="s">
        <v>48</v>
      </c>
      <c r="E1077" s="2">
        <v>37.431831000000003</v>
      </c>
      <c r="F1077" s="2">
        <v>-121.987709</v>
      </c>
      <c r="G1077" s="2" t="s">
        <v>1088</v>
      </c>
      <c r="H1077" s="2" t="s">
        <v>469</v>
      </c>
      <c r="I1077" s="30" t="s">
        <v>469</v>
      </c>
      <c r="J1077" s="2" t="s">
        <v>2577</v>
      </c>
      <c r="K1077" s="2" t="s">
        <v>926</v>
      </c>
      <c r="L1077" s="14" t="s">
        <v>1089</v>
      </c>
      <c r="M1077" s="14">
        <v>9414575</v>
      </c>
    </row>
    <row r="1078" spans="1:13" ht="18" customHeight="1" x14ac:dyDescent="0.45">
      <c r="A1078" s="2" t="s">
        <v>1112</v>
      </c>
      <c r="B1078" s="2" t="s">
        <v>1112</v>
      </c>
      <c r="C1078" s="2" t="s">
        <v>48</v>
      </c>
      <c r="D1078" s="2" t="s">
        <v>48</v>
      </c>
      <c r="E1078" s="2">
        <v>37.437747999999999</v>
      </c>
      <c r="F1078" s="2">
        <v>-121.99455399999999</v>
      </c>
      <c r="G1078" s="2" t="s">
        <v>1088</v>
      </c>
      <c r="H1078" s="2" t="s">
        <v>469</v>
      </c>
      <c r="I1078" s="30" t="s">
        <v>469</v>
      </c>
      <c r="J1078" s="2" t="s">
        <v>2577</v>
      </c>
      <c r="K1078" s="2" t="s">
        <v>926</v>
      </c>
      <c r="L1078" s="14" t="s">
        <v>1089</v>
      </c>
      <c r="M1078" s="14">
        <v>9414575</v>
      </c>
    </row>
    <row r="1079" spans="1:13" ht="18" customHeight="1" x14ac:dyDescent="0.45">
      <c r="A1079" s="2" t="s">
        <v>1113</v>
      </c>
      <c r="B1079" s="2" t="s">
        <v>1113</v>
      </c>
      <c r="C1079" s="2" t="s">
        <v>48</v>
      </c>
      <c r="D1079" s="2" t="s">
        <v>48</v>
      </c>
      <c r="E1079" s="2">
        <v>37.441938</v>
      </c>
      <c r="F1079" s="2">
        <v>-122.00272099999999</v>
      </c>
      <c r="G1079" s="2" t="s">
        <v>1088</v>
      </c>
      <c r="H1079" s="2" t="s">
        <v>469</v>
      </c>
      <c r="I1079" s="30" t="s">
        <v>469</v>
      </c>
      <c r="J1079" s="2" t="s">
        <v>2577</v>
      </c>
      <c r="K1079" s="2" t="s">
        <v>926</v>
      </c>
      <c r="L1079" s="14" t="s">
        <v>1089</v>
      </c>
      <c r="M1079" s="14">
        <v>9414575</v>
      </c>
    </row>
    <row r="1080" spans="1:13" ht="18" customHeight="1" x14ac:dyDescent="0.45">
      <c r="A1080" s="2" t="s">
        <v>1114</v>
      </c>
      <c r="B1080" s="2" t="s">
        <v>1114</v>
      </c>
      <c r="C1080" s="2" t="s">
        <v>48</v>
      </c>
      <c r="D1080" s="2" t="s">
        <v>48</v>
      </c>
      <c r="E1080" s="2">
        <v>37.44652</v>
      </c>
      <c r="F1080" s="2">
        <v>-122.010734</v>
      </c>
      <c r="G1080" s="2" t="s">
        <v>1088</v>
      </c>
      <c r="H1080" s="2" t="s">
        <v>469</v>
      </c>
      <c r="I1080" s="30" t="s">
        <v>469</v>
      </c>
      <c r="J1080" s="2" t="s">
        <v>2577</v>
      </c>
      <c r="K1080" s="2" t="s">
        <v>926</v>
      </c>
      <c r="L1080" s="14" t="s">
        <v>1089</v>
      </c>
      <c r="M1080" s="14">
        <v>9414575</v>
      </c>
    </row>
    <row r="1081" spans="1:13" ht="18" customHeight="1" x14ac:dyDescent="0.45">
      <c r="A1081" s="2" t="s">
        <v>1115</v>
      </c>
      <c r="B1081" s="2" t="s">
        <v>1115</v>
      </c>
      <c r="C1081" s="2" t="s">
        <v>48</v>
      </c>
      <c r="D1081" s="2" t="s">
        <v>48</v>
      </c>
      <c r="E1081" s="2">
        <v>37.449618000000001</v>
      </c>
      <c r="F1081" s="2">
        <v>-122.018721</v>
      </c>
      <c r="G1081" s="2" t="s">
        <v>1088</v>
      </c>
      <c r="H1081" s="2" t="s">
        <v>469</v>
      </c>
      <c r="I1081" s="30" t="s">
        <v>469</v>
      </c>
      <c r="J1081" s="2" t="s">
        <v>2577</v>
      </c>
      <c r="K1081" s="2" t="s">
        <v>926</v>
      </c>
      <c r="L1081" s="14" t="s">
        <v>1089</v>
      </c>
      <c r="M1081" s="14">
        <v>9414575</v>
      </c>
    </row>
    <row r="1082" spans="1:13" ht="18" customHeight="1" x14ac:dyDescent="0.45">
      <c r="A1082" s="2" t="s">
        <v>1116</v>
      </c>
      <c r="B1082" s="2" t="s">
        <v>1116</v>
      </c>
      <c r="C1082" s="2" t="s">
        <v>48</v>
      </c>
      <c r="D1082" s="2" t="s">
        <v>48</v>
      </c>
      <c r="E1082" s="2">
        <v>37.457740000000001</v>
      </c>
      <c r="F1082" s="2">
        <v>-122.021483</v>
      </c>
      <c r="G1082" s="2" t="s">
        <v>1088</v>
      </c>
      <c r="H1082" s="2" t="s">
        <v>469</v>
      </c>
      <c r="I1082" s="30" t="s">
        <v>469</v>
      </c>
      <c r="J1082" s="2" t="s">
        <v>2577</v>
      </c>
      <c r="K1082" s="2" t="s">
        <v>926</v>
      </c>
      <c r="L1082" s="14" t="s">
        <v>1089</v>
      </c>
      <c r="M1082" s="14">
        <v>9414575</v>
      </c>
    </row>
    <row r="1083" spans="1:13" ht="18" customHeight="1" x14ac:dyDescent="0.45">
      <c r="A1083" s="2" t="s">
        <v>1117</v>
      </c>
      <c r="B1083" s="2" t="s">
        <v>1117</v>
      </c>
      <c r="C1083" s="2" t="s">
        <v>48</v>
      </c>
      <c r="D1083" s="2" t="s">
        <v>48</v>
      </c>
      <c r="E1083" s="2">
        <v>37.460093000000001</v>
      </c>
      <c r="F1083" s="2">
        <v>-122.05193</v>
      </c>
      <c r="G1083" s="2" t="s">
        <v>1118</v>
      </c>
      <c r="H1083" s="2" t="s">
        <v>469</v>
      </c>
      <c r="I1083" s="2" t="s">
        <v>1118</v>
      </c>
      <c r="J1083" s="2" t="s">
        <v>2568</v>
      </c>
      <c r="K1083" s="2" t="s">
        <v>56</v>
      </c>
      <c r="L1083" t="s">
        <v>1119</v>
      </c>
      <c r="M1083">
        <v>9414509</v>
      </c>
    </row>
    <row r="1084" spans="1:13" ht="18" customHeight="1" x14ac:dyDescent="0.45">
      <c r="A1084" s="2" t="s">
        <v>1120</v>
      </c>
      <c r="B1084" s="2" t="s">
        <v>1120</v>
      </c>
      <c r="C1084" s="2" t="s">
        <v>48</v>
      </c>
      <c r="D1084" s="2" t="s">
        <v>48</v>
      </c>
      <c r="E1084" s="2">
        <v>37.453161000000001</v>
      </c>
      <c r="F1084" s="2">
        <v>-122.045179</v>
      </c>
      <c r="G1084" s="2" t="s">
        <v>1118</v>
      </c>
      <c r="H1084" s="2" t="s">
        <v>469</v>
      </c>
      <c r="I1084" s="2" t="s">
        <v>1118</v>
      </c>
      <c r="J1084" s="2" t="s">
        <v>2568</v>
      </c>
      <c r="K1084" s="2" t="s">
        <v>56</v>
      </c>
      <c r="L1084" t="s">
        <v>1119</v>
      </c>
      <c r="M1084">
        <v>9414509</v>
      </c>
    </row>
    <row r="1085" spans="1:13" ht="18" customHeight="1" x14ac:dyDescent="0.45">
      <c r="A1085" s="2" t="s">
        <v>1121</v>
      </c>
      <c r="B1085" s="2" t="s">
        <v>1121</v>
      </c>
      <c r="C1085" s="2" t="s">
        <v>48</v>
      </c>
      <c r="D1085" s="2" t="s">
        <v>48</v>
      </c>
      <c r="E1085" s="2">
        <v>37.451110999999997</v>
      </c>
      <c r="F1085" s="2">
        <v>-122.033439</v>
      </c>
      <c r="G1085" s="2" t="s">
        <v>1088</v>
      </c>
      <c r="H1085" s="2" t="s">
        <v>469</v>
      </c>
      <c r="I1085" s="2" t="s">
        <v>1122</v>
      </c>
      <c r="J1085" s="2" t="s">
        <v>2607</v>
      </c>
      <c r="K1085" s="2" t="s">
        <v>926</v>
      </c>
      <c r="L1085" s="14" t="s">
        <v>1119</v>
      </c>
      <c r="M1085" s="14">
        <v>9414509</v>
      </c>
    </row>
    <row r="1086" spans="1:13" ht="18" customHeight="1" x14ac:dyDescent="0.45">
      <c r="A1086" s="2" t="s">
        <v>1123</v>
      </c>
      <c r="B1086" s="2" t="s">
        <v>1123</v>
      </c>
      <c r="C1086" s="2" t="s">
        <v>48</v>
      </c>
      <c r="D1086" s="2" t="s">
        <v>48</v>
      </c>
      <c r="E1086" s="2">
        <v>37.449406000000003</v>
      </c>
      <c r="F1086" s="2">
        <v>-122.057309</v>
      </c>
      <c r="G1086" s="2" t="s">
        <v>1118</v>
      </c>
      <c r="H1086" s="2" t="s">
        <v>469</v>
      </c>
      <c r="I1086" s="2" t="s">
        <v>1118</v>
      </c>
      <c r="J1086" s="2" t="s">
        <v>2568</v>
      </c>
      <c r="K1086" s="2" t="s">
        <v>56</v>
      </c>
      <c r="L1086" t="s">
        <v>1119</v>
      </c>
      <c r="M1086">
        <v>9414509</v>
      </c>
    </row>
    <row r="1087" spans="1:13" ht="18" customHeight="1" x14ac:dyDescent="0.45">
      <c r="A1087" s="2" t="s">
        <v>1124</v>
      </c>
      <c r="B1087" s="2" t="s">
        <v>1124</v>
      </c>
      <c r="C1087" s="2" t="s">
        <v>48</v>
      </c>
      <c r="D1087" s="2" t="s">
        <v>48</v>
      </c>
      <c r="E1087" s="2">
        <v>37.455345000000001</v>
      </c>
      <c r="F1087" s="2">
        <v>-122.062741</v>
      </c>
      <c r="G1087" s="2" t="s">
        <v>1118</v>
      </c>
      <c r="H1087" s="2" t="s">
        <v>469</v>
      </c>
      <c r="I1087" s="2" t="s">
        <v>1118</v>
      </c>
      <c r="J1087" s="2" t="s">
        <v>2568</v>
      </c>
      <c r="K1087" s="2" t="s">
        <v>56</v>
      </c>
      <c r="L1087" t="s">
        <v>1119</v>
      </c>
      <c r="M1087">
        <v>9414509</v>
      </c>
    </row>
    <row r="1088" spans="1:13" ht="18" customHeight="1" x14ac:dyDescent="0.45">
      <c r="A1088" s="2" t="s">
        <v>1125</v>
      </c>
      <c r="B1088" s="2" t="s">
        <v>1125</v>
      </c>
      <c r="C1088" s="2" t="s">
        <v>48</v>
      </c>
      <c r="D1088" s="2" t="s">
        <v>48</v>
      </c>
      <c r="E1088" s="2">
        <v>37.452612000000002</v>
      </c>
      <c r="F1088" s="2">
        <v>-122.074918</v>
      </c>
      <c r="G1088" s="2" t="s">
        <v>1118</v>
      </c>
      <c r="H1088" s="2" t="s">
        <v>469</v>
      </c>
      <c r="I1088" s="2" t="s">
        <v>1118</v>
      </c>
      <c r="J1088" s="2" t="s">
        <v>2568</v>
      </c>
      <c r="K1088" s="2" t="s">
        <v>56</v>
      </c>
      <c r="L1088" t="s">
        <v>1119</v>
      </c>
      <c r="M1088">
        <v>9414509</v>
      </c>
    </row>
    <row r="1089" spans="1:13" ht="18" customHeight="1" x14ac:dyDescent="0.45">
      <c r="A1089" s="11" t="s">
        <v>1126</v>
      </c>
      <c r="B1089" s="11" t="s">
        <v>1126</v>
      </c>
      <c r="C1089" s="11" t="s">
        <v>48</v>
      </c>
      <c r="D1089" s="11" t="s">
        <v>48</v>
      </c>
      <c r="E1089" s="2">
        <v>37.467835999999998</v>
      </c>
      <c r="F1089" s="2">
        <v>-122.0594</v>
      </c>
      <c r="G1089" s="11" t="s">
        <v>1118</v>
      </c>
      <c r="H1089" s="11" t="s">
        <v>469</v>
      </c>
      <c r="I1089" s="11" t="s">
        <v>1118</v>
      </c>
      <c r="J1089" s="2" t="s">
        <v>2568</v>
      </c>
      <c r="K1089" s="11" t="s">
        <v>56</v>
      </c>
      <c r="L1089" t="s">
        <v>1119</v>
      </c>
      <c r="M1089">
        <v>9414509</v>
      </c>
    </row>
    <row r="1090" spans="1:13" ht="18" customHeight="1" x14ac:dyDescent="0.45">
      <c r="A1090" s="11" t="s">
        <v>1127</v>
      </c>
      <c r="B1090" s="11" t="s">
        <v>1127</v>
      </c>
      <c r="C1090" s="11" t="s">
        <v>48</v>
      </c>
      <c r="D1090" s="11" t="s">
        <v>48</v>
      </c>
      <c r="E1090" s="2">
        <v>37.463434999999997</v>
      </c>
      <c r="F1090" s="2">
        <v>-122.069993</v>
      </c>
      <c r="G1090" s="11" t="s">
        <v>1118</v>
      </c>
      <c r="H1090" s="11" t="s">
        <v>469</v>
      </c>
      <c r="I1090" s="11" t="s">
        <v>1118</v>
      </c>
      <c r="J1090" s="2" t="s">
        <v>2568</v>
      </c>
      <c r="K1090" s="11" t="s">
        <v>56</v>
      </c>
      <c r="L1090" t="s">
        <v>1119</v>
      </c>
      <c r="M1090">
        <v>9414509</v>
      </c>
    </row>
    <row r="1091" spans="1:13" ht="18" customHeight="1" x14ac:dyDescent="0.45">
      <c r="A1091" s="11" t="s">
        <v>1128</v>
      </c>
      <c r="B1091" s="11" t="s">
        <v>1128</v>
      </c>
      <c r="C1091" s="2" t="s">
        <v>48</v>
      </c>
      <c r="D1091" s="2" t="s">
        <v>48</v>
      </c>
      <c r="E1091" s="2">
        <v>37.458888999999999</v>
      </c>
      <c r="F1091" s="2">
        <v>-122.080777</v>
      </c>
      <c r="G1091" s="2" t="s">
        <v>1118</v>
      </c>
      <c r="H1091" s="2" t="s">
        <v>469</v>
      </c>
      <c r="I1091" s="2" t="s">
        <v>1118</v>
      </c>
      <c r="J1091" s="2" t="s">
        <v>2568</v>
      </c>
      <c r="K1091" s="2" t="s">
        <v>56</v>
      </c>
      <c r="L1091" t="s">
        <v>1119</v>
      </c>
      <c r="M1091">
        <v>9414509</v>
      </c>
    </row>
    <row r="1092" spans="1:13" ht="18" customHeight="1" x14ac:dyDescent="0.45">
      <c r="A1092" s="11" t="s">
        <v>1129</v>
      </c>
      <c r="B1092" s="11" t="s">
        <v>1129</v>
      </c>
      <c r="C1092" s="2" t="s">
        <v>48</v>
      </c>
      <c r="D1092" s="2" t="s">
        <v>48</v>
      </c>
      <c r="E1092" s="2">
        <v>37.455736000000002</v>
      </c>
      <c r="F1092" s="2">
        <v>-122.089546</v>
      </c>
      <c r="G1092" s="2" t="s">
        <v>1118</v>
      </c>
      <c r="H1092" s="2" t="s">
        <v>469</v>
      </c>
      <c r="I1092" s="2" t="s">
        <v>1118</v>
      </c>
      <c r="J1092" s="2" t="s">
        <v>2568</v>
      </c>
      <c r="K1092" s="2" t="s">
        <v>56</v>
      </c>
      <c r="L1092" t="s">
        <v>1119</v>
      </c>
      <c r="M1092">
        <v>9414509</v>
      </c>
    </row>
    <row r="1093" spans="1:13" ht="18" customHeight="1" x14ac:dyDescent="0.45">
      <c r="A1093" s="11" t="s">
        <v>1130</v>
      </c>
      <c r="B1093" s="11" t="s">
        <v>1130</v>
      </c>
      <c r="C1093" s="2" t="s">
        <v>48</v>
      </c>
      <c r="D1093" s="2" t="s">
        <v>48</v>
      </c>
      <c r="E1093" s="2">
        <v>37.479756000000002</v>
      </c>
      <c r="F1093" s="2">
        <v>-122.058397</v>
      </c>
      <c r="G1093" s="2" t="s">
        <v>1118</v>
      </c>
      <c r="H1093" s="2" t="s">
        <v>469</v>
      </c>
      <c r="I1093" s="2" t="s">
        <v>1118</v>
      </c>
      <c r="J1093" s="2" t="s">
        <v>2568</v>
      </c>
      <c r="K1093" s="2" t="s">
        <v>56</v>
      </c>
      <c r="L1093" t="s">
        <v>1119</v>
      </c>
      <c r="M1093">
        <v>9414509</v>
      </c>
    </row>
    <row r="1094" spans="1:13" ht="18" customHeight="1" x14ac:dyDescent="0.45">
      <c r="A1094" s="11" t="s">
        <v>1131</v>
      </c>
      <c r="B1094" s="11" t="s">
        <v>1131</v>
      </c>
      <c r="C1094" s="11" t="s">
        <v>48</v>
      </c>
      <c r="D1094" s="11" t="s">
        <v>48</v>
      </c>
      <c r="E1094" s="2">
        <v>37.475333999999997</v>
      </c>
      <c r="F1094" s="2">
        <v>-122.066962</v>
      </c>
      <c r="G1094" s="2" t="s">
        <v>1118</v>
      </c>
      <c r="H1094" s="11" t="s">
        <v>469</v>
      </c>
      <c r="I1094" s="11" t="s">
        <v>1118</v>
      </c>
      <c r="J1094" s="2" t="s">
        <v>2568</v>
      </c>
      <c r="K1094" s="11" t="s">
        <v>56</v>
      </c>
      <c r="L1094" t="s">
        <v>1119</v>
      </c>
      <c r="M1094">
        <v>9414509</v>
      </c>
    </row>
    <row r="1095" spans="1:13" ht="18" customHeight="1" x14ac:dyDescent="0.45">
      <c r="A1095" s="11" t="s">
        <v>1132</v>
      </c>
      <c r="B1095" s="11" t="s">
        <v>1132</v>
      </c>
      <c r="C1095" s="11" t="s">
        <v>48</v>
      </c>
      <c r="D1095" s="11" t="s">
        <v>48</v>
      </c>
      <c r="E1095" s="11">
        <v>37.471058999999997</v>
      </c>
      <c r="F1095" s="11">
        <v>-122.077303</v>
      </c>
      <c r="G1095" s="11" t="s">
        <v>1118</v>
      </c>
      <c r="H1095" s="11" t="s">
        <v>469</v>
      </c>
      <c r="I1095" s="11" t="s">
        <v>1118</v>
      </c>
      <c r="J1095" s="2" t="s">
        <v>2568</v>
      </c>
      <c r="K1095" s="11" t="s">
        <v>56</v>
      </c>
      <c r="L1095" t="s">
        <v>1119</v>
      </c>
      <c r="M1095">
        <v>9414509</v>
      </c>
    </row>
    <row r="1096" spans="1:13" ht="18" customHeight="1" x14ac:dyDescent="0.45">
      <c r="A1096" s="2" t="s">
        <v>1133</v>
      </c>
      <c r="B1096" s="2" t="s">
        <v>1133</v>
      </c>
      <c r="C1096" s="2" t="s">
        <v>48</v>
      </c>
      <c r="D1096" s="2" t="s">
        <v>48</v>
      </c>
      <c r="E1096" s="2">
        <v>37.466738999999997</v>
      </c>
      <c r="F1096" s="2">
        <v>-122.087778</v>
      </c>
      <c r="G1096" s="2" t="s">
        <v>1118</v>
      </c>
      <c r="H1096" s="11" t="s">
        <v>469</v>
      </c>
      <c r="I1096" s="2" t="s">
        <v>1118</v>
      </c>
      <c r="J1096" s="2" t="s">
        <v>2568</v>
      </c>
      <c r="K1096" s="2" t="s">
        <v>56</v>
      </c>
      <c r="L1096" t="s">
        <v>1119</v>
      </c>
      <c r="M1096">
        <v>9414509</v>
      </c>
    </row>
    <row r="1097" spans="1:13" ht="18" customHeight="1" x14ac:dyDescent="0.45">
      <c r="A1097" s="2" t="s">
        <v>1134</v>
      </c>
      <c r="B1097" s="2" t="s">
        <v>1134</v>
      </c>
      <c r="C1097" s="2" t="s">
        <v>48</v>
      </c>
      <c r="D1097" s="2" t="s">
        <v>48</v>
      </c>
      <c r="E1097" s="2">
        <v>37.463230000000003</v>
      </c>
      <c r="F1097" s="2">
        <v>-122.099025</v>
      </c>
      <c r="G1097" s="2" t="s">
        <v>1118</v>
      </c>
      <c r="H1097" s="11" t="s">
        <v>469</v>
      </c>
      <c r="I1097" s="2" t="s">
        <v>1118</v>
      </c>
      <c r="J1097" s="2" t="s">
        <v>2568</v>
      </c>
      <c r="K1097" s="2" t="s">
        <v>56</v>
      </c>
      <c r="L1097" t="s">
        <v>1119</v>
      </c>
      <c r="M1097">
        <v>9414509</v>
      </c>
    </row>
    <row r="1098" spans="1:13" ht="18" customHeight="1" x14ac:dyDescent="0.45">
      <c r="A1098" s="11" t="s">
        <v>1135</v>
      </c>
      <c r="B1098" s="11" t="s">
        <v>1135</v>
      </c>
      <c r="C1098" s="11" t="s">
        <v>48</v>
      </c>
      <c r="D1098" s="11" t="s">
        <v>48</v>
      </c>
      <c r="E1098" s="11">
        <v>37.487169000000002</v>
      </c>
      <c r="F1098" s="11">
        <v>-122.063717</v>
      </c>
      <c r="G1098" s="11" t="s">
        <v>1118</v>
      </c>
      <c r="H1098" s="11" t="s">
        <v>469</v>
      </c>
      <c r="I1098" s="11" t="s">
        <v>1118</v>
      </c>
      <c r="J1098" s="2" t="s">
        <v>2568</v>
      </c>
      <c r="K1098" s="11" t="s">
        <v>56</v>
      </c>
      <c r="L1098" t="s">
        <v>1119</v>
      </c>
      <c r="M1098">
        <v>9414509</v>
      </c>
    </row>
    <row r="1099" spans="1:13" ht="18" customHeight="1" x14ac:dyDescent="0.45">
      <c r="A1099" s="2" t="s">
        <v>1136</v>
      </c>
      <c r="B1099" s="2" t="s">
        <v>1136</v>
      </c>
      <c r="C1099" s="2" t="s">
        <v>48</v>
      </c>
      <c r="D1099" s="2" t="s">
        <v>48</v>
      </c>
      <c r="E1099" s="2">
        <v>37.482874000000002</v>
      </c>
      <c r="F1099" s="2">
        <v>-122.07437400000001</v>
      </c>
      <c r="G1099" s="2" t="s">
        <v>1118</v>
      </c>
      <c r="H1099" s="2" t="s">
        <v>469</v>
      </c>
      <c r="I1099" s="2" t="s">
        <v>1118</v>
      </c>
      <c r="J1099" s="2" t="s">
        <v>2568</v>
      </c>
      <c r="K1099" s="2" t="s">
        <v>56</v>
      </c>
      <c r="L1099" t="s">
        <v>1119</v>
      </c>
      <c r="M1099">
        <v>9414509</v>
      </c>
    </row>
    <row r="1100" spans="1:13" ht="18" customHeight="1" x14ac:dyDescent="0.45">
      <c r="A1100" s="2" t="s">
        <v>1137</v>
      </c>
      <c r="B1100" s="2" t="s">
        <v>1137</v>
      </c>
      <c r="C1100" s="2" t="s">
        <v>48</v>
      </c>
      <c r="D1100" s="2" t="s">
        <v>48</v>
      </c>
      <c r="E1100" s="2">
        <v>37.478816999999999</v>
      </c>
      <c r="F1100" s="2">
        <v>-122.084489</v>
      </c>
      <c r="G1100" s="2" t="s">
        <v>1118</v>
      </c>
      <c r="H1100" s="2" t="s">
        <v>469</v>
      </c>
      <c r="I1100" s="2" t="s">
        <v>1118</v>
      </c>
      <c r="J1100" s="2" t="s">
        <v>2568</v>
      </c>
      <c r="K1100" s="2" t="s">
        <v>56</v>
      </c>
      <c r="L1100" t="s">
        <v>1119</v>
      </c>
      <c r="M1100">
        <v>9414509</v>
      </c>
    </row>
    <row r="1101" spans="1:13" ht="18" customHeight="1" x14ac:dyDescent="0.45">
      <c r="A1101" s="11" t="s">
        <v>1138</v>
      </c>
      <c r="B1101" s="11" t="s">
        <v>1138</v>
      </c>
      <c r="C1101" s="11" t="s">
        <v>48</v>
      </c>
      <c r="D1101" s="11" t="s">
        <v>48</v>
      </c>
      <c r="E1101" s="11">
        <v>37.474643</v>
      </c>
      <c r="F1101" s="11">
        <v>-122.094846</v>
      </c>
      <c r="G1101" s="11" t="s">
        <v>1118</v>
      </c>
      <c r="H1101" s="2" t="s">
        <v>469</v>
      </c>
      <c r="I1101" s="11" t="s">
        <v>1118</v>
      </c>
      <c r="J1101" s="2" t="s">
        <v>2568</v>
      </c>
      <c r="K1101" s="11" t="s">
        <v>56</v>
      </c>
      <c r="L1101" t="s">
        <v>1119</v>
      </c>
      <c r="M1101">
        <v>9414509</v>
      </c>
    </row>
    <row r="1102" spans="1:13" ht="18" customHeight="1" x14ac:dyDescent="0.45">
      <c r="A1102" s="11" t="s">
        <v>1139</v>
      </c>
      <c r="B1102" s="11" t="s">
        <v>1139</v>
      </c>
      <c r="C1102" s="11" t="s">
        <v>48</v>
      </c>
      <c r="D1102" s="11" t="s">
        <v>48</v>
      </c>
      <c r="E1102" s="11">
        <v>37.470289000000001</v>
      </c>
      <c r="F1102" s="11">
        <v>-122.105609</v>
      </c>
      <c r="G1102" s="11" t="s">
        <v>1118</v>
      </c>
      <c r="H1102" s="2" t="s">
        <v>469</v>
      </c>
      <c r="I1102" s="11" t="s">
        <v>1118</v>
      </c>
      <c r="J1102" s="2" t="s">
        <v>2568</v>
      </c>
      <c r="K1102" s="2" t="s">
        <v>56</v>
      </c>
      <c r="L1102" t="s">
        <v>1119</v>
      </c>
      <c r="M1102">
        <v>9414509</v>
      </c>
    </row>
    <row r="1103" spans="1:13" ht="18" customHeight="1" x14ac:dyDescent="0.45">
      <c r="A1103" s="11" t="s">
        <v>1140</v>
      </c>
      <c r="B1103" s="11" t="s">
        <v>1140</v>
      </c>
      <c r="C1103" s="11" t="s">
        <v>48</v>
      </c>
      <c r="D1103" s="11" t="s">
        <v>48</v>
      </c>
      <c r="E1103" s="11" t="e">
        <v>#N/A</v>
      </c>
      <c r="F1103" s="11" t="e">
        <v>#N/A</v>
      </c>
      <c r="G1103" s="2" t="s">
        <v>1118</v>
      </c>
      <c r="H1103" s="2" t="s">
        <v>469</v>
      </c>
      <c r="I1103" s="2" t="s">
        <v>1118</v>
      </c>
      <c r="J1103" s="2" t="s">
        <v>2568</v>
      </c>
      <c r="K1103" s="2" t="s">
        <v>56</v>
      </c>
      <c r="L1103" t="s">
        <v>1119</v>
      </c>
      <c r="M1103">
        <v>9414509</v>
      </c>
    </row>
    <row r="1104" spans="1:13" ht="18" customHeight="1" x14ac:dyDescent="0.45">
      <c r="A1104" s="11" t="s">
        <v>1141</v>
      </c>
      <c r="B1104" s="11" t="s">
        <v>1141</v>
      </c>
      <c r="C1104" s="11" t="s">
        <v>48</v>
      </c>
      <c r="D1104" s="11" t="s">
        <v>48</v>
      </c>
      <c r="E1104" s="11">
        <v>37.494112000000001</v>
      </c>
      <c r="F1104" s="11">
        <v>-122.071219</v>
      </c>
      <c r="G1104" s="2" t="s">
        <v>1118</v>
      </c>
      <c r="H1104" s="2" t="s">
        <v>469</v>
      </c>
      <c r="I1104" s="2" t="s">
        <v>1118</v>
      </c>
      <c r="J1104" s="2" t="s">
        <v>2568</v>
      </c>
      <c r="K1104" s="2" t="s">
        <v>56</v>
      </c>
      <c r="L1104" t="s">
        <v>1119</v>
      </c>
      <c r="M1104">
        <v>9414509</v>
      </c>
    </row>
    <row r="1105" spans="1:13" ht="18" customHeight="1" x14ac:dyDescent="0.45">
      <c r="A1105" s="11" t="s">
        <v>1142</v>
      </c>
      <c r="B1105" s="11" t="s">
        <v>1142</v>
      </c>
      <c r="C1105" s="11" t="s">
        <v>48</v>
      </c>
      <c r="D1105" s="11" t="s">
        <v>48</v>
      </c>
      <c r="E1105" s="11">
        <v>37.490201999999996</v>
      </c>
      <c r="F1105" s="11">
        <v>-122.081504</v>
      </c>
      <c r="G1105" s="2" t="s">
        <v>1118</v>
      </c>
      <c r="H1105" s="2" t="s">
        <v>469</v>
      </c>
      <c r="I1105" s="2" t="s">
        <v>1118</v>
      </c>
      <c r="J1105" s="2" t="s">
        <v>2568</v>
      </c>
      <c r="K1105" s="2" t="s">
        <v>56</v>
      </c>
      <c r="L1105" t="s">
        <v>1119</v>
      </c>
      <c r="M1105">
        <v>9414509</v>
      </c>
    </row>
    <row r="1106" spans="1:13" ht="18" customHeight="1" x14ac:dyDescent="0.45">
      <c r="A1106" s="11" t="s">
        <v>1143</v>
      </c>
      <c r="B1106" s="11" t="s">
        <v>1143</v>
      </c>
      <c r="C1106" s="11" t="s">
        <v>48</v>
      </c>
      <c r="D1106" s="11" t="s">
        <v>48</v>
      </c>
      <c r="E1106" s="11">
        <v>37.486280000000001</v>
      </c>
      <c r="F1106" s="11">
        <v>-122.09136700000001</v>
      </c>
      <c r="G1106" s="2" t="s">
        <v>1118</v>
      </c>
      <c r="H1106" s="2" t="s">
        <v>469</v>
      </c>
      <c r="I1106" s="2" t="s">
        <v>1118</v>
      </c>
      <c r="J1106" s="2" t="s">
        <v>2568</v>
      </c>
      <c r="K1106" s="2" t="s">
        <v>56</v>
      </c>
      <c r="L1106" t="s">
        <v>1119</v>
      </c>
      <c r="M1106">
        <v>9414509</v>
      </c>
    </row>
    <row r="1107" spans="1:13" ht="18" customHeight="1" x14ac:dyDescent="0.45">
      <c r="A1107" s="11" t="s">
        <v>1144</v>
      </c>
      <c r="B1107" s="11" t="s">
        <v>1144</v>
      </c>
      <c r="C1107" s="11" t="s">
        <v>48</v>
      </c>
      <c r="D1107" s="11" t="s">
        <v>48</v>
      </c>
      <c r="E1107" s="11">
        <v>37.482179000000002</v>
      </c>
      <c r="F1107" s="11">
        <v>-122.101485</v>
      </c>
      <c r="G1107" s="11" t="s">
        <v>1118</v>
      </c>
      <c r="H1107" s="11" t="s">
        <v>469</v>
      </c>
      <c r="I1107" s="11" t="s">
        <v>1118</v>
      </c>
      <c r="J1107" s="2" t="s">
        <v>2568</v>
      </c>
      <c r="K1107" s="11" t="s">
        <v>56</v>
      </c>
      <c r="L1107" t="s">
        <v>1119</v>
      </c>
      <c r="M1107">
        <v>9414509</v>
      </c>
    </row>
    <row r="1108" spans="1:13" ht="18" customHeight="1" x14ac:dyDescent="0.45">
      <c r="A1108" s="11" t="s">
        <v>1145</v>
      </c>
      <c r="B1108" s="11" t="s">
        <v>1145</v>
      </c>
      <c r="C1108" s="11" t="s">
        <v>48</v>
      </c>
      <c r="D1108" s="11" t="s">
        <v>48</v>
      </c>
      <c r="E1108" s="11">
        <v>37.477941999999999</v>
      </c>
      <c r="F1108" s="11">
        <v>-122.112184</v>
      </c>
      <c r="G1108" s="11" t="s">
        <v>1118</v>
      </c>
      <c r="H1108" s="11" t="s">
        <v>469</v>
      </c>
      <c r="I1108" s="11" t="s">
        <v>1118</v>
      </c>
      <c r="J1108" s="2" t="s">
        <v>2568</v>
      </c>
      <c r="K1108" s="11" t="s">
        <v>56</v>
      </c>
      <c r="L1108" t="s">
        <v>1119</v>
      </c>
      <c r="M1108">
        <v>9414509</v>
      </c>
    </row>
    <row r="1109" spans="1:13" ht="18" customHeight="1" x14ac:dyDescent="0.45">
      <c r="A1109" s="11" t="s">
        <v>1146</v>
      </c>
      <c r="B1109" s="11" t="s">
        <v>1146</v>
      </c>
      <c r="C1109" s="11" t="s">
        <v>48</v>
      </c>
      <c r="D1109" s="11" t="s">
        <v>48</v>
      </c>
      <c r="E1109" s="11" t="e">
        <v>#N/A</v>
      </c>
      <c r="F1109" s="11" t="e">
        <v>#N/A</v>
      </c>
      <c r="G1109" s="11" t="s">
        <v>1118</v>
      </c>
      <c r="H1109" s="11" t="s">
        <v>469</v>
      </c>
      <c r="I1109" s="11" t="s">
        <v>1118</v>
      </c>
      <c r="J1109" s="2" t="s">
        <v>2568</v>
      </c>
      <c r="K1109" s="11" t="s">
        <v>56</v>
      </c>
      <c r="L1109" t="s">
        <v>1119</v>
      </c>
      <c r="M1109">
        <v>9414509</v>
      </c>
    </row>
    <row r="1110" spans="1:13" ht="18" customHeight="1" x14ac:dyDescent="0.45">
      <c r="A1110" s="11" t="s">
        <v>1147</v>
      </c>
      <c r="B1110" s="11" t="s">
        <v>1147</v>
      </c>
      <c r="C1110" s="11" t="s">
        <v>48</v>
      </c>
      <c r="D1110" s="11" t="s">
        <v>48</v>
      </c>
      <c r="E1110" s="11">
        <v>37.499481000000003</v>
      </c>
      <c r="F1110" s="11">
        <v>-122.079367</v>
      </c>
      <c r="G1110" s="11" t="s">
        <v>1118</v>
      </c>
      <c r="H1110" s="11" t="s">
        <v>469</v>
      </c>
      <c r="I1110" s="11" t="s">
        <v>1118</v>
      </c>
      <c r="J1110" s="2" t="s">
        <v>2568</v>
      </c>
      <c r="K1110" s="11" t="s">
        <v>56</v>
      </c>
      <c r="L1110" t="s">
        <v>1119</v>
      </c>
      <c r="M1110">
        <v>9414509</v>
      </c>
    </row>
    <row r="1111" spans="1:13" ht="18" customHeight="1" x14ac:dyDescent="0.45">
      <c r="A1111" s="11" t="s">
        <v>1148</v>
      </c>
      <c r="B1111" s="11" t="s">
        <v>1148</v>
      </c>
      <c r="C1111" s="11" t="s">
        <v>48</v>
      </c>
      <c r="D1111" s="11" t="s">
        <v>48</v>
      </c>
      <c r="E1111" s="11">
        <v>37.496997999999998</v>
      </c>
      <c r="F1111" s="11">
        <v>-122.088098</v>
      </c>
      <c r="G1111" s="11" t="s">
        <v>1118</v>
      </c>
      <c r="H1111" s="11" t="s">
        <v>469</v>
      </c>
      <c r="I1111" s="11" t="s">
        <v>1118</v>
      </c>
      <c r="J1111" s="2" t="s">
        <v>2568</v>
      </c>
      <c r="K1111" s="11" t="s">
        <v>56</v>
      </c>
      <c r="L1111" t="s">
        <v>1119</v>
      </c>
      <c r="M1111">
        <v>9414509</v>
      </c>
    </row>
    <row r="1112" spans="1:13" ht="18" customHeight="1" x14ac:dyDescent="0.45">
      <c r="A1112" s="11" t="s">
        <v>1149</v>
      </c>
      <c r="B1112" s="11" t="s">
        <v>1149</v>
      </c>
      <c r="C1112" s="11" t="s">
        <v>48</v>
      </c>
      <c r="D1112" s="11" t="s">
        <v>48</v>
      </c>
      <c r="E1112" s="11">
        <v>37.493192000000001</v>
      </c>
      <c r="F1112" s="11">
        <v>-122.097719</v>
      </c>
      <c r="G1112" s="11" t="s">
        <v>1118</v>
      </c>
      <c r="H1112" s="11" t="s">
        <v>469</v>
      </c>
      <c r="I1112" s="2" t="s">
        <v>1118</v>
      </c>
      <c r="J1112" s="2" t="s">
        <v>2568</v>
      </c>
      <c r="K1112" s="11" t="s">
        <v>56</v>
      </c>
      <c r="L1112" t="s">
        <v>1119</v>
      </c>
      <c r="M1112">
        <v>9414509</v>
      </c>
    </row>
    <row r="1113" spans="1:13" ht="18" customHeight="1" x14ac:dyDescent="0.45">
      <c r="A1113" s="11" t="s">
        <v>1150</v>
      </c>
      <c r="B1113" s="11" t="s">
        <v>1150</v>
      </c>
      <c r="C1113" s="11" t="s">
        <v>48</v>
      </c>
      <c r="D1113" s="11" t="s">
        <v>48</v>
      </c>
      <c r="E1113" s="11">
        <v>37.489226000000002</v>
      </c>
      <c r="F1113" s="11">
        <v>-122.107564</v>
      </c>
      <c r="G1113" s="11" t="s">
        <v>1118</v>
      </c>
      <c r="H1113" s="11" t="s">
        <v>469</v>
      </c>
      <c r="I1113" s="2" t="s">
        <v>1118</v>
      </c>
      <c r="J1113" s="2" t="s">
        <v>2568</v>
      </c>
      <c r="K1113" s="11" t="s">
        <v>56</v>
      </c>
      <c r="L1113" t="s">
        <v>1119</v>
      </c>
      <c r="M1113">
        <v>9414509</v>
      </c>
    </row>
    <row r="1114" spans="1:13" ht="18" customHeight="1" x14ac:dyDescent="0.45">
      <c r="A1114" s="11" t="s">
        <v>1151</v>
      </c>
      <c r="B1114" s="11" t="s">
        <v>1151</v>
      </c>
      <c r="C1114" s="11" t="s">
        <v>48</v>
      </c>
      <c r="D1114" s="11" t="s">
        <v>48</v>
      </c>
      <c r="E1114" s="11" t="e">
        <v>#N/A</v>
      </c>
      <c r="F1114" s="11" t="e">
        <v>#N/A</v>
      </c>
      <c r="G1114" s="11" t="s">
        <v>1118</v>
      </c>
      <c r="H1114" s="11" t="s">
        <v>469</v>
      </c>
      <c r="I1114" s="11" t="s">
        <v>1118</v>
      </c>
      <c r="J1114" s="2" t="s">
        <v>2568</v>
      </c>
      <c r="K1114" s="11" t="s">
        <v>56</v>
      </c>
      <c r="L1114" t="s">
        <v>1119</v>
      </c>
      <c r="M1114">
        <v>9414509</v>
      </c>
    </row>
    <row r="1115" spans="1:13" ht="18" customHeight="1" x14ac:dyDescent="0.45">
      <c r="A1115" s="11" t="s">
        <v>1152</v>
      </c>
      <c r="B1115" s="11" t="s">
        <v>1152</v>
      </c>
      <c r="C1115" s="11" t="s">
        <v>48</v>
      </c>
      <c r="D1115" s="11" t="s">
        <v>48</v>
      </c>
      <c r="E1115" s="11">
        <v>37.497593999999999</v>
      </c>
      <c r="F1115" s="11">
        <v>-122.112449</v>
      </c>
      <c r="G1115" s="11" t="s">
        <v>1118</v>
      </c>
      <c r="H1115" s="11" t="s">
        <v>469</v>
      </c>
      <c r="I1115" s="11" t="s">
        <v>1118</v>
      </c>
      <c r="J1115" s="2" t="s">
        <v>2568</v>
      </c>
      <c r="K1115" s="11" t="s">
        <v>56</v>
      </c>
      <c r="L1115" t="s">
        <v>1119</v>
      </c>
      <c r="M1115">
        <v>9414509</v>
      </c>
    </row>
    <row r="1116" spans="1:13" ht="18" customHeight="1" x14ac:dyDescent="0.45">
      <c r="A1116" s="11" t="s">
        <v>1153</v>
      </c>
      <c r="B1116" s="11" t="s">
        <v>48</v>
      </c>
      <c r="C1116" s="11" t="s">
        <v>1154</v>
      </c>
      <c r="D1116" s="11" t="s">
        <v>49</v>
      </c>
      <c r="E1116" s="11" t="e">
        <v>#N/A</v>
      </c>
      <c r="F1116" s="11" t="e">
        <v>#N/A</v>
      </c>
      <c r="G1116" s="11" t="s">
        <v>1088</v>
      </c>
      <c r="H1116" s="11" t="s">
        <v>469</v>
      </c>
      <c r="I1116" s="11" t="s">
        <v>1155</v>
      </c>
      <c r="J1116" s="2" t="s">
        <v>1154</v>
      </c>
      <c r="K1116" s="11" t="s">
        <v>907</v>
      </c>
      <c r="L1116" t="s">
        <v>1156</v>
      </c>
      <c r="M1116">
        <v>9414561</v>
      </c>
    </row>
    <row r="1117" spans="1:13" ht="18" customHeight="1" x14ac:dyDescent="0.45">
      <c r="A1117" s="11" t="s">
        <v>1157</v>
      </c>
      <c r="B1117" s="11" t="s">
        <v>48</v>
      </c>
      <c r="C1117" s="11" t="s">
        <v>1158</v>
      </c>
      <c r="D1117" s="11" t="s">
        <v>49</v>
      </c>
      <c r="E1117" s="22">
        <v>37.456944444000001</v>
      </c>
      <c r="F1117" s="22">
        <v>-121.97</v>
      </c>
      <c r="G1117" s="11" t="s">
        <v>1088</v>
      </c>
      <c r="H1117" s="11" t="s">
        <v>469</v>
      </c>
      <c r="I1117" s="11" t="s">
        <v>1159</v>
      </c>
      <c r="J1117" s="2" t="s">
        <v>1158</v>
      </c>
      <c r="K1117" s="11" t="s">
        <v>907</v>
      </c>
      <c r="L1117" t="s">
        <v>1156</v>
      </c>
      <c r="M1117">
        <v>9414561</v>
      </c>
    </row>
    <row r="1118" spans="1:13" ht="18" customHeight="1" x14ac:dyDescent="0.45">
      <c r="A1118" s="11" t="s">
        <v>1160</v>
      </c>
      <c r="B1118" s="11" t="s">
        <v>1161</v>
      </c>
      <c r="C1118" s="11" t="s">
        <v>1158</v>
      </c>
      <c r="D1118" s="11" t="s">
        <v>49</v>
      </c>
      <c r="E1118" s="11" t="e">
        <v>#N/A</v>
      </c>
      <c r="F1118" s="11" t="e">
        <v>#N/A</v>
      </c>
      <c r="G1118" s="11" t="s">
        <v>1088</v>
      </c>
      <c r="H1118" s="11" t="s">
        <v>469</v>
      </c>
      <c r="I1118" s="11" t="s">
        <v>1159</v>
      </c>
      <c r="J1118" s="2" t="s">
        <v>1158</v>
      </c>
      <c r="K1118" s="11" t="s">
        <v>907</v>
      </c>
      <c r="L1118" t="s">
        <v>1156</v>
      </c>
      <c r="M1118">
        <v>9414561</v>
      </c>
    </row>
    <row r="1119" spans="1:13" ht="18" customHeight="1" x14ac:dyDescent="0.45">
      <c r="A1119" s="11" t="s">
        <v>1162</v>
      </c>
      <c r="B1119" s="11" t="s">
        <v>48</v>
      </c>
      <c r="C1119" s="11" t="s">
        <v>1163</v>
      </c>
      <c r="D1119" s="22">
        <v>1</v>
      </c>
      <c r="E1119" s="11" t="s">
        <v>49</v>
      </c>
      <c r="F1119" s="11" t="s">
        <v>49</v>
      </c>
      <c r="G1119" s="11" t="s">
        <v>1088</v>
      </c>
      <c r="H1119" s="11" t="s">
        <v>469</v>
      </c>
      <c r="I1119" s="11" t="s">
        <v>1164</v>
      </c>
      <c r="J1119" s="2" t="s">
        <v>1175</v>
      </c>
      <c r="K1119" s="11" t="s">
        <v>907</v>
      </c>
      <c r="L1119" t="s">
        <v>1156</v>
      </c>
      <c r="M1119">
        <v>9414561</v>
      </c>
    </row>
    <row r="1120" spans="1:13" ht="18" customHeight="1" x14ac:dyDescent="0.45">
      <c r="A1120" s="11" t="s">
        <v>1165</v>
      </c>
      <c r="B1120" s="11" t="s">
        <v>48</v>
      </c>
      <c r="C1120" s="11" t="s">
        <v>1166</v>
      </c>
      <c r="D1120" s="22">
        <v>2</v>
      </c>
      <c r="E1120" s="11" t="s">
        <v>49</v>
      </c>
      <c r="F1120" s="11" t="s">
        <v>49</v>
      </c>
      <c r="G1120" s="11" t="s">
        <v>1088</v>
      </c>
      <c r="H1120" s="11" t="s">
        <v>469</v>
      </c>
      <c r="I1120" s="11" t="s">
        <v>1164</v>
      </c>
      <c r="J1120" s="2" t="s">
        <v>1175</v>
      </c>
      <c r="K1120" s="11" t="s">
        <v>907</v>
      </c>
      <c r="L1120" t="s">
        <v>1156</v>
      </c>
      <c r="M1120">
        <v>9414561</v>
      </c>
    </row>
    <row r="1121" spans="1:13" ht="18" customHeight="1" x14ac:dyDescent="0.45">
      <c r="A1121" s="11" t="s">
        <v>1167</v>
      </c>
      <c r="B1121" s="11" t="s">
        <v>48</v>
      </c>
      <c r="C1121" s="11" t="s">
        <v>1168</v>
      </c>
      <c r="D1121" s="22">
        <v>4</v>
      </c>
      <c r="E1121" s="11" t="s">
        <v>49</v>
      </c>
      <c r="F1121" s="11" t="s">
        <v>49</v>
      </c>
      <c r="G1121" s="11" t="s">
        <v>1088</v>
      </c>
      <c r="H1121" s="11" t="s">
        <v>469</v>
      </c>
      <c r="I1121" s="11" t="s">
        <v>1164</v>
      </c>
      <c r="J1121" s="2" t="s">
        <v>1175</v>
      </c>
      <c r="K1121" s="11" t="s">
        <v>907</v>
      </c>
      <c r="L1121" t="s">
        <v>1156</v>
      </c>
      <c r="M1121">
        <v>9414561</v>
      </c>
    </row>
    <row r="1122" spans="1:13" ht="18" customHeight="1" x14ac:dyDescent="0.45">
      <c r="A1122" s="11" t="s">
        <v>1169</v>
      </c>
      <c r="B1122" s="11" t="s">
        <v>48</v>
      </c>
      <c r="C1122" s="11" t="s">
        <v>1170</v>
      </c>
      <c r="D1122" s="22">
        <v>5</v>
      </c>
      <c r="E1122" s="11" t="s">
        <v>49</v>
      </c>
      <c r="F1122" s="11" t="s">
        <v>49</v>
      </c>
      <c r="G1122" s="11" t="s">
        <v>1088</v>
      </c>
      <c r="H1122" s="11" t="s">
        <v>469</v>
      </c>
      <c r="I1122" s="11" t="s">
        <v>1164</v>
      </c>
      <c r="J1122" s="2" t="s">
        <v>1175</v>
      </c>
      <c r="K1122" s="11" t="s">
        <v>907</v>
      </c>
      <c r="L1122" t="s">
        <v>1156</v>
      </c>
      <c r="M1122">
        <v>9414561</v>
      </c>
    </row>
    <row r="1123" spans="1:13" ht="18" customHeight="1" x14ac:dyDescent="0.45">
      <c r="A1123" s="11" t="s">
        <v>1171</v>
      </c>
      <c r="B1123" s="11" t="s">
        <v>48</v>
      </c>
      <c r="C1123" s="11" t="s">
        <v>1172</v>
      </c>
      <c r="D1123" s="22">
        <v>6</v>
      </c>
      <c r="E1123" s="11" t="s">
        <v>49</v>
      </c>
      <c r="F1123" s="11" t="s">
        <v>49</v>
      </c>
      <c r="G1123" s="11" t="s">
        <v>1088</v>
      </c>
      <c r="H1123" s="11" t="s">
        <v>469</v>
      </c>
      <c r="I1123" s="11" t="s">
        <v>1164</v>
      </c>
      <c r="J1123" s="2" t="s">
        <v>1175</v>
      </c>
      <c r="K1123" s="11" t="s">
        <v>907</v>
      </c>
      <c r="L1123" t="s">
        <v>1156</v>
      </c>
      <c r="M1123">
        <v>9414561</v>
      </c>
    </row>
    <row r="1124" spans="1:13" ht="18" customHeight="1" x14ac:dyDescent="0.45">
      <c r="A1124" s="11" t="s">
        <v>1173</v>
      </c>
      <c r="B1124" s="11" t="s">
        <v>1174</v>
      </c>
      <c r="C1124" s="11" t="s">
        <v>1175</v>
      </c>
      <c r="D1124" s="11" t="s">
        <v>49</v>
      </c>
      <c r="E1124" s="11" t="s">
        <v>49</v>
      </c>
      <c r="F1124" s="11" t="s">
        <v>49</v>
      </c>
      <c r="G1124" s="11" t="s">
        <v>1088</v>
      </c>
      <c r="H1124" s="11" t="s">
        <v>469</v>
      </c>
      <c r="I1124" s="11" t="s">
        <v>1164</v>
      </c>
      <c r="J1124" s="2" t="s">
        <v>1175</v>
      </c>
      <c r="K1124" s="11" t="s">
        <v>907</v>
      </c>
      <c r="L1124" t="s">
        <v>1156</v>
      </c>
      <c r="M1124">
        <v>9414561</v>
      </c>
    </row>
    <row r="1125" spans="1:13" ht="18" customHeight="1" x14ac:dyDescent="0.45">
      <c r="A1125" s="11" t="s">
        <v>1176</v>
      </c>
      <c r="B1125" s="11" t="s">
        <v>48</v>
      </c>
      <c r="C1125" s="11" t="s">
        <v>1177</v>
      </c>
      <c r="D1125" s="11" t="s">
        <v>49</v>
      </c>
      <c r="E1125" s="11" t="s">
        <v>49</v>
      </c>
      <c r="F1125" s="11" t="s">
        <v>49</v>
      </c>
      <c r="G1125" s="11" t="s">
        <v>1088</v>
      </c>
      <c r="H1125" s="11" t="s">
        <v>469</v>
      </c>
      <c r="I1125" s="11" t="s">
        <v>1164</v>
      </c>
      <c r="J1125" s="2" t="s">
        <v>1175</v>
      </c>
      <c r="K1125" s="11" t="s">
        <v>907</v>
      </c>
      <c r="L1125" t="s">
        <v>1156</v>
      </c>
      <c r="M1125">
        <v>9414561</v>
      </c>
    </row>
    <row r="1126" spans="1:13" ht="18" customHeight="1" x14ac:dyDescent="0.45">
      <c r="A1126" s="11" t="s">
        <v>1178</v>
      </c>
      <c r="B1126" s="11" t="s">
        <v>1179</v>
      </c>
      <c r="C1126" s="11" t="s">
        <v>1180</v>
      </c>
      <c r="D1126" s="22">
        <v>1</v>
      </c>
      <c r="E1126" s="22">
        <v>37.463622221999998</v>
      </c>
      <c r="F1126" s="22">
        <v>-121.96677778</v>
      </c>
      <c r="G1126" s="11" t="s">
        <v>1088</v>
      </c>
      <c r="H1126" s="11" t="s">
        <v>469</v>
      </c>
      <c r="I1126" s="11" t="s">
        <v>1181</v>
      </c>
      <c r="J1126" s="2" t="s">
        <v>2556</v>
      </c>
      <c r="K1126" s="11" t="s">
        <v>907</v>
      </c>
      <c r="L1126" t="s">
        <v>1156</v>
      </c>
      <c r="M1126">
        <v>9414561</v>
      </c>
    </row>
    <row r="1127" spans="1:13" ht="18" customHeight="1" x14ac:dyDescent="0.45">
      <c r="A1127" s="11" t="s">
        <v>1182</v>
      </c>
      <c r="B1127" s="11" t="s">
        <v>1183</v>
      </c>
      <c r="C1127" s="11" t="s">
        <v>1184</v>
      </c>
      <c r="D1127" s="22">
        <v>2</v>
      </c>
      <c r="E1127" s="22">
        <v>37.467177778</v>
      </c>
      <c r="F1127" s="22">
        <v>-121.96609444000001</v>
      </c>
      <c r="G1127" s="11" t="s">
        <v>1088</v>
      </c>
      <c r="H1127" s="11" t="s">
        <v>469</v>
      </c>
      <c r="I1127" s="11" t="s">
        <v>1181</v>
      </c>
      <c r="J1127" s="2" t="s">
        <v>2556</v>
      </c>
      <c r="K1127" s="11" t="s">
        <v>907</v>
      </c>
      <c r="L1127" t="s">
        <v>1156</v>
      </c>
      <c r="M1127">
        <v>9414561</v>
      </c>
    </row>
    <row r="1128" spans="1:13" ht="18" customHeight="1" x14ac:dyDescent="0.45">
      <c r="A1128" s="11" t="s">
        <v>1185</v>
      </c>
      <c r="B1128" s="11" t="s">
        <v>48</v>
      </c>
      <c r="C1128" s="11" t="s">
        <v>1186</v>
      </c>
      <c r="D1128" s="22">
        <v>3</v>
      </c>
      <c r="E1128" s="22">
        <v>37.470872221999997</v>
      </c>
      <c r="F1128" s="22">
        <v>-121.95671944</v>
      </c>
      <c r="G1128" s="11" t="s">
        <v>1088</v>
      </c>
      <c r="H1128" s="11" t="s">
        <v>469</v>
      </c>
      <c r="I1128" s="11" t="s">
        <v>1181</v>
      </c>
      <c r="J1128" s="2" t="s">
        <v>2556</v>
      </c>
      <c r="K1128" s="11" t="s">
        <v>907</v>
      </c>
      <c r="L1128" t="s">
        <v>1156</v>
      </c>
      <c r="M1128">
        <v>9414561</v>
      </c>
    </row>
    <row r="1129" spans="1:13" ht="18" customHeight="1" x14ac:dyDescent="0.45">
      <c r="A1129" s="11" t="s">
        <v>1187</v>
      </c>
      <c r="B1129" s="11" t="s">
        <v>1188</v>
      </c>
      <c r="C1129" s="11" t="s">
        <v>1189</v>
      </c>
      <c r="D1129" s="22">
        <v>4</v>
      </c>
      <c r="E1129" s="22">
        <v>37.462377777999997</v>
      </c>
      <c r="F1129" s="22">
        <v>-121.95187222</v>
      </c>
      <c r="G1129" s="11" t="s">
        <v>1088</v>
      </c>
      <c r="H1129" s="11" t="s">
        <v>469</v>
      </c>
      <c r="I1129" s="11" t="s">
        <v>1181</v>
      </c>
      <c r="J1129" s="2" t="s">
        <v>2556</v>
      </c>
      <c r="K1129" s="11" t="s">
        <v>907</v>
      </c>
      <c r="L1129" t="s">
        <v>1156</v>
      </c>
      <c r="M1129">
        <v>9414561</v>
      </c>
    </row>
    <row r="1130" spans="1:13" ht="18" customHeight="1" x14ac:dyDescent="0.45">
      <c r="A1130" s="11" t="s">
        <v>1190</v>
      </c>
      <c r="B1130" s="11" t="s">
        <v>1188</v>
      </c>
      <c r="C1130" s="11" t="s">
        <v>1189</v>
      </c>
      <c r="D1130" s="22">
        <v>4</v>
      </c>
      <c r="E1130" s="11" t="s">
        <v>49</v>
      </c>
      <c r="F1130" s="11" t="s">
        <v>49</v>
      </c>
      <c r="G1130" s="11" t="s">
        <v>1088</v>
      </c>
      <c r="H1130" s="11" t="s">
        <v>469</v>
      </c>
      <c r="I1130" s="11" t="s">
        <v>1181</v>
      </c>
      <c r="J1130" s="2" t="s">
        <v>2556</v>
      </c>
      <c r="K1130" s="11" t="s">
        <v>907</v>
      </c>
      <c r="L1130" t="s">
        <v>1156</v>
      </c>
      <c r="M1130">
        <v>9414561</v>
      </c>
    </row>
    <row r="1131" spans="1:13" ht="18" customHeight="1" x14ac:dyDescent="0.45">
      <c r="A1131" s="11" t="s">
        <v>1191</v>
      </c>
      <c r="B1131" s="11" t="s">
        <v>1183</v>
      </c>
      <c r="C1131" s="11" t="s">
        <v>1184</v>
      </c>
      <c r="D1131" s="22">
        <v>2</v>
      </c>
      <c r="E1131" s="11" t="s">
        <v>49</v>
      </c>
      <c r="F1131" s="11" t="s">
        <v>49</v>
      </c>
      <c r="G1131" s="11" t="s">
        <v>1088</v>
      </c>
      <c r="H1131" s="11" t="s">
        <v>469</v>
      </c>
      <c r="I1131" s="11" t="s">
        <v>1181</v>
      </c>
      <c r="J1131" s="2" t="s">
        <v>2556</v>
      </c>
      <c r="K1131" s="11" t="s">
        <v>907</v>
      </c>
      <c r="L1131" t="s">
        <v>1156</v>
      </c>
      <c r="M1131">
        <v>9414561</v>
      </c>
    </row>
    <row r="1132" spans="1:13" ht="18" customHeight="1" x14ac:dyDescent="0.45">
      <c r="A1132" s="11" t="s">
        <v>1192</v>
      </c>
      <c r="B1132" s="11" t="s">
        <v>1179</v>
      </c>
      <c r="C1132" s="11" t="s">
        <v>1180</v>
      </c>
      <c r="D1132" s="22">
        <v>1</v>
      </c>
      <c r="E1132" s="11" t="s">
        <v>49</v>
      </c>
      <c r="F1132" s="11" t="s">
        <v>49</v>
      </c>
      <c r="G1132" s="11" t="s">
        <v>1088</v>
      </c>
      <c r="H1132" s="11" t="s">
        <v>469</v>
      </c>
      <c r="I1132" s="11" t="s">
        <v>1181</v>
      </c>
      <c r="J1132" s="2" t="s">
        <v>2556</v>
      </c>
      <c r="K1132" s="11" t="s">
        <v>907</v>
      </c>
      <c r="L1132" t="s">
        <v>1156</v>
      </c>
      <c r="M1132">
        <v>9414561</v>
      </c>
    </row>
    <row r="1133" spans="1:13" ht="18" customHeight="1" x14ac:dyDescent="0.45">
      <c r="A1133" s="11" t="s">
        <v>1193</v>
      </c>
      <c r="B1133" s="11" t="s">
        <v>48</v>
      </c>
      <c r="C1133" s="11" t="s">
        <v>1194</v>
      </c>
      <c r="D1133" s="11" t="s">
        <v>49</v>
      </c>
      <c r="E1133" s="22">
        <v>37.463888889000003</v>
      </c>
      <c r="F1133" s="22">
        <v>-121.96944444</v>
      </c>
      <c r="G1133" s="11" t="s">
        <v>1088</v>
      </c>
      <c r="H1133" s="11" t="s">
        <v>469</v>
      </c>
      <c r="I1133" s="11" t="s">
        <v>1195</v>
      </c>
      <c r="J1133" s="2" t="s">
        <v>1194</v>
      </c>
      <c r="K1133" s="11" t="s">
        <v>907</v>
      </c>
      <c r="L1133" t="s">
        <v>1156</v>
      </c>
      <c r="M1133">
        <v>9414561</v>
      </c>
    </row>
    <row r="1134" spans="1:13" ht="18" customHeight="1" x14ac:dyDescent="0.45">
      <c r="A1134" s="11" t="s">
        <v>1196</v>
      </c>
      <c r="B1134" s="11" t="s">
        <v>1197</v>
      </c>
      <c r="C1134" s="11" t="s">
        <v>1198</v>
      </c>
      <c r="D1134" s="22">
        <v>1</v>
      </c>
      <c r="E1134" s="22">
        <v>37.463808333000003</v>
      </c>
      <c r="F1134" s="22">
        <v>-121.98509444</v>
      </c>
      <c r="G1134" s="11" t="s">
        <v>1088</v>
      </c>
      <c r="H1134" s="11" t="s">
        <v>469</v>
      </c>
      <c r="I1134" s="11" t="s">
        <v>1199</v>
      </c>
      <c r="J1134" s="2" t="s">
        <v>2557</v>
      </c>
      <c r="K1134" s="11" t="s">
        <v>907</v>
      </c>
      <c r="L1134" t="s">
        <v>1156</v>
      </c>
      <c r="M1134">
        <v>9414561</v>
      </c>
    </row>
    <row r="1135" spans="1:13" ht="18" customHeight="1" x14ac:dyDescent="0.45">
      <c r="A1135" s="11" t="s">
        <v>1200</v>
      </c>
      <c r="B1135" s="11" t="s">
        <v>48</v>
      </c>
      <c r="C1135" s="11" t="s">
        <v>1201</v>
      </c>
      <c r="D1135" s="22">
        <v>2</v>
      </c>
      <c r="E1135" s="22">
        <v>37.469291667</v>
      </c>
      <c r="F1135" s="22">
        <v>-121.97799999999999</v>
      </c>
      <c r="G1135" s="11" t="s">
        <v>1088</v>
      </c>
      <c r="H1135" s="11" t="s">
        <v>469</v>
      </c>
      <c r="I1135" s="11" t="s">
        <v>1199</v>
      </c>
      <c r="J1135" s="2" t="s">
        <v>2557</v>
      </c>
      <c r="K1135" s="11" t="s">
        <v>907</v>
      </c>
      <c r="L1135" t="s">
        <v>1156</v>
      </c>
      <c r="M1135">
        <v>9414561</v>
      </c>
    </row>
    <row r="1136" spans="1:13" ht="18" customHeight="1" x14ac:dyDescent="0.45">
      <c r="A1136" s="11" t="s">
        <v>1202</v>
      </c>
      <c r="B1136" s="11" t="s">
        <v>48</v>
      </c>
      <c r="C1136" s="11" t="s">
        <v>1203</v>
      </c>
      <c r="D1136" s="22">
        <v>3</v>
      </c>
      <c r="E1136" s="22">
        <v>37.465905556000003</v>
      </c>
      <c r="F1136" s="22">
        <v>-121.97514443999999</v>
      </c>
      <c r="G1136" s="11" t="s">
        <v>1088</v>
      </c>
      <c r="H1136" s="11" t="s">
        <v>469</v>
      </c>
      <c r="I1136" s="11" t="s">
        <v>1199</v>
      </c>
      <c r="J1136" s="2" t="s">
        <v>2557</v>
      </c>
      <c r="K1136" s="11" t="s">
        <v>907</v>
      </c>
      <c r="L1136" t="s">
        <v>1156</v>
      </c>
      <c r="M1136">
        <v>9414561</v>
      </c>
    </row>
    <row r="1137" spans="1:13" ht="18" customHeight="1" x14ac:dyDescent="0.45">
      <c r="A1137" s="11" t="s">
        <v>1204</v>
      </c>
      <c r="B1137" s="11" t="s">
        <v>1197</v>
      </c>
      <c r="C1137" s="11" t="s">
        <v>1205</v>
      </c>
      <c r="D1137" s="22">
        <v>4</v>
      </c>
      <c r="E1137" s="22">
        <v>37.461630556000003</v>
      </c>
      <c r="F1137" s="22">
        <v>-121.97681389</v>
      </c>
      <c r="G1137" s="11" t="s">
        <v>1088</v>
      </c>
      <c r="H1137" s="11" t="s">
        <v>469</v>
      </c>
      <c r="I1137" s="11" t="s">
        <v>1199</v>
      </c>
      <c r="J1137" s="2" t="s">
        <v>2557</v>
      </c>
      <c r="K1137" s="11" t="s">
        <v>907</v>
      </c>
      <c r="L1137" t="s">
        <v>1156</v>
      </c>
      <c r="M1137">
        <v>9414561</v>
      </c>
    </row>
    <row r="1138" spans="1:13" ht="18" customHeight="1" x14ac:dyDescent="0.45">
      <c r="A1138" s="26" t="s">
        <v>2530</v>
      </c>
      <c r="B1138" s="26" t="s">
        <v>48</v>
      </c>
      <c r="C1138" s="26" t="s">
        <v>2511</v>
      </c>
      <c r="D1138" s="31">
        <v>5</v>
      </c>
      <c r="E1138" s="27">
        <v>37.461691999999999</v>
      </c>
      <c r="F1138" s="27">
        <v>-121.976764</v>
      </c>
      <c r="G1138" s="26" t="s">
        <v>1088</v>
      </c>
      <c r="H1138" s="28" t="s">
        <v>469</v>
      </c>
      <c r="I1138" s="26" t="s">
        <v>1199</v>
      </c>
      <c r="J1138" s="2" t="s">
        <v>2557</v>
      </c>
      <c r="K1138" s="26" t="s">
        <v>907</v>
      </c>
    </row>
    <row r="1139" spans="1:13" ht="18" customHeight="1" x14ac:dyDescent="0.45">
      <c r="A1139" s="11" t="s">
        <v>1206</v>
      </c>
      <c r="B1139" s="11" t="s">
        <v>1207</v>
      </c>
      <c r="C1139" s="11" t="s">
        <v>48</v>
      </c>
      <c r="D1139" s="11" t="s">
        <v>48</v>
      </c>
      <c r="E1139" s="11" t="s">
        <v>49</v>
      </c>
      <c r="F1139" s="11" t="s">
        <v>49</v>
      </c>
      <c r="G1139" s="11" t="s">
        <v>1088</v>
      </c>
      <c r="H1139" s="11" t="s">
        <v>469</v>
      </c>
      <c r="I1139" s="11" t="s">
        <v>1199</v>
      </c>
      <c r="J1139" s="2" t="s">
        <v>2557</v>
      </c>
      <c r="K1139" s="11" t="s">
        <v>907</v>
      </c>
      <c r="L1139" t="s">
        <v>1156</v>
      </c>
      <c r="M1139">
        <v>9414561</v>
      </c>
    </row>
    <row r="1140" spans="1:13" ht="18" customHeight="1" x14ac:dyDescent="0.45">
      <c r="A1140" s="11" t="s">
        <v>1208</v>
      </c>
      <c r="B1140" s="11" t="s">
        <v>1209</v>
      </c>
      <c r="C1140" s="11" t="s">
        <v>48</v>
      </c>
      <c r="D1140" s="11" t="s">
        <v>48</v>
      </c>
      <c r="E1140" s="11" t="s">
        <v>49</v>
      </c>
      <c r="F1140" s="11" t="s">
        <v>49</v>
      </c>
      <c r="G1140" s="11" t="s">
        <v>1088</v>
      </c>
      <c r="H1140" s="11" t="s">
        <v>469</v>
      </c>
      <c r="I1140" s="11" t="s">
        <v>1199</v>
      </c>
      <c r="J1140" s="2" t="s">
        <v>2557</v>
      </c>
      <c r="K1140" s="11" t="s">
        <v>907</v>
      </c>
      <c r="L1140" t="s">
        <v>1156</v>
      </c>
      <c r="M1140">
        <v>9414561</v>
      </c>
    </row>
    <row r="1141" spans="1:13" ht="18" customHeight="1" x14ac:dyDescent="0.45">
      <c r="A1141" s="11" t="s">
        <v>1210</v>
      </c>
      <c r="B1141" s="11" t="s">
        <v>1197</v>
      </c>
      <c r="C1141" s="11" t="s">
        <v>1198</v>
      </c>
      <c r="D1141" s="22">
        <v>1</v>
      </c>
      <c r="E1141" s="11" t="s">
        <v>49</v>
      </c>
      <c r="F1141" s="11" t="s">
        <v>49</v>
      </c>
      <c r="G1141" s="11" t="s">
        <v>1088</v>
      </c>
      <c r="H1141" s="11" t="s">
        <v>469</v>
      </c>
      <c r="I1141" s="11" t="s">
        <v>1199</v>
      </c>
      <c r="J1141" s="2" t="s">
        <v>2557</v>
      </c>
      <c r="K1141" s="11" t="s">
        <v>907</v>
      </c>
      <c r="L1141" t="s">
        <v>1156</v>
      </c>
      <c r="M1141">
        <v>9414561</v>
      </c>
    </row>
    <row r="1142" spans="1:13" ht="18" customHeight="1" x14ac:dyDescent="0.45">
      <c r="A1142" s="11" t="s">
        <v>1211</v>
      </c>
      <c r="B1142" s="11" t="s">
        <v>1212</v>
      </c>
      <c r="C1142" s="11" t="s">
        <v>48</v>
      </c>
      <c r="D1142" s="11" t="s">
        <v>48</v>
      </c>
      <c r="E1142" s="11" t="s">
        <v>49</v>
      </c>
      <c r="F1142" s="11" t="s">
        <v>49</v>
      </c>
      <c r="G1142" s="11" t="s">
        <v>1088</v>
      </c>
      <c r="H1142" s="11" t="s">
        <v>469</v>
      </c>
      <c r="I1142" s="11" t="s">
        <v>1199</v>
      </c>
      <c r="J1142" s="2" t="s">
        <v>2557</v>
      </c>
      <c r="K1142" s="11" t="s">
        <v>907</v>
      </c>
      <c r="L1142" t="s">
        <v>1156</v>
      </c>
      <c r="M1142">
        <v>9414561</v>
      </c>
    </row>
    <row r="1143" spans="1:13" ht="18" customHeight="1" x14ac:dyDescent="0.45">
      <c r="A1143" s="11" t="s">
        <v>1213</v>
      </c>
      <c r="B1143" s="11" t="s">
        <v>48</v>
      </c>
      <c r="C1143" s="11" t="s">
        <v>1214</v>
      </c>
      <c r="D1143" s="11" t="s">
        <v>49</v>
      </c>
      <c r="E1143" s="22">
        <v>37.455630556000003</v>
      </c>
      <c r="F1143" s="22">
        <v>-122.02310278</v>
      </c>
      <c r="G1143" s="11" t="s">
        <v>1088</v>
      </c>
      <c r="H1143" s="11" t="s">
        <v>469</v>
      </c>
      <c r="I1143" s="11" t="s">
        <v>1215</v>
      </c>
      <c r="J1143" s="2" t="s">
        <v>2558</v>
      </c>
      <c r="K1143" s="11" t="s">
        <v>907</v>
      </c>
      <c r="L1143" t="s">
        <v>1156</v>
      </c>
      <c r="M1143">
        <v>9414561</v>
      </c>
    </row>
    <row r="1144" spans="1:13" ht="18" customHeight="1" x14ac:dyDescent="0.45">
      <c r="A1144" s="11" t="s">
        <v>1216</v>
      </c>
      <c r="B1144" s="11" t="s">
        <v>1217</v>
      </c>
      <c r="C1144" s="11" t="s">
        <v>1214</v>
      </c>
      <c r="D1144" s="11" t="s">
        <v>49</v>
      </c>
      <c r="E1144" s="11" t="s">
        <v>49</v>
      </c>
      <c r="F1144" s="11" t="s">
        <v>49</v>
      </c>
      <c r="G1144" s="11" t="s">
        <v>1088</v>
      </c>
      <c r="H1144" s="11" t="s">
        <v>469</v>
      </c>
      <c r="I1144" s="11" t="s">
        <v>1215</v>
      </c>
      <c r="J1144" s="2" t="s">
        <v>2558</v>
      </c>
      <c r="K1144" s="11" t="s">
        <v>907</v>
      </c>
      <c r="L1144" t="s">
        <v>1156</v>
      </c>
      <c r="M1144">
        <v>9414561</v>
      </c>
    </row>
    <row r="1145" spans="1:13" ht="18" customHeight="1" x14ac:dyDescent="0.45">
      <c r="A1145" s="26" t="s">
        <v>2535</v>
      </c>
      <c r="C1145" t="s">
        <v>2536</v>
      </c>
      <c r="D1145">
        <v>0</v>
      </c>
      <c r="E1145" s="27">
        <v>37.422800000000002</v>
      </c>
      <c r="F1145" s="27">
        <v>-121.97575999999999</v>
      </c>
      <c r="G1145" s="11" t="s">
        <v>1088</v>
      </c>
      <c r="H1145" s="11" t="s">
        <v>469</v>
      </c>
      <c r="I1145" s="11" t="s">
        <v>1220</v>
      </c>
      <c r="J1145" s="2" t="s">
        <v>2559</v>
      </c>
      <c r="K1145" s="11" t="s">
        <v>926</v>
      </c>
      <c r="L1145" t="s">
        <v>1119</v>
      </c>
      <c r="M1145">
        <v>9414509</v>
      </c>
    </row>
    <row r="1146" spans="1:13" ht="18" customHeight="1" x14ac:dyDescent="0.45">
      <c r="A1146" s="11" t="s">
        <v>1218</v>
      </c>
      <c r="B1146" s="11" t="s">
        <v>1112</v>
      </c>
      <c r="C1146" s="11" t="s">
        <v>1219</v>
      </c>
      <c r="D1146" s="22">
        <v>1</v>
      </c>
      <c r="E1146">
        <v>37.438189999999999</v>
      </c>
      <c r="F1146" s="11">
        <v>-121.9943</v>
      </c>
      <c r="G1146" s="11" t="s">
        <v>1088</v>
      </c>
      <c r="H1146" s="11" t="s">
        <v>469</v>
      </c>
      <c r="I1146" s="11" t="s">
        <v>1220</v>
      </c>
      <c r="J1146" s="2" t="s">
        <v>2559</v>
      </c>
      <c r="K1146" s="11" t="s">
        <v>926</v>
      </c>
      <c r="L1146" t="s">
        <v>1119</v>
      </c>
      <c r="M1146">
        <v>9414509</v>
      </c>
    </row>
    <row r="1147" spans="1:13" ht="18" customHeight="1" x14ac:dyDescent="0.45">
      <c r="A1147" s="11" t="s">
        <v>1221</v>
      </c>
      <c r="B1147" s="11" t="s">
        <v>1114</v>
      </c>
      <c r="C1147" s="11" t="s">
        <v>1222</v>
      </c>
      <c r="D1147" s="22">
        <v>2</v>
      </c>
      <c r="E1147" s="11">
        <v>37.44652</v>
      </c>
      <c r="F1147" s="11">
        <v>-122.010734</v>
      </c>
      <c r="G1147" s="11" t="s">
        <v>1088</v>
      </c>
      <c r="H1147" s="11" t="s">
        <v>469</v>
      </c>
      <c r="I1147" s="11" t="s">
        <v>1220</v>
      </c>
      <c r="J1147" s="2" t="s">
        <v>2559</v>
      </c>
      <c r="K1147" s="11" t="s">
        <v>926</v>
      </c>
      <c r="L1147" t="s">
        <v>1089</v>
      </c>
      <c r="M1147">
        <v>9414575</v>
      </c>
    </row>
    <row r="1148" spans="1:13" ht="18" customHeight="1" x14ac:dyDescent="0.45">
      <c r="A1148" s="11" t="s">
        <v>1223</v>
      </c>
      <c r="B1148" s="11" t="s">
        <v>1116</v>
      </c>
      <c r="C1148" s="11" t="s">
        <v>1224</v>
      </c>
      <c r="D1148" s="22">
        <v>3</v>
      </c>
      <c r="E1148" s="11">
        <v>37.457740000000001</v>
      </c>
      <c r="F1148" s="11">
        <v>-122.021483</v>
      </c>
      <c r="G1148" s="11" t="s">
        <v>1088</v>
      </c>
      <c r="H1148" s="11" t="s">
        <v>469</v>
      </c>
      <c r="I1148" s="11" t="s">
        <v>1220</v>
      </c>
      <c r="J1148" s="2" t="s">
        <v>2559</v>
      </c>
      <c r="K1148" s="11" t="s">
        <v>926</v>
      </c>
      <c r="L1148" t="s">
        <v>1089</v>
      </c>
      <c r="M1148">
        <v>9414575</v>
      </c>
    </row>
    <row r="1149" spans="1:13" ht="18" customHeight="1" x14ac:dyDescent="0.45">
      <c r="A1149" s="11" t="s">
        <v>1225</v>
      </c>
      <c r="B1149" s="11" t="s">
        <v>1107</v>
      </c>
      <c r="C1149" s="11" t="s">
        <v>1226</v>
      </c>
      <c r="D1149" s="22">
        <v>1</v>
      </c>
      <c r="E1149" s="11">
        <v>37.446731999999997</v>
      </c>
      <c r="F1149" s="11">
        <v>-121.966404</v>
      </c>
      <c r="G1149" s="11" t="s">
        <v>1088</v>
      </c>
      <c r="H1149" s="11" t="s">
        <v>469</v>
      </c>
      <c r="I1149" s="11" t="s">
        <v>1227</v>
      </c>
      <c r="J1149" s="2" t="s">
        <v>2560</v>
      </c>
      <c r="K1149" s="11" t="s">
        <v>926</v>
      </c>
      <c r="L1149" t="s">
        <v>1089</v>
      </c>
      <c r="M1149">
        <v>9414575</v>
      </c>
    </row>
    <row r="1150" spans="1:13" ht="18" customHeight="1" x14ac:dyDescent="0.45">
      <c r="A1150" s="11" t="s">
        <v>1228</v>
      </c>
      <c r="B1150" s="11" t="s">
        <v>1108</v>
      </c>
      <c r="C1150" s="11" t="s">
        <v>1229</v>
      </c>
      <c r="D1150" s="22">
        <v>2</v>
      </c>
      <c r="E1150" s="11">
        <v>37.452589000000003</v>
      </c>
      <c r="F1150" s="11">
        <v>-121.966949</v>
      </c>
      <c r="G1150" s="11" t="s">
        <v>1088</v>
      </c>
      <c r="H1150" s="11" t="s">
        <v>469</v>
      </c>
      <c r="I1150" s="11" t="s">
        <v>1227</v>
      </c>
      <c r="J1150" s="2" t="s">
        <v>2560</v>
      </c>
      <c r="K1150" s="11" t="s">
        <v>926</v>
      </c>
      <c r="L1150" t="s">
        <v>1089</v>
      </c>
      <c r="M1150">
        <v>9414575</v>
      </c>
    </row>
    <row r="1151" spans="1:13" ht="18" customHeight="1" x14ac:dyDescent="0.45">
      <c r="A1151" s="11" t="s">
        <v>1230</v>
      </c>
      <c r="B1151" s="11" t="s">
        <v>1109</v>
      </c>
      <c r="C1151" s="11" t="s">
        <v>1231</v>
      </c>
      <c r="D1151" s="22">
        <v>3</v>
      </c>
      <c r="E1151" s="11">
        <v>37.459499000000001</v>
      </c>
      <c r="F1151" s="11">
        <v>-121.966133</v>
      </c>
      <c r="G1151" s="11" t="s">
        <v>1088</v>
      </c>
      <c r="H1151" s="11" t="s">
        <v>469</v>
      </c>
      <c r="I1151" s="11" t="s">
        <v>1227</v>
      </c>
      <c r="J1151" s="2" t="s">
        <v>2560</v>
      </c>
      <c r="K1151" s="11" t="s">
        <v>926</v>
      </c>
      <c r="L1151" t="s">
        <v>1089</v>
      </c>
      <c r="M1151">
        <v>9414575</v>
      </c>
    </row>
    <row r="1152" spans="1:13" ht="18" customHeight="1" x14ac:dyDescent="0.45">
      <c r="A1152" s="11" t="s">
        <v>1232</v>
      </c>
      <c r="B1152" s="11" t="s">
        <v>1095</v>
      </c>
      <c r="C1152" s="11" t="s">
        <v>1233</v>
      </c>
      <c r="D1152" s="22">
        <v>1</v>
      </c>
      <c r="E1152" s="11">
        <v>37.461784999999999</v>
      </c>
      <c r="F1152" s="11">
        <v>-121.967319</v>
      </c>
      <c r="G1152" s="11" t="s">
        <v>1088</v>
      </c>
      <c r="H1152" s="11" t="s">
        <v>469</v>
      </c>
      <c r="I1152" s="11" t="s">
        <v>1237</v>
      </c>
      <c r="J1152" s="2" t="s">
        <v>2563</v>
      </c>
      <c r="K1152" s="11" t="s">
        <v>926</v>
      </c>
      <c r="L1152" t="s">
        <v>1089</v>
      </c>
      <c r="M1152">
        <v>9414575</v>
      </c>
    </row>
    <row r="1153" spans="1:13" ht="18" customHeight="1" x14ac:dyDescent="0.45">
      <c r="A1153" s="11" t="s">
        <v>1235</v>
      </c>
      <c r="B1153" s="11" t="s">
        <v>1096</v>
      </c>
      <c r="C1153" s="11" t="s">
        <v>1236</v>
      </c>
      <c r="D1153" s="22">
        <v>2</v>
      </c>
      <c r="E1153" s="11">
        <v>37.460768999999999</v>
      </c>
      <c r="F1153" s="11">
        <v>-121.977462</v>
      </c>
      <c r="G1153" s="11" t="s">
        <v>1088</v>
      </c>
      <c r="H1153" s="11" t="s">
        <v>469</v>
      </c>
      <c r="I1153" s="11" t="s">
        <v>1237</v>
      </c>
      <c r="J1153" s="2" t="s">
        <v>2563</v>
      </c>
      <c r="K1153" s="11" t="s">
        <v>926</v>
      </c>
      <c r="L1153" t="s">
        <v>1089</v>
      </c>
      <c r="M1153">
        <v>9414575</v>
      </c>
    </row>
    <row r="1154" spans="1:13" ht="18" customHeight="1" x14ac:dyDescent="0.45">
      <c r="A1154" s="11" t="s">
        <v>1238</v>
      </c>
      <c r="B1154" s="11" t="s">
        <v>1097</v>
      </c>
      <c r="C1154" s="11" t="s">
        <v>1239</v>
      </c>
      <c r="D1154" s="22">
        <v>3</v>
      </c>
      <c r="E1154" s="11">
        <v>37.462829999999997</v>
      </c>
      <c r="F1154" s="11">
        <v>-121.98878000000001</v>
      </c>
      <c r="G1154" s="11" t="s">
        <v>1088</v>
      </c>
      <c r="H1154" s="11" t="s">
        <v>469</v>
      </c>
      <c r="I1154" s="11" t="s">
        <v>1237</v>
      </c>
      <c r="J1154" s="2" t="s">
        <v>2563</v>
      </c>
      <c r="K1154" s="11" t="s">
        <v>926</v>
      </c>
      <c r="L1154" t="s">
        <v>1089</v>
      </c>
      <c r="M1154">
        <v>9414575</v>
      </c>
    </row>
    <row r="1155" spans="1:13" ht="18" customHeight="1" x14ac:dyDescent="0.45">
      <c r="A1155" s="11" t="s">
        <v>1240</v>
      </c>
      <c r="B1155" s="11" t="s">
        <v>1102</v>
      </c>
      <c r="C1155" s="11" t="s">
        <v>1241</v>
      </c>
      <c r="D1155" s="22">
        <v>4</v>
      </c>
      <c r="E1155" s="11">
        <v>37.462425000000003</v>
      </c>
      <c r="F1155" s="11">
        <v>-122.041478</v>
      </c>
      <c r="G1155" s="11" t="s">
        <v>1088</v>
      </c>
      <c r="H1155" s="11" t="s">
        <v>469</v>
      </c>
      <c r="I1155" s="11" t="s">
        <v>1237</v>
      </c>
      <c r="J1155" s="2" t="s">
        <v>2563</v>
      </c>
      <c r="K1155" s="11" t="s">
        <v>926</v>
      </c>
      <c r="L1155" t="s">
        <v>1089</v>
      </c>
      <c r="M1155">
        <v>9414575</v>
      </c>
    </row>
    <row r="1156" spans="1:13" ht="18" customHeight="1" x14ac:dyDescent="0.45">
      <c r="A1156" s="26" t="s">
        <v>1255</v>
      </c>
      <c r="B1156" s="26" t="s">
        <v>1256</v>
      </c>
      <c r="C1156" s="26" t="s">
        <v>1257</v>
      </c>
      <c r="D1156" s="31">
        <v>1</v>
      </c>
      <c r="E1156" s="27">
        <v>37.453319999999998</v>
      </c>
      <c r="F1156" s="27">
        <v>-121.94421</v>
      </c>
      <c r="G1156" s="26" t="s">
        <v>1088</v>
      </c>
      <c r="H1156" s="11" t="s">
        <v>469</v>
      </c>
      <c r="I1156" s="11" t="s">
        <v>2539</v>
      </c>
      <c r="J1156" s="2" t="s">
        <v>2564</v>
      </c>
      <c r="K1156" s="26" t="s">
        <v>926</v>
      </c>
      <c r="L1156" t="s">
        <v>1089</v>
      </c>
      <c r="M1156">
        <v>9414575</v>
      </c>
    </row>
    <row r="1157" spans="1:13" ht="18" customHeight="1" x14ac:dyDescent="0.45">
      <c r="A1157" s="26" t="s">
        <v>1258</v>
      </c>
      <c r="B1157" s="26" t="s">
        <v>1256</v>
      </c>
      <c r="C1157" s="26" t="s">
        <v>1259</v>
      </c>
      <c r="D1157" s="31">
        <v>2</v>
      </c>
      <c r="E1157" s="27">
        <v>37.462499999999999</v>
      </c>
      <c r="F1157" s="27">
        <v>-121.95947</v>
      </c>
      <c r="G1157" s="26" t="s">
        <v>1088</v>
      </c>
      <c r="H1157" s="11" t="s">
        <v>469</v>
      </c>
      <c r="I1157" s="11" t="s">
        <v>2539</v>
      </c>
      <c r="J1157" s="2" t="s">
        <v>2564</v>
      </c>
      <c r="K1157" s="26" t="s">
        <v>926</v>
      </c>
      <c r="L1157" t="s">
        <v>1089</v>
      </c>
      <c r="M1157">
        <v>9414575</v>
      </c>
    </row>
    <row r="1158" spans="1:13" ht="18" customHeight="1" x14ac:dyDescent="0.45">
      <c r="A1158" s="26" t="s">
        <v>2533</v>
      </c>
      <c r="C1158" t="s">
        <v>2534</v>
      </c>
      <c r="D1158">
        <v>1</v>
      </c>
      <c r="E1158" s="27">
        <v>37.433929999999997</v>
      </c>
      <c r="F1158" s="27">
        <v>-122.00745000000001</v>
      </c>
      <c r="G1158" s="26" t="s">
        <v>1088</v>
      </c>
      <c r="H1158" s="11" t="s">
        <v>469</v>
      </c>
      <c r="I1158" s="28" t="s">
        <v>1122</v>
      </c>
      <c r="J1158" s="2" t="s">
        <v>2607</v>
      </c>
      <c r="K1158" s="11" t="s">
        <v>926</v>
      </c>
    </row>
    <row r="1159" spans="1:13" ht="18" customHeight="1" x14ac:dyDescent="0.45">
      <c r="A1159" s="11" t="s">
        <v>1242</v>
      </c>
      <c r="B1159" s="11" t="s">
        <v>1149</v>
      </c>
      <c r="C1159" s="11" t="s">
        <v>1243</v>
      </c>
      <c r="D1159" s="22">
        <v>1</v>
      </c>
      <c r="E1159" s="11">
        <v>37.493192000000001</v>
      </c>
      <c r="F1159" s="11">
        <v>-122.097719</v>
      </c>
      <c r="G1159" s="11" t="s">
        <v>1118</v>
      </c>
      <c r="H1159" s="11" t="s">
        <v>469</v>
      </c>
      <c r="I1159" s="11" t="s">
        <v>1118</v>
      </c>
      <c r="J1159" s="2" t="s">
        <v>2568</v>
      </c>
      <c r="K1159" s="11" t="s">
        <v>56</v>
      </c>
      <c r="L1159" t="s">
        <v>1119</v>
      </c>
      <c r="M1159">
        <v>9414509</v>
      </c>
    </row>
    <row r="1160" spans="1:13" ht="18" customHeight="1" x14ac:dyDescent="0.45">
      <c r="A1160" s="11" t="s">
        <v>1244</v>
      </c>
      <c r="B1160" s="11" t="s">
        <v>1137</v>
      </c>
      <c r="C1160" s="11" t="s">
        <v>1245</v>
      </c>
      <c r="D1160" s="22">
        <v>2</v>
      </c>
      <c r="E1160" s="11">
        <v>37.478816999999999</v>
      </c>
      <c r="F1160" s="11">
        <v>-122.084489</v>
      </c>
      <c r="G1160" s="11" t="s">
        <v>1118</v>
      </c>
      <c r="H1160" s="11" t="s">
        <v>469</v>
      </c>
      <c r="I1160" s="11" t="s">
        <v>1118</v>
      </c>
      <c r="J1160" s="2" t="s">
        <v>2568</v>
      </c>
      <c r="K1160" s="11" t="s">
        <v>56</v>
      </c>
      <c r="L1160" t="s">
        <v>1119</v>
      </c>
      <c r="M1160">
        <v>9414509</v>
      </c>
    </row>
    <row r="1161" spans="1:13" ht="18" customHeight="1" x14ac:dyDescent="0.45">
      <c r="A1161" s="11" t="s">
        <v>1246</v>
      </c>
      <c r="B1161" s="11" t="s">
        <v>1131</v>
      </c>
      <c r="C1161" s="11" t="s">
        <v>1247</v>
      </c>
      <c r="D1161" s="22">
        <v>3</v>
      </c>
      <c r="E1161" s="11">
        <v>37.475333999999997</v>
      </c>
      <c r="F1161" s="11">
        <v>-122.066962</v>
      </c>
      <c r="G1161" s="11" t="s">
        <v>1118</v>
      </c>
      <c r="H1161" s="11" t="s">
        <v>469</v>
      </c>
      <c r="I1161" s="11" t="s">
        <v>1118</v>
      </c>
      <c r="J1161" s="2" t="s">
        <v>2568</v>
      </c>
      <c r="K1161" s="11" t="s">
        <v>56</v>
      </c>
      <c r="L1161" t="s">
        <v>1119</v>
      </c>
      <c r="M1161">
        <v>9414509</v>
      </c>
    </row>
    <row r="1162" spans="1:13" ht="18" customHeight="1" x14ac:dyDescent="0.45">
      <c r="A1162" s="11" t="s">
        <v>1248</v>
      </c>
      <c r="B1162" s="11" t="s">
        <v>48</v>
      </c>
      <c r="C1162" s="11" t="s">
        <v>1249</v>
      </c>
      <c r="D1162" s="11" t="s">
        <v>49</v>
      </c>
      <c r="E1162" s="11" t="e">
        <v>#N/A</v>
      </c>
      <c r="F1162" s="11" t="e">
        <v>#N/A</v>
      </c>
      <c r="G1162" s="11" t="s">
        <v>1088</v>
      </c>
      <c r="H1162" s="11" t="s">
        <v>469</v>
      </c>
      <c r="I1162" s="11" t="s">
        <v>1237</v>
      </c>
      <c r="J1162" s="2" t="s">
        <v>2563</v>
      </c>
      <c r="K1162" s="11" t="s">
        <v>926</v>
      </c>
      <c r="L1162" t="s">
        <v>1156</v>
      </c>
      <c r="M1162">
        <v>9414561</v>
      </c>
    </row>
    <row r="1163" spans="1:13" ht="18" customHeight="1" x14ac:dyDescent="0.45">
      <c r="A1163" s="26" t="s">
        <v>2537</v>
      </c>
      <c r="C1163" t="s">
        <v>2538</v>
      </c>
      <c r="D1163">
        <v>0</v>
      </c>
      <c r="E1163" s="27">
        <v>37.456099999999999</v>
      </c>
      <c r="F1163" s="27">
        <v>-121.93113</v>
      </c>
      <c r="G1163" s="2" t="s">
        <v>1088</v>
      </c>
      <c r="H1163" s="2" t="s">
        <v>469</v>
      </c>
      <c r="I1163" s="2" t="s">
        <v>1237</v>
      </c>
      <c r="J1163" s="2" t="s">
        <v>2563</v>
      </c>
      <c r="K1163" s="2" t="s">
        <v>926</v>
      </c>
      <c r="L1163" t="s">
        <v>1089</v>
      </c>
      <c r="M1163">
        <v>9414575</v>
      </c>
    </row>
    <row r="1164" spans="1:13" ht="18" customHeight="1" x14ac:dyDescent="0.45">
      <c r="A1164" s="11" t="s">
        <v>1250</v>
      </c>
      <c r="B1164" s="11" t="s">
        <v>1092</v>
      </c>
      <c r="C1164" s="11" t="s">
        <v>1251</v>
      </c>
      <c r="D1164" s="22">
        <v>1</v>
      </c>
      <c r="E1164" s="11">
        <v>37.467100000000002</v>
      </c>
      <c r="F1164" s="11">
        <v>-121.944141</v>
      </c>
      <c r="G1164" s="11" t="s">
        <v>1088</v>
      </c>
      <c r="H1164" s="11" t="s">
        <v>469</v>
      </c>
      <c r="I1164" s="11" t="s">
        <v>1237</v>
      </c>
      <c r="J1164" s="2" t="s">
        <v>2563</v>
      </c>
      <c r="K1164" s="11" t="s">
        <v>926</v>
      </c>
      <c r="L1164" t="s">
        <v>1089</v>
      </c>
      <c r="M1164">
        <v>9414575</v>
      </c>
    </row>
    <row r="1165" spans="1:13" ht="18" customHeight="1" x14ac:dyDescent="0.45">
      <c r="A1165" s="11" t="s">
        <v>2546</v>
      </c>
      <c r="B1165" s="11"/>
      <c r="C1165" s="11" t="s">
        <v>2524</v>
      </c>
      <c r="D1165" s="22">
        <v>1.5</v>
      </c>
      <c r="E1165" s="11">
        <v>37.460250000000002</v>
      </c>
      <c r="F1165" s="11">
        <v>-121.94682</v>
      </c>
      <c r="G1165" s="11" t="s">
        <v>1088</v>
      </c>
      <c r="H1165" s="11" t="s">
        <v>469</v>
      </c>
      <c r="I1165" s="11" t="s">
        <v>1237</v>
      </c>
      <c r="J1165" s="2" t="s">
        <v>2563</v>
      </c>
      <c r="K1165" s="11" t="s">
        <v>926</v>
      </c>
      <c r="L1165" t="s">
        <v>1089</v>
      </c>
      <c r="M1165">
        <v>9414575</v>
      </c>
    </row>
    <row r="1166" spans="1:13" ht="18" customHeight="1" x14ac:dyDescent="0.45">
      <c r="A1166" s="11" t="s">
        <v>1252</v>
      </c>
      <c r="B1166" s="11" t="s">
        <v>1094</v>
      </c>
      <c r="C1166" s="11" t="s">
        <v>1253</v>
      </c>
      <c r="D1166" s="22">
        <v>2</v>
      </c>
      <c r="E1166" s="11">
        <v>37.462505999999998</v>
      </c>
      <c r="F1166" s="11">
        <v>-121.956491</v>
      </c>
      <c r="G1166" s="11" t="s">
        <v>1088</v>
      </c>
      <c r="H1166" s="11" t="s">
        <v>469</v>
      </c>
      <c r="I1166" s="11" t="s">
        <v>1237</v>
      </c>
      <c r="J1166" s="2" t="s">
        <v>2563</v>
      </c>
      <c r="K1166" s="11" t="s">
        <v>926</v>
      </c>
      <c r="L1166" t="s">
        <v>1089</v>
      </c>
      <c r="M1166">
        <v>9414575</v>
      </c>
    </row>
    <row r="1167" spans="1:13" ht="18" customHeight="1" x14ac:dyDescent="0.45">
      <c r="A1167" s="28" t="s">
        <v>2547</v>
      </c>
      <c r="C1167" t="s">
        <v>2548</v>
      </c>
      <c r="D1167">
        <v>3</v>
      </c>
      <c r="E1167" s="27">
        <v>37.461959999999998</v>
      </c>
      <c r="F1167" s="27">
        <v>-121.96616</v>
      </c>
      <c r="G1167" s="11" t="s">
        <v>1088</v>
      </c>
      <c r="H1167" s="11" t="s">
        <v>469</v>
      </c>
      <c r="I1167" s="11" t="s">
        <v>1237</v>
      </c>
      <c r="J1167" s="2" t="s">
        <v>2563</v>
      </c>
      <c r="K1167" s="11" t="s">
        <v>926</v>
      </c>
      <c r="L1167" t="s">
        <v>1089</v>
      </c>
      <c r="M1167">
        <v>9414575</v>
      </c>
    </row>
    <row r="1168" spans="1:13" ht="18" customHeight="1" x14ac:dyDescent="0.45">
      <c r="A1168" t="s">
        <v>1337</v>
      </c>
      <c r="B1168" t="s">
        <v>1262</v>
      </c>
      <c r="C1168" t="s">
        <v>1337</v>
      </c>
      <c r="G1168" t="s">
        <v>2542</v>
      </c>
      <c r="H1168" t="s">
        <v>469</v>
      </c>
      <c r="I1168" t="s">
        <v>2542</v>
      </c>
      <c r="J1168" s="2" t="s">
        <v>2594</v>
      </c>
      <c r="K1168" t="s">
        <v>1263</v>
      </c>
    </row>
    <row r="1169" spans="1:13" ht="18" customHeight="1" x14ac:dyDescent="0.45">
      <c r="A1169" t="s">
        <v>1341</v>
      </c>
      <c r="B1169" t="s">
        <v>1262</v>
      </c>
      <c r="C1169" t="s">
        <v>1341</v>
      </c>
      <c r="G1169" t="s">
        <v>1006</v>
      </c>
      <c r="H1169" t="s">
        <v>51</v>
      </c>
      <c r="I1169" t="s">
        <v>1006</v>
      </c>
      <c r="J1169" s="2" t="s">
        <v>1341</v>
      </c>
      <c r="K1169" t="s">
        <v>52</v>
      </c>
    </row>
    <row r="1170" spans="1:13" ht="18" customHeight="1" x14ac:dyDescent="0.45">
      <c r="A1170" t="s">
        <v>1342</v>
      </c>
      <c r="B1170" t="s">
        <v>1262</v>
      </c>
      <c r="C1170" t="s">
        <v>1342</v>
      </c>
      <c r="D1170">
        <v>1</v>
      </c>
      <c r="E1170">
        <v>38.228470000000002</v>
      </c>
      <c r="F1170">
        <v>-122.42719</v>
      </c>
      <c r="G1170" t="s">
        <v>1006</v>
      </c>
      <c r="H1170" t="s">
        <v>51</v>
      </c>
      <c r="I1170" t="s">
        <v>1006</v>
      </c>
      <c r="J1170" s="2" t="s">
        <v>1341</v>
      </c>
      <c r="K1170" t="s">
        <v>52</v>
      </c>
    </row>
    <row r="1171" spans="1:13" ht="18" customHeight="1" x14ac:dyDescent="0.45">
      <c r="A1171" t="s">
        <v>1343</v>
      </c>
      <c r="B1171" t="s">
        <v>1262</v>
      </c>
      <c r="C1171" t="s">
        <v>1343</v>
      </c>
      <c r="D1171">
        <v>2</v>
      </c>
      <c r="E1171">
        <v>38.21763</v>
      </c>
      <c r="F1171">
        <v>-122.42695999999999</v>
      </c>
      <c r="G1171" t="s">
        <v>1006</v>
      </c>
      <c r="H1171" t="s">
        <v>51</v>
      </c>
      <c r="I1171" t="s">
        <v>1006</v>
      </c>
      <c r="J1171" s="2" t="s">
        <v>1341</v>
      </c>
      <c r="K1171" t="s">
        <v>52</v>
      </c>
    </row>
    <row r="1172" spans="1:13" ht="18" customHeight="1" x14ac:dyDescent="0.45">
      <c r="A1172" t="s">
        <v>1344</v>
      </c>
      <c r="B1172" t="s">
        <v>1262</v>
      </c>
      <c r="C1172" t="s">
        <v>1344</v>
      </c>
      <c r="D1172">
        <v>3</v>
      </c>
      <c r="E1172">
        <v>38.188420000000001</v>
      </c>
      <c r="F1172">
        <v>-122.40447</v>
      </c>
      <c r="G1172" t="s">
        <v>1006</v>
      </c>
      <c r="H1172" t="s">
        <v>51</v>
      </c>
      <c r="I1172" t="s">
        <v>1006</v>
      </c>
      <c r="J1172" s="2" t="s">
        <v>1341</v>
      </c>
      <c r="K1172" t="s">
        <v>52</v>
      </c>
    </row>
    <row r="1173" spans="1:13" ht="18" customHeight="1" x14ac:dyDescent="0.45">
      <c r="A1173" t="s">
        <v>1345</v>
      </c>
      <c r="B1173" t="s">
        <v>1262</v>
      </c>
      <c r="C1173" t="s">
        <v>1345</v>
      </c>
      <c r="D1173">
        <v>4</v>
      </c>
      <c r="E1173">
        <v>38.169969999999999</v>
      </c>
      <c r="F1173">
        <v>-122.4148</v>
      </c>
      <c r="G1173" t="s">
        <v>1006</v>
      </c>
      <c r="H1173" t="s">
        <v>51</v>
      </c>
      <c r="I1173" t="s">
        <v>1006</v>
      </c>
      <c r="J1173" s="2" t="s">
        <v>1341</v>
      </c>
      <c r="K1173" t="s">
        <v>52</v>
      </c>
    </row>
    <row r="1174" spans="1:13" ht="18" customHeight="1" x14ac:dyDescent="0.45">
      <c r="A1174" t="s">
        <v>1346</v>
      </c>
      <c r="B1174" t="s">
        <v>1262</v>
      </c>
      <c r="C1174" t="s">
        <v>1346</v>
      </c>
      <c r="D1174">
        <v>5</v>
      </c>
      <c r="E1174">
        <v>38.188330999999998</v>
      </c>
      <c r="F1174">
        <v>-122.404931</v>
      </c>
      <c r="G1174" t="s">
        <v>1006</v>
      </c>
      <c r="H1174" t="s">
        <v>51</v>
      </c>
      <c r="I1174" t="s">
        <v>1006</v>
      </c>
      <c r="J1174" s="2" t="s">
        <v>1341</v>
      </c>
      <c r="K1174" t="s">
        <v>52</v>
      </c>
    </row>
    <row r="1175" spans="1:13" ht="18" customHeight="1" x14ac:dyDescent="0.45">
      <c r="A1175" t="s">
        <v>1347</v>
      </c>
      <c r="B1175" t="s">
        <v>1262</v>
      </c>
      <c r="C1175" t="s">
        <v>1347</v>
      </c>
      <c r="D1175">
        <v>6</v>
      </c>
      <c r="E1175">
        <v>38.176197000000002</v>
      </c>
      <c r="F1175">
        <v>-122.41610300000001</v>
      </c>
      <c r="G1175" t="s">
        <v>1006</v>
      </c>
      <c r="H1175" t="s">
        <v>51</v>
      </c>
      <c r="I1175" t="s">
        <v>1006</v>
      </c>
      <c r="J1175" s="2" t="s">
        <v>1341</v>
      </c>
      <c r="K1175" t="s">
        <v>52</v>
      </c>
    </row>
    <row r="1176" spans="1:13" ht="18" customHeight="1" x14ac:dyDescent="0.45">
      <c r="A1176" t="s">
        <v>1348</v>
      </c>
      <c r="B1176" t="s">
        <v>1262</v>
      </c>
      <c r="C1176" t="s">
        <v>1348</v>
      </c>
      <c r="D1176">
        <v>7</v>
      </c>
      <c r="E1176">
        <v>38.161180999999999</v>
      </c>
      <c r="F1176">
        <v>-122.41957600000001</v>
      </c>
      <c r="G1176" t="s">
        <v>1006</v>
      </c>
      <c r="H1176" t="s">
        <v>51</v>
      </c>
      <c r="I1176" t="s">
        <v>1006</v>
      </c>
      <c r="J1176" s="2" t="s">
        <v>1341</v>
      </c>
      <c r="K1176" t="s">
        <v>52</v>
      </c>
    </row>
    <row r="1177" spans="1:13" ht="18" customHeight="1" x14ac:dyDescent="0.45">
      <c r="A1177" t="s">
        <v>1349</v>
      </c>
      <c r="B1177" t="s">
        <v>1262</v>
      </c>
      <c r="C1177" t="s">
        <v>1349</v>
      </c>
      <c r="D1177">
        <v>8</v>
      </c>
      <c r="E1177">
        <v>38.152512999999999</v>
      </c>
      <c r="F1177">
        <v>-122.404988</v>
      </c>
      <c r="G1177" t="s">
        <v>1006</v>
      </c>
      <c r="H1177" t="s">
        <v>51</v>
      </c>
      <c r="I1177" t="s">
        <v>1006</v>
      </c>
      <c r="J1177" s="2" t="s">
        <v>1341</v>
      </c>
      <c r="K1177" t="s">
        <v>52</v>
      </c>
    </row>
    <row r="1178" spans="1:13" ht="18" customHeight="1" x14ac:dyDescent="0.45">
      <c r="A1178" t="s">
        <v>1291</v>
      </c>
      <c r="B1178" t="s">
        <v>1262</v>
      </c>
      <c r="C1178" t="s">
        <v>1291</v>
      </c>
      <c r="D1178">
        <v>1</v>
      </c>
      <c r="G1178" t="s">
        <v>50</v>
      </c>
      <c r="H1178" t="s">
        <v>51</v>
      </c>
      <c r="I1178" t="s">
        <v>969</v>
      </c>
      <c r="J1178" s="2" t="s">
        <v>2552</v>
      </c>
      <c r="K1178" t="s">
        <v>905</v>
      </c>
    </row>
    <row r="1179" spans="1:13" ht="18" customHeight="1" x14ac:dyDescent="0.45">
      <c r="A1179" t="s">
        <v>1356</v>
      </c>
      <c r="B1179" t="s">
        <v>1262</v>
      </c>
      <c r="C1179" t="s">
        <v>1356</v>
      </c>
      <c r="E1179">
        <v>38.219909999999999</v>
      </c>
      <c r="F1179">
        <v>-122.41283</v>
      </c>
      <c r="G1179" t="s">
        <v>1006</v>
      </c>
      <c r="H1179" t="s">
        <v>51</v>
      </c>
      <c r="I1179" t="s">
        <v>1006</v>
      </c>
      <c r="J1179" s="2" t="s">
        <v>1341</v>
      </c>
      <c r="K1179" t="s">
        <v>52</v>
      </c>
      <c r="L1179" s="11" t="s">
        <v>1254</v>
      </c>
      <c r="M1179" s="11" t="s">
        <v>1254</v>
      </c>
    </row>
    <row r="1180" spans="1:13" ht="18" customHeight="1" x14ac:dyDescent="0.45">
      <c r="A1180" t="s">
        <v>1338</v>
      </c>
      <c r="B1180" t="s">
        <v>1262</v>
      </c>
      <c r="C1180" t="s">
        <v>1338</v>
      </c>
      <c r="D1180">
        <v>1</v>
      </c>
      <c r="G1180" t="s">
        <v>1323</v>
      </c>
      <c r="H1180" t="s">
        <v>469</v>
      </c>
      <c r="I1180" t="s">
        <v>2541</v>
      </c>
      <c r="J1180" s="2" t="s">
        <v>2595</v>
      </c>
      <c r="K1180" t="s">
        <v>1263</v>
      </c>
    </row>
    <row r="1181" spans="1:13" ht="18" customHeight="1" x14ac:dyDescent="0.45">
      <c r="A1181" t="s">
        <v>1339</v>
      </c>
      <c r="B1181" t="s">
        <v>1262</v>
      </c>
      <c r="C1181" t="s">
        <v>1339</v>
      </c>
      <c r="D1181">
        <v>2</v>
      </c>
      <c r="G1181" t="s">
        <v>1323</v>
      </c>
      <c r="H1181" t="s">
        <v>469</v>
      </c>
      <c r="I1181" t="s">
        <v>2541</v>
      </c>
      <c r="J1181" s="2" t="s">
        <v>2595</v>
      </c>
      <c r="K1181" t="s">
        <v>1263</v>
      </c>
    </row>
    <row r="1182" spans="1:13" ht="18" customHeight="1" x14ac:dyDescent="0.45">
      <c r="A1182" t="s">
        <v>1340</v>
      </c>
      <c r="B1182" t="s">
        <v>1262</v>
      </c>
      <c r="C1182" t="s">
        <v>1340</v>
      </c>
      <c r="D1182">
        <v>3</v>
      </c>
      <c r="G1182" t="s">
        <v>1323</v>
      </c>
      <c r="H1182" t="s">
        <v>469</v>
      </c>
      <c r="I1182" t="s">
        <v>2541</v>
      </c>
      <c r="J1182" s="2" t="s">
        <v>2595</v>
      </c>
      <c r="K1182" t="s">
        <v>1263</v>
      </c>
    </row>
    <row r="1183" spans="1:13" ht="18" customHeight="1" x14ac:dyDescent="0.45">
      <c r="A1183" t="s">
        <v>1357</v>
      </c>
      <c r="B1183" t="s">
        <v>1262</v>
      </c>
      <c r="C1183" t="s">
        <v>1357</v>
      </c>
      <c r="D1183">
        <v>1</v>
      </c>
      <c r="E1183">
        <v>38.219717000000003</v>
      </c>
      <c r="F1183">
        <v>-122.310783</v>
      </c>
      <c r="G1183" s="26" t="s">
        <v>50</v>
      </c>
      <c r="H1183" t="s">
        <v>51</v>
      </c>
      <c r="I1183" t="s">
        <v>920</v>
      </c>
      <c r="J1183" s="2" t="s">
        <v>2570</v>
      </c>
      <c r="K1183" t="s">
        <v>1263</v>
      </c>
    </row>
    <row r="1184" spans="1:13" ht="18" customHeight="1" x14ac:dyDescent="0.45">
      <c r="A1184" t="s">
        <v>1358</v>
      </c>
      <c r="B1184" t="s">
        <v>1262</v>
      </c>
      <c r="C1184" t="s">
        <v>1358</v>
      </c>
      <c r="G1184" s="26" t="s">
        <v>50</v>
      </c>
      <c r="H1184" s="14" t="s">
        <v>51</v>
      </c>
      <c r="I1184" t="s">
        <v>920</v>
      </c>
      <c r="J1184" s="2" t="s">
        <v>2570</v>
      </c>
      <c r="K1184" t="s">
        <v>1263</v>
      </c>
    </row>
    <row r="1185" spans="1:13" ht="18" customHeight="1" x14ac:dyDescent="0.45">
      <c r="A1185" t="s">
        <v>1249</v>
      </c>
      <c r="B1185" t="s">
        <v>1262</v>
      </c>
      <c r="C1185" t="s">
        <v>1249</v>
      </c>
      <c r="E1185" s="11" t="s">
        <v>1254</v>
      </c>
      <c r="G1185" s="11" t="s">
        <v>1254</v>
      </c>
      <c r="H1185" s="11" t="s">
        <v>1254</v>
      </c>
      <c r="I1185" s="11" t="s">
        <v>1254</v>
      </c>
      <c r="J1185" s="2" t="s">
        <v>2567</v>
      </c>
      <c r="K1185" s="11" t="s">
        <v>1254</v>
      </c>
      <c r="L1185" s="11" t="s">
        <v>1254</v>
      </c>
      <c r="M1185" s="11" t="s">
        <v>1254</v>
      </c>
    </row>
    <row r="1186" spans="1:13" ht="18" customHeight="1" x14ac:dyDescent="0.45">
      <c r="A1186" t="s">
        <v>1292</v>
      </c>
      <c r="B1186" t="s">
        <v>1262</v>
      </c>
      <c r="C1186" t="s">
        <v>1292</v>
      </c>
      <c r="D1186">
        <v>1</v>
      </c>
      <c r="E1186">
        <v>38.296619999999997</v>
      </c>
      <c r="F1186">
        <v>-122.28218</v>
      </c>
      <c r="G1186" t="s">
        <v>50</v>
      </c>
      <c r="H1186" t="s">
        <v>51</v>
      </c>
      <c r="I1186" t="s">
        <v>50</v>
      </c>
      <c r="J1186" s="2" t="s">
        <v>2578</v>
      </c>
      <c r="K1186" t="s">
        <v>52</v>
      </c>
    </row>
    <row r="1187" spans="1:13" ht="18" customHeight="1" x14ac:dyDescent="0.45">
      <c r="A1187" t="s">
        <v>1293</v>
      </c>
      <c r="B1187" t="s">
        <v>1262</v>
      </c>
      <c r="C1187" t="s">
        <v>1293</v>
      </c>
      <c r="D1187">
        <v>2</v>
      </c>
      <c r="E1187">
        <v>38.281770000000002</v>
      </c>
      <c r="F1187">
        <v>-122.28218</v>
      </c>
      <c r="G1187" t="s">
        <v>50</v>
      </c>
      <c r="H1187" t="s">
        <v>51</v>
      </c>
      <c r="I1187" t="s">
        <v>50</v>
      </c>
      <c r="J1187" s="2" t="s">
        <v>2578</v>
      </c>
      <c r="K1187" t="s">
        <v>52</v>
      </c>
    </row>
    <row r="1188" spans="1:13" ht="18" customHeight="1" x14ac:dyDescent="0.45">
      <c r="A1188" t="s">
        <v>1294</v>
      </c>
      <c r="B1188" t="s">
        <v>1262</v>
      </c>
      <c r="C1188" t="s">
        <v>1294</v>
      </c>
      <c r="D1188">
        <v>3</v>
      </c>
      <c r="E1188">
        <v>38.26511</v>
      </c>
      <c r="F1188">
        <v>-122.28463000000001</v>
      </c>
      <c r="G1188" t="s">
        <v>50</v>
      </c>
      <c r="H1188" t="s">
        <v>51</v>
      </c>
      <c r="I1188" t="s">
        <v>50</v>
      </c>
      <c r="J1188" s="2" t="s">
        <v>2578</v>
      </c>
      <c r="K1188" t="s">
        <v>52</v>
      </c>
    </row>
    <row r="1189" spans="1:13" ht="18" customHeight="1" x14ac:dyDescent="0.45">
      <c r="A1189" t="s">
        <v>1295</v>
      </c>
      <c r="B1189" t="s">
        <v>1262</v>
      </c>
      <c r="C1189" t="s">
        <v>1295</v>
      </c>
      <c r="D1189">
        <v>4</v>
      </c>
      <c r="E1189">
        <v>38.244579999999999</v>
      </c>
      <c r="F1189">
        <v>-122.28541</v>
      </c>
      <c r="G1189" t="s">
        <v>50</v>
      </c>
      <c r="H1189" t="s">
        <v>51</v>
      </c>
      <c r="I1189" t="s">
        <v>50</v>
      </c>
      <c r="J1189" s="2" t="s">
        <v>2578</v>
      </c>
      <c r="K1189" t="s">
        <v>52</v>
      </c>
    </row>
    <row r="1190" spans="1:13" ht="18" customHeight="1" x14ac:dyDescent="0.45">
      <c r="A1190" t="s">
        <v>1296</v>
      </c>
      <c r="B1190" t="s">
        <v>1262</v>
      </c>
      <c r="C1190" t="s">
        <v>1296</v>
      </c>
      <c r="D1190">
        <v>5</v>
      </c>
      <c r="E1190">
        <v>38.236049999999999</v>
      </c>
      <c r="F1190">
        <v>-122.28762</v>
      </c>
      <c r="G1190" t="s">
        <v>50</v>
      </c>
      <c r="H1190" t="s">
        <v>51</v>
      </c>
      <c r="I1190" t="s">
        <v>50</v>
      </c>
      <c r="J1190" s="2" t="s">
        <v>2578</v>
      </c>
      <c r="K1190" t="s">
        <v>52</v>
      </c>
    </row>
    <row r="1191" spans="1:13" ht="18" customHeight="1" x14ac:dyDescent="0.45">
      <c r="A1191" t="s">
        <v>1297</v>
      </c>
      <c r="B1191" t="s">
        <v>1262</v>
      </c>
      <c r="C1191" t="s">
        <v>1297</v>
      </c>
      <c r="D1191">
        <v>6</v>
      </c>
      <c r="E1191">
        <v>38.230930000000001</v>
      </c>
      <c r="F1191">
        <v>-122.29712000000001</v>
      </c>
      <c r="G1191" t="s">
        <v>50</v>
      </c>
      <c r="H1191" t="s">
        <v>51</v>
      </c>
      <c r="I1191" t="s">
        <v>50</v>
      </c>
      <c r="J1191" s="2" t="s">
        <v>2578</v>
      </c>
      <c r="K1191" t="s">
        <v>52</v>
      </c>
    </row>
    <row r="1192" spans="1:13" ht="18" customHeight="1" x14ac:dyDescent="0.45">
      <c r="A1192" t="s">
        <v>1298</v>
      </c>
      <c r="B1192" t="s">
        <v>1262</v>
      </c>
      <c r="C1192" t="s">
        <v>1298</v>
      </c>
      <c r="D1192">
        <v>7</v>
      </c>
      <c r="E1192">
        <v>38.221240000000002</v>
      </c>
      <c r="F1192">
        <v>-122.31001999999999</v>
      </c>
      <c r="G1192" t="s">
        <v>50</v>
      </c>
      <c r="H1192" t="s">
        <v>51</v>
      </c>
      <c r="I1192" t="s">
        <v>50</v>
      </c>
      <c r="J1192" s="2" t="s">
        <v>2578</v>
      </c>
      <c r="K1192" t="s">
        <v>52</v>
      </c>
    </row>
    <row r="1193" spans="1:13" ht="18" customHeight="1" x14ac:dyDescent="0.45">
      <c r="A1193" t="s">
        <v>1299</v>
      </c>
      <c r="B1193" t="s">
        <v>1262</v>
      </c>
      <c r="C1193" t="s">
        <v>1299</v>
      </c>
      <c r="D1193">
        <v>8</v>
      </c>
      <c r="E1193">
        <v>38.197679999999998</v>
      </c>
      <c r="F1193">
        <v>-122.31477</v>
      </c>
      <c r="G1193" t="s">
        <v>50</v>
      </c>
      <c r="H1193" t="s">
        <v>51</v>
      </c>
      <c r="I1193" t="s">
        <v>50</v>
      </c>
      <c r="J1193" s="2" t="s">
        <v>2578</v>
      </c>
      <c r="K1193" t="s">
        <v>52</v>
      </c>
    </row>
    <row r="1194" spans="1:13" ht="18" customHeight="1" x14ac:dyDescent="0.45">
      <c r="A1194" s="11" t="s">
        <v>1254</v>
      </c>
      <c r="B1194" s="11" t="s">
        <v>1254</v>
      </c>
      <c r="C1194" s="11" t="s">
        <v>1254</v>
      </c>
      <c r="D1194" s="11" t="s">
        <v>1254</v>
      </c>
      <c r="E1194" s="11" t="s">
        <v>1254</v>
      </c>
      <c r="F1194" s="11" t="s">
        <v>1254</v>
      </c>
      <c r="G1194" s="11" t="s">
        <v>1254</v>
      </c>
      <c r="H1194" s="11" t="s">
        <v>1254</v>
      </c>
      <c r="I1194" s="11" t="s">
        <v>1254</v>
      </c>
      <c r="J1194" s="2" t="s">
        <v>2567</v>
      </c>
      <c r="K1194" s="11" t="s">
        <v>1254</v>
      </c>
      <c r="L1194" s="11" t="s">
        <v>1254</v>
      </c>
      <c r="M1194" s="11" t="s">
        <v>1254</v>
      </c>
    </row>
    <row r="1195" spans="1:13" ht="18" customHeight="1" x14ac:dyDescent="0.45">
      <c r="A1195" t="s">
        <v>1350</v>
      </c>
      <c r="B1195" t="s">
        <v>1262</v>
      </c>
      <c r="C1195" t="s">
        <v>1350</v>
      </c>
      <c r="D1195">
        <v>1</v>
      </c>
      <c r="E1195">
        <v>38.22195</v>
      </c>
      <c r="F1195">
        <v>-122.42185000000001</v>
      </c>
      <c r="G1195" t="s">
        <v>1006</v>
      </c>
      <c r="H1195" t="s">
        <v>51</v>
      </c>
      <c r="I1195" t="s">
        <v>1006</v>
      </c>
      <c r="J1195" s="2" t="s">
        <v>1341</v>
      </c>
      <c r="K1195" t="s">
        <v>52</v>
      </c>
    </row>
    <row r="1196" spans="1:13" ht="18" customHeight="1" x14ac:dyDescent="0.45">
      <c r="A1196" t="s">
        <v>1351</v>
      </c>
      <c r="B1196" t="s">
        <v>1262</v>
      </c>
      <c r="C1196" t="s">
        <v>1351</v>
      </c>
      <c r="D1196">
        <v>2</v>
      </c>
      <c r="E1196">
        <v>38.200766999999999</v>
      </c>
      <c r="F1196">
        <v>-122.3981</v>
      </c>
      <c r="G1196" t="s">
        <v>1006</v>
      </c>
      <c r="H1196" t="s">
        <v>51</v>
      </c>
      <c r="I1196" t="s">
        <v>1006</v>
      </c>
      <c r="J1196" s="2" t="s">
        <v>1341</v>
      </c>
      <c r="K1196" t="s">
        <v>52</v>
      </c>
    </row>
    <row r="1197" spans="1:13" ht="18" customHeight="1" x14ac:dyDescent="0.45">
      <c r="A1197" t="s">
        <v>1352</v>
      </c>
      <c r="B1197" t="s">
        <v>1262</v>
      </c>
      <c r="C1197" t="s">
        <v>1352</v>
      </c>
      <c r="D1197">
        <v>3</v>
      </c>
      <c r="E1197">
        <v>38.21669</v>
      </c>
      <c r="F1197">
        <v>-122.42747</v>
      </c>
      <c r="G1197" s="21" t="s">
        <v>1006</v>
      </c>
      <c r="H1197" t="s">
        <v>51</v>
      </c>
      <c r="I1197" t="s">
        <v>1006</v>
      </c>
      <c r="J1197" s="2" t="s">
        <v>1341</v>
      </c>
      <c r="K1197" t="s">
        <v>52</v>
      </c>
    </row>
    <row r="1198" spans="1:13" ht="18" customHeight="1" x14ac:dyDescent="0.45">
      <c r="A1198" t="s">
        <v>1353</v>
      </c>
      <c r="B1198" t="s">
        <v>1262</v>
      </c>
      <c r="C1198" t="s">
        <v>1353</v>
      </c>
      <c r="D1198">
        <v>4</v>
      </c>
      <c r="E1198">
        <v>38.206910000000001</v>
      </c>
      <c r="F1198">
        <v>-122.4046</v>
      </c>
      <c r="G1198" s="21" t="s">
        <v>1006</v>
      </c>
      <c r="H1198" t="s">
        <v>51</v>
      </c>
      <c r="I1198" t="s">
        <v>1006</v>
      </c>
      <c r="J1198" s="2" t="s">
        <v>1341</v>
      </c>
      <c r="K1198" t="s">
        <v>52</v>
      </c>
    </row>
    <row r="1199" spans="1:13" ht="18" customHeight="1" x14ac:dyDescent="0.45">
      <c r="A1199" t="s">
        <v>1354</v>
      </c>
      <c r="B1199" t="s">
        <v>1262</v>
      </c>
      <c r="C1199" t="s">
        <v>1354</v>
      </c>
      <c r="E1199">
        <v>38.233080000000001</v>
      </c>
      <c r="F1199">
        <v>-122.43022999999999</v>
      </c>
      <c r="G1199" t="s">
        <v>1006</v>
      </c>
      <c r="H1199" t="s">
        <v>51</v>
      </c>
      <c r="I1199" t="s">
        <v>1006</v>
      </c>
      <c r="J1199" s="2" t="s">
        <v>1341</v>
      </c>
      <c r="K1199" t="s">
        <v>52</v>
      </c>
    </row>
  </sheetData>
  <sortState xmlns:xlrd2="http://schemas.microsoft.com/office/spreadsheetml/2017/richdata2" ref="A2:M1199">
    <sortCondition ref="A67"/>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43"/>
  <sheetViews>
    <sheetView workbookViewId="0">
      <selection activeCell="B1" sqref="B1:F1048576"/>
    </sheetView>
  </sheetViews>
  <sheetFormatPr defaultRowHeight="14.25" x14ac:dyDescent="0.45"/>
  <sheetData>
    <row r="1" spans="1:6" x14ac:dyDescent="0.45">
      <c r="A1" t="s">
        <v>1359</v>
      </c>
      <c r="B1" t="s">
        <v>1360</v>
      </c>
      <c r="C1" t="s">
        <v>1361</v>
      </c>
      <c r="D1" t="s">
        <v>16</v>
      </c>
      <c r="E1" t="s">
        <v>1362</v>
      </c>
      <c r="F1" t="s">
        <v>1363</v>
      </c>
    </row>
    <row r="2" spans="1:6" x14ac:dyDescent="0.45">
      <c r="A2" t="s">
        <v>1364</v>
      </c>
      <c r="B2" t="s">
        <v>47</v>
      </c>
      <c r="C2" t="s">
        <v>1365</v>
      </c>
      <c r="D2">
        <v>38.311960489999997</v>
      </c>
      <c r="E2">
        <v>-122.2777117</v>
      </c>
      <c r="F2" t="s">
        <v>1366</v>
      </c>
    </row>
    <row r="3" spans="1:6" x14ac:dyDescent="0.45">
      <c r="A3" t="s">
        <v>1364</v>
      </c>
      <c r="B3" t="s">
        <v>1087</v>
      </c>
      <c r="C3" t="s">
        <v>1367</v>
      </c>
      <c r="D3">
        <v>37.455796739999997</v>
      </c>
      <c r="E3">
        <v>-121.9280775</v>
      </c>
      <c r="F3" t="s">
        <v>1368</v>
      </c>
    </row>
    <row r="4" spans="1:6" x14ac:dyDescent="0.45">
      <c r="A4" t="s">
        <v>1369</v>
      </c>
      <c r="B4" t="s">
        <v>54</v>
      </c>
      <c r="C4" t="s">
        <v>1370</v>
      </c>
      <c r="D4">
        <v>38.105626909999998</v>
      </c>
      <c r="E4">
        <v>-122.4863521</v>
      </c>
      <c r="F4" t="s">
        <v>1371</v>
      </c>
    </row>
    <row r="5" spans="1:6" x14ac:dyDescent="0.45">
      <c r="A5" t="s">
        <v>1372</v>
      </c>
      <c r="B5" t="s">
        <v>58</v>
      </c>
      <c r="C5" t="s">
        <v>1373</v>
      </c>
      <c r="D5">
        <v>38.110176010000004</v>
      </c>
      <c r="E5">
        <v>-122.4845677</v>
      </c>
      <c r="F5" t="s">
        <v>1374</v>
      </c>
    </row>
    <row r="6" spans="1:6" x14ac:dyDescent="0.45">
      <c r="A6" t="s">
        <v>1375</v>
      </c>
      <c r="B6" t="s">
        <v>59</v>
      </c>
      <c r="C6" t="s">
        <v>1376</v>
      </c>
      <c r="D6">
        <v>38.113838829999999</v>
      </c>
      <c r="E6">
        <v>-122.4798043</v>
      </c>
      <c r="F6" t="s">
        <v>1374</v>
      </c>
    </row>
    <row r="7" spans="1:6" x14ac:dyDescent="0.45">
      <c r="A7" t="s">
        <v>1377</v>
      </c>
      <c r="B7" t="s">
        <v>60</v>
      </c>
      <c r="C7" t="s">
        <v>1378</v>
      </c>
      <c r="D7">
        <v>38.095155550000001</v>
      </c>
      <c r="E7">
        <v>-122.4836483</v>
      </c>
      <c r="F7" t="s">
        <v>1371</v>
      </c>
    </row>
    <row r="8" spans="1:6" x14ac:dyDescent="0.45">
      <c r="A8" t="s">
        <v>1379</v>
      </c>
      <c r="B8" t="s">
        <v>61</v>
      </c>
      <c r="C8" t="s">
        <v>1380</v>
      </c>
      <c r="D8">
        <v>38.101152820000003</v>
      </c>
      <c r="E8">
        <v>-122.4785497</v>
      </c>
      <c r="F8" t="s">
        <v>1371</v>
      </c>
    </row>
    <row r="9" spans="1:6" x14ac:dyDescent="0.45">
      <c r="A9" t="s">
        <v>1381</v>
      </c>
      <c r="B9" t="s">
        <v>62</v>
      </c>
      <c r="C9" t="s">
        <v>55</v>
      </c>
      <c r="D9">
        <v>38.107627479999998</v>
      </c>
      <c r="E9">
        <v>-122.4728896</v>
      </c>
      <c r="F9" t="s">
        <v>1374</v>
      </c>
    </row>
    <row r="10" spans="1:6" x14ac:dyDescent="0.45">
      <c r="A10" t="s">
        <v>1382</v>
      </c>
      <c r="B10" t="s">
        <v>63</v>
      </c>
      <c r="C10" t="s">
        <v>55</v>
      </c>
      <c r="D10">
        <v>38.114127809999999</v>
      </c>
      <c r="E10">
        <v>-122.4663128</v>
      </c>
      <c r="F10" t="s">
        <v>1374</v>
      </c>
    </row>
    <row r="11" spans="1:6" x14ac:dyDescent="0.45">
      <c r="A11" t="s">
        <v>1383</v>
      </c>
      <c r="B11" t="s">
        <v>64</v>
      </c>
      <c r="C11" t="s">
        <v>55</v>
      </c>
      <c r="D11">
        <v>38.084804550000001</v>
      </c>
      <c r="E11">
        <v>-122.4795719</v>
      </c>
      <c r="F11" t="s">
        <v>1371</v>
      </c>
    </row>
    <row r="12" spans="1:6" x14ac:dyDescent="0.45">
      <c r="A12" t="s">
        <v>1384</v>
      </c>
      <c r="B12" t="s">
        <v>65</v>
      </c>
      <c r="C12" t="s">
        <v>55</v>
      </c>
      <c r="D12">
        <v>38.094878029999997</v>
      </c>
      <c r="E12">
        <v>-122.4712487</v>
      </c>
      <c r="F12" t="s">
        <v>1371</v>
      </c>
    </row>
    <row r="13" spans="1:6" x14ac:dyDescent="0.45">
      <c r="A13" t="s">
        <v>1385</v>
      </c>
      <c r="B13" t="s">
        <v>66</v>
      </c>
      <c r="C13" t="s">
        <v>55</v>
      </c>
      <c r="D13">
        <v>38.101859660000002</v>
      </c>
      <c r="E13">
        <v>-122.4627534</v>
      </c>
      <c r="F13" t="s">
        <v>1374</v>
      </c>
    </row>
    <row r="14" spans="1:6" x14ac:dyDescent="0.45">
      <c r="A14" t="s">
        <v>1386</v>
      </c>
      <c r="B14" t="s">
        <v>67</v>
      </c>
      <c r="C14" t="s">
        <v>55</v>
      </c>
      <c r="D14">
        <v>38.112546819999999</v>
      </c>
      <c r="E14">
        <v>-122.4554586</v>
      </c>
      <c r="F14" t="s">
        <v>1374</v>
      </c>
    </row>
    <row r="15" spans="1:6" x14ac:dyDescent="0.45">
      <c r="A15" t="s">
        <v>1387</v>
      </c>
      <c r="B15" t="s">
        <v>68</v>
      </c>
      <c r="C15" t="s">
        <v>55</v>
      </c>
      <c r="D15">
        <v>38.148554849999996</v>
      </c>
      <c r="E15">
        <v>-122.4008795</v>
      </c>
      <c r="F15" t="s">
        <v>1388</v>
      </c>
    </row>
    <row r="16" spans="1:6" x14ac:dyDescent="0.45">
      <c r="A16" t="s">
        <v>1389</v>
      </c>
      <c r="B16" t="s">
        <v>70</v>
      </c>
      <c r="C16" t="s">
        <v>55</v>
      </c>
      <c r="D16">
        <v>38.139967400000003</v>
      </c>
      <c r="E16">
        <v>-122.4030571</v>
      </c>
      <c r="F16" t="s">
        <v>1374</v>
      </c>
    </row>
    <row r="17" spans="1:6" x14ac:dyDescent="0.45">
      <c r="A17" t="s">
        <v>1390</v>
      </c>
      <c r="B17" t="s">
        <v>71</v>
      </c>
      <c r="C17" t="s">
        <v>55</v>
      </c>
      <c r="D17">
        <v>38.142196609999999</v>
      </c>
      <c r="E17">
        <v>-122.3930531</v>
      </c>
      <c r="F17" t="s">
        <v>1388</v>
      </c>
    </row>
    <row r="18" spans="1:6" x14ac:dyDescent="0.45">
      <c r="A18" t="s">
        <v>1391</v>
      </c>
      <c r="B18" t="s">
        <v>72</v>
      </c>
      <c r="C18" t="s">
        <v>55</v>
      </c>
      <c r="D18">
        <v>38.146982479999998</v>
      </c>
      <c r="E18">
        <v>-122.3888446</v>
      </c>
      <c r="F18" t="s">
        <v>1388</v>
      </c>
    </row>
    <row r="19" spans="1:6" x14ac:dyDescent="0.45">
      <c r="A19" t="s">
        <v>1392</v>
      </c>
      <c r="B19" t="s">
        <v>73</v>
      </c>
      <c r="C19" t="s">
        <v>55</v>
      </c>
      <c r="D19">
        <v>38.13199075</v>
      </c>
      <c r="E19">
        <v>-122.41127160000001</v>
      </c>
      <c r="F19" t="s">
        <v>1374</v>
      </c>
    </row>
    <row r="20" spans="1:6" x14ac:dyDescent="0.45">
      <c r="A20" t="s">
        <v>1393</v>
      </c>
      <c r="B20" t="s">
        <v>74</v>
      </c>
      <c r="C20" t="s">
        <v>55</v>
      </c>
      <c r="D20">
        <v>38.13238355</v>
      </c>
      <c r="E20">
        <v>-122.39777770000001</v>
      </c>
      <c r="F20" t="s">
        <v>1374</v>
      </c>
    </row>
    <row r="21" spans="1:6" x14ac:dyDescent="0.45">
      <c r="A21" t="s">
        <v>1394</v>
      </c>
      <c r="B21" t="s">
        <v>75</v>
      </c>
      <c r="C21" t="s">
        <v>55</v>
      </c>
      <c r="D21">
        <v>38.136027820000002</v>
      </c>
      <c r="E21">
        <v>-122.38528909999999</v>
      </c>
      <c r="F21" t="s">
        <v>1388</v>
      </c>
    </row>
    <row r="22" spans="1:6" x14ac:dyDescent="0.45">
      <c r="A22" t="s">
        <v>1395</v>
      </c>
      <c r="B22" t="s">
        <v>76</v>
      </c>
      <c r="C22" t="s">
        <v>55</v>
      </c>
      <c r="D22">
        <v>38.14138603</v>
      </c>
      <c r="E22">
        <v>-122.3765071</v>
      </c>
      <c r="F22" t="s">
        <v>1388</v>
      </c>
    </row>
    <row r="23" spans="1:6" x14ac:dyDescent="0.45">
      <c r="A23" t="s">
        <v>1396</v>
      </c>
      <c r="B23" t="s">
        <v>77</v>
      </c>
      <c r="C23" t="s">
        <v>55</v>
      </c>
      <c r="D23">
        <v>38.125221600000003</v>
      </c>
      <c r="E23">
        <v>-122.4177682</v>
      </c>
      <c r="F23" t="s">
        <v>1374</v>
      </c>
    </row>
    <row r="24" spans="1:6" x14ac:dyDescent="0.45">
      <c r="A24" t="s">
        <v>1397</v>
      </c>
      <c r="B24" t="s">
        <v>78</v>
      </c>
      <c r="C24" t="s">
        <v>55</v>
      </c>
      <c r="D24">
        <v>38.125927050000001</v>
      </c>
      <c r="E24">
        <v>-122.3961419</v>
      </c>
      <c r="F24" t="s">
        <v>1374</v>
      </c>
    </row>
    <row r="25" spans="1:6" x14ac:dyDescent="0.45">
      <c r="A25" t="s">
        <v>1398</v>
      </c>
      <c r="B25" t="s">
        <v>79</v>
      </c>
      <c r="C25" t="s">
        <v>55</v>
      </c>
      <c r="D25">
        <v>38.128601400000001</v>
      </c>
      <c r="E25">
        <v>-122.3732053</v>
      </c>
      <c r="F25" t="s">
        <v>1388</v>
      </c>
    </row>
    <row r="26" spans="1:6" x14ac:dyDescent="0.45">
      <c r="A26" t="s">
        <v>1399</v>
      </c>
      <c r="B26" t="s">
        <v>80</v>
      </c>
      <c r="C26" t="s">
        <v>55</v>
      </c>
      <c r="D26">
        <v>38.136511380000002</v>
      </c>
      <c r="E26">
        <v>-122.36631509999999</v>
      </c>
      <c r="F26" t="s">
        <v>1388</v>
      </c>
    </row>
    <row r="27" spans="1:6" x14ac:dyDescent="0.45">
      <c r="A27" t="s">
        <v>1400</v>
      </c>
      <c r="B27" t="s">
        <v>81</v>
      </c>
      <c r="C27" t="s">
        <v>55</v>
      </c>
      <c r="D27">
        <v>38.131121520000001</v>
      </c>
      <c r="E27">
        <v>-122.3549005</v>
      </c>
      <c r="F27" t="s">
        <v>1388</v>
      </c>
    </row>
    <row r="28" spans="1:6" x14ac:dyDescent="0.45">
      <c r="A28" t="s">
        <v>1401</v>
      </c>
      <c r="B28" t="s">
        <v>82</v>
      </c>
      <c r="C28" t="s">
        <v>55</v>
      </c>
      <c r="D28">
        <v>38.127323799999999</v>
      </c>
      <c r="E28">
        <v>-122.3419612</v>
      </c>
      <c r="F28" t="s">
        <v>1388</v>
      </c>
    </row>
    <row r="29" spans="1:6" x14ac:dyDescent="0.45">
      <c r="A29" t="s">
        <v>1402</v>
      </c>
      <c r="B29" t="s">
        <v>83</v>
      </c>
      <c r="C29" t="s">
        <v>1403</v>
      </c>
      <c r="D29">
        <v>38.115562830000002</v>
      </c>
      <c r="E29">
        <v>-122.4399142</v>
      </c>
      <c r="F29" t="s">
        <v>1374</v>
      </c>
    </row>
    <row r="30" spans="1:6" x14ac:dyDescent="0.45">
      <c r="A30" t="s">
        <v>1404</v>
      </c>
      <c r="B30" t="s">
        <v>84</v>
      </c>
      <c r="C30" t="s">
        <v>1403</v>
      </c>
      <c r="D30">
        <v>38.117497899999996</v>
      </c>
      <c r="E30">
        <v>-122.42723599999999</v>
      </c>
      <c r="F30" t="s">
        <v>1374</v>
      </c>
    </row>
    <row r="31" spans="1:6" x14ac:dyDescent="0.45">
      <c r="A31" t="s">
        <v>1405</v>
      </c>
      <c r="B31" t="s">
        <v>85</v>
      </c>
      <c r="C31" t="s">
        <v>1403</v>
      </c>
      <c r="D31">
        <v>38.117930739999998</v>
      </c>
      <c r="E31">
        <v>-122.4142737</v>
      </c>
      <c r="F31" t="s">
        <v>1374</v>
      </c>
    </row>
    <row r="32" spans="1:6" x14ac:dyDescent="0.45">
      <c r="A32" t="s">
        <v>1406</v>
      </c>
      <c r="B32" t="s">
        <v>86</v>
      </c>
      <c r="C32" t="s">
        <v>1403</v>
      </c>
      <c r="D32">
        <v>38.11833214</v>
      </c>
      <c r="E32">
        <v>-122.4020289</v>
      </c>
      <c r="F32" t="s">
        <v>1374</v>
      </c>
    </row>
    <row r="33" spans="1:6" x14ac:dyDescent="0.45">
      <c r="A33" t="s">
        <v>1407</v>
      </c>
      <c r="B33" t="s">
        <v>87</v>
      </c>
      <c r="C33" t="s">
        <v>1403</v>
      </c>
      <c r="D33">
        <v>38.118748539999999</v>
      </c>
      <c r="E33">
        <v>-122.3890485</v>
      </c>
      <c r="F33" t="s">
        <v>1374</v>
      </c>
    </row>
    <row r="34" spans="1:6" x14ac:dyDescent="0.45">
      <c r="A34" t="s">
        <v>1408</v>
      </c>
      <c r="B34" t="s">
        <v>88</v>
      </c>
      <c r="C34" t="s">
        <v>1403</v>
      </c>
      <c r="D34">
        <v>38.119181869999998</v>
      </c>
      <c r="E34">
        <v>-122.3754417</v>
      </c>
      <c r="F34" t="s">
        <v>1388</v>
      </c>
    </row>
    <row r="35" spans="1:6" x14ac:dyDescent="0.45">
      <c r="A35" t="s">
        <v>1409</v>
      </c>
      <c r="B35" t="s">
        <v>89</v>
      </c>
      <c r="C35" t="s">
        <v>1403</v>
      </c>
      <c r="D35">
        <v>38.119639370000002</v>
      </c>
      <c r="E35">
        <v>-122.3610094</v>
      </c>
      <c r="F35" t="s">
        <v>1388</v>
      </c>
    </row>
    <row r="36" spans="1:6" x14ac:dyDescent="0.45">
      <c r="A36" t="s">
        <v>1410</v>
      </c>
      <c r="B36" t="s">
        <v>90</v>
      </c>
      <c r="C36" t="s">
        <v>1403</v>
      </c>
      <c r="D36">
        <v>38.120080020000003</v>
      </c>
      <c r="E36">
        <v>-122.34728490000001</v>
      </c>
      <c r="F36" t="s">
        <v>1388</v>
      </c>
    </row>
    <row r="37" spans="1:6" x14ac:dyDescent="0.45">
      <c r="A37" t="s">
        <v>1411</v>
      </c>
      <c r="B37" t="s">
        <v>91</v>
      </c>
      <c r="C37" t="s">
        <v>1403</v>
      </c>
      <c r="D37">
        <v>38.120299029999998</v>
      </c>
      <c r="E37">
        <v>-122.3355497</v>
      </c>
      <c r="F37" t="s">
        <v>1388</v>
      </c>
    </row>
    <row r="38" spans="1:6" x14ac:dyDescent="0.45">
      <c r="A38" t="s">
        <v>1412</v>
      </c>
      <c r="B38" t="s">
        <v>92</v>
      </c>
      <c r="C38" t="s">
        <v>1403</v>
      </c>
      <c r="D38">
        <v>38.118689099999997</v>
      </c>
      <c r="E38">
        <v>-122.3252602</v>
      </c>
      <c r="F38" t="s">
        <v>1388</v>
      </c>
    </row>
    <row r="39" spans="1:6" x14ac:dyDescent="0.45">
      <c r="A39" t="s">
        <v>1413</v>
      </c>
      <c r="B39" t="s">
        <v>93</v>
      </c>
      <c r="C39" t="s">
        <v>1403</v>
      </c>
      <c r="D39">
        <v>38.1078397</v>
      </c>
      <c r="E39">
        <v>-122.44997309999999</v>
      </c>
      <c r="F39" t="s">
        <v>1374</v>
      </c>
    </row>
    <row r="40" spans="1:6" x14ac:dyDescent="0.45">
      <c r="A40" t="s">
        <v>1414</v>
      </c>
      <c r="B40" t="s">
        <v>94</v>
      </c>
      <c r="C40" t="s">
        <v>1403</v>
      </c>
      <c r="D40">
        <v>38.108804110000001</v>
      </c>
      <c r="E40">
        <v>-122.4402846</v>
      </c>
      <c r="F40" t="s">
        <v>1374</v>
      </c>
    </row>
    <row r="41" spans="1:6" x14ac:dyDescent="0.45">
      <c r="A41" t="s">
        <v>1415</v>
      </c>
      <c r="B41" t="s">
        <v>95</v>
      </c>
      <c r="C41" t="s">
        <v>1403</v>
      </c>
      <c r="D41">
        <v>38.109209530000001</v>
      </c>
      <c r="E41">
        <v>-122.4271976</v>
      </c>
      <c r="F41" t="s">
        <v>1374</v>
      </c>
    </row>
    <row r="42" spans="1:6" x14ac:dyDescent="0.45">
      <c r="A42" t="s">
        <v>1416</v>
      </c>
      <c r="B42" t="s">
        <v>96</v>
      </c>
      <c r="C42" t="s">
        <v>1403</v>
      </c>
      <c r="D42">
        <v>38.109599619999997</v>
      </c>
      <c r="E42">
        <v>-122.41420599999999</v>
      </c>
      <c r="F42" t="s">
        <v>1374</v>
      </c>
    </row>
    <row r="43" spans="1:6" x14ac:dyDescent="0.45">
      <c r="A43" t="s">
        <v>1417</v>
      </c>
      <c r="B43" t="s">
        <v>97</v>
      </c>
      <c r="C43" t="s">
        <v>1403</v>
      </c>
      <c r="D43">
        <v>38.109973660000001</v>
      </c>
      <c r="E43">
        <v>-122.4019559</v>
      </c>
      <c r="F43" t="s">
        <v>1374</v>
      </c>
    </row>
    <row r="44" spans="1:6" x14ac:dyDescent="0.45">
      <c r="A44" t="s">
        <v>1418</v>
      </c>
      <c r="B44" t="s">
        <v>98</v>
      </c>
      <c r="C44" t="s">
        <v>1403</v>
      </c>
      <c r="D44">
        <v>38.11036198</v>
      </c>
      <c r="E44">
        <v>-122.38898949999999</v>
      </c>
      <c r="F44" t="s">
        <v>1374</v>
      </c>
    </row>
    <row r="45" spans="1:6" x14ac:dyDescent="0.45">
      <c r="A45" t="s">
        <v>1419</v>
      </c>
      <c r="B45" t="s">
        <v>99</v>
      </c>
      <c r="C45" t="s">
        <v>1403</v>
      </c>
      <c r="D45">
        <v>38.110767799999998</v>
      </c>
      <c r="E45">
        <v>-122.3753403</v>
      </c>
      <c r="F45" t="s">
        <v>1388</v>
      </c>
    </row>
    <row r="46" spans="1:6" x14ac:dyDescent="0.45">
      <c r="A46" t="s">
        <v>1420</v>
      </c>
      <c r="B46" t="s">
        <v>100</v>
      </c>
      <c r="C46" t="s">
        <v>1403</v>
      </c>
      <c r="D46">
        <v>38.11119858</v>
      </c>
      <c r="E46">
        <v>-122.3607782</v>
      </c>
      <c r="F46" t="s">
        <v>1388</v>
      </c>
    </row>
    <row r="47" spans="1:6" x14ac:dyDescent="0.45">
      <c r="A47" t="s">
        <v>1421</v>
      </c>
      <c r="B47" t="s">
        <v>101</v>
      </c>
      <c r="C47" t="s">
        <v>1403</v>
      </c>
      <c r="D47">
        <v>38.111612909999998</v>
      </c>
      <c r="E47">
        <v>-122.34691549999999</v>
      </c>
      <c r="F47" t="s">
        <v>1388</v>
      </c>
    </row>
    <row r="48" spans="1:6" x14ac:dyDescent="0.45">
      <c r="A48" t="s">
        <v>1422</v>
      </c>
      <c r="B48" t="s">
        <v>102</v>
      </c>
      <c r="C48" t="s">
        <v>1403</v>
      </c>
      <c r="D48">
        <v>38.111960140000001</v>
      </c>
      <c r="E48">
        <v>-122.334846</v>
      </c>
      <c r="F48" t="s">
        <v>1388</v>
      </c>
    </row>
    <row r="49" spans="1:6" x14ac:dyDescent="0.45">
      <c r="A49" t="s">
        <v>1423</v>
      </c>
      <c r="B49" t="s">
        <v>103</v>
      </c>
      <c r="C49" t="s">
        <v>1403</v>
      </c>
      <c r="D49">
        <v>38.112323830000001</v>
      </c>
      <c r="E49">
        <v>-122.3226851</v>
      </c>
      <c r="F49" t="s">
        <v>1388</v>
      </c>
    </row>
    <row r="50" spans="1:6" x14ac:dyDescent="0.45">
      <c r="A50" t="s">
        <v>1424</v>
      </c>
      <c r="B50" t="s">
        <v>104</v>
      </c>
      <c r="C50" t="s">
        <v>1403</v>
      </c>
      <c r="D50">
        <v>38.111262480000001</v>
      </c>
      <c r="E50">
        <v>-122.31250850000001</v>
      </c>
      <c r="F50" t="s">
        <v>1388</v>
      </c>
    </row>
    <row r="51" spans="1:6" x14ac:dyDescent="0.45">
      <c r="A51" t="s">
        <v>1425</v>
      </c>
      <c r="B51" t="s">
        <v>105</v>
      </c>
      <c r="C51" t="s">
        <v>1403</v>
      </c>
      <c r="D51">
        <v>38.100313939999999</v>
      </c>
      <c r="E51">
        <v>-122.4514044</v>
      </c>
      <c r="F51" t="s">
        <v>1374</v>
      </c>
    </row>
    <row r="52" spans="1:6" x14ac:dyDescent="0.45">
      <c r="A52" t="s">
        <v>1426</v>
      </c>
      <c r="B52" t="s">
        <v>106</v>
      </c>
      <c r="C52" t="s">
        <v>1403</v>
      </c>
      <c r="D52">
        <v>38.100610660000001</v>
      </c>
      <c r="E52">
        <v>-122.4402699</v>
      </c>
      <c r="F52" t="s">
        <v>1374</v>
      </c>
    </row>
    <row r="53" spans="1:6" x14ac:dyDescent="0.45">
      <c r="A53" t="s">
        <v>1427</v>
      </c>
      <c r="B53" t="s">
        <v>107</v>
      </c>
      <c r="C53" t="s">
        <v>1403</v>
      </c>
      <c r="D53">
        <v>38.100987859999996</v>
      </c>
      <c r="E53">
        <v>-122.4271461</v>
      </c>
      <c r="F53" t="s">
        <v>1374</v>
      </c>
    </row>
    <row r="54" spans="1:6" x14ac:dyDescent="0.45">
      <c r="A54" t="s">
        <v>1428</v>
      </c>
      <c r="B54" t="s">
        <v>108</v>
      </c>
      <c r="C54" t="s">
        <v>1403</v>
      </c>
      <c r="D54">
        <v>38.101346659999997</v>
      </c>
      <c r="E54">
        <v>-122.4141487</v>
      </c>
      <c r="F54" t="s">
        <v>1374</v>
      </c>
    </row>
    <row r="55" spans="1:6" x14ac:dyDescent="0.45">
      <c r="A55" t="s">
        <v>1429</v>
      </c>
      <c r="B55" t="s">
        <v>109</v>
      </c>
      <c r="C55" t="s">
        <v>1403</v>
      </c>
      <c r="D55">
        <v>38.101692720000003</v>
      </c>
      <c r="E55">
        <v>-122.40189410000001</v>
      </c>
      <c r="F55" t="s">
        <v>1374</v>
      </c>
    </row>
    <row r="56" spans="1:6" x14ac:dyDescent="0.45">
      <c r="A56" t="s">
        <v>1430</v>
      </c>
      <c r="B56" t="s">
        <v>110</v>
      </c>
      <c r="C56" t="s">
        <v>1403</v>
      </c>
      <c r="D56">
        <v>38.102049630000003</v>
      </c>
      <c r="E56">
        <v>-122.3889429</v>
      </c>
      <c r="F56" t="s">
        <v>1374</v>
      </c>
    </row>
    <row r="57" spans="1:6" x14ac:dyDescent="0.45">
      <c r="A57" t="s">
        <v>1431</v>
      </c>
      <c r="B57" t="s">
        <v>111</v>
      </c>
      <c r="C57" t="s">
        <v>1403</v>
      </c>
      <c r="D57">
        <v>38.102423850000001</v>
      </c>
      <c r="E57">
        <v>-122.37525239999999</v>
      </c>
      <c r="F57" t="s">
        <v>1374</v>
      </c>
    </row>
    <row r="58" spans="1:6" x14ac:dyDescent="0.45">
      <c r="A58" t="s">
        <v>1432</v>
      </c>
      <c r="B58" t="s">
        <v>112</v>
      </c>
      <c r="C58" t="s">
        <v>1403</v>
      </c>
      <c r="D58">
        <v>38.102823319999999</v>
      </c>
      <c r="E58">
        <v>-122.3605641</v>
      </c>
      <c r="F58" t="s">
        <v>1388</v>
      </c>
    </row>
    <row r="59" spans="1:6" x14ac:dyDescent="0.45">
      <c r="A59" t="s">
        <v>1433</v>
      </c>
      <c r="B59" t="s">
        <v>113</v>
      </c>
      <c r="C59" t="s">
        <v>1403</v>
      </c>
      <c r="D59">
        <v>38.10320926</v>
      </c>
      <c r="E59">
        <v>-122.34655909999999</v>
      </c>
      <c r="F59" t="s">
        <v>1388</v>
      </c>
    </row>
    <row r="60" spans="1:6" x14ac:dyDescent="0.45">
      <c r="A60" t="s">
        <v>1434</v>
      </c>
      <c r="B60" t="s">
        <v>114</v>
      </c>
      <c r="C60" t="s">
        <v>1403</v>
      </c>
      <c r="D60">
        <v>38.103532280000003</v>
      </c>
      <c r="E60">
        <v>-122.3342997</v>
      </c>
      <c r="F60" t="s">
        <v>1388</v>
      </c>
    </row>
    <row r="61" spans="1:6" x14ac:dyDescent="0.45">
      <c r="A61" t="s">
        <v>1435</v>
      </c>
      <c r="B61" t="s">
        <v>115</v>
      </c>
      <c r="C61" t="s">
        <v>1403</v>
      </c>
      <c r="D61">
        <v>38.103874429999998</v>
      </c>
      <c r="E61">
        <v>-122.3219007</v>
      </c>
      <c r="F61" t="s">
        <v>1388</v>
      </c>
    </row>
    <row r="62" spans="1:6" x14ac:dyDescent="0.45">
      <c r="A62" t="s">
        <v>1436</v>
      </c>
      <c r="B62" t="s">
        <v>116</v>
      </c>
      <c r="C62" t="s">
        <v>1403</v>
      </c>
      <c r="D62">
        <v>38.103848640000002</v>
      </c>
      <c r="E62">
        <v>-122.3075082</v>
      </c>
      <c r="F62" t="s">
        <v>1388</v>
      </c>
    </row>
    <row r="63" spans="1:6" x14ac:dyDescent="0.45">
      <c r="A63" t="s">
        <v>1437</v>
      </c>
      <c r="B63" t="s">
        <v>117</v>
      </c>
      <c r="C63" t="s">
        <v>1403</v>
      </c>
      <c r="D63">
        <v>38.091272770000003</v>
      </c>
      <c r="E63">
        <v>-122.46226420000001</v>
      </c>
      <c r="F63" t="s">
        <v>1371</v>
      </c>
    </row>
    <row r="64" spans="1:6" x14ac:dyDescent="0.45">
      <c r="A64" t="s">
        <v>1438</v>
      </c>
      <c r="B64" t="s">
        <v>118</v>
      </c>
      <c r="C64" t="s">
        <v>1403</v>
      </c>
      <c r="D64">
        <v>38.092002350000001</v>
      </c>
      <c r="E64">
        <v>-122.4513738</v>
      </c>
      <c r="F64" t="s">
        <v>1371</v>
      </c>
    </row>
    <row r="65" spans="1:6" x14ac:dyDescent="0.45">
      <c r="A65" t="s">
        <v>1439</v>
      </c>
      <c r="B65" t="s">
        <v>119</v>
      </c>
      <c r="C65" t="s">
        <v>1403</v>
      </c>
      <c r="D65">
        <v>38.092291260000003</v>
      </c>
      <c r="E65">
        <v>-122.4402501</v>
      </c>
      <c r="F65" t="s">
        <v>1371</v>
      </c>
    </row>
    <row r="66" spans="1:6" x14ac:dyDescent="0.45">
      <c r="A66" t="s">
        <v>1440</v>
      </c>
      <c r="B66" t="s">
        <v>120</v>
      </c>
      <c r="C66" t="s">
        <v>1403</v>
      </c>
      <c r="D66">
        <v>38.092656830000003</v>
      </c>
      <c r="E66">
        <v>-122.4270875</v>
      </c>
      <c r="F66" t="s">
        <v>1374</v>
      </c>
    </row>
    <row r="67" spans="1:6" x14ac:dyDescent="0.45">
      <c r="A67" t="s">
        <v>1441</v>
      </c>
      <c r="B67" t="s">
        <v>121</v>
      </c>
      <c r="C67" t="s">
        <v>1403</v>
      </c>
      <c r="D67">
        <v>38.093005009999999</v>
      </c>
      <c r="E67">
        <v>-122.41408610000001</v>
      </c>
      <c r="F67" t="s">
        <v>1374</v>
      </c>
    </row>
    <row r="68" spans="1:6" x14ac:dyDescent="0.45">
      <c r="A68" t="s">
        <v>1442</v>
      </c>
      <c r="B68" t="s">
        <v>122</v>
      </c>
      <c r="C68" t="s">
        <v>1403</v>
      </c>
      <c r="D68">
        <v>38.09333985</v>
      </c>
      <c r="E68">
        <v>-122.4018267</v>
      </c>
      <c r="F68" t="s">
        <v>1374</v>
      </c>
    </row>
    <row r="69" spans="1:6" x14ac:dyDescent="0.45">
      <c r="A69" t="s">
        <v>1443</v>
      </c>
      <c r="B69" t="s">
        <v>123</v>
      </c>
      <c r="C69" t="s">
        <v>1403</v>
      </c>
      <c r="D69">
        <v>38.093685350000001</v>
      </c>
      <c r="E69">
        <v>-122.3888903</v>
      </c>
      <c r="F69" t="s">
        <v>1374</v>
      </c>
    </row>
    <row r="70" spans="1:6" x14ac:dyDescent="0.45">
      <c r="A70" t="s">
        <v>1444</v>
      </c>
      <c r="B70" t="s">
        <v>124</v>
      </c>
      <c r="C70" t="s">
        <v>1403</v>
      </c>
      <c r="D70">
        <v>38.09404928</v>
      </c>
      <c r="E70">
        <v>-122.3751582</v>
      </c>
      <c r="F70" t="s">
        <v>1374</v>
      </c>
    </row>
    <row r="71" spans="1:6" x14ac:dyDescent="0.45">
      <c r="A71" t="s">
        <v>1445</v>
      </c>
      <c r="B71" t="s">
        <v>125</v>
      </c>
      <c r="C71" t="s">
        <v>1403</v>
      </c>
      <c r="D71">
        <v>38.094439940000001</v>
      </c>
      <c r="E71">
        <v>-122.3603426</v>
      </c>
      <c r="F71" t="s">
        <v>1388</v>
      </c>
    </row>
    <row r="72" spans="1:6" x14ac:dyDescent="0.45">
      <c r="A72" t="s">
        <v>1446</v>
      </c>
      <c r="B72" t="s">
        <v>126</v>
      </c>
      <c r="C72" t="s">
        <v>1403</v>
      </c>
      <c r="D72">
        <v>38.094816940000001</v>
      </c>
      <c r="E72">
        <v>-122.34619840000001</v>
      </c>
      <c r="F72" t="s">
        <v>1388</v>
      </c>
    </row>
    <row r="73" spans="1:6" x14ac:dyDescent="0.45">
      <c r="A73" t="s">
        <v>1447</v>
      </c>
      <c r="B73" t="s">
        <v>127</v>
      </c>
      <c r="C73" t="s">
        <v>1403</v>
      </c>
      <c r="D73">
        <v>38.095135939999999</v>
      </c>
      <c r="E73">
        <v>-122.33375169999999</v>
      </c>
      <c r="F73" t="s">
        <v>1388</v>
      </c>
    </row>
    <row r="74" spans="1:6" x14ac:dyDescent="0.45">
      <c r="A74" t="s">
        <v>1448</v>
      </c>
      <c r="B74" t="s">
        <v>128</v>
      </c>
      <c r="C74" t="s">
        <v>1403</v>
      </c>
      <c r="D74">
        <v>38.095472489999999</v>
      </c>
      <c r="E74">
        <v>-122.321116</v>
      </c>
      <c r="F74" t="s">
        <v>1388</v>
      </c>
    </row>
    <row r="75" spans="1:6" x14ac:dyDescent="0.45">
      <c r="A75" t="s">
        <v>1449</v>
      </c>
      <c r="B75" t="s">
        <v>129</v>
      </c>
      <c r="C75" t="s">
        <v>1403</v>
      </c>
      <c r="D75">
        <v>38.095826529999997</v>
      </c>
      <c r="E75">
        <v>-122.3080552</v>
      </c>
      <c r="F75" t="s">
        <v>1388</v>
      </c>
    </row>
    <row r="76" spans="1:6" x14ac:dyDescent="0.45">
      <c r="A76" t="s">
        <v>1450</v>
      </c>
      <c r="B76" t="s">
        <v>130</v>
      </c>
      <c r="C76" t="s">
        <v>1403</v>
      </c>
      <c r="D76">
        <v>38.095712390000003</v>
      </c>
      <c r="E76">
        <v>-122.2968099</v>
      </c>
      <c r="F76" t="s">
        <v>1388</v>
      </c>
    </row>
    <row r="77" spans="1:6" x14ac:dyDescent="0.45">
      <c r="A77" t="s">
        <v>1451</v>
      </c>
      <c r="B77" t="s">
        <v>131</v>
      </c>
      <c r="C77" t="s">
        <v>1403</v>
      </c>
      <c r="D77">
        <v>38.080464310000004</v>
      </c>
      <c r="E77">
        <v>-122.474514</v>
      </c>
      <c r="F77" t="s">
        <v>1371</v>
      </c>
    </row>
    <row r="78" spans="1:6" x14ac:dyDescent="0.45">
      <c r="A78" t="s">
        <v>1452</v>
      </c>
      <c r="B78" t="s">
        <v>132</v>
      </c>
      <c r="C78" t="s">
        <v>1403</v>
      </c>
      <c r="D78">
        <v>38.082480259999997</v>
      </c>
      <c r="E78">
        <v>-122.4638006</v>
      </c>
      <c r="F78" t="s">
        <v>1371</v>
      </c>
    </row>
    <row r="79" spans="1:6" x14ac:dyDescent="0.45">
      <c r="A79" t="s">
        <v>1453</v>
      </c>
      <c r="B79" t="s">
        <v>133</v>
      </c>
      <c r="C79" t="s">
        <v>1403</v>
      </c>
      <c r="D79">
        <v>38.08281788</v>
      </c>
      <c r="E79">
        <v>-122.4513195</v>
      </c>
      <c r="F79" t="s">
        <v>1371</v>
      </c>
    </row>
    <row r="80" spans="1:6" x14ac:dyDescent="0.45">
      <c r="A80" t="s">
        <v>1454</v>
      </c>
      <c r="B80" t="s">
        <v>134</v>
      </c>
      <c r="C80" t="s">
        <v>1403</v>
      </c>
      <c r="D80">
        <v>38.083114549999998</v>
      </c>
      <c r="E80">
        <v>-122.4402151</v>
      </c>
      <c r="F80" t="s">
        <v>1371</v>
      </c>
    </row>
    <row r="81" spans="1:6" x14ac:dyDescent="0.45">
      <c r="A81" t="s">
        <v>1455</v>
      </c>
      <c r="B81" t="s">
        <v>135</v>
      </c>
      <c r="C81" t="s">
        <v>1403</v>
      </c>
      <c r="D81">
        <v>38.083464599999999</v>
      </c>
      <c r="E81">
        <v>-122.427036</v>
      </c>
      <c r="F81" t="s">
        <v>1371</v>
      </c>
    </row>
    <row r="82" spans="1:6" x14ac:dyDescent="0.45">
      <c r="A82" t="s">
        <v>1456</v>
      </c>
      <c r="B82" t="s">
        <v>136</v>
      </c>
      <c r="C82" t="s">
        <v>1403</v>
      </c>
      <c r="D82">
        <v>38.083812819999999</v>
      </c>
      <c r="E82">
        <v>-122.41403270000001</v>
      </c>
      <c r="F82" t="s">
        <v>1371</v>
      </c>
    </row>
    <row r="83" spans="1:6" x14ac:dyDescent="0.45">
      <c r="A83" t="s">
        <v>1457</v>
      </c>
      <c r="B83" t="s">
        <v>137</v>
      </c>
      <c r="C83" t="s">
        <v>1403</v>
      </c>
      <c r="D83">
        <v>38.084136319999999</v>
      </c>
      <c r="E83">
        <v>-122.4017733</v>
      </c>
      <c r="F83" t="s">
        <v>1371</v>
      </c>
    </row>
    <row r="84" spans="1:6" x14ac:dyDescent="0.45">
      <c r="A84" t="s">
        <v>1458</v>
      </c>
      <c r="B84" t="s">
        <v>138</v>
      </c>
      <c r="C84" t="s">
        <v>1403</v>
      </c>
      <c r="D84">
        <v>38.084478400000002</v>
      </c>
      <c r="E84">
        <v>-122.3888434</v>
      </c>
      <c r="F84" t="s">
        <v>1374</v>
      </c>
    </row>
    <row r="85" spans="1:6" x14ac:dyDescent="0.45">
      <c r="A85" t="s">
        <v>1459</v>
      </c>
      <c r="B85" t="s">
        <v>139</v>
      </c>
      <c r="C85" t="s">
        <v>1403</v>
      </c>
      <c r="D85">
        <v>38.08483897</v>
      </c>
      <c r="E85">
        <v>-122.3750891</v>
      </c>
      <c r="F85" t="s">
        <v>1374</v>
      </c>
    </row>
    <row r="86" spans="1:6" x14ac:dyDescent="0.45">
      <c r="A86" t="s">
        <v>1460</v>
      </c>
      <c r="B86" t="s">
        <v>140</v>
      </c>
      <c r="C86" t="s">
        <v>1403</v>
      </c>
      <c r="D86">
        <v>38.08522893</v>
      </c>
      <c r="E86">
        <v>-122.3602089</v>
      </c>
      <c r="F86" t="s">
        <v>1374</v>
      </c>
    </row>
    <row r="87" spans="1:6" x14ac:dyDescent="0.45">
      <c r="A87" t="s">
        <v>1461</v>
      </c>
      <c r="B87" t="s">
        <v>141</v>
      </c>
      <c r="C87" t="s">
        <v>1403</v>
      </c>
      <c r="D87">
        <v>38.085600290000002</v>
      </c>
      <c r="E87">
        <v>-122.34600090000001</v>
      </c>
      <c r="F87" t="s">
        <v>1388</v>
      </c>
    </row>
    <row r="88" spans="1:6" x14ac:dyDescent="0.45">
      <c r="A88" t="s">
        <v>1462</v>
      </c>
      <c r="B88" t="s">
        <v>142</v>
      </c>
      <c r="C88" t="s">
        <v>1403</v>
      </c>
      <c r="D88">
        <v>38.085923479999998</v>
      </c>
      <c r="E88">
        <v>-122.3334669</v>
      </c>
      <c r="F88" t="s">
        <v>1388</v>
      </c>
    </row>
    <row r="89" spans="1:6" x14ac:dyDescent="0.45">
      <c r="A89" t="s">
        <v>1463</v>
      </c>
      <c r="B89" t="s">
        <v>143</v>
      </c>
      <c r="C89" t="s">
        <v>1403</v>
      </c>
      <c r="D89">
        <v>38.086253960000001</v>
      </c>
      <c r="E89">
        <v>-122.32071910000001</v>
      </c>
      <c r="F89" t="s">
        <v>1388</v>
      </c>
    </row>
    <row r="90" spans="1:6" x14ac:dyDescent="0.45">
      <c r="A90" t="s">
        <v>1464</v>
      </c>
      <c r="B90" t="s">
        <v>144</v>
      </c>
      <c r="C90" t="s">
        <v>1403</v>
      </c>
      <c r="D90">
        <v>38.086588720000002</v>
      </c>
      <c r="E90">
        <v>-122.3076202</v>
      </c>
      <c r="F90" t="s">
        <v>1388</v>
      </c>
    </row>
    <row r="91" spans="1:6" x14ac:dyDescent="0.45">
      <c r="A91" t="s">
        <v>1465</v>
      </c>
      <c r="B91" t="s">
        <v>145</v>
      </c>
      <c r="C91" t="s">
        <v>1403</v>
      </c>
      <c r="D91">
        <v>38.086906579999997</v>
      </c>
      <c r="E91">
        <v>-122.2952717</v>
      </c>
      <c r="F91" t="s">
        <v>1388</v>
      </c>
    </row>
    <row r="92" spans="1:6" x14ac:dyDescent="0.45">
      <c r="A92" t="s">
        <v>1466</v>
      </c>
      <c r="B92" t="s">
        <v>146</v>
      </c>
      <c r="C92" t="s">
        <v>1403</v>
      </c>
      <c r="D92">
        <v>38.085378550000001</v>
      </c>
      <c r="E92">
        <v>-122.2864088</v>
      </c>
      <c r="F92" t="s">
        <v>1388</v>
      </c>
    </row>
    <row r="93" spans="1:6" x14ac:dyDescent="0.45">
      <c r="A93" t="s">
        <v>1467</v>
      </c>
      <c r="B93" t="s">
        <v>147</v>
      </c>
      <c r="C93" t="s">
        <v>1403</v>
      </c>
      <c r="D93">
        <v>38.071754759999997</v>
      </c>
      <c r="E93">
        <v>-122.4777971</v>
      </c>
      <c r="F93" t="s">
        <v>1371</v>
      </c>
    </row>
    <row r="94" spans="1:6" x14ac:dyDescent="0.45">
      <c r="A94" t="s">
        <v>1468</v>
      </c>
      <c r="B94" t="s">
        <v>148</v>
      </c>
      <c r="C94" t="s">
        <v>1403</v>
      </c>
      <c r="D94">
        <v>38.07244669</v>
      </c>
      <c r="E94">
        <v>-122.4636864</v>
      </c>
      <c r="F94" t="s">
        <v>1371</v>
      </c>
    </row>
    <row r="95" spans="1:6" x14ac:dyDescent="0.45">
      <c r="A95" t="s">
        <v>1469</v>
      </c>
      <c r="B95" t="s">
        <v>149</v>
      </c>
      <c r="C95" t="s">
        <v>1403</v>
      </c>
      <c r="D95">
        <v>38.072765160000003</v>
      </c>
      <c r="E95">
        <v>-122.45123890000001</v>
      </c>
      <c r="F95" t="s">
        <v>1371</v>
      </c>
    </row>
    <row r="96" spans="1:6" x14ac:dyDescent="0.45">
      <c r="A96" t="s">
        <v>1470</v>
      </c>
      <c r="B96" t="s">
        <v>150</v>
      </c>
      <c r="C96" t="s">
        <v>1403</v>
      </c>
      <c r="D96">
        <v>38.073045190000002</v>
      </c>
      <c r="E96">
        <v>-122.4401591</v>
      </c>
      <c r="F96" t="s">
        <v>1371</v>
      </c>
    </row>
    <row r="97" spans="1:6" x14ac:dyDescent="0.45">
      <c r="A97" t="s">
        <v>1471</v>
      </c>
      <c r="B97" t="s">
        <v>151</v>
      </c>
      <c r="C97" t="s">
        <v>1403</v>
      </c>
      <c r="D97">
        <v>38.073376189999998</v>
      </c>
      <c r="E97">
        <v>-122.4269827</v>
      </c>
      <c r="F97" t="s">
        <v>1371</v>
      </c>
    </row>
    <row r="98" spans="1:6" x14ac:dyDescent="0.45">
      <c r="A98" t="s">
        <v>1472</v>
      </c>
      <c r="B98" t="s">
        <v>152</v>
      </c>
      <c r="C98" t="s">
        <v>1403</v>
      </c>
      <c r="D98">
        <v>38.073705220000001</v>
      </c>
      <c r="E98">
        <v>-122.41398150000001</v>
      </c>
      <c r="F98" t="s">
        <v>1371</v>
      </c>
    </row>
    <row r="99" spans="1:6" x14ac:dyDescent="0.45">
      <c r="A99" t="s">
        <v>1473</v>
      </c>
      <c r="B99" t="s">
        <v>153</v>
      </c>
      <c r="C99" t="s">
        <v>1403</v>
      </c>
      <c r="D99">
        <v>38.074010889999997</v>
      </c>
      <c r="E99">
        <v>-122.401726</v>
      </c>
      <c r="F99" t="s">
        <v>1371</v>
      </c>
    </row>
    <row r="100" spans="1:6" x14ac:dyDescent="0.45">
      <c r="A100" t="s">
        <v>1474</v>
      </c>
      <c r="B100" t="s">
        <v>154</v>
      </c>
      <c r="C100" t="s">
        <v>1403</v>
      </c>
      <c r="D100">
        <v>38.074334110000002</v>
      </c>
      <c r="E100">
        <v>-122.3887941</v>
      </c>
      <c r="F100" t="s">
        <v>1371</v>
      </c>
    </row>
    <row r="101" spans="1:6" x14ac:dyDescent="0.45">
      <c r="A101" t="s">
        <v>1475</v>
      </c>
      <c r="B101" t="s">
        <v>155</v>
      </c>
      <c r="C101" t="s">
        <v>1403</v>
      </c>
      <c r="D101">
        <v>38.074674819999998</v>
      </c>
      <c r="E101">
        <v>-122.37503460000001</v>
      </c>
      <c r="F101" t="s">
        <v>1371</v>
      </c>
    </row>
    <row r="102" spans="1:6" x14ac:dyDescent="0.45">
      <c r="A102" t="s">
        <v>1476</v>
      </c>
      <c r="B102" t="s">
        <v>156</v>
      </c>
      <c r="C102" t="s">
        <v>1403</v>
      </c>
      <c r="D102">
        <v>38.075043239999999</v>
      </c>
      <c r="E102">
        <v>-122.3601458</v>
      </c>
      <c r="F102" t="s">
        <v>1371</v>
      </c>
    </row>
    <row r="103" spans="1:6" x14ac:dyDescent="0.45">
      <c r="A103" t="s">
        <v>1477</v>
      </c>
      <c r="B103" t="s">
        <v>157</v>
      </c>
      <c r="C103" t="s">
        <v>1403</v>
      </c>
      <c r="D103">
        <v>38.075393579999997</v>
      </c>
      <c r="E103">
        <v>-122.34594730000001</v>
      </c>
      <c r="F103" t="s">
        <v>1388</v>
      </c>
    </row>
    <row r="104" spans="1:6" x14ac:dyDescent="0.45">
      <c r="A104" t="s">
        <v>1478</v>
      </c>
      <c r="B104" t="s">
        <v>158</v>
      </c>
      <c r="C104" t="s">
        <v>1479</v>
      </c>
      <c r="D104">
        <v>38.307252040000002</v>
      </c>
      <c r="E104">
        <v>-122.2802592</v>
      </c>
      <c r="F104" t="s">
        <v>1366</v>
      </c>
    </row>
    <row r="105" spans="1:6" x14ac:dyDescent="0.45">
      <c r="A105" t="s">
        <v>1478</v>
      </c>
      <c r="B105" t="s">
        <v>1090</v>
      </c>
      <c r="C105" t="s">
        <v>1480</v>
      </c>
      <c r="D105">
        <v>37.457172479999997</v>
      </c>
      <c r="E105">
        <v>-121.9322614</v>
      </c>
      <c r="F105" t="s">
        <v>1368</v>
      </c>
    </row>
    <row r="106" spans="1:6" x14ac:dyDescent="0.45">
      <c r="A106" t="s">
        <v>1481</v>
      </c>
      <c r="B106" t="s">
        <v>159</v>
      </c>
      <c r="C106" t="s">
        <v>1403</v>
      </c>
      <c r="D106">
        <v>38.075698469999999</v>
      </c>
      <c r="E106">
        <v>-122.3334186</v>
      </c>
      <c r="F106" t="s">
        <v>1388</v>
      </c>
    </row>
    <row r="107" spans="1:6" x14ac:dyDescent="0.45">
      <c r="A107" t="s">
        <v>1482</v>
      </c>
      <c r="B107" t="s">
        <v>160</v>
      </c>
      <c r="C107" t="s">
        <v>1403</v>
      </c>
      <c r="D107">
        <v>38.076010230000001</v>
      </c>
      <c r="E107">
        <v>-122.3206735</v>
      </c>
      <c r="F107" t="s">
        <v>1388</v>
      </c>
    </row>
    <row r="108" spans="1:6" x14ac:dyDescent="0.45">
      <c r="A108" t="s">
        <v>1483</v>
      </c>
      <c r="B108" t="s">
        <v>161</v>
      </c>
      <c r="C108" t="s">
        <v>1403</v>
      </c>
      <c r="D108">
        <v>38.076325969999999</v>
      </c>
      <c r="E108">
        <v>-122.3075748</v>
      </c>
      <c r="F108" t="s">
        <v>1388</v>
      </c>
    </row>
    <row r="109" spans="1:6" x14ac:dyDescent="0.45">
      <c r="A109" t="s">
        <v>1484</v>
      </c>
      <c r="B109" t="s">
        <v>162</v>
      </c>
      <c r="C109" t="s">
        <v>1403</v>
      </c>
      <c r="D109">
        <v>38.07662577</v>
      </c>
      <c r="E109">
        <v>-122.2952263</v>
      </c>
      <c r="F109" t="s">
        <v>1388</v>
      </c>
    </row>
    <row r="110" spans="1:6" x14ac:dyDescent="0.45">
      <c r="A110" t="s">
        <v>1485</v>
      </c>
      <c r="B110" t="s">
        <v>163</v>
      </c>
      <c r="C110" t="s">
        <v>1403</v>
      </c>
      <c r="D110">
        <v>38.07626484</v>
      </c>
      <c r="E110">
        <v>-122.281364</v>
      </c>
      <c r="F110" t="s">
        <v>1388</v>
      </c>
    </row>
    <row r="111" spans="1:6" x14ac:dyDescent="0.45">
      <c r="A111" t="s">
        <v>1486</v>
      </c>
      <c r="B111" t="s">
        <v>164</v>
      </c>
      <c r="C111" t="s">
        <v>1403</v>
      </c>
      <c r="D111">
        <v>38.061256010000001</v>
      </c>
      <c r="E111">
        <v>-122.4802724</v>
      </c>
      <c r="F111" t="s">
        <v>1371</v>
      </c>
    </row>
    <row r="112" spans="1:6" x14ac:dyDescent="0.45">
      <c r="A112" t="s">
        <v>1487</v>
      </c>
      <c r="B112" t="s">
        <v>165</v>
      </c>
      <c r="C112" t="s">
        <v>1403</v>
      </c>
      <c r="D112">
        <v>38.061934489999999</v>
      </c>
      <c r="E112">
        <v>-122.4635753</v>
      </c>
      <c r="F112" t="s">
        <v>1371</v>
      </c>
    </row>
    <row r="113" spans="1:6" x14ac:dyDescent="0.45">
      <c r="A113" t="s">
        <v>1488</v>
      </c>
      <c r="B113" t="s">
        <v>166</v>
      </c>
      <c r="C113" t="s">
        <v>1403</v>
      </c>
      <c r="D113">
        <v>38.062224069999999</v>
      </c>
      <c r="E113">
        <v>-122.4511579</v>
      </c>
      <c r="F113" t="s">
        <v>1371</v>
      </c>
    </row>
    <row r="114" spans="1:6" x14ac:dyDescent="0.45">
      <c r="A114" t="s">
        <v>1489</v>
      </c>
      <c r="B114" t="s">
        <v>167</v>
      </c>
      <c r="C114" t="s">
        <v>1403</v>
      </c>
      <c r="D114">
        <v>38.062477600000001</v>
      </c>
      <c r="E114">
        <v>-122.44010609999999</v>
      </c>
      <c r="F114" t="s">
        <v>1371</v>
      </c>
    </row>
    <row r="115" spans="1:6" x14ac:dyDescent="0.45">
      <c r="A115" t="s">
        <v>1490</v>
      </c>
      <c r="B115" t="s">
        <v>168</v>
      </c>
      <c r="C115" t="s">
        <v>1403</v>
      </c>
      <c r="D115">
        <v>38.062777570000002</v>
      </c>
      <c r="E115">
        <v>-122.42693389999999</v>
      </c>
      <c r="F115" t="s">
        <v>1371</v>
      </c>
    </row>
    <row r="116" spans="1:6" x14ac:dyDescent="0.45">
      <c r="A116" t="s">
        <v>1491</v>
      </c>
      <c r="B116" t="s">
        <v>169</v>
      </c>
      <c r="C116" t="s">
        <v>1403</v>
      </c>
      <c r="D116">
        <v>38.063077370000002</v>
      </c>
      <c r="E116">
        <v>-122.41393290000001</v>
      </c>
      <c r="F116" t="s">
        <v>1371</v>
      </c>
    </row>
    <row r="117" spans="1:6" x14ac:dyDescent="0.45">
      <c r="A117" t="s">
        <v>1492</v>
      </c>
      <c r="B117" t="s">
        <v>170</v>
      </c>
      <c r="C117" t="s">
        <v>1403</v>
      </c>
      <c r="D117">
        <v>38.063354359999998</v>
      </c>
      <c r="E117">
        <v>-122.40168199999999</v>
      </c>
      <c r="F117" t="s">
        <v>1371</v>
      </c>
    </row>
    <row r="118" spans="1:6" x14ac:dyDescent="0.45">
      <c r="A118" t="s">
        <v>1493</v>
      </c>
      <c r="B118" t="s">
        <v>171</v>
      </c>
      <c r="C118" t="s">
        <v>1403</v>
      </c>
      <c r="D118">
        <v>38.06364817</v>
      </c>
      <c r="E118">
        <v>-122.38874850000001</v>
      </c>
      <c r="F118" t="s">
        <v>1371</v>
      </c>
    </row>
    <row r="119" spans="1:6" x14ac:dyDescent="0.45">
      <c r="A119" t="s">
        <v>1494</v>
      </c>
      <c r="B119" t="s">
        <v>172</v>
      </c>
      <c r="C119" t="s">
        <v>1403</v>
      </c>
      <c r="D119">
        <v>38.063957129999999</v>
      </c>
      <c r="E119">
        <v>-122.3749842</v>
      </c>
      <c r="F119" t="s">
        <v>1371</v>
      </c>
    </row>
    <row r="120" spans="1:6" x14ac:dyDescent="0.45">
      <c r="A120" t="s">
        <v>1495</v>
      </c>
      <c r="B120" t="s">
        <v>173</v>
      </c>
      <c r="C120" t="s">
        <v>1403</v>
      </c>
      <c r="D120">
        <v>38.064291789999999</v>
      </c>
      <c r="E120">
        <v>-122.360088</v>
      </c>
      <c r="F120" t="s">
        <v>1371</v>
      </c>
    </row>
    <row r="121" spans="1:6" x14ac:dyDescent="0.45">
      <c r="A121" t="s">
        <v>1496</v>
      </c>
      <c r="B121" t="s">
        <v>174</v>
      </c>
      <c r="C121" t="s">
        <v>1403</v>
      </c>
      <c r="D121">
        <v>38.064609799999999</v>
      </c>
      <c r="E121">
        <v>-122.34589649999999</v>
      </c>
      <c r="F121" t="s">
        <v>1497</v>
      </c>
    </row>
    <row r="122" spans="1:6" x14ac:dyDescent="0.45">
      <c r="A122" t="s">
        <v>1498</v>
      </c>
      <c r="B122" t="s">
        <v>175</v>
      </c>
      <c r="C122" t="s">
        <v>1403</v>
      </c>
      <c r="D122">
        <v>38.064885339999996</v>
      </c>
      <c r="E122">
        <v>-122.33337280000001</v>
      </c>
      <c r="F122" t="s">
        <v>1497</v>
      </c>
    </row>
    <row r="123" spans="1:6" x14ac:dyDescent="0.45">
      <c r="A123" t="s">
        <v>1499</v>
      </c>
      <c r="B123" t="s">
        <v>176</v>
      </c>
      <c r="C123" t="s">
        <v>1403</v>
      </c>
      <c r="D123">
        <v>38.065168210000003</v>
      </c>
      <c r="E123">
        <v>-122.3206315</v>
      </c>
      <c r="F123" t="s">
        <v>1497</v>
      </c>
    </row>
    <row r="124" spans="1:6" x14ac:dyDescent="0.45">
      <c r="A124" t="s">
        <v>1500</v>
      </c>
      <c r="B124" t="s">
        <v>177</v>
      </c>
      <c r="C124" t="s">
        <v>1403</v>
      </c>
      <c r="D124">
        <v>38.065453390000002</v>
      </c>
      <c r="E124">
        <v>-122.3075327</v>
      </c>
      <c r="F124" t="s">
        <v>1497</v>
      </c>
    </row>
    <row r="125" spans="1:6" x14ac:dyDescent="0.45">
      <c r="A125" t="s">
        <v>1501</v>
      </c>
      <c r="B125" t="s">
        <v>178</v>
      </c>
      <c r="C125" t="s">
        <v>1403</v>
      </c>
      <c r="D125">
        <v>38.065725430000001</v>
      </c>
      <c r="E125">
        <v>-122.2951829</v>
      </c>
      <c r="F125" t="s">
        <v>1388</v>
      </c>
    </row>
    <row r="126" spans="1:6" x14ac:dyDescent="0.45">
      <c r="A126" t="s">
        <v>1502</v>
      </c>
      <c r="B126" t="s">
        <v>179</v>
      </c>
      <c r="C126" t="s">
        <v>1403</v>
      </c>
      <c r="D126">
        <v>38.06617773</v>
      </c>
      <c r="E126">
        <v>-122.2793755</v>
      </c>
      <c r="F126" t="s">
        <v>1388</v>
      </c>
    </row>
    <row r="127" spans="1:6" x14ac:dyDescent="0.45">
      <c r="A127" t="s">
        <v>1503</v>
      </c>
      <c r="B127" t="s">
        <v>180</v>
      </c>
      <c r="C127" t="s">
        <v>1403</v>
      </c>
      <c r="D127">
        <v>38.05014955</v>
      </c>
      <c r="E127">
        <v>-122.4886781</v>
      </c>
      <c r="F127" t="s">
        <v>1371</v>
      </c>
    </row>
    <row r="128" spans="1:6" x14ac:dyDescent="0.45">
      <c r="A128" t="s">
        <v>1504</v>
      </c>
      <c r="B128" t="s">
        <v>181</v>
      </c>
      <c r="C128" t="s">
        <v>1403</v>
      </c>
      <c r="D128">
        <v>38.050614760000002</v>
      </c>
      <c r="E128">
        <v>-122.4776145</v>
      </c>
      <c r="F128" t="s">
        <v>1371</v>
      </c>
    </row>
    <row r="129" spans="1:6" x14ac:dyDescent="0.45">
      <c r="A129" t="s">
        <v>1505</v>
      </c>
      <c r="B129" t="s">
        <v>182</v>
      </c>
      <c r="C129" t="s">
        <v>1403</v>
      </c>
      <c r="D129">
        <v>38.050924469999998</v>
      </c>
      <c r="E129">
        <v>-122.4634557</v>
      </c>
      <c r="F129" t="s">
        <v>1371</v>
      </c>
    </row>
    <row r="130" spans="1:6" x14ac:dyDescent="0.45">
      <c r="A130" t="s">
        <v>1506</v>
      </c>
      <c r="B130" t="s">
        <v>183</v>
      </c>
      <c r="C130" t="s">
        <v>1403</v>
      </c>
      <c r="D130">
        <v>38.051190560000002</v>
      </c>
      <c r="E130">
        <v>-122.4510719</v>
      </c>
      <c r="F130" t="s">
        <v>1371</v>
      </c>
    </row>
    <row r="131" spans="1:6" x14ac:dyDescent="0.45">
      <c r="A131" t="s">
        <v>1507</v>
      </c>
      <c r="B131" t="s">
        <v>184</v>
      </c>
      <c r="C131" t="s">
        <v>1403</v>
      </c>
      <c r="D131">
        <v>38.051423489999998</v>
      </c>
      <c r="E131">
        <v>-122.44004839999999</v>
      </c>
      <c r="F131" t="s">
        <v>1371</v>
      </c>
    </row>
    <row r="132" spans="1:6" x14ac:dyDescent="0.45">
      <c r="A132" t="s">
        <v>1508</v>
      </c>
      <c r="B132" t="s">
        <v>185</v>
      </c>
      <c r="C132" t="s">
        <v>1403</v>
      </c>
      <c r="D132">
        <v>38.051699650000003</v>
      </c>
      <c r="E132">
        <v>-122.42688010000001</v>
      </c>
      <c r="F132" t="s">
        <v>1371</v>
      </c>
    </row>
    <row r="133" spans="1:6" x14ac:dyDescent="0.45">
      <c r="A133" t="s">
        <v>1509</v>
      </c>
      <c r="B133" t="s">
        <v>186</v>
      </c>
      <c r="C133" t="s">
        <v>1403</v>
      </c>
      <c r="D133">
        <v>38.051975499999998</v>
      </c>
      <c r="E133">
        <v>-122.41388019999999</v>
      </c>
      <c r="F133" t="s">
        <v>1371</v>
      </c>
    </row>
    <row r="134" spans="1:6" x14ac:dyDescent="0.45">
      <c r="A134" t="s">
        <v>1510</v>
      </c>
      <c r="B134" t="s">
        <v>187</v>
      </c>
      <c r="C134" t="s">
        <v>1403</v>
      </c>
      <c r="D134">
        <v>38.052230250000001</v>
      </c>
      <c r="E134">
        <v>-122.4016338</v>
      </c>
      <c r="F134" t="s">
        <v>1371</v>
      </c>
    </row>
    <row r="135" spans="1:6" x14ac:dyDescent="0.45">
      <c r="A135" t="s">
        <v>1511</v>
      </c>
      <c r="B135" t="s">
        <v>188</v>
      </c>
      <c r="C135" t="s">
        <v>1403</v>
      </c>
      <c r="D135">
        <v>38.052500440000003</v>
      </c>
      <c r="E135">
        <v>-122.3886985</v>
      </c>
      <c r="F135" t="s">
        <v>1371</v>
      </c>
    </row>
    <row r="136" spans="1:6" x14ac:dyDescent="0.45">
      <c r="A136" t="s">
        <v>1512</v>
      </c>
      <c r="B136" t="s">
        <v>189</v>
      </c>
      <c r="C136" t="s">
        <v>1403</v>
      </c>
      <c r="D136">
        <v>38.052784549999998</v>
      </c>
      <c r="E136">
        <v>-122.37492899999999</v>
      </c>
      <c r="F136" t="s">
        <v>1371</v>
      </c>
    </row>
    <row r="137" spans="1:6" x14ac:dyDescent="0.45">
      <c r="A137" t="s">
        <v>1513</v>
      </c>
      <c r="B137" t="s">
        <v>190</v>
      </c>
      <c r="C137" t="s">
        <v>1403</v>
      </c>
      <c r="D137">
        <v>38.053092139999997</v>
      </c>
      <c r="E137">
        <v>-122.3600244</v>
      </c>
      <c r="F137" t="s">
        <v>1497</v>
      </c>
    </row>
    <row r="138" spans="1:6" x14ac:dyDescent="0.45">
      <c r="A138" t="s">
        <v>1514</v>
      </c>
      <c r="B138" t="s">
        <v>191</v>
      </c>
      <c r="C138" t="s">
        <v>1403</v>
      </c>
      <c r="D138">
        <v>38.053383949999997</v>
      </c>
      <c r="E138">
        <v>-122.3458414</v>
      </c>
      <c r="F138" t="s">
        <v>1497</v>
      </c>
    </row>
    <row r="139" spans="1:6" x14ac:dyDescent="0.45">
      <c r="A139" t="s">
        <v>1515</v>
      </c>
      <c r="B139" t="s">
        <v>192</v>
      </c>
      <c r="C139" t="s">
        <v>1403</v>
      </c>
      <c r="D139">
        <v>38.053636760000003</v>
      </c>
      <c r="E139">
        <v>-122.3333232</v>
      </c>
      <c r="F139" t="s">
        <v>1497</v>
      </c>
    </row>
    <row r="140" spans="1:6" x14ac:dyDescent="0.45">
      <c r="A140" t="s">
        <v>1516</v>
      </c>
      <c r="B140" t="s">
        <v>193</v>
      </c>
      <c r="C140" t="s">
        <v>1403</v>
      </c>
      <c r="D140">
        <v>38.053896170000002</v>
      </c>
      <c r="E140">
        <v>-122.3205854</v>
      </c>
      <c r="F140" t="s">
        <v>1497</v>
      </c>
    </row>
    <row r="141" spans="1:6" x14ac:dyDescent="0.45">
      <c r="A141" t="s">
        <v>1517</v>
      </c>
      <c r="B141" t="s">
        <v>194</v>
      </c>
      <c r="C141" t="s">
        <v>1403</v>
      </c>
      <c r="D141">
        <v>38.054157689999997</v>
      </c>
      <c r="E141">
        <v>-122.3074867</v>
      </c>
      <c r="F141" t="s">
        <v>1497</v>
      </c>
    </row>
    <row r="142" spans="1:6" x14ac:dyDescent="0.45">
      <c r="A142" t="s">
        <v>1518</v>
      </c>
      <c r="B142" t="s">
        <v>195</v>
      </c>
      <c r="C142" t="s">
        <v>1403</v>
      </c>
      <c r="D142">
        <v>38.054407009999998</v>
      </c>
      <c r="E142">
        <v>-122.29513609999999</v>
      </c>
      <c r="F142" t="s">
        <v>1497</v>
      </c>
    </row>
    <row r="143" spans="1:6" x14ac:dyDescent="0.45">
      <c r="A143" t="s">
        <v>1519</v>
      </c>
      <c r="B143" t="s">
        <v>196</v>
      </c>
      <c r="C143" t="s">
        <v>1403</v>
      </c>
      <c r="D143">
        <v>38.054738720000003</v>
      </c>
      <c r="E143">
        <v>-122.27989700000001</v>
      </c>
      <c r="F143" t="s">
        <v>1497</v>
      </c>
    </row>
    <row r="144" spans="1:6" x14ac:dyDescent="0.45">
      <c r="A144" t="s">
        <v>1520</v>
      </c>
      <c r="B144" t="s">
        <v>197</v>
      </c>
      <c r="C144" t="s">
        <v>1403</v>
      </c>
      <c r="D144">
        <v>38.039445569999998</v>
      </c>
      <c r="E144">
        <v>-122.4901028</v>
      </c>
      <c r="F144" t="s">
        <v>1371</v>
      </c>
    </row>
    <row r="145" spans="1:6" x14ac:dyDescent="0.45">
      <c r="A145" t="s">
        <v>1521</v>
      </c>
      <c r="B145" t="s">
        <v>198</v>
      </c>
      <c r="C145" t="s">
        <v>1403</v>
      </c>
      <c r="D145">
        <v>38.039980239999998</v>
      </c>
      <c r="E145">
        <v>-122.4775142</v>
      </c>
      <c r="F145" t="s">
        <v>1371</v>
      </c>
    </row>
    <row r="146" spans="1:6" x14ac:dyDescent="0.45">
      <c r="A146" t="s">
        <v>1522</v>
      </c>
      <c r="B146" t="s">
        <v>199</v>
      </c>
      <c r="C146" t="s">
        <v>1403</v>
      </c>
      <c r="D146">
        <v>38.040280760000002</v>
      </c>
      <c r="E146">
        <v>-122.463345</v>
      </c>
      <c r="F146" t="s">
        <v>1371</v>
      </c>
    </row>
    <row r="147" spans="1:6" x14ac:dyDescent="0.45">
      <c r="A147" t="s">
        <v>1523</v>
      </c>
      <c r="B147" t="s">
        <v>200</v>
      </c>
      <c r="C147" t="s">
        <v>1403</v>
      </c>
      <c r="D147">
        <v>38.040538040000001</v>
      </c>
      <c r="E147">
        <v>-122.4509908</v>
      </c>
      <c r="F147" t="s">
        <v>1371</v>
      </c>
    </row>
    <row r="148" spans="1:6" x14ac:dyDescent="0.45">
      <c r="A148" t="s">
        <v>1524</v>
      </c>
      <c r="B148" t="s">
        <v>201</v>
      </c>
      <c r="C148" t="s">
        <v>1403</v>
      </c>
      <c r="D148">
        <v>38.040763179999999</v>
      </c>
      <c r="E148">
        <v>-122.43999599999999</v>
      </c>
      <c r="F148" t="s">
        <v>1371</v>
      </c>
    </row>
    <row r="149" spans="1:6" x14ac:dyDescent="0.45">
      <c r="A149" t="s">
        <v>1525</v>
      </c>
      <c r="B149" t="s">
        <v>202</v>
      </c>
      <c r="C149" t="s">
        <v>1403</v>
      </c>
      <c r="D149">
        <v>38.0410307</v>
      </c>
      <c r="E149">
        <v>-122.4268326</v>
      </c>
      <c r="F149" t="s">
        <v>1371</v>
      </c>
    </row>
    <row r="150" spans="1:6" x14ac:dyDescent="0.45">
      <c r="A150" t="s">
        <v>1526</v>
      </c>
      <c r="B150" t="s">
        <v>203</v>
      </c>
      <c r="C150" t="s">
        <v>1403</v>
      </c>
      <c r="D150">
        <v>38.041297929999999</v>
      </c>
      <c r="E150">
        <v>-122.4138325</v>
      </c>
      <c r="F150" t="s">
        <v>1371</v>
      </c>
    </row>
    <row r="151" spans="1:6" x14ac:dyDescent="0.45">
      <c r="A151" t="s">
        <v>1527</v>
      </c>
      <c r="B151" t="s">
        <v>204</v>
      </c>
      <c r="C151" t="s">
        <v>1403</v>
      </c>
      <c r="D151">
        <v>38.041544639999998</v>
      </c>
      <c r="E151">
        <v>-122.4015909</v>
      </c>
      <c r="F151" t="s">
        <v>1371</v>
      </c>
    </row>
    <row r="152" spans="1:6" x14ac:dyDescent="0.45">
      <c r="A152" t="s">
        <v>1528</v>
      </c>
      <c r="B152" t="s">
        <v>205</v>
      </c>
      <c r="C152" t="s">
        <v>1403</v>
      </c>
      <c r="D152">
        <v>38.041806340000001</v>
      </c>
      <c r="E152">
        <v>-122.38865439999999</v>
      </c>
      <c r="F152" t="s">
        <v>1371</v>
      </c>
    </row>
    <row r="153" spans="1:6" x14ac:dyDescent="0.45">
      <c r="A153" t="s">
        <v>1529</v>
      </c>
      <c r="B153" t="s">
        <v>206</v>
      </c>
      <c r="C153" t="s">
        <v>1403</v>
      </c>
      <c r="D153">
        <v>38.042081590000002</v>
      </c>
      <c r="E153">
        <v>-122.3748803</v>
      </c>
      <c r="F153" t="s">
        <v>1497</v>
      </c>
    </row>
    <row r="154" spans="1:6" x14ac:dyDescent="0.45">
      <c r="A154" t="s">
        <v>1530</v>
      </c>
      <c r="B154" t="s">
        <v>207</v>
      </c>
      <c r="C154" t="s">
        <v>1403</v>
      </c>
      <c r="D154">
        <v>38.042379500000003</v>
      </c>
      <c r="E154">
        <v>-122.3599688</v>
      </c>
      <c r="F154" t="s">
        <v>1497</v>
      </c>
    </row>
    <row r="155" spans="1:6" x14ac:dyDescent="0.45">
      <c r="A155" t="s">
        <v>1531</v>
      </c>
      <c r="B155" t="s">
        <v>208</v>
      </c>
      <c r="C155" t="s">
        <v>1403</v>
      </c>
      <c r="D155">
        <v>38.042661780000003</v>
      </c>
      <c r="E155">
        <v>-122.34579220000001</v>
      </c>
      <c r="F155" t="s">
        <v>1497</v>
      </c>
    </row>
    <row r="156" spans="1:6" x14ac:dyDescent="0.45">
      <c r="A156" t="s">
        <v>1532</v>
      </c>
      <c r="B156" t="s">
        <v>209</v>
      </c>
      <c r="C156" t="s">
        <v>1403</v>
      </c>
      <c r="D156">
        <v>38.042906430000002</v>
      </c>
      <c r="E156">
        <v>-122.3332791</v>
      </c>
      <c r="F156" t="s">
        <v>1497</v>
      </c>
    </row>
    <row r="157" spans="1:6" x14ac:dyDescent="0.45">
      <c r="A157" t="s">
        <v>1533</v>
      </c>
      <c r="B157" t="s">
        <v>210</v>
      </c>
      <c r="C157" t="s">
        <v>1403</v>
      </c>
      <c r="D157">
        <v>38.043157260000001</v>
      </c>
      <c r="E157">
        <v>-122.3205452</v>
      </c>
      <c r="F157" t="s">
        <v>1497</v>
      </c>
    </row>
    <row r="158" spans="1:6" x14ac:dyDescent="0.45">
      <c r="A158" t="s">
        <v>1534</v>
      </c>
      <c r="B158" t="s">
        <v>211</v>
      </c>
      <c r="C158" t="s">
        <v>1403</v>
      </c>
      <c r="D158">
        <v>38.043410389999998</v>
      </c>
      <c r="E158">
        <v>-122.30744660000001</v>
      </c>
      <c r="F158" t="s">
        <v>1497</v>
      </c>
    </row>
    <row r="159" spans="1:6" x14ac:dyDescent="0.45">
      <c r="A159" t="s">
        <v>1535</v>
      </c>
      <c r="B159" t="s">
        <v>212</v>
      </c>
      <c r="C159" t="s">
        <v>1403</v>
      </c>
      <c r="D159">
        <v>38.043651449999999</v>
      </c>
      <c r="E159">
        <v>-122.2950944</v>
      </c>
      <c r="F159" t="s">
        <v>1497</v>
      </c>
    </row>
    <row r="160" spans="1:6" x14ac:dyDescent="0.45">
      <c r="A160" t="s">
        <v>1536</v>
      </c>
      <c r="B160" t="s">
        <v>213</v>
      </c>
      <c r="C160" t="s">
        <v>1403</v>
      </c>
      <c r="D160">
        <v>38.043962870000001</v>
      </c>
      <c r="E160">
        <v>-122.28015139999999</v>
      </c>
      <c r="F160" t="s">
        <v>1497</v>
      </c>
    </row>
    <row r="161" spans="1:6" x14ac:dyDescent="0.45">
      <c r="A161" t="s">
        <v>1537</v>
      </c>
      <c r="B161" t="s">
        <v>214</v>
      </c>
      <c r="C161" t="s">
        <v>1403</v>
      </c>
      <c r="D161">
        <v>38.028627919999998</v>
      </c>
      <c r="E161">
        <v>-122.49097829999999</v>
      </c>
      <c r="F161" t="s">
        <v>1371</v>
      </c>
    </row>
    <row r="162" spans="1:6" x14ac:dyDescent="0.45">
      <c r="A162" t="s">
        <v>1538</v>
      </c>
      <c r="B162" t="s">
        <v>215</v>
      </c>
      <c r="C162" t="s">
        <v>1403</v>
      </c>
      <c r="D162">
        <v>38.028906990000003</v>
      </c>
      <c r="E162">
        <v>-122.47743079999999</v>
      </c>
      <c r="F162" t="s">
        <v>1371</v>
      </c>
    </row>
    <row r="163" spans="1:6" x14ac:dyDescent="0.45">
      <c r="A163" t="s">
        <v>1539</v>
      </c>
      <c r="B163" t="s">
        <v>216</v>
      </c>
      <c r="C163" t="s">
        <v>1403</v>
      </c>
      <c r="D163">
        <v>38.029218909999997</v>
      </c>
      <c r="E163">
        <v>-122.46325059999999</v>
      </c>
      <c r="F163" t="s">
        <v>1371</v>
      </c>
    </row>
    <row r="164" spans="1:6" x14ac:dyDescent="0.45">
      <c r="A164" t="s">
        <v>1540</v>
      </c>
      <c r="B164" t="s">
        <v>217</v>
      </c>
      <c r="C164" t="s">
        <v>1403</v>
      </c>
      <c r="D164">
        <v>38.02950122</v>
      </c>
      <c r="E164">
        <v>-122.45090620000001</v>
      </c>
      <c r="F164" t="s">
        <v>1371</v>
      </c>
    </row>
    <row r="165" spans="1:6" x14ac:dyDescent="0.45">
      <c r="A165" t="s">
        <v>1541</v>
      </c>
      <c r="B165" t="s">
        <v>218</v>
      </c>
      <c r="C165" t="s">
        <v>1403</v>
      </c>
      <c r="D165">
        <v>38.02974262</v>
      </c>
      <c r="E165">
        <v>-122.4399409</v>
      </c>
      <c r="F165" t="s">
        <v>1371</v>
      </c>
    </row>
    <row r="166" spans="1:6" x14ac:dyDescent="0.45">
      <c r="A166" t="s">
        <v>1542</v>
      </c>
      <c r="B166" t="s">
        <v>219</v>
      </c>
      <c r="C166" t="s">
        <v>1403</v>
      </c>
      <c r="D166">
        <v>38.030030230000001</v>
      </c>
      <c r="E166">
        <v>-122.4267823</v>
      </c>
      <c r="F166" t="s">
        <v>1371</v>
      </c>
    </row>
    <row r="167" spans="1:6" x14ac:dyDescent="0.45">
      <c r="A167" t="s">
        <v>1543</v>
      </c>
      <c r="B167" t="s">
        <v>220</v>
      </c>
      <c r="C167" t="s">
        <v>1403</v>
      </c>
      <c r="D167">
        <v>38.030318170000001</v>
      </c>
      <c r="E167">
        <v>-122.4137826</v>
      </c>
      <c r="F167" t="s">
        <v>1371</v>
      </c>
    </row>
    <row r="168" spans="1:6" x14ac:dyDescent="0.45">
      <c r="A168" t="s">
        <v>1544</v>
      </c>
      <c r="B168" t="s">
        <v>221</v>
      </c>
      <c r="C168" t="s">
        <v>1403</v>
      </c>
      <c r="D168">
        <v>38.030583669999999</v>
      </c>
      <c r="E168">
        <v>-122.401546</v>
      </c>
      <c r="F168" t="s">
        <v>1371</v>
      </c>
    </row>
    <row r="169" spans="1:6" x14ac:dyDescent="0.45">
      <c r="A169" t="s">
        <v>1545</v>
      </c>
      <c r="B169" t="s">
        <v>222</v>
      </c>
      <c r="C169" t="s">
        <v>1403</v>
      </c>
      <c r="D169">
        <v>38.030865779999999</v>
      </c>
      <c r="E169">
        <v>-122.3886083</v>
      </c>
      <c r="F169" t="s">
        <v>1497</v>
      </c>
    </row>
    <row r="170" spans="1:6" x14ac:dyDescent="0.45">
      <c r="A170" t="s">
        <v>1546</v>
      </c>
      <c r="B170" t="s">
        <v>223</v>
      </c>
      <c r="C170" t="s">
        <v>1403</v>
      </c>
      <c r="D170">
        <v>38.031162549999998</v>
      </c>
      <c r="E170">
        <v>-122.3748296</v>
      </c>
      <c r="F170" t="s">
        <v>1497</v>
      </c>
    </row>
    <row r="171" spans="1:6" x14ac:dyDescent="0.45">
      <c r="A171" t="s">
        <v>1547</v>
      </c>
      <c r="B171" t="s">
        <v>224</v>
      </c>
      <c r="C171" t="s">
        <v>1403</v>
      </c>
      <c r="D171">
        <v>38.031484089999999</v>
      </c>
      <c r="E171">
        <v>-122.3599109</v>
      </c>
      <c r="F171" t="s">
        <v>1497</v>
      </c>
    </row>
    <row r="172" spans="1:6" x14ac:dyDescent="0.45">
      <c r="A172" t="s">
        <v>1548</v>
      </c>
      <c r="B172" t="s">
        <v>225</v>
      </c>
      <c r="C172" t="s">
        <v>1403</v>
      </c>
      <c r="D172">
        <v>38.03178862</v>
      </c>
      <c r="E172">
        <v>-122.34574139999999</v>
      </c>
      <c r="F172" t="s">
        <v>1497</v>
      </c>
    </row>
    <row r="173" spans="1:6" x14ac:dyDescent="0.45">
      <c r="A173" t="s">
        <v>1549</v>
      </c>
      <c r="B173" t="s">
        <v>226</v>
      </c>
      <c r="C173" t="s">
        <v>1403</v>
      </c>
      <c r="D173">
        <v>38.032052499999999</v>
      </c>
      <c r="E173">
        <v>-122.33323369999999</v>
      </c>
      <c r="F173" t="s">
        <v>1497</v>
      </c>
    </row>
    <row r="174" spans="1:6" x14ac:dyDescent="0.45">
      <c r="A174" t="s">
        <v>1550</v>
      </c>
      <c r="B174" t="s">
        <v>227</v>
      </c>
      <c r="C174" t="s">
        <v>1403</v>
      </c>
      <c r="D174">
        <v>38.032323409999996</v>
      </c>
      <c r="E174">
        <v>-122.3205038</v>
      </c>
      <c r="F174" t="s">
        <v>1497</v>
      </c>
    </row>
    <row r="175" spans="1:6" x14ac:dyDescent="0.45">
      <c r="A175" t="s">
        <v>1551</v>
      </c>
      <c r="B175" t="s">
        <v>228</v>
      </c>
      <c r="C175" t="s">
        <v>1403</v>
      </c>
      <c r="D175">
        <v>38.032596789999999</v>
      </c>
      <c r="E175">
        <v>-122.3074053</v>
      </c>
      <c r="F175" t="s">
        <v>1497</v>
      </c>
    </row>
    <row r="176" spans="1:6" x14ac:dyDescent="0.45">
      <c r="A176" t="s">
        <v>1552</v>
      </c>
      <c r="B176" t="s">
        <v>229</v>
      </c>
      <c r="C176" t="s">
        <v>1403</v>
      </c>
      <c r="D176">
        <v>38.032857470000003</v>
      </c>
      <c r="E176">
        <v>-122.295052</v>
      </c>
      <c r="F176" t="s">
        <v>1497</v>
      </c>
    </row>
    <row r="177" spans="1:6" x14ac:dyDescent="0.45">
      <c r="A177" t="s">
        <v>1553</v>
      </c>
      <c r="B177" t="s">
        <v>230</v>
      </c>
      <c r="C177" t="s">
        <v>1403</v>
      </c>
      <c r="D177">
        <v>38.033321129999997</v>
      </c>
      <c r="E177">
        <v>-122.2822437</v>
      </c>
      <c r="F177" t="s">
        <v>1497</v>
      </c>
    </row>
    <row r="178" spans="1:6" x14ac:dyDescent="0.45">
      <c r="A178" t="s">
        <v>1554</v>
      </c>
      <c r="B178" t="s">
        <v>231</v>
      </c>
      <c r="C178" t="s">
        <v>1403</v>
      </c>
      <c r="D178">
        <v>38.018388180000002</v>
      </c>
      <c r="E178">
        <v>-122.49011849999999</v>
      </c>
      <c r="F178" t="s">
        <v>1371</v>
      </c>
    </row>
    <row r="179" spans="1:6" x14ac:dyDescent="0.45">
      <c r="A179" t="s">
        <v>1555</v>
      </c>
      <c r="B179" t="s">
        <v>232</v>
      </c>
      <c r="C179" t="s">
        <v>1403</v>
      </c>
      <c r="D179">
        <v>38.014984300000002</v>
      </c>
      <c r="E179">
        <v>-122.4769921</v>
      </c>
      <c r="F179" t="s">
        <v>1371</v>
      </c>
    </row>
    <row r="180" spans="1:6" x14ac:dyDescent="0.45">
      <c r="A180" t="s">
        <v>1556</v>
      </c>
      <c r="B180" t="s">
        <v>233</v>
      </c>
      <c r="C180" t="s">
        <v>1403</v>
      </c>
      <c r="D180">
        <v>38.018589259999999</v>
      </c>
      <c r="E180">
        <v>-122.46317500000001</v>
      </c>
      <c r="F180" t="s">
        <v>1371</v>
      </c>
    </row>
    <row r="181" spans="1:6" x14ac:dyDescent="0.45">
      <c r="A181" t="s">
        <v>1557</v>
      </c>
      <c r="B181" t="s">
        <v>234</v>
      </c>
      <c r="C181" t="s">
        <v>1403</v>
      </c>
      <c r="D181">
        <v>38.018856880000001</v>
      </c>
      <c r="E181">
        <v>-122.45082119999999</v>
      </c>
      <c r="F181" t="s">
        <v>1371</v>
      </c>
    </row>
    <row r="182" spans="1:6" x14ac:dyDescent="0.45">
      <c r="A182" t="s">
        <v>1558</v>
      </c>
      <c r="B182" t="s">
        <v>235</v>
      </c>
      <c r="C182" t="s">
        <v>1403</v>
      </c>
      <c r="D182">
        <v>38.019101720000002</v>
      </c>
      <c r="E182">
        <v>-122.4398655</v>
      </c>
      <c r="F182" t="s">
        <v>1371</v>
      </c>
    </row>
    <row r="183" spans="1:6" x14ac:dyDescent="0.45">
      <c r="A183" t="s">
        <v>1559</v>
      </c>
      <c r="B183" t="s">
        <v>236</v>
      </c>
      <c r="C183" t="s">
        <v>1403</v>
      </c>
      <c r="D183">
        <v>38.019393790000002</v>
      </c>
      <c r="E183">
        <v>-122.4267261</v>
      </c>
      <c r="F183" t="s">
        <v>1371</v>
      </c>
    </row>
    <row r="184" spans="1:6" x14ac:dyDescent="0.45">
      <c r="A184" t="s">
        <v>1560</v>
      </c>
      <c r="B184" t="s">
        <v>237</v>
      </c>
      <c r="C184" t="s">
        <v>1403</v>
      </c>
      <c r="D184">
        <v>38.019684349999999</v>
      </c>
      <c r="E184">
        <v>-122.4137326</v>
      </c>
      <c r="F184" t="s">
        <v>1371</v>
      </c>
    </row>
    <row r="185" spans="1:6" x14ac:dyDescent="0.45">
      <c r="A185" t="s">
        <v>1561</v>
      </c>
      <c r="B185" t="s">
        <v>238</v>
      </c>
      <c r="C185" t="s">
        <v>1403</v>
      </c>
      <c r="D185">
        <v>38.019958500000001</v>
      </c>
      <c r="E185">
        <v>-122.4014859</v>
      </c>
      <c r="F185" t="s">
        <v>1371</v>
      </c>
    </row>
    <row r="186" spans="1:6" x14ac:dyDescent="0.45">
      <c r="A186" t="s">
        <v>1562</v>
      </c>
      <c r="B186" t="s">
        <v>239</v>
      </c>
      <c r="C186" t="s">
        <v>1403</v>
      </c>
      <c r="D186">
        <v>38.020250679999997</v>
      </c>
      <c r="E186">
        <v>-122.38854069999999</v>
      </c>
      <c r="F186" t="s">
        <v>1497</v>
      </c>
    </row>
    <row r="187" spans="1:6" x14ac:dyDescent="0.45">
      <c r="A187" t="s">
        <v>1563</v>
      </c>
      <c r="B187" t="s">
        <v>240</v>
      </c>
      <c r="C187" t="s">
        <v>1403</v>
      </c>
      <c r="D187">
        <v>38.020556429999999</v>
      </c>
      <c r="E187">
        <v>-122.37475980000001</v>
      </c>
      <c r="F187" t="s">
        <v>1497</v>
      </c>
    </row>
    <row r="188" spans="1:6" x14ac:dyDescent="0.45">
      <c r="A188" t="s">
        <v>1564</v>
      </c>
      <c r="B188" t="s">
        <v>241</v>
      </c>
      <c r="C188" t="s">
        <v>1403</v>
      </c>
      <c r="D188">
        <v>38.01755301</v>
      </c>
      <c r="E188">
        <v>-122.3594042</v>
      </c>
      <c r="F188" t="s">
        <v>1497</v>
      </c>
    </row>
    <row r="189" spans="1:6" x14ac:dyDescent="0.45">
      <c r="A189" t="s">
        <v>1565</v>
      </c>
      <c r="B189" t="s">
        <v>242</v>
      </c>
      <c r="C189" t="s">
        <v>1403</v>
      </c>
      <c r="D189">
        <v>38.020914230000002</v>
      </c>
      <c r="E189">
        <v>-122.3456789</v>
      </c>
      <c r="F189" t="s">
        <v>1497</v>
      </c>
    </row>
    <row r="190" spans="1:6" x14ac:dyDescent="0.45">
      <c r="A190" t="s">
        <v>1566</v>
      </c>
      <c r="B190" t="s">
        <v>243</v>
      </c>
      <c r="C190" t="s">
        <v>1403</v>
      </c>
      <c r="D190">
        <v>38.021190850000004</v>
      </c>
      <c r="E190">
        <v>-122.33318850000001</v>
      </c>
      <c r="F190" t="s">
        <v>1497</v>
      </c>
    </row>
    <row r="191" spans="1:6" x14ac:dyDescent="0.45">
      <c r="A191" t="s">
        <v>1567</v>
      </c>
      <c r="B191" t="s">
        <v>244</v>
      </c>
      <c r="C191" t="s">
        <v>1403</v>
      </c>
      <c r="D191">
        <v>38.021477349999998</v>
      </c>
      <c r="E191">
        <v>-122.3204503</v>
      </c>
      <c r="F191" t="s">
        <v>1497</v>
      </c>
    </row>
    <row r="192" spans="1:6" x14ac:dyDescent="0.45">
      <c r="A192" t="s">
        <v>1568</v>
      </c>
      <c r="B192" t="s">
        <v>245</v>
      </c>
      <c r="C192" t="s">
        <v>1403</v>
      </c>
      <c r="D192">
        <v>38.018703029999998</v>
      </c>
      <c r="E192">
        <v>-122.307309</v>
      </c>
      <c r="F192" t="s">
        <v>1497</v>
      </c>
    </row>
    <row r="193" spans="1:6" x14ac:dyDescent="0.45">
      <c r="A193" t="s">
        <v>1569</v>
      </c>
      <c r="B193" t="s">
        <v>246</v>
      </c>
      <c r="C193" t="s">
        <v>1403</v>
      </c>
      <c r="D193">
        <v>38.021773940000003</v>
      </c>
      <c r="E193">
        <v>-122.2931061</v>
      </c>
      <c r="F193" t="s">
        <v>1497</v>
      </c>
    </row>
    <row r="194" spans="1:6" x14ac:dyDescent="0.45">
      <c r="A194" t="s">
        <v>1570</v>
      </c>
      <c r="B194" t="s">
        <v>247</v>
      </c>
      <c r="C194" t="s">
        <v>1403</v>
      </c>
      <c r="D194">
        <v>38.009388690000002</v>
      </c>
      <c r="E194">
        <v>-122.46309720000001</v>
      </c>
      <c r="F194" t="s">
        <v>1371</v>
      </c>
    </row>
    <row r="195" spans="1:6" x14ac:dyDescent="0.45">
      <c r="A195" t="s">
        <v>1571</v>
      </c>
      <c r="B195" t="s">
        <v>248</v>
      </c>
      <c r="C195" t="s">
        <v>1403</v>
      </c>
      <c r="D195">
        <v>38.009532819999997</v>
      </c>
      <c r="E195">
        <v>-122.4507404</v>
      </c>
      <c r="F195" t="s">
        <v>1371</v>
      </c>
    </row>
    <row r="196" spans="1:6" x14ac:dyDescent="0.45">
      <c r="A196" t="s">
        <v>1572</v>
      </c>
      <c r="B196" t="s">
        <v>249</v>
      </c>
      <c r="C196" t="s">
        <v>1403</v>
      </c>
      <c r="D196">
        <v>38.009666840000001</v>
      </c>
      <c r="E196">
        <v>-122.439772</v>
      </c>
      <c r="F196" t="s">
        <v>1371</v>
      </c>
    </row>
    <row r="197" spans="1:6" x14ac:dyDescent="0.45">
      <c r="A197" t="s">
        <v>1573</v>
      </c>
      <c r="B197" t="s">
        <v>250</v>
      </c>
      <c r="C197" t="s">
        <v>1403</v>
      </c>
      <c r="D197">
        <v>38.009826959999998</v>
      </c>
      <c r="E197">
        <v>-122.4266508</v>
      </c>
      <c r="F197" t="s">
        <v>1371</v>
      </c>
    </row>
    <row r="198" spans="1:6" x14ac:dyDescent="0.45">
      <c r="A198" t="s">
        <v>1574</v>
      </c>
      <c r="B198" t="s">
        <v>251</v>
      </c>
      <c r="C198" t="s">
        <v>1403</v>
      </c>
      <c r="D198">
        <v>38.009987119999998</v>
      </c>
      <c r="E198">
        <v>-122.4136733</v>
      </c>
      <c r="F198" t="s">
        <v>1371</v>
      </c>
    </row>
    <row r="199" spans="1:6" x14ac:dyDescent="0.45">
      <c r="A199" t="s">
        <v>1575</v>
      </c>
      <c r="B199" t="s">
        <v>252</v>
      </c>
      <c r="C199" t="s">
        <v>1403</v>
      </c>
      <c r="D199">
        <v>38.010138470000001</v>
      </c>
      <c r="E199">
        <v>-122.4014006</v>
      </c>
      <c r="F199" t="s">
        <v>1497</v>
      </c>
    </row>
    <row r="200" spans="1:6" x14ac:dyDescent="0.45">
      <c r="A200" t="s">
        <v>1576</v>
      </c>
      <c r="B200" t="s">
        <v>253</v>
      </c>
      <c r="C200" t="s">
        <v>1403</v>
      </c>
      <c r="D200">
        <v>38.010300739999998</v>
      </c>
      <c r="E200">
        <v>-122.3884401</v>
      </c>
      <c r="F200" t="s">
        <v>1497</v>
      </c>
    </row>
    <row r="201" spans="1:6" x14ac:dyDescent="0.45">
      <c r="A201" t="s">
        <v>1577</v>
      </c>
      <c r="B201" t="s">
        <v>254</v>
      </c>
      <c r="C201" t="s">
        <v>1403</v>
      </c>
      <c r="D201">
        <v>38.010504920000002</v>
      </c>
      <c r="E201">
        <v>-122.37473749999999</v>
      </c>
      <c r="F201" t="s">
        <v>1497</v>
      </c>
    </row>
    <row r="202" spans="1:6" x14ac:dyDescent="0.45">
      <c r="A202" t="s">
        <v>1578</v>
      </c>
      <c r="B202" t="s">
        <v>256</v>
      </c>
      <c r="C202" t="s">
        <v>1403</v>
      </c>
      <c r="D202">
        <v>38.010125960000003</v>
      </c>
      <c r="E202">
        <v>-122.34509970000001</v>
      </c>
      <c r="F202" t="s">
        <v>1497</v>
      </c>
    </row>
    <row r="203" spans="1:6" x14ac:dyDescent="0.45">
      <c r="A203" t="s">
        <v>1579</v>
      </c>
      <c r="B203" t="s">
        <v>257</v>
      </c>
      <c r="C203" t="s">
        <v>1403</v>
      </c>
      <c r="D203">
        <v>38.008979719999999</v>
      </c>
      <c r="E203">
        <v>-122.33323040000001</v>
      </c>
      <c r="F203" t="s">
        <v>1497</v>
      </c>
    </row>
    <row r="204" spans="1:6" x14ac:dyDescent="0.45">
      <c r="A204" t="s">
        <v>1580</v>
      </c>
      <c r="B204" t="s">
        <v>258</v>
      </c>
      <c r="C204" t="s">
        <v>1403</v>
      </c>
      <c r="D204">
        <v>38.011734079999997</v>
      </c>
      <c r="E204">
        <v>-122.321589</v>
      </c>
      <c r="F204" t="s">
        <v>1497</v>
      </c>
    </row>
    <row r="205" spans="1:6" x14ac:dyDescent="0.45">
      <c r="A205" t="s">
        <v>1581</v>
      </c>
      <c r="B205" t="s">
        <v>259</v>
      </c>
      <c r="C205" t="s">
        <v>1403</v>
      </c>
      <c r="D205">
        <v>38.002350270000001</v>
      </c>
      <c r="E205">
        <v>-122.4601102</v>
      </c>
      <c r="F205" t="s">
        <v>1371</v>
      </c>
    </row>
    <row r="206" spans="1:6" x14ac:dyDescent="0.45">
      <c r="A206" t="s">
        <v>1582</v>
      </c>
      <c r="B206" t="s">
        <v>260</v>
      </c>
      <c r="C206" t="s">
        <v>1583</v>
      </c>
      <c r="D206">
        <v>38.30260492</v>
      </c>
      <c r="E206">
        <v>-122.2801078</v>
      </c>
      <c r="F206" t="s">
        <v>1366</v>
      </c>
    </row>
    <row r="207" spans="1:6" x14ac:dyDescent="0.45">
      <c r="A207" t="s">
        <v>1582</v>
      </c>
      <c r="B207" t="s">
        <v>1091</v>
      </c>
      <c r="C207" t="s">
        <v>1584</v>
      </c>
      <c r="D207">
        <v>37.462106650000003</v>
      </c>
      <c r="E207">
        <v>-121.9371967</v>
      </c>
      <c r="F207" t="s">
        <v>1368</v>
      </c>
    </row>
    <row r="208" spans="1:6" x14ac:dyDescent="0.45">
      <c r="A208" t="s">
        <v>1585</v>
      </c>
      <c r="B208" t="s">
        <v>261</v>
      </c>
      <c r="C208" t="s">
        <v>1403</v>
      </c>
      <c r="D208">
        <v>38.00001211</v>
      </c>
      <c r="E208">
        <v>-122.4506586</v>
      </c>
      <c r="F208" t="s">
        <v>1371</v>
      </c>
    </row>
    <row r="209" spans="1:6" x14ac:dyDescent="0.45">
      <c r="A209" t="s">
        <v>1586</v>
      </c>
      <c r="B209" t="s">
        <v>262</v>
      </c>
      <c r="C209" t="s">
        <v>1403</v>
      </c>
      <c r="D209">
        <v>38.000062450000001</v>
      </c>
      <c r="E209">
        <v>-122.43971670000001</v>
      </c>
      <c r="F209" t="s">
        <v>1371</v>
      </c>
    </row>
    <row r="210" spans="1:6" x14ac:dyDescent="0.45">
      <c r="A210" t="s">
        <v>1587</v>
      </c>
      <c r="B210" t="s">
        <v>263</v>
      </c>
      <c r="C210" t="s">
        <v>1403</v>
      </c>
      <c r="D210">
        <v>38.000115280000003</v>
      </c>
      <c r="E210">
        <v>-122.4266133</v>
      </c>
      <c r="F210" t="s">
        <v>1371</v>
      </c>
    </row>
    <row r="211" spans="1:6" x14ac:dyDescent="0.45">
      <c r="A211" t="s">
        <v>1588</v>
      </c>
      <c r="B211" t="s">
        <v>264</v>
      </c>
      <c r="C211" t="s">
        <v>1403</v>
      </c>
      <c r="D211">
        <v>38.000188770000001</v>
      </c>
      <c r="E211">
        <v>-122.4136079</v>
      </c>
      <c r="F211" t="s">
        <v>1497</v>
      </c>
    </row>
    <row r="212" spans="1:6" x14ac:dyDescent="0.45">
      <c r="A212" t="s">
        <v>1589</v>
      </c>
      <c r="B212" t="s">
        <v>265</v>
      </c>
      <c r="C212" t="s">
        <v>1403</v>
      </c>
      <c r="D212">
        <v>38.000254040000002</v>
      </c>
      <c r="E212">
        <v>-122.4013666</v>
      </c>
      <c r="F212" t="s">
        <v>1497</v>
      </c>
    </row>
    <row r="213" spans="1:6" x14ac:dyDescent="0.45">
      <c r="A213" t="s">
        <v>1590</v>
      </c>
      <c r="B213" t="s">
        <v>266</v>
      </c>
      <c r="C213" t="s">
        <v>1403</v>
      </c>
      <c r="D213">
        <v>38.000309629999997</v>
      </c>
      <c r="E213">
        <v>-122.3884516</v>
      </c>
      <c r="F213" t="s">
        <v>1497</v>
      </c>
    </row>
    <row r="214" spans="1:6" x14ac:dyDescent="0.45">
      <c r="A214" t="s">
        <v>1591</v>
      </c>
      <c r="B214" t="s">
        <v>267</v>
      </c>
      <c r="C214" t="s">
        <v>1403</v>
      </c>
      <c r="D214">
        <v>38.000146260000001</v>
      </c>
      <c r="E214">
        <v>-122.3737792</v>
      </c>
      <c r="F214" t="s">
        <v>1497</v>
      </c>
    </row>
    <row r="215" spans="1:6" x14ac:dyDescent="0.45">
      <c r="A215" t="s">
        <v>1592</v>
      </c>
      <c r="B215" t="s">
        <v>268</v>
      </c>
      <c r="C215" t="s">
        <v>1403</v>
      </c>
      <c r="D215">
        <v>37.991843860000003</v>
      </c>
      <c r="E215">
        <v>-122.4485741</v>
      </c>
      <c r="F215" t="s">
        <v>1371</v>
      </c>
    </row>
    <row r="216" spans="1:6" x14ac:dyDescent="0.45">
      <c r="A216" t="s">
        <v>1593</v>
      </c>
      <c r="B216" t="s">
        <v>269</v>
      </c>
      <c r="C216" t="s">
        <v>1403</v>
      </c>
      <c r="D216">
        <v>37.990679440000001</v>
      </c>
      <c r="E216">
        <v>-122.4396198</v>
      </c>
      <c r="F216" t="s">
        <v>1371</v>
      </c>
    </row>
    <row r="217" spans="1:6" x14ac:dyDescent="0.45">
      <c r="A217" t="s">
        <v>1594</v>
      </c>
      <c r="B217" t="s">
        <v>270</v>
      </c>
      <c r="C217" t="s">
        <v>1403</v>
      </c>
      <c r="D217">
        <v>37.990748519999997</v>
      </c>
      <c r="E217">
        <v>-122.4265044</v>
      </c>
      <c r="F217" t="s">
        <v>1371</v>
      </c>
    </row>
    <row r="218" spans="1:6" x14ac:dyDescent="0.45">
      <c r="A218" t="s">
        <v>1595</v>
      </c>
      <c r="B218" t="s">
        <v>271</v>
      </c>
      <c r="C218" t="s">
        <v>1403</v>
      </c>
      <c r="D218">
        <v>37.990835959999998</v>
      </c>
      <c r="E218">
        <v>-122.4134628</v>
      </c>
      <c r="F218" t="s">
        <v>1497</v>
      </c>
    </row>
    <row r="219" spans="1:6" x14ac:dyDescent="0.45">
      <c r="A219" t="s">
        <v>1596</v>
      </c>
      <c r="B219" t="s">
        <v>272</v>
      </c>
      <c r="C219" t="s">
        <v>1403</v>
      </c>
      <c r="D219">
        <v>37.990914670000002</v>
      </c>
      <c r="E219">
        <v>-122.4012991</v>
      </c>
      <c r="F219" t="s">
        <v>1497</v>
      </c>
    </row>
    <row r="220" spans="1:6" x14ac:dyDescent="0.45">
      <c r="A220" t="s">
        <v>1597</v>
      </c>
      <c r="B220" t="s">
        <v>273</v>
      </c>
      <c r="C220" t="s">
        <v>1403</v>
      </c>
      <c r="D220">
        <v>37.99098729</v>
      </c>
      <c r="E220">
        <v>-122.3884742</v>
      </c>
      <c r="F220" t="s">
        <v>1497</v>
      </c>
    </row>
    <row r="221" spans="1:6" x14ac:dyDescent="0.45">
      <c r="A221" t="s">
        <v>1598</v>
      </c>
      <c r="B221" t="s">
        <v>274</v>
      </c>
      <c r="C221" t="s">
        <v>1403</v>
      </c>
      <c r="D221">
        <v>37.99110246</v>
      </c>
      <c r="E221">
        <v>-122.3712189</v>
      </c>
      <c r="F221" t="s">
        <v>1497</v>
      </c>
    </row>
    <row r="222" spans="1:6" x14ac:dyDescent="0.45">
      <c r="A222" t="s">
        <v>1599</v>
      </c>
      <c r="B222" t="s">
        <v>275</v>
      </c>
      <c r="C222" t="s">
        <v>1403</v>
      </c>
      <c r="D222">
        <v>37.98048052</v>
      </c>
      <c r="E222">
        <v>-122.46811460000001</v>
      </c>
      <c r="F222" t="s">
        <v>1371</v>
      </c>
    </row>
    <row r="223" spans="1:6" x14ac:dyDescent="0.45">
      <c r="A223" t="s">
        <v>1600</v>
      </c>
      <c r="B223" t="s">
        <v>276</v>
      </c>
      <c r="C223" t="s">
        <v>1403</v>
      </c>
      <c r="D223">
        <v>37.98031246</v>
      </c>
      <c r="E223">
        <v>-122.4519624</v>
      </c>
      <c r="F223" t="s">
        <v>1371</v>
      </c>
    </row>
    <row r="224" spans="1:6" x14ac:dyDescent="0.45">
      <c r="A224" t="s">
        <v>1601</v>
      </c>
      <c r="B224" t="s">
        <v>277</v>
      </c>
      <c r="C224" t="s">
        <v>1403</v>
      </c>
      <c r="D224">
        <v>37.9819496</v>
      </c>
      <c r="E224">
        <v>-122.4395519</v>
      </c>
      <c r="F224" t="s">
        <v>1371</v>
      </c>
    </row>
    <row r="225" spans="1:6" x14ac:dyDescent="0.45">
      <c r="A225" t="s">
        <v>1602</v>
      </c>
      <c r="B225" t="s">
        <v>278</v>
      </c>
      <c r="C225" t="s">
        <v>1403</v>
      </c>
      <c r="D225">
        <v>37.98198172</v>
      </c>
      <c r="E225">
        <v>-122.42642189999999</v>
      </c>
      <c r="F225" t="s">
        <v>1497</v>
      </c>
    </row>
    <row r="226" spans="1:6" x14ac:dyDescent="0.45">
      <c r="A226" t="s">
        <v>1603</v>
      </c>
      <c r="B226" t="s">
        <v>279</v>
      </c>
      <c r="C226" t="s">
        <v>1403</v>
      </c>
      <c r="D226">
        <v>37.982011069999999</v>
      </c>
      <c r="E226">
        <v>-122.4133538</v>
      </c>
      <c r="F226" t="s">
        <v>1497</v>
      </c>
    </row>
    <row r="227" spans="1:6" x14ac:dyDescent="0.45">
      <c r="A227" t="s">
        <v>1604</v>
      </c>
      <c r="B227" t="s">
        <v>280</v>
      </c>
      <c r="C227" t="s">
        <v>1403</v>
      </c>
      <c r="D227">
        <v>37.982042559999996</v>
      </c>
      <c r="E227">
        <v>-122.40122239999999</v>
      </c>
      <c r="F227" t="s">
        <v>1497</v>
      </c>
    </row>
    <row r="228" spans="1:6" x14ac:dyDescent="0.45">
      <c r="A228" t="s">
        <v>1605</v>
      </c>
      <c r="B228" t="s">
        <v>281</v>
      </c>
      <c r="C228" t="s">
        <v>1403</v>
      </c>
      <c r="D228">
        <v>37.982070800000002</v>
      </c>
      <c r="E228">
        <v>-122.38845360000001</v>
      </c>
      <c r="F228" t="s">
        <v>1497</v>
      </c>
    </row>
    <row r="229" spans="1:6" x14ac:dyDescent="0.45">
      <c r="A229" t="s">
        <v>1606</v>
      </c>
      <c r="B229" t="s">
        <v>282</v>
      </c>
      <c r="C229" t="s">
        <v>1403</v>
      </c>
      <c r="D229">
        <v>37.9825084</v>
      </c>
      <c r="E229">
        <v>-122.3734834</v>
      </c>
      <c r="F229" t="s">
        <v>1497</v>
      </c>
    </row>
    <row r="230" spans="1:6" x14ac:dyDescent="0.45">
      <c r="A230" t="s">
        <v>1607</v>
      </c>
      <c r="B230" t="s">
        <v>283</v>
      </c>
      <c r="C230" t="s">
        <v>1403</v>
      </c>
      <c r="D230">
        <v>37.970804200000003</v>
      </c>
      <c r="E230">
        <v>-122.4753151</v>
      </c>
      <c r="F230" t="s">
        <v>1371</v>
      </c>
    </row>
    <row r="231" spans="1:6" x14ac:dyDescent="0.45">
      <c r="A231" t="s">
        <v>1608</v>
      </c>
      <c r="B231" t="s">
        <v>284</v>
      </c>
      <c r="C231" t="s">
        <v>1403</v>
      </c>
      <c r="D231">
        <v>37.971779740000002</v>
      </c>
      <c r="E231">
        <v>-122.4537158</v>
      </c>
      <c r="F231" t="s">
        <v>1371</v>
      </c>
    </row>
    <row r="232" spans="1:6" x14ac:dyDescent="0.45">
      <c r="A232" t="s">
        <v>1609</v>
      </c>
      <c r="B232" t="s">
        <v>285</v>
      </c>
      <c r="C232" t="s">
        <v>1403</v>
      </c>
      <c r="D232">
        <v>37.9717561</v>
      </c>
      <c r="E232">
        <v>-122.4395002</v>
      </c>
      <c r="F232" t="s">
        <v>1497</v>
      </c>
    </row>
    <row r="233" spans="1:6" x14ac:dyDescent="0.45">
      <c r="A233" t="s">
        <v>1610</v>
      </c>
      <c r="B233" t="s">
        <v>286</v>
      </c>
      <c r="C233" t="s">
        <v>1403</v>
      </c>
      <c r="D233">
        <v>37.971715789999998</v>
      </c>
      <c r="E233">
        <v>-122.4263687</v>
      </c>
      <c r="F233" t="s">
        <v>1497</v>
      </c>
    </row>
    <row r="234" spans="1:6" x14ac:dyDescent="0.45">
      <c r="A234" t="s">
        <v>1611</v>
      </c>
      <c r="B234" t="s">
        <v>287</v>
      </c>
      <c r="C234" t="s">
        <v>1403</v>
      </c>
      <c r="D234">
        <v>37.9716722</v>
      </c>
      <c r="E234">
        <v>-122.41327219999999</v>
      </c>
      <c r="F234" t="s">
        <v>1497</v>
      </c>
    </row>
    <row r="235" spans="1:6" x14ac:dyDescent="0.45">
      <c r="A235" t="s">
        <v>1612</v>
      </c>
      <c r="B235" t="s">
        <v>288</v>
      </c>
      <c r="C235" t="s">
        <v>1403</v>
      </c>
      <c r="D235">
        <v>37.9718448</v>
      </c>
      <c r="E235">
        <v>-122.40134020000001</v>
      </c>
      <c r="F235" t="s">
        <v>1497</v>
      </c>
    </row>
    <row r="236" spans="1:6" x14ac:dyDescent="0.45">
      <c r="A236" t="s">
        <v>1613</v>
      </c>
      <c r="B236" t="s">
        <v>289</v>
      </c>
      <c r="C236" t="s">
        <v>1403</v>
      </c>
      <c r="D236">
        <v>37.973950340000002</v>
      </c>
      <c r="E236">
        <v>-122.3897695</v>
      </c>
      <c r="F236" t="s">
        <v>1497</v>
      </c>
    </row>
    <row r="237" spans="1:6" x14ac:dyDescent="0.45">
      <c r="A237" t="s">
        <v>1614</v>
      </c>
      <c r="B237" t="s">
        <v>290</v>
      </c>
      <c r="C237" t="s">
        <v>1403</v>
      </c>
      <c r="D237">
        <v>37.9611169</v>
      </c>
      <c r="E237">
        <v>-122.4857351</v>
      </c>
      <c r="F237" t="s">
        <v>1371</v>
      </c>
    </row>
    <row r="238" spans="1:6" x14ac:dyDescent="0.45">
      <c r="A238" t="s">
        <v>1615</v>
      </c>
      <c r="B238" t="s">
        <v>291</v>
      </c>
      <c r="C238" t="s">
        <v>1403</v>
      </c>
      <c r="D238">
        <v>37.960889299999998</v>
      </c>
      <c r="E238">
        <v>-122.4716748</v>
      </c>
      <c r="F238" t="s">
        <v>1371</v>
      </c>
    </row>
    <row r="239" spans="1:6" x14ac:dyDescent="0.45">
      <c r="A239" t="s">
        <v>1616</v>
      </c>
      <c r="B239" t="s">
        <v>292</v>
      </c>
      <c r="C239" t="s">
        <v>1403</v>
      </c>
      <c r="D239">
        <v>37.960976619999997</v>
      </c>
      <c r="E239">
        <v>-122.45381620000001</v>
      </c>
      <c r="F239" t="s">
        <v>1371</v>
      </c>
    </row>
    <row r="240" spans="1:6" x14ac:dyDescent="0.45">
      <c r="A240" t="s">
        <v>1617</v>
      </c>
      <c r="B240" t="s">
        <v>293</v>
      </c>
      <c r="C240" t="s">
        <v>1403</v>
      </c>
      <c r="D240">
        <v>37.960973389999999</v>
      </c>
      <c r="E240">
        <v>-122.4394774</v>
      </c>
      <c r="F240" t="s">
        <v>1497</v>
      </c>
    </row>
    <row r="241" spans="1:6" x14ac:dyDescent="0.45">
      <c r="A241" t="s">
        <v>1618</v>
      </c>
      <c r="B241" t="s">
        <v>294</v>
      </c>
      <c r="C241" t="s">
        <v>1403</v>
      </c>
      <c r="D241">
        <v>37.960910329999997</v>
      </c>
      <c r="E241">
        <v>-122.4286996</v>
      </c>
      <c r="F241" t="s">
        <v>1497</v>
      </c>
    </row>
    <row r="242" spans="1:6" x14ac:dyDescent="0.45">
      <c r="A242" t="s">
        <v>1619</v>
      </c>
      <c r="B242" t="s">
        <v>295</v>
      </c>
      <c r="C242" t="s">
        <v>1403</v>
      </c>
      <c r="D242">
        <v>37.951400890000002</v>
      </c>
      <c r="E242">
        <v>-122.4846785</v>
      </c>
      <c r="F242" t="s">
        <v>1371</v>
      </c>
    </row>
    <row r="243" spans="1:6" x14ac:dyDescent="0.45">
      <c r="A243" t="s">
        <v>1620</v>
      </c>
      <c r="B243" t="s">
        <v>296</v>
      </c>
      <c r="C243" t="s">
        <v>1403</v>
      </c>
      <c r="D243">
        <v>37.950793519999998</v>
      </c>
      <c r="E243">
        <v>-122.4718046</v>
      </c>
      <c r="F243" t="s">
        <v>1371</v>
      </c>
    </row>
    <row r="244" spans="1:6" x14ac:dyDescent="0.45">
      <c r="A244" t="s">
        <v>1621</v>
      </c>
      <c r="B244" t="s">
        <v>297</v>
      </c>
      <c r="C244" t="s">
        <v>1403</v>
      </c>
      <c r="D244">
        <v>37.950856549999997</v>
      </c>
      <c r="E244">
        <v>-122.4538629</v>
      </c>
      <c r="F244" t="s">
        <v>1371</v>
      </c>
    </row>
    <row r="245" spans="1:6" x14ac:dyDescent="0.45">
      <c r="A245" t="s">
        <v>1622</v>
      </c>
      <c r="B245" t="s">
        <v>298</v>
      </c>
      <c r="C245" t="s">
        <v>1403</v>
      </c>
      <c r="D245">
        <v>37.950925789999999</v>
      </c>
      <c r="E245">
        <v>-122.43939020000001</v>
      </c>
      <c r="F245" t="s">
        <v>1371</v>
      </c>
    </row>
    <row r="246" spans="1:6" x14ac:dyDescent="0.45">
      <c r="A246" t="s">
        <v>1623</v>
      </c>
      <c r="B246" t="s">
        <v>299</v>
      </c>
      <c r="C246" t="s">
        <v>1403</v>
      </c>
      <c r="D246">
        <v>37.951034759999999</v>
      </c>
      <c r="E246">
        <v>-122.42687979999999</v>
      </c>
      <c r="F246" t="s">
        <v>1497</v>
      </c>
    </row>
    <row r="247" spans="1:6" x14ac:dyDescent="0.45">
      <c r="A247" t="s">
        <v>1624</v>
      </c>
      <c r="B247" t="s">
        <v>300</v>
      </c>
      <c r="C247" t="s">
        <v>1403</v>
      </c>
      <c r="D247">
        <v>37.941449349999999</v>
      </c>
      <c r="E247">
        <v>-122.47173069999999</v>
      </c>
      <c r="F247" t="s">
        <v>1371</v>
      </c>
    </row>
    <row r="248" spans="1:6" x14ac:dyDescent="0.45">
      <c r="A248" t="s">
        <v>1625</v>
      </c>
      <c r="B248" t="s">
        <v>304</v>
      </c>
      <c r="C248" t="s">
        <v>1403</v>
      </c>
      <c r="D248">
        <v>37.9416321</v>
      </c>
      <c r="E248">
        <v>-122.45393970000001</v>
      </c>
      <c r="F248" t="s">
        <v>1371</v>
      </c>
    </row>
    <row r="249" spans="1:6" x14ac:dyDescent="0.45">
      <c r="A249" t="s">
        <v>1626</v>
      </c>
      <c r="B249" t="s">
        <v>305</v>
      </c>
      <c r="C249" t="s">
        <v>1403</v>
      </c>
      <c r="D249">
        <v>37.941737140000001</v>
      </c>
      <c r="E249">
        <v>-122.4393476</v>
      </c>
      <c r="F249" t="s">
        <v>1371</v>
      </c>
    </row>
    <row r="250" spans="1:6" x14ac:dyDescent="0.45">
      <c r="A250" t="s">
        <v>1627</v>
      </c>
      <c r="B250" t="s">
        <v>306</v>
      </c>
      <c r="C250" t="s">
        <v>1403</v>
      </c>
      <c r="D250">
        <v>37.941821539999999</v>
      </c>
      <c r="E250">
        <v>-122.42621440000001</v>
      </c>
      <c r="F250" t="s">
        <v>1497</v>
      </c>
    </row>
    <row r="251" spans="1:6" x14ac:dyDescent="0.45">
      <c r="A251" t="s">
        <v>1628</v>
      </c>
      <c r="B251" t="s">
        <v>307</v>
      </c>
      <c r="C251" t="s">
        <v>1403</v>
      </c>
      <c r="D251">
        <v>37.941587980000001</v>
      </c>
      <c r="E251">
        <v>-122.41530849999999</v>
      </c>
      <c r="F251" t="s">
        <v>1497</v>
      </c>
    </row>
    <row r="252" spans="1:6" x14ac:dyDescent="0.45">
      <c r="A252" t="s">
        <v>1629</v>
      </c>
      <c r="B252" t="s">
        <v>308</v>
      </c>
      <c r="C252" t="s">
        <v>1403</v>
      </c>
      <c r="D252">
        <v>37.932992220000003</v>
      </c>
      <c r="E252">
        <v>-122.4928798</v>
      </c>
      <c r="F252" t="s">
        <v>1371</v>
      </c>
    </row>
    <row r="253" spans="1:6" x14ac:dyDescent="0.45">
      <c r="A253" t="s">
        <v>1630</v>
      </c>
      <c r="B253" t="s">
        <v>309</v>
      </c>
      <c r="C253" t="s">
        <v>1403</v>
      </c>
      <c r="D253">
        <v>37.93306552</v>
      </c>
      <c r="E253">
        <v>-122.4721875</v>
      </c>
      <c r="F253" t="s">
        <v>1371</v>
      </c>
    </row>
    <row r="254" spans="1:6" x14ac:dyDescent="0.45">
      <c r="A254" t="s">
        <v>1631</v>
      </c>
      <c r="B254" t="s">
        <v>310</v>
      </c>
      <c r="C254" t="s">
        <v>1403</v>
      </c>
      <c r="D254">
        <v>37.933198390000001</v>
      </c>
      <c r="E254">
        <v>-122.4539774</v>
      </c>
      <c r="F254" t="s">
        <v>1371</v>
      </c>
    </row>
    <row r="255" spans="1:6" x14ac:dyDescent="0.45">
      <c r="A255" t="s">
        <v>1632</v>
      </c>
      <c r="B255" t="s">
        <v>311</v>
      </c>
      <c r="C255" t="s">
        <v>1403</v>
      </c>
      <c r="D255">
        <v>37.933318909999997</v>
      </c>
      <c r="E255">
        <v>-122.43928339999999</v>
      </c>
      <c r="F255" t="s">
        <v>1371</v>
      </c>
    </row>
    <row r="256" spans="1:6" x14ac:dyDescent="0.45">
      <c r="A256" t="s">
        <v>1633</v>
      </c>
      <c r="B256" t="s">
        <v>312</v>
      </c>
      <c r="C256" t="s">
        <v>1403</v>
      </c>
      <c r="D256">
        <v>37.933470409999998</v>
      </c>
      <c r="E256">
        <v>-122.42607889999999</v>
      </c>
      <c r="F256" t="s">
        <v>1497</v>
      </c>
    </row>
    <row r="257" spans="1:6" x14ac:dyDescent="0.45">
      <c r="A257" t="s">
        <v>1634</v>
      </c>
      <c r="B257" t="s">
        <v>313</v>
      </c>
      <c r="C257" t="s">
        <v>1403</v>
      </c>
      <c r="D257">
        <v>37.932802340000002</v>
      </c>
      <c r="E257">
        <v>-122.4141879</v>
      </c>
      <c r="F257" t="s">
        <v>1497</v>
      </c>
    </row>
    <row r="258" spans="1:6" x14ac:dyDescent="0.45">
      <c r="A258" t="s">
        <v>1635</v>
      </c>
      <c r="B258" t="s">
        <v>314</v>
      </c>
      <c r="C258" t="s">
        <v>1403</v>
      </c>
      <c r="D258">
        <v>37.925002220000003</v>
      </c>
      <c r="E258">
        <v>-122.4907345</v>
      </c>
      <c r="F258" t="s">
        <v>1371</v>
      </c>
    </row>
    <row r="259" spans="1:6" x14ac:dyDescent="0.45">
      <c r="A259" t="s">
        <v>1636</v>
      </c>
      <c r="B259" t="s">
        <v>315</v>
      </c>
      <c r="C259" t="s">
        <v>1403</v>
      </c>
      <c r="D259">
        <v>37.923651810000003</v>
      </c>
      <c r="E259">
        <v>-122.47242559999999</v>
      </c>
      <c r="F259" t="s">
        <v>1371</v>
      </c>
    </row>
    <row r="260" spans="1:6" x14ac:dyDescent="0.45">
      <c r="A260" t="s">
        <v>1637</v>
      </c>
      <c r="B260" t="s">
        <v>316</v>
      </c>
      <c r="C260" t="s">
        <v>1403</v>
      </c>
      <c r="D260">
        <v>37.923807500000002</v>
      </c>
      <c r="E260">
        <v>-122.4540557</v>
      </c>
      <c r="F260" t="s">
        <v>1371</v>
      </c>
    </row>
    <row r="261" spans="1:6" x14ac:dyDescent="0.45">
      <c r="A261" t="s">
        <v>1638</v>
      </c>
      <c r="B261" t="s">
        <v>317</v>
      </c>
      <c r="C261" t="s">
        <v>1403</v>
      </c>
      <c r="D261">
        <v>37.923950949999998</v>
      </c>
      <c r="E261">
        <v>-122.43924869999999</v>
      </c>
      <c r="F261" t="s">
        <v>1371</v>
      </c>
    </row>
    <row r="262" spans="1:6" x14ac:dyDescent="0.45">
      <c r="A262" t="s">
        <v>1639</v>
      </c>
      <c r="B262" t="s">
        <v>318</v>
      </c>
      <c r="C262" t="s">
        <v>1403</v>
      </c>
      <c r="D262">
        <v>37.924024129999999</v>
      </c>
      <c r="E262">
        <v>-122.4260699</v>
      </c>
      <c r="F262" t="s">
        <v>1640</v>
      </c>
    </row>
    <row r="263" spans="1:6" x14ac:dyDescent="0.45">
      <c r="A263" t="s">
        <v>1641</v>
      </c>
      <c r="B263" t="s">
        <v>319</v>
      </c>
      <c r="C263" t="s">
        <v>1403</v>
      </c>
      <c r="D263">
        <v>37.924175509999998</v>
      </c>
      <c r="E263">
        <v>-122.41289070000001</v>
      </c>
      <c r="F263" t="s">
        <v>1497</v>
      </c>
    </row>
    <row r="264" spans="1:6" x14ac:dyDescent="0.45">
      <c r="A264" t="s">
        <v>1642</v>
      </c>
      <c r="B264" t="s">
        <v>320</v>
      </c>
      <c r="C264" t="s">
        <v>1403</v>
      </c>
      <c r="D264">
        <v>37.924226699999998</v>
      </c>
      <c r="E264">
        <v>-122.4007739</v>
      </c>
      <c r="F264" t="s">
        <v>1497</v>
      </c>
    </row>
    <row r="265" spans="1:6" x14ac:dyDescent="0.45">
      <c r="A265" t="s">
        <v>1643</v>
      </c>
      <c r="B265" t="s">
        <v>321</v>
      </c>
      <c r="C265" t="s">
        <v>1403</v>
      </c>
      <c r="D265">
        <v>37.913575989999998</v>
      </c>
      <c r="E265">
        <v>-122.4697867</v>
      </c>
      <c r="F265" t="s">
        <v>1371</v>
      </c>
    </row>
    <row r="266" spans="1:6" x14ac:dyDescent="0.45">
      <c r="A266" t="s">
        <v>1644</v>
      </c>
      <c r="B266" t="s">
        <v>322</v>
      </c>
      <c r="C266" t="s">
        <v>1403</v>
      </c>
      <c r="D266">
        <v>37.913326320000003</v>
      </c>
      <c r="E266">
        <v>-122.45411609999999</v>
      </c>
      <c r="F266" t="s">
        <v>1371</v>
      </c>
    </row>
    <row r="267" spans="1:6" x14ac:dyDescent="0.45">
      <c r="A267" t="s">
        <v>1645</v>
      </c>
      <c r="B267" t="s">
        <v>323</v>
      </c>
      <c r="C267" t="s">
        <v>1403</v>
      </c>
      <c r="D267">
        <v>37.913530250000001</v>
      </c>
      <c r="E267">
        <v>-122.4391871</v>
      </c>
      <c r="F267" t="s">
        <v>1371</v>
      </c>
    </row>
    <row r="268" spans="1:6" x14ac:dyDescent="0.45">
      <c r="A268" t="s">
        <v>1646</v>
      </c>
      <c r="B268" t="s">
        <v>324</v>
      </c>
      <c r="C268" t="s">
        <v>1403</v>
      </c>
      <c r="D268">
        <v>37.913694980000002</v>
      </c>
      <c r="E268">
        <v>-122.426045</v>
      </c>
      <c r="F268" t="s">
        <v>1640</v>
      </c>
    </row>
    <row r="269" spans="1:6" x14ac:dyDescent="0.45">
      <c r="A269" t="s">
        <v>1647</v>
      </c>
      <c r="B269" t="s">
        <v>325</v>
      </c>
      <c r="C269" t="s">
        <v>1403</v>
      </c>
      <c r="D269">
        <v>37.91385803</v>
      </c>
      <c r="E269">
        <v>-122.41280089999999</v>
      </c>
      <c r="F269" t="s">
        <v>1640</v>
      </c>
    </row>
    <row r="270" spans="1:6" x14ac:dyDescent="0.45">
      <c r="A270" t="s">
        <v>1648</v>
      </c>
      <c r="B270" t="s">
        <v>326</v>
      </c>
      <c r="C270" t="s">
        <v>1403</v>
      </c>
      <c r="D270">
        <v>37.914014160000001</v>
      </c>
      <c r="E270">
        <v>-122.40062469999999</v>
      </c>
      <c r="F270" t="s">
        <v>1497</v>
      </c>
    </row>
    <row r="271" spans="1:6" x14ac:dyDescent="0.45">
      <c r="A271" t="s">
        <v>1649</v>
      </c>
      <c r="B271" t="s">
        <v>327</v>
      </c>
      <c r="C271" t="s">
        <v>1403</v>
      </c>
      <c r="D271">
        <v>37.914534719999999</v>
      </c>
      <c r="E271">
        <v>-122.3912668</v>
      </c>
      <c r="F271" t="s">
        <v>1497</v>
      </c>
    </row>
    <row r="272" spans="1:6" x14ac:dyDescent="0.45">
      <c r="A272" t="s">
        <v>1650</v>
      </c>
      <c r="B272" t="s">
        <v>328</v>
      </c>
      <c r="C272" t="s">
        <v>1403</v>
      </c>
      <c r="D272">
        <v>37.904134790000001</v>
      </c>
      <c r="E272">
        <v>-122.4684882</v>
      </c>
      <c r="F272" t="s">
        <v>1371</v>
      </c>
    </row>
    <row r="273" spans="1:6" x14ac:dyDescent="0.45">
      <c r="A273" t="s">
        <v>1651</v>
      </c>
      <c r="B273" t="s">
        <v>329</v>
      </c>
      <c r="C273" t="s">
        <v>1403</v>
      </c>
      <c r="D273">
        <v>37.903254850000003</v>
      </c>
      <c r="E273">
        <v>-122.4541632</v>
      </c>
      <c r="F273" t="s">
        <v>1371</v>
      </c>
    </row>
    <row r="274" spans="1:6" x14ac:dyDescent="0.45">
      <c r="A274" t="s">
        <v>1652</v>
      </c>
      <c r="B274" t="s">
        <v>330</v>
      </c>
      <c r="C274" t="s">
        <v>1403</v>
      </c>
      <c r="D274">
        <v>37.903437189999998</v>
      </c>
      <c r="E274">
        <v>-122.4391232</v>
      </c>
      <c r="F274" t="s">
        <v>1371</v>
      </c>
    </row>
    <row r="275" spans="1:6" x14ac:dyDescent="0.45">
      <c r="A275" t="s">
        <v>1653</v>
      </c>
      <c r="B275" t="s">
        <v>331</v>
      </c>
      <c r="C275" t="s">
        <v>1403</v>
      </c>
      <c r="D275">
        <v>37.903585020000001</v>
      </c>
      <c r="E275">
        <v>-122.4259751</v>
      </c>
      <c r="F275" t="s">
        <v>1640</v>
      </c>
    </row>
    <row r="276" spans="1:6" x14ac:dyDescent="0.45">
      <c r="A276" t="s">
        <v>1654</v>
      </c>
      <c r="B276" t="s">
        <v>332</v>
      </c>
      <c r="C276" t="s">
        <v>1403</v>
      </c>
      <c r="D276">
        <v>37.903731450000002</v>
      </c>
      <c r="E276">
        <v>-122.4127084</v>
      </c>
      <c r="F276" t="s">
        <v>1640</v>
      </c>
    </row>
    <row r="277" spans="1:6" x14ac:dyDescent="0.45">
      <c r="A277" t="s">
        <v>1655</v>
      </c>
      <c r="B277" t="s">
        <v>333</v>
      </c>
      <c r="C277" t="s">
        <v>1403</v>
      </c>
      <c r="D277">
        <v>37.903870820000002</v>
      </c>
      <c r="E277">
        <v>-122.4005255</v>
      </c>
      <c r="F277" t="s">
        <v>1640</v>
      </c>
    </row>
    <row r="278" spans="1:6" x14ac:dyDescent="0.45">
      <c r="A278" t="s">
        <v>1656</v>
      </c>
      <c r="B278" t="s">
        <v>334</v>
      </c>
      <c r="C278" t="s">
        <v>1403</v>
      </c>
      <c r="D278">
        <v>37.903935439999998</v>
      </c>
      <c r="E278">
        <v>-122.3880642</v>
      </c>
      <c r="F278" t="s">
        <v>1497</v>
      </c>
    </row>
    <row r="279" spans="1:6" x14ac:dyDescent="0.45">
      <c r="A279" t="s">
        <v>1657</v>
      </c>
      <c r="B279" t="s">
        <v>335</v>
      </c>
      <c r="C279" t="s">
        <v>1403</v>
      </c>
      <c r="D279">
        <v>37.90335803</v>
      </c>
      <c r="E279">
        <v>-122.3757178</v>
      </c>
      <c r="F279" t="s">
        <v>1497</v>
      </c>
    </row>
    <row r="280" spans="1:6" x14ac:dyDescent="0.45">
      <c r="A280" t="s">
        <v>1658</v>
      </c>
      <c r="B280" t="s">
        <v>336</v>
      </c>
      <c r="C280" t="s">
        <v>1403</v>
      </c>
      <c r="D280">
        <v>37.909059360000001</v>
      </c>
      <c r="E280">
        <v>-122.36323729999999</v>
      </c>
      <c r="F280" t="s">
        <v>1497</v>
      </c>
    </row>
    <row r="281" spans="1:6" x14ac:dyDescent="0.45">
      <c r="A281" t="s">
        <v>1659</v>
      </c>
      <c r="B281" t="s">
        <v>337</v>
      </c>
      <c r="C281" t="s">
        <v>1403</v>
      </c>
      <c r="D281">
        <v>37.905738309999997</v>
      </c>
      <c r="E281">
        <v>-122.3491389</v>
      </c>
      <c r="F281" t="s">
        <v>1497</v>
      </c>
    </row>
    <row r="282" spans="1:6" x14ac:dyDescent="0.45">
      <c r="A282" t="s">
        <v>1660</v>
      </c>
      <c r="B282" t="s">
        <v>338</v>
      </c>
      <c r="C282" t="s">
        <v>1403</v>
      </c>
      <c r="D282">
        <v>37.904594230000001</v>
      </c>
      <c r="E282">
        <v>-122.3315616</v>
      </c>
      <c r="F282" t="s">
        <v>1497</v>
      </c>
    </row>
    <row r="283" spans="1:6" x14ac:dyDescent="0.45">
      <c r="A283" t="s">
        <v>1661</v>
      </c>
      <c r="B283" t="s">
        <v>339</v>
      </c>
      <c r="C283" t="s">
        <v>1403</v>
      </c>
      <c r="D283">
        <v>37.895941620000002</v>
      </c>
      <c r="E283">
        <v>-122.45247519999999</v>
      </c>
      <c r="F283" t="s">
        <v>1371</v>
      </c>
    </row>
    <row r="284" spans="1:6" x14ac:dyDescent="0.45">
      <c r="A284" t="s">
        <v>1662</v>
      </c>
      <c r="B284" t="s">
        <v>340</v>
      </c>
      <c r="C284" t="s">
        <v>1403</v>
      </c>
      <c r="D284">
        <v>37.893714469999999</v>
      </c>
      <c r="E284">
        <v>-122.43907609999999</v>
      </c>
      <c r="F284" t="s">
        <v>1371</v>
      </c>
    </row>
    <row r="285" spans="1:6" x14ac:dyDescent="0.45">
      <c r="A285" t="s">
        <v>1663</v>
      </c>
      <c r="B285" t="s">
        <v>341</v>
      </c>
      <c r="C285" t="s">
        <v>1403</v>
      </c>
      <c r="D285">
        <v>37.893832260000003</v>
      </c>
      <c r="E285">
        <v>-122.4259279</v>
      </c>
      <c r="F285" t="s">
        <v>1371</v>
      </c>
    </row>
    <row r="286" spans="1:6" x14ac:dyDescent="0.45">
      <c r="A286" t="s">
        <v>1664</v>
      </c>
      <c r="B286" t="s">
        <v>342</v>
      </c>
      <c r="C286" t="s">
        <v>1403</v>
      </c>
      <c r="D286">
        <v>37.893948590000001</v>
      </c>
      <c r="E286">
        <v>-122.4126339</v>
      </c>
      <c r="F286" t="s">
        <v>1640</v>
      </c>
    </row>
    <row r="287" spans="1:6" x14ac:dyDescent="0.45">
      <c r="A287" t="s">
        <v>1665</v>
      </c>
      <c r="B287" t="s">
        <v>343</v>
      </c>
      <c r="C287" t="s">
        <v>1403</v>
      </c>
      <c r="D287">
        <v>37.894060510000003</v>
      </c>
      <c r="E287">
        <v>-122.40044399999999</v>
      </c>
      <c r="F287" t="s">
        <v>1640</v>
      </c>
    </row>
    <row r="288" spans="1:6" x14ac:dyDescent="0.45">
      <c r="A288" t="s">
        <v>1666</v>
      </c>
      <c r="B288" t="s">
        <v>344</v>
      </c>
      <c r="C288" t="s">
        <v>1403</v>
      </c>
      <c r="D288">
        <v>37.894169529999999</v>
      </c>
      <c r="E288">
        <v>-122.38796910000001</v>
      </c>
      <c r="F288" t="s">
        <v>1640</v>
      </c>
    </row>
    <row r="289" spans="1:6" x14ac:dyDescent="0.45">
      <c r="A289" t="s">
        <v>1667</v>
      </c>
      <c r="B289" t="s">
        <v>345</v>
      </c>
      <c r="C289" t="s">
        <v>1403</v>
      </c>
      <c r="D289">
        <v>37.894274510000002</v>
      </c>
      <c r="E289">
        <v>-122.3751781</v>
      </c>
      <c r="F289" t="s">
        <v>1497</v>
      </c>
    </row>
    <row r="290" spans="1:6" x14ac:dyDescent="0.45">
      <c r="A290" t="s">
        <v>1668</v>
      </c>
      <c r="B290" t="s">
        <v>346</v>
      </c>
      <c r="C290" t="s">
        <v>1403</v>
      </c>
      <c r="D290">
        <v>37.894125690000003</v>
      </c>
      <c r="E290">
        <v>-122.36287919999999</v>
      </c>
      <c r="F290" t="s">
        <v>1497</v>
      </c>
    </row>
    <row r="291" spans="1:6" x14ac:dyDescent="0.45">
      <c r="A291" t="s">
        <v>1669</v>
      </c>
      <c r="B291" t="s">
        <v>347</v>
      </c>
      <c r="C291" t="s">
        <v>1403</v>
      </c>
      <c r="D291">
        <v>37.894334010000001</v>
      </c>
      <c r="E291">
        <v>-122.3477506</v>
      </c>
      <c r="F291" t="s">
        <v>1497</v>
      </c>
    </row>
    <row r="292" spans="1:6" x14ac:dyDescent="0.45">
      <c r="A292" t="s">
        <v>1670</v>
      </c>
      <c r="B292" t="s">
        <v>348</v>
      </c>
      <c r="C292" t="s">
        <v>1403</v>
      </c>
      <c r="D292">
        <v>37.894448939999997</v>
      </c>
      <c r="E292">
        <v>-122.32671759999999</v>
      </c>
      <c r="F292" t="s">
        <v>1497</v>
      </c>
    </row>
    <row r="293" spans="1:6" x14ac:dyDescent="0.45">
      <c r="A293" t="s">
        <v>1671</v>
      </c>
      <c r="B293" t="s">
        <v>349</v>
      </c>
      <c r="C293" t="s">
        <v>1403</v>
      </c>
      <c r="D293">
        <v>37.883518170000002</v>
      </c>
      <c r="E293">
        <v>-122.43787260000001</v>
      </c>
      <c r="F293" t="s">
        <v>1371</v>
      </c>
    </row>
    <row r="294" spans="1:6" x14ac:dyDescent="0.45">
      <c r="A294" t="s">
        <v>1672</v>
      </c>
      <c r="B294" t="s">
        <v>350</v>
      </c>
      <c r="C294" t="s">
        <v>1403</v>
      </c>
      <c r="D294">
        <v>37.8833786</v>
      </c>
      <c r="E294">
        <v>-122.4258542</v>
      </c>
      <c r="F294" t="s">
        <v>1371</v>
      </c>
    </row>
    <row r="295" spans="1:6" x14ac:dyDescent="0.45">
      <c r="A295" t="s">
        <v>1673</v>
      </c>
      <c r="B295" t="s">
        <v>351</v>
      </c>
      <c r="C295" t="s">
        <v>1403</v>
      </c>
      <c r="D295">
        <v>37.883438609999999</v>
      </c>
      <c r="E295">
        <v>-122.41253690000001</v>
      </c>
      <c r="F295" t="s">
        <v>1640</v>
      </c>
    </row>
    <row r="296" spans="1:6" x14ac:dyDescent="0.45">
      <c r="A296" t="s">
        <v>1674</v>
      </c>
      <c r="B296" t="s">
        <v>352</v>
      </c>
      <c r="C296" t="s">
        <v>1403</v>
      </c>
      <c r="D296">
        <v>37.883500519999998</v>
      </c>
      <c r="E296">
        <v>-122.40034009999999</v>
      </c>
      <c r="F296" t="s">
        <v>1640</v>
      </c>
    </row>
    <row r="297" spans="1:6" x14ac:dyDescent="0.45">
      <c r="A297" t="s">
        <v>1675</v>
      </c>
      <c r="B297" t="s">
        <v>353</v>
      </c>
      <c r="C297" t="s">
        <v>1403</v>
      </c>
      <c r="D297">
        <v>37.883557289999999</v>
      </c>
      <c r="E297">
        <v>-122.38789869999999</v>
      </c>
      <c r="F297" t="s">
        <v>1640</v>
      </c>
    </row>
    <row r="298" spans="1:6" x14ac:dyDescent="0.45">
      <c r="A298" t="s">
        <v>1676</v>
      </c>
      <c r="B298" t="s">
        <v>354</v>
      </c>
      <c r="C298" t="s">
        <v>1403</v>
      </c>
      <c r="D298">
        <v>37.883607089999998</v>
      </c>
      <c r="E298">
        <v>-122.37510899999999</v>
      </c>
      <c r="F298" t="s">
        <v>1640</v>
      </c>
    </row>
    <row r="299" spans="1:6" x14ac:dyDescent="0.45">
      <c r="A299" t="s">
        <v>1677</v>
      </c>
      <c r="B299" t="s">
        <v>355</v>
      </c>
      <c r="C299" t="s">
        <v>1403</v>
      </c>
      <c r="D299">
        <v>37.883663589999998</v>
      </c>
      <c r="E299">
        <v>-122.3623657</v>
      </c>
      <c r="F299" t="s">
        <v>1678</v>
      </c>
    </row>
    <row r="300" spans="1:6" x14ac:dyDescent="0.45">
      <c r="A300" t="s">
        <v>1679</v>
      </c>
      <c r="B300" t="s">
        <v>356</v>
      </c>
      <c r="C300" t="s">
        <v>1403</v>
      </c>
      <c r="D300">
        <v>37.883715340000002</v>
      </c>
      <c r="E300">
        <v>-122.34817870000001</v>
      </c>
      <c r="F300" t="s">
        <v>1678</v>
      </c>
    </row>
    <row r="301" spans="1:6" x14ac:dyDescent="0.45">
      <c r="A301" t="s">
        <v>1680</v>
      </c>
      <c r="B301" t="s">
        <v>357</v>
      </c>
      <c r="C301" t="s">
        <v>1403</v>
      </c>
      <c r="D301">
        <v>37.88335223</v>
      </c>
      <c r="E301">
        <v>-122.32725619999999</v>
      </c>
      <c r="F301" t="s">
        <v>1678</v>
      </c>
    </row>
    <row r="302" spans="1:6" x14ac:dyDescent="0.45">
      <c r="A302" t="s">
        <v>1681</v>
      </c>
      <c r="B302" t="s">
        <v>358</v>
      </c>
      <c r="C302" t="s">
        <v>1403</v>
      </c>
      <c r="D302">
        <v>37.870954400000002</v>
      </c>
      <c r="E302">
        <v>-122.45318690000001</v>
      </c>
      <c r="F302" t="s">
        <v>1371</v>
      </c>
    </row>
    <row r="303" spans="1:6" x14ac:dyDescent="0.45">
      <c r="A303" t="s">
        <v>1682</v>
      </c>
      <c r="B303" t="s">
        <v>359</v>
      </c>
      <c r="C303" t="s">
        <v>1403</v>
      </c>
      <c r="D303">
        <v>37.873151819999997</v>
      </c>
      <c r="E303">
        <v>-122.43895019999999</v>
      </c>
      <c r="F303" t="s">
        <v>1371</v>
      </c>
    </row>
    <row r="304" spans="1:6" x14ac:dyDescent="0.45">
      <c r="A304" t="s">
        <v>1683</v>
      </c>
      <c r="B304" t="s">
        <v>360</v>
      </c>
      <c r="C304" t="s">
        <v>1403</v>
      </c>
      <c r="D304">
        <v>37.873916579999999</v>
      </c>
      <c r="E304">
        <v>-122.42514370000001</v>
      </c>
      <c r="F304" t="s">
        <v>1371</v>
      </c>
    </row>
    <row r="305" spans="1:6" x14ac:dyDescent="0.45">
      <c r="A305" t="s">
        <v>1684</v>
      </c>
      <c r="B305" t="s">
        <v>361</v>
      </c>
      <c r="C305" t="s">
        <v>1403</v>
      </c>
      <c r="D305">
        <v>37.873190270000002</v>
      </c>
      <c r="E305">
        <v>-122.4124778</v>
      </c>
      <c r="F305" t="s">
        <v>1640</v>
      </c>
    </row>
    <row r="306" spans="1:6" x14ac:dyDescent="0.45">
      <c r="A306" t="s">
        <v>1685</v>
      </c>
      <c r="B306" t="s">
        <v>362</v>
      </c>
      <c r="C306" t="s">
        <v>1403</v>
      </c>
      <c r="D306">
        <v>37.873210020000002</v>
      </c>
      <c r="E306">
        <v>-122.4002976</v>
      </c>
      <c r="F306" t="s">
        <v>1640</v>
      </c>
    </row>
    <row r="307" spans="1:6" x14ac:dyDescent="0.45">
      <c r="A307" t="s">
        <v>1686</v>
      </c>
      <c r="B307" t="s">
        <v>363</v>
      </c>
      <c r="C307" t="s">
        <v>1403</v>
      </c>
      <c r="D307">
        <v>37.87323018</v>
      </c>
      <c r="E307">
        <v>-122.387857</v>
      </c>
      <c r="F307" t="s">
        <v>1640</v>
      </c>
    </row>
    <row r="308" spans="1:6" x14ac:dyDescent="0.45">
      <c r="A308" t="s">
        <v>1687</v>
      </c>
      <c r="B308" t="s">
        <v>364</v>
      </c>
      <c r="C308" t="s">
        <v>1688</v>
      </c>
      <c r="D308">
        <v>38.298147630000003</v>
      </c>
      <c r="E308">
        <v>-122.28207569999999</v>
      </c>
      <c r="F308" t="s">
        <v>1366</v>
      </c>
    </row>
    <row r="309" spans="1:6" x14ac:dyDescent="0.45">
      <c r="A309" t="s">
        <v>1687</v>
      </c>
      <c r="B309" t="s">
        <v>1092</v>
      </c>
      <c r="C309" t="s">
        <v>1689</v>
      </c>
      <c r="D309">
        <v>37.46719384</v>
      </c>
      <c r="E309">
        <v>-121.9443823</v>
      </c>
      <c r="F309" t="s">
        <v>1368</v>
      </c>
    </row>
    <row r="310" spans="1:6" x14ac:dyDescent="0.45">
      <c r="A310" t="s">
        <v>1690</v>
      </c>
      <c r="B310" t="s">
        <v>365</v>
      </c>
      <c r="C310" t="s">
        <v>1403</v>
      </c>
      <c r="D310">
        <v>37.873263809999997</v>
      </c>
      <c r="E310">
        <v>-122.3750694</v>
      </c>
      <c r="F310" t="s">
        <v>1640</v>
      </c>
    </row>
    <row r="311" spans="1:6" x14ac:dyDescent="0.45">
      <c r="A311" t="s">
        <v>1691</v>
      </c>
      <c r="B311" t="s">
        <v>366</v>
      </c>
      <c r="C311" t="s">
        <v>1403</v>
      </c>
      <c r="D311">
        <v>37.873317849999999</v>
      </c>
      <c r="E311">
        <v>-122.3623138</v>
      </c>
      <c r="F311" t="s">
        <v>1678</v>
      </c>
    </row>
    <row r="312" spans="1:6" x14ac:dyDescent="0.45">
      <c r="A312" t="s">
        <v>1692</v>
      </c>
      <c r="B312" t="s">
        <v>367</v>
      </c>
      <c r="C312" t="s">
        <v>1403</v>
      </c>
      <c r="D312">
        <v>37.87330317</v>
      </c>
      <c r="E312">
        <v>-122.34811089999999</v>
      </c>
      <c r="F312" t="s">
        <v>1678</v>
      </c>
    </row>
    <row r="313" spans="1:6" x14ac:dyDescent="0.45">
      <c r="A313" t="s">
        <v>1693</v>
      </c>
      <c r="B313" t="s">
        <v>368</v>
      </c>
      <c r="C313" t="s">
        <v>1403</v>
      </c>
      <c r="D313">
        <v>37.873608339999997</v>
      </c>
      <c r="E313">
        <v>-122.3259953</v>
      </c>
      <c r="F313" t="s">
        <v>1678</v>
      </c>
    </row>
    <row r="314" spans="1:6" x14ac:dyDescent="0.45">
      <c r="A314" t="s">
        <v>1694</v>
      </c>
      <c r="B314" t="s">
        <v>369</v>
      </c>
      <c r="C314" t="s">
        <v>1403</v>
      </c>
      <c r="D314">
        <v>37.86336936</v>
      </c>
      <c r="E314">
        <v>-122.4532648</v>
      </c>
      <c r="F314" t="s">
        <v>1371</v>
      </c>
    </row>
    <row r="315" spans="1:6" x14ac:dyDescent="0.45">
      <c r="A315" t="s">
        <v>1695</v>
      </c>
      <c r="B315" t="s">
        <v>370</v>
      </c>
      <c r="C315" t="s">
        <v>1403</v>
      </c>
      <c r="D315">
        <v>37.865523629999998</v>
      </c>
      <c r="E315">
        <v>-122.4425214</v>
      </c>
      <c r="F315" t="s">
        <v>1371</v>
      </c>
    </row>
    <row r="316" spans="1:6" x14ac:dyDescent="0.45">
      <c r="A316" t="s">
        <v>1696</v>
      </c>
      <c r="B316" t="s">
        <v>371</v>
      </c>
      <c r="C316" t="s">
        <v>1403</v>
      </c>
      <c r="D316">
        <v>37.86372703</v>
      </c>
      <c r="E316">
        <v>-122.4124164</v>
      </c>
      <c r="F316" t="s">
        <v>1640</v>
      </c>
    </row>
    <row r="317" spans="1:6" x14ac:dyDescent="0.45">
      <c r="A317" t="s">
        <v>1697</v>
      </c>
      <c r="B317" t="s">
        <v>372</v>
      </c>
      <c r="C317" t="s">
        <v>1403</v>
      </c>
      <c r="D317">
        <v>37.863766300000002</v>
      </c>
      <c r="E317">
        <v>-122.40027980000001</v>
      </c>
      <c r="F317" t="s">
        <v>1640</v>
      </c>
    </row>
    <row r="318" spans="1:6" x14ac:dyDescent="0.45">
      <c r="A318" t="s">
        <v>1698</v>
      </c>
      <c r="B318" t="s">
        <v>373</v>
      </c>
      <c r="C318" t="s">
        <v>1403</v>
      </c>
      <c r="D318">
        <v>37.863806599999997</v>
      </c>
      <c r="E318">
        <v>-122.3877995</v>
      </c>
      <c r="F318" t="s">
        <v>1640</v>
      </c>
    </row>
    <row r="319" spans="1:6" x14ac:dyDescent="0.45">
      <c r="A319" t="s">
        <v>1699</v>
      </c>
      <c r="B319" t="s">
        <v>374</v>
      </c>
      <c r="C319" t="s">
        <v>1403</v>
      </c>
      <c r="D319">
        <v>37.86386134</v>
      </c>
      <c r="E319">
        <v>-122.3750161</v>
      </c>
      <c r="F319" t="s">
        <v>1640</v>
      </c>
    </row>
    <row r="320" spans="1:6" x14ac:dyDescent="0.45">
      <c r="A320" t="s">
        <v>1700</v>
      </c>
      <c r="B320" t="s">
        <v>375</v>
      </c>
      <c r="C320" t="s">
        <v>1403</v>
      </c>
      <c r="D320">
        <v>37.86389878</v>
      </c>
      <c r="E320">
        <v>-122.3623205</v>
      </c>
      <c r="F320" t="s">
        <v>1678</v>
      </c>
    </row>
    <row r="321" spans="1:6" x14ac:dyDescent="0.45">
      <c r="A321" t="s">
        <v>1701</v>
      </c>
      <c r="B321" t="s">
        <v>376</v>
      </c>
      <c r="C321" t="s">
        <v>1403</v>
      </c>
      <c r="D321">
        <v>37.863943999999996</v>
      </c>
      <c r="E321">
        <v>-122.3480821</v>
      </c>
      <c r="F321" t="s">
        <v>1678</v>
      </c>
    </row>
    <row r="322" spans="1:6" x14ac:dyDescent="0.45">
      <c r="A322" t="s">
        <v>1702</v>
      </c>
      <c r="B322" t="s">
        <v>377</v>
      </c>
      <c r="C322" t="s">
        <v>1403</v>
      </c>
      <c r="D322">
        <v>37.8641626</v>
      </c>
      <c r="E322">
        <v>-122.3277736</v>
      </c>
      <c r="F322" t="s">
        <v>1678</v>
      </c>
    </row>
    <row r="323" spans="1:6" x14ac:dyDescent="0.45">
      <c r="A323" t="s">
        <v>1703</v>
      </c>
      <c r="B323" t="s">
        <v>378</v>
      </c>
      <c r="C323" t="s">
        <v>1403</v>
      </c>
      <c r="D323">
        <v>37.853603079999999</v>
      </c>
      <c r="E323">
        <v>-122.4709474</v>
      </c>
      <c r="F323" t="s">
        <v>1371</v>
      </c>
    </row>
    <row r="324" spans="1:6" x14ac:dyDescent="0.45">
      <c r="A324" t="s">
        <v>1704</v>
      </c>
      <c r="B324" t="s">
        <v>379</v>
      </c>
      <c r="C324" t="s">
        <v>1403</v>
      </c>
      <c r="D324">
        <v>37.85375062</v>
      </c>
      <c r="E324">
        <v>-122.4538933</v>
      </c>
      <c r="F324" t="s">
        <v>1371</v>
      </c>
    </row>
    <row r="325" spans="1:6" x14ac:dyDescent="0.45">
      <c r="A325" t="s">
        <v>1705</v>
      </c>
      <c r="B325" t="s">
        <v>380</v>
      </c>
      <c r="C325" t="s">
        <v>1403</v>
      </c>
      <c r="D325">
        <v>37.85232766</v>
      </c>
      <c r="E325">
        <v>-122.4395239</v>
      </c>
      <c r="F325" t="s">
        <v>1371</v>
      </c>
    </row>
    <row r="326" spans="1:6" x14ac:dyDescent="0.45">
      <c r="A326" t="s">
        <v>1706</v>
      </c>
      <c r="B326" t="s">
        <v>381</v>
      </c>
      <c r="C326" t="s">
        <v>1403</v>
      </c>
      <c r="D326">
        <v>37.851698089999999</v>
      </c>
      <c r="E326">
        <v>-122.4261195</v>
      </c>
      <c r="F326" t="s">
        <v>1371</v>
      </c>
    </row>
    <row r="327" spans="1:6" x14ac:dyDescent="0.45">
      <c r="A327" t="s">
        <v>1707</v>
      </c>
      <c r="B327" t="s">
        <v>382</v>
      </c>
      <c r="C327" t="s">
        <v>1403</v>
      </c>
      <c r="D327">
        <v>37.85391714</v>
      </c>
      <c r="E327">
        <v>-122.4123541</v>
      </c>
      <c r="F327" t="s">
        <v>1640</v>
      </c>
    </row>
    <row r="328" spans="1:6" x14ac:dyDescent="0.45">
      <c r="A328" t="s">
        <v>1708</v>
      </c>
      <c r="B328" t="s">
        <v>383</v>
      </c>
      <c r="C328" t="s">
        <v>1403</v>
      </c>
      <c r="D328">
        <v>37.853952640000003</v>
      </c>
      <c r="E328">
        <v>-122.4002668</v>
      </c>
      <c r="F328" t="s">
        <v>1640</v>
      </c>
    </row>
    <row r="329" spans="1:6" x14ac:dyDescent="0.45">
      <c r="A329" t="s">
        <v>1709</v>
      </c>
      <c r="B329" t="s">
        <v>384</v>
      </c>
      <c r="C329" t="s">
        <v>1403</v>
      </c>
      <c r="D329">
        <v>37.853990420000002</v>
      </c>
      <c r="E329">
        <v>-122.3877461</v>
      </c>
      <c r="F329" t="s">
        <v>1640</v>
      </c>
    </row>
    <row r="330" spans="1:6" x14ac:dyDescent="0.45">
      <c r="A330" t="s">
        <v>1710</v>
      </c>
      <c r="B330" t="s">
        <v>385</v>
      </c>
      <c r="C330" t="s">
        <v>1403</v>
      </c>
      <c r="D330">
        <v>37.854044420000001</v>
      </c>
      <c r="E330">
        <v>-122.3749669</v>
      </c>
      <c r="F330" t="s">
        <v>1640</v>
      </c>
    </row>
    <row r="331" spans="1:6" x14ac:dyDescent="0.45">
      <c r="A331" t="s">
        <v>1711</v>
      </c>
      <c r="B331" t="s">
        <v>386</v>
      </c>
      <c r="C331" t="s">
        <v>1403</v>
      </c>
      <c r="D331">
        <v>37.854087460000002</v>
      </c>
      <c r="E331">
        <v>-122.3623248</v>
      </c>
      <c r="F331" t="s">
        <v>1678</v>
      </c>
    </row>
    <row r="332" spans="1:6" x14ac:dyDescent="0.45">
      <c r="A332" t="s">
        <v>1712</v>
      </c>
      <c r="B332" t="s">
        <v>387</v>
      </c>
      <c r="C332" t="s">
        <v>1403</v>
      </c>
      <c r="D332">
        <v>37.854142590000002</v>
      </c>
      <c r="E332">
        <v>-122.3480615</v>
      </c>
      <c r="F332" t="s">
        <v>1678</v>
      </c>
    </row>
    <row r="333" spans="1:6" x14ac:dyDescent="0.45">
      <c r="A333" t="s">
        <v>1713</v>
      </c>
      <c r="B333" t="s">
        <v>388</v>
      </c>
      <c r="C333" t="s">
        <v>1403</v>
      </c>
      <c r="D333">
        <v>37.854148610000003</v>
      </c>
      <c r="E333">
        <v>-122.3205746</v>
      </c>
      <c r="F333" t="s">
        <v>1678</v>
      </c>
    </row>
    <row r="334" spans="1:6" x14ac:dyDescent="0.45">
      <c r="A334" t="s">
        <v>1714</v>
      </c>
      <c r="B334" t="s">
        <v>389</v>
      </c>
      <c r="C334" t="s">
        <v>1403</v>
      </c>
      <c r="D334">
        <v>37.843792759999999</v>
      </c>
      <c r="E334">
        <v>-122.46988380000001</v>
      </c>
      <c r="F334" t="s">
        <v>1371</v>
      </c>
    </row>
    <row r="335" spans="1:6" x14ac:dyDescent="0.45">
      <c r="A335" t="s">
        <v>1715</v>
      </c>
      <c r="B335" t="s">
        <v>391</v>
      </c>
      <c r="C335" t="s">
        <v>1403</v>
      </c>
      <c r="D335">
        <v>37.843472130000002</v>
      </c>
      <c r="E335">
        <v>-122.4538166</v>
      </c>
      <c r="F335" t="s">
        <v>1371</v>
      </c>
    </row>
    <row r="336" spans="1:6" x14ac:dyDescent="0.45">
      <c r="A336" t="s">
        <v>1716</v>
      </c>
      <c r="B336" t="s">
        <v>392</v>
      </c>
      <c r="C336" t="s">
        <v>1403</v>
      </c>
      <c r="D336">
        <v>37.843532959999997</v>
      </c>
      <c r="E336">
        <v>-122.4386167</v>
      </c>
      <c r="F336" t="s">
        <v>1640</v>
      </c>
    </row>
    <row r="337" spans="1:6" x14ac:dyDescent="0.45">
      <c r="A337" t="s">
        <v>1717</v>
      </c>
      <c r="B337" t="s">
        <v>393</v>
      </c>
      <c r="C337" t="s">
        <v>1403</v>
      </c>
      <c r="D337">
        <v>37.843583350000003</v>
      </c>
      <c r="E337">
        <v>-122.42547070000001</v>
      </c>
      <c r="F337" t="s">
        <v>1640</v>
      </c>
    </row>
    <row r="338" spans="1:6" x14ac:dyDescent="0.45">
      <c r="A338" t="s">
        <v>1718</v>
      </c>
      <c r="B338" t="s">
        <v>394</v>
      </c>
      <c r="C338" t="s">
        <v>1403</v>
      </c>
      <c r="D338">
        <v>37.843638400000003</v>
      </c>
      <c r="E338">
        <v>-122.4122979</v>
      </c>
      <c r="F338" t="s">
        <v>1640</v>
      </c>
    </row>
    <row r="339" spans="1:6" x14ac:dyDescent="0.45">
      <c r="A339" t="s">
        <v>1719</v>
      </c>
      <c r="B339" t="s">
        <v>395</v>
      </c>
      <c r="C339" t="s">
        <v>1403</v>
      </c>
      <c r="D339">
        <v>37.843674040000003</v>
      </c>
      <c r="E339">
        <v>-122.4002529</v>
      </c>
      <c r="F339" t="s">
        <v>1640</v>
      </c>
    </row>
    <row r="340" spans="1:6" x14ac:dyDescent="0.45">
      <c r="A340" t="s">
        <v>1720</v>
      </c>
      <c r="B340" t="s">
        <v>396</v>
      </c>
      <c r="C340" t="s">
        <v>1403</v>
      </c>
      <c r="D340">
        <v>37.8437117</v>
      </c>
      <c r="E340">
        <v>-122.3876896</v>
      </c>
      <c r="F340" t="s">
        <v>1640</v>
      </c>
    </row>
    <row r="341" spans="1:6" x14ac:dyDescent="0.45">
      <c r="A341" t="s">
        <v>1721</v>
      </c>
      <c r="B341" t="s">
        <v>397</v>
      </c>
      <c r="C341" t="s">
        <v>1403</v>
      </c>
      <c r="D341">
        <v>37.843766369999997</v>
      </c>
      <c r="E341">
        <v>-122.37491489999999</v>
      </c>
      <c r="F341" t="s">
        <v>1640</v>
      </c>
    </row>
    <row r="342" spans="1:6" x14ac:dyDescent="0.45">
      <c r="A342" t="s">
        <v>1722</v>
      </c>
      <c r="B342" t="s">
        <v>398</v>
      </c>
      <c r="C342" t="s">
        <v>1403</v>
      </c>
      <c r="D342">
        <v>37.843783999999999</v>
      </c>
      <c r="E342">
        <v>-122.3623193</v>
      </c>
      <c r="F342" t="s">
        <v>1640</v>
      </c>
    </row>
    <row r="343" spans="1:6" x14ac:dyDescent="0.45">
      <c r="A343" t="s">
        <v>1723</v>
      </c>
      <c r="B343" t="s">
        <v>399</v>
      </c>
      <c r="C343" t="s">
        <v>1403</v>
      </c>
      <c r="D343">
        <v>37.843842950000003</v>
      </c>
      <c r="E343">
        <v>-122.34803960000001</v>
      </c>
      <c r="F343" t="s">
        <v>1678</v>
      </c>
    </row>
    <row r="344" spans="1:6" x14ac:dyDescent="0.45">
      <c r="A344" t="s">
        <v>1724</v>
      </c>
      <c r="B344" t="s">
        <v>400</v>
      </c>
      <c r="C344" t="s">
        <v>1403</v>
      </c>
      <c r="D344">
        <v>37.843966440000003</v>
      </c>
      <c r="E344">
        <v>-122.32001200000001</v>
      </c>
      <c r="F344" t="s">
        <v>1678</v>
      </c>
    </row>
    <row r="345" spans="1:6" x14ac:dyDescent="0.45">
      <c r="A345" t="s">
        <v>1725</v>
      </c>
      <c r="B345" t="s">
        <v>401</v>
      </c>
      <c r="C345" t="s">
        <v>1403</v>
      </c>
      <c r="D345">
        <v>37.832448130000003</v>
      </c>
      <c r="E345">
        <v>-122.469629</v>
      </c>
      <c r="F345" t="s">
        <v>1640</v>
      </c>
    </row>
    <row r="346" spans="1:6" x14ac:dyDescent="0.45">
      <c r="A346" t="s">
        <v>1726</v>
      </c>
      <c r="B346" t="s">
        <v>402</v>
      </c>
      <c r="C346" t="s">
        <v>1403</v>
      </c>
      <c r="D346">
        <v>37.833110769999998</v>
      </c>
      <c r="E346">
        <v>-122.45375749999999</v>
      </c>
      <c r="F346" t="s">
        <v>1640</v>
      </c>
    </row>
    <row r="347" spans="1:6" x14ac:dyDescent="0.45">
      <c r="A347" t="s">
        <v>1727</v>
      </c>
      <c r="B347" t="s">
        <v>403</v>
      </c>
      <c r="C347" t="s">
        <v>1403</v>
      </c>
      <c r="D347">
        <v>37.833139439999997</v>
      </c>
      <c r="E347">
        <v>-122.4385541</v>
      </c>
      <c r="F347" t="s">
        <v>1640</v>
      </c>
    </row>
    <row r="348" spans="1:6" x14ac:dyDescent="0.45">
      <c r="A348" t="s">
        <v>1728</v>
      </c>
      <c r="B348" t="s">
        <v>404</v>
      </c>
      <c r="C348" t="s">
        <v>1403</v>
      </c>
      <c r="D348">
        <v>37.833186140000002</v>
      </c>
      <c r="E348">
        <v>-122.4254152</v>
      </c>
      <c r="F348" t="s">
        <v>1640</v>
      </c>
    </row>
    <row r="349" spans="1:6" x14ac:dyDescent="0.45">
      <c r="A349" t="s">
        <v>1729</v>
      </c>
      <c r="B349" t="s">
        <v>405</v>
      </c>
      <c r="C349" t="s">
        <v>1403</v>
      </c>
      <c r="D349">
        <v>37.833183830000003</v>
      </c>
      <c r="E349">
        <v>-122.41226949999999</v>
      </c>
      <c r="F349" t="s">
        <v>1640</v>
      </c>
    </row>
    <row r="350" spans="1:6" x14ac:dyDescent="0.45">
      <c r="A350" t="s">
        <v>1730</v>
      </c>
      <c r="B350" t="s">
        <v>406</v>
      </c>
      <c r="C350" t="s">
        <v>1403</v>
      </c>
      <c r="D350">
        <v>37.833201340000002</v>
      </c>
      <c r="E350">
        <v>-122.4002462</v>
      </c>
      <c r="F350" t="s">
        <v>1640</v>
      </c>
    </row>
    <row r="351" spans="1:6" x14ac:dyDescent="0.45">
      <c r="A351" t="s">
        <v>1731</v>
      </c>
      <c r="B351" t="s">
        <v>407</v>
      </c>
      <c r="C351" t="s">
        <v>1403</v>
      </c>
      <c r="D351">
        <v>37.833225149999997</v>
      </c>
      <c r="E351">
        <v>-122.3876552</v>
      </c>
      <c r="F351" t="s">
        <v>1640</v>
      </c>
    </row>
    <row r="352" spans="1:6" x14ac:dyDescent="0.45">
      <c r="A352" t="s">
        <v>1732</v>
      </c>
      <c r="B352" t="s">
        <v>408</v>
      </c>
      <c r="C352" t="s">
        <v>1403</v>
      </c>
      <c r="D352">
        <v>37.834480859999999</v>
      </c>
      <c r="E352">
        <v>-122.37547069999999</v>
      </c>
      <c r="F352" t="s">
        <v>1640</v>
      </c>
    </row>
    <row r="353" spans="1:6" x14ac:dyDescent="0.45">
      <c r="A353" t="s">
        <v>1733</v>
      </c>
      <c r="B353" t="s">
        <v>409</v>
      </c>
      <c r="C353" t="s">
        <v>1403</v>
      </c>
      <c r="D353">
        <v>37.833406289999999</v>
      </c>
      <c r="E353">
        <v>-122.3621205</v>
      </c>
      <c r="F353" t="s">
        <v>1640</v>
      </c>
    </row>
    <row r="354" spans="1:6" x14ac:dyDescent="0.45">
      <c r="A354" t="s">
        <v>1734</v>
      </c>
      <c r="B354" t="s">
        <v>410</v>
      </c>
      <c r="C354" t="s">
        <v>1403</v>
      </c>
      <c r="D354">
        <v>37.833291440000004</v>
      </c>
      <c r="E354">
        <v>-122.3480259</v>
      </c>
      <c r="F354" t="s">
        <v>1678</v>
      </c>
    </row>
    <row r="355" spans="1:6" x14ac:dyDescent="0.45">
      <c r="A355" t="s">
        <v>1735</v>
      </c>
      <c r="B355" t="s">
        <v>411</v>
      </c>
      <c r="C355" t="s">
        <v>1403</v>
      </c>
      <c r="D355">
        <v>37.833318759999997</v>
      </c>
      <c r="E355">
        <v>-122.3332673</v>
      </c>
      <c r="F355" t="s">
        <v>1678</v>
      </c>
    </row>
    <row r="356" spans="1:6" x14ac:dyDescent="0.45">
      <c r="A356" t="s">
        <v>1736</v>
      </c>
      <c r="B356" t="s">
        <v>412</v>
      </c>
      <c r="C356" t="s">
        <v>1403</v>
      </c>
      <c r="D356">
        <v>37.8328074</v>
      </c>
      <c r="E356">
        <v>-122.3123689</v>
      </c>
      <c r="F356" t="s">
        <v>1678</v>
      </c>
    </row>
    <row r="357" spans="1:6" x14ac:dyDescent="0.45">
      <c r="A357" t="s">
        <v>1737</v>
      </c>
      <c r="B357" t="s">
        <v>413</v>
      </c>
      <c r="C357" t="s">
        <v>1403</v>
      </c>
      <c r="D357">
        <v>37.821554990000003</v>
      </c>
      <c r="E357">
        <v>-122.5203593</v>
      </c>
      <c r="F357" t="s">
        <v>1640</v>
      </c>
    </row>
    <row r="358" spans="1:6" x14ac:dyDescent="0.45">
      <c r="A358" t="s">
        <v>1738</v>
      </c>
      <c r="B358" t="s">
        <v>414</v>
      </c>
      <c r="C358" t="s">
        <v>1403</v>
      </c>
      <c r="D358">
        <v>37.821286710000003</v>
      </c>
      <c r="E358">
        <v>-122.5098701</v>
      </c>
      <c r="F358" t="s">
        <v>1640</v>
      </c>
    </row>
    <row r="359" spans="1:6" x14ac:dyDescent="0.45">
      <c r="A359" t="s">
        <v>1739</v>
      </c>
      <c r="B359" t="s">
        <v>415</v>
      </c>
      <c r="C359" t="s">
        <v>1403</v>
      </c>
      <c r="D359">
        <v>37.82056463</v>
      </c>
      <c r="E359">
        <v>-122.49719090000001</v>
      </c>
      <c r="F359" t="s">
        <v>1640</v>
      </c>
    </row>
    <row r="360" spans="1:6" x14ac:dyDescent="0.45">
      <c r="A360" t="s">
        <v>1740</v>
      </c>
      <c r="B360" t="s">
        <v>416</v>
      </c>
      <c r="C360" t="s">
        <v>1403</v>
      </c>
      <c r="D360">
        <v>37.822430750000002</v>
      </c>
      <c r="E360">
        <v>-122.4858162</v>
      </c>
      <c r="F360" t="s">
        <v>1640</v>
      </c>
    </row>
    <row r="361" spans="1:6" x14ac:dyDescent="0.45">
      <c r="A361" t="s">
        <v>1741</v>
      </c>
      <c r="B361" t="s">
        <v>417</v>
      </c>
      <c r="C361" t="s">
        <v>1403</v>
      </c>
      <c r="D361">
        <v>37.823222559999998</v>
      </c>
      <c r="E361">
        <v>-122.4709254</v>
      </c>
      <c r="F361" t="s">
        <v>1640</v>
      </c>
    </row>
    <row r="362" spans="1:6" x14ac:dyDescent="0.45">
      <c r="A362" t="s">
        <v>1742</v>
      </c>
      <c r="B362" t="s">
        <v>418</v>
      </c>
      <c r="C362" t="s">
        <v>1403</v>
      </c>
      <c r="D362">
        <v>37.823250020000003</v>
      </c>
      <c r="E362">
        <v>-122.4537483</v>
      </c>
      <c r="F362" t="s">
        <v>1640</v>
      </c>
    </row>
    <row r="363" spans="1:6" x14ac:dyDescent="0.45">
      <c r="A363" t="s">
        <v>1743</v>
      </c>
      <c r="B363" t="s">
        <v>419</v>
      </c>
      <c r="C363" t="s">
        <v>1403</v>
      </c>
      <c r="D363">
        <v>37.823256839999999</v>
      </c>
      <c r="E363">
        <v>-122.4385486</v>
      </c>
      <c r="F363" t="s">
        <v>1640</v>
      </c>
    </row>
    <row r="364" spans="1:6" x14ac:dyDescent="0.45">
      <c r="A364" t="s">
        <v>1744</v>
      </c>
      <c r="B364" t="s">
        <v>420</v>
      </c>
      <c r="C364" t="s">
        <v>1403</v>
      </c>
      <c r="D364">
        <v>37.823044879999998</v>
      </c>
      <c r="E364">
        <v>-122.4255945</v>
      </c>
      <c r="F364" t="s">
        <v>1640</v>
      </c>
    </row>
    <row r="365" spans="1:6" x14ac:dyDescent="0.45">
      <c r="A365" t="s">
        <v>1745</v>
      </c>
      <c r="B365" t="s">
        <v>421</v>
      </c>
      <c r="C365" t="s">
        <v>1403</v>
      </c>
      <c r="D365">
        <v>37.823264279999997</v>
      </c>
      <c r="E365">
        <v>-122.4122864</v>
      </c>
      <c r="F365" t="s">
        <v>1640</v>
      </c>
    </row>
    <row r="366" spans="1:6" x14ac:dyDescent="0.45">
      <c r="A366" t="s">
        <v>1746</v>
      </c>
      <c r="B366" t="s">
        <v>422</v>
      </c>
      <c r="C366" t="s">
        <v>1403</v>
      </c>
      <c r="D366">
        <v>37.823265450000001</v>
      </c>
      <c r="E366">
        <v>-122.4002593</v>
      </c>
      <c r="F366" t="s">
        <v>1640</v>
      </c>
    </row>
    <row r="367" spans="1:6" x14ac:dyDescent="0.45">
      <c r="A367" t="s">
        <v>1747</v>
      </c>
      <c r="B367" t="s">
        <v>423</v>
      </c>
      <c r="C367" t="s">
        <v>1403</v>
      </c>
      <c r="D367">
        <v>37.823271120000001</v>
      </c>
      <c r="E367">
        <v>-122.38765890000001</v>
      </c>
      <c r="F367" t="s">
        <v>1640</v>
      </c>
    </row>
    <row r="368" spans="1:6" x14ac:dyDescent="0.45">
      <c r="A368" t="s">
        <v>1748</v>
      </c>
      <c r="B368" t="s">
        <v>424</v>
      </c>
      <c r="C368" t="s">
        <v>1403</v>
      </c>
      <c r="D368">
        <v>37.822193030000001</v>
      </c>
      <c r="E368">
        <v>-122.37857630000001</v>
      </c>
      <c r="F368" t="s">
        <v>1640</v>
      </c>
    </row>
    <row r="369" spans="1:6" x14ac:dyDescent="0.45">
      <c r="A369" t="s">
        <v>1749</v>
      </c>
      <c r="B369" t="s">
        <v>425</v>
      </c>
      <c r="C369" t="s">
        <v>1403</v>
      </c>
      <c r="D369">
        <v>37.823554250000001</v>
      </c>
      <c r="E369">
        <v>-122.3600951</v>
      </c>
      <c r="F369" t="s">
        <v>1640</v>
      </c>
    </row>
    <row r="370" spans="1:6" x14ac:dyDescent="0.45">
      <c r="A370" t="s">
        <v>1750</v>
      </c>
      <c r="B370" t="s">
        <v>426</v>
      </c>
      <c r="C370" t="s">
        <v>1403</v>
      </c>
      <c r="D370">
        <v>37.823433350000002</v>
      </c>
      <c r="E370">
        <v>-122.34822490000001</v>
      </c>
      <c r="F370" t="s">
        <v>1678</v>
      </c>
    </row>
    <row r="371" spans="1:6" x14ac:dyDescent="0.45">
      <c r="A371" t="s">
        <v>1751</v>
      </c>
      <c r="B371" t="s">
        <v>427</v>
      </c>
      <c r="C371" t="s">
        <v>1403</v>
      </c>
      <c r="D371">
        <v>37.824428580000003</v>
      </c>
      <c r="E371">
        <v>-122.3336809</v>
      </c>
      <c r="F371" t="s">
        <v>1678</v>
      </c>
    </row>
    <row r="372" spans="1:6" x14ac:dyDescent="0.45">
      <c r="A372" t="s">
        <v>1752</v>
      </c>
      <c r="B372" t="s">
        <v>428</v>
      </c>
      <c r="D372">
        <v>37.829425149999999</v>
      </c>
      <c r="E372">
        <v>-122.3080806</v>
      </c>
      <c r="F372" t="s">
        <v>1678</v>
      </c>
    </row>
    <row r="373" spans="1:6" x14ac:dyDescent="0.45">
      <c r="A373" t="s">
        <v>1753</v>
      </c>
      <c r="B373" t="s">
        <v>429</v>
      </c>
      <c r="C373" t="s">
        <v>1403</v>
      </c>
      <c r="D373">
        <v>37.810253899999999</v>
      </c>
      <c r="E373">
        <v>-122.5433572</v>
      </c>
      <c r="F373" t="s">
        <v>1640</v>
      </c>
    </row>
    <row r="374" spans="1:6" x14ac:dyDescent="0.45">
      <c r="A374" t="s">
        <v>1754</v>
      </c>
      <c r="B374" t="s">
        <v>430</v>
      </c>
      <c r="C374" t="s">
        <v>1403</v>
      </c>
      <c r="D374">
        <v>37.811606849999997</v>
      </c>
      <c r="E374">
        <v>-122.53315550000001</v>
      </c>
      <c r="F374" t="s">
        <v>1640</v>
      </c>
    </row>
    <row r="375" spans="1:6" x14ac:dyDescent="0.45">
      <c r="A375" t="s">
        <v>1755</v>
      </c>
      <c r="B375" t="s">
        <v>431</v>
      </c>
      <c r="C375" t="s">
        <v>1403</v>
      </c>
      <c r="D375">
        <v>37.81385993</v>
      </c>
      <c r="E375">
        <v>-122.5212823</v>
      </c>
      <c r="F375" t="s">
        <v>1640</v>
      </c>
    </row>
    <row r="376" spans="1:6" x14ac:dyDescent="0.45">
      <c r="A376" t="s">
        <v>1756</v>
      </c>
      <c r="B376" t="s">
        <v>432</v>
      </c>
      <c r="C376" t="s">
        <v>1403</v>
      </c>
      <c r="D376">
        <v>37.813863920000003</v>
      </c>
      <c r="E376">
        <v>-122.50929170000001</v>
      </c>
      <c r="F376" t="s">
        <v>1640</v>
      </c>
    </row>
    <row r="377" spans="1:6" x14ac:dyDescent="0.45">
      <c r="A377" t="s">
        <v>1757</v>
      </c>
      <c r="B377" t="s">
        <v>433</v>
      </c>
      <c r="C377" t="s">
        <v>1403</v>
      </c>
      <c r="D377">
        <v>37.813867360000003</v>
      </c>
      <c r="E377">
        <v>-122.498227</v>
      </c>
      <c r="F377" t="s">
        <v>1640</v>
      </c>
    </row>
    <row r="378" spans="1:6" x14ac:dyDescent="0.45">
      <c r="A378" t="s">
        <v>1758</v>
      </c>
      <c r="B378" t="s">
        <v>434</v>
      </c>
      <c r="C378" t="s">
        <v>1403</v>
      </c>
      <c r="D378">
        <v>37.813872070000002</v>
      </c>
      <c r="E378">
        <v>-122.4857232</v>
      </c>
      <c r="F378" t="s">
        <v>1640</v>
      </c>
    </row>
    <row r="379" spans="1:6" x14ac:dyDescent="0.45">
      <c r="A379" t="s">
        <v>1759</v>
      </c>
      <c r="B379" t="s">
        <v>435</v>
      </c>
      <c r="C379" t="s">
        <v>1403</v>
      </c>
      <c r="D379">
        <v>37.813965099999997</v>
      </c>
      <c r="E379">
        <v>-122.47082109999999</v>
      </c>
      <c r="F379" t="s">
        <v>1640</v>
      </c>
    </row>
    <row r="380" spans="1:6" x14ac:dyDescent="0.45">
      <c r="A380" t="s">
        <v>1760</v>
      </c>
      <c r="B380" t="s">
        <v>436</v>
      </c>
      <c r="C380" t="s">
        <v>1403</v>
      </c>
      <c r="D380">
        <v>37.813880900000001</v>
      </c>
      <c r="E380">
        <v>-122.45372500000001</v>
      </c>
      <c r="F380" t="s">
        <v>1640</v>
      </c>
    </row>
    <row r="381" spans="1:6" x14ac:dyDescent="0.45">
      <c r="A381" t="s">
        <v>1761</v>
      </c>
      <c r="B381" t="s">
        <v>437</v>
      </c>
      <c r="C381" t="s">
        <v>1403</v>
      </c>
      <c r="D381">
        <v>37.81388767</v>
      </c>
      <c r="E381">
        <v>-122.43853729999999</v>
      </c>
      <c r="F381" t="s">
        <v>1640</v>
      </c>
    </row>
    <row r="382" spans="1:6" x14ac:dyDescent="0.45">
      <c r="A382" t="s">
        <v>1762</v>
      </c>
      <c r="B382" t="s">
        <v>438</v>
      </c>
      <c r="C382" t="s">
        <v>1403</v>
      </c>
      <c r="D382">
        <v>37.813962910000001</v>
      </c>
      <c r="E382">
        <v>-122.42552379999999</v>
      </c>
      <c r="F382" t="s">
        <v>1640</v>
      </c>
    </row>
    <row r="383" spans="1:6" x14ac:dyDescent="0.45">
      <c r="A383" t="s">
        <v>1763</v>
      </c>
      <c r="B383" t="s">
        <v>439</v>
      </c>
      <c r="C383" t="s">
        <v>1403</v>
      </c>
      <c r="D383">
        <v>37.814134979999999</v>
      </c>
      <c r="E383">
        <v>-122.41220559999999</v>
      </c>
      <c r="F383" t="s">
        <v>1640</v>
      </c>
    </row>
    <row r="384" spans="1:6" x14ac:dyDescent="0.45">
      <c r="A384" t="s">
        <v>1764</v>
      </c>
      <c r="B384" t="s">
        <v>440</v>
      </c>
      <c r="C384" t="s">
        <v>1403</v>
      </c>
      <c r="D384">
        <v>37.81390407</v>
      </c>
      <c r="E384">
        <v>-122.4002548</v>
      </c>
      <c r="F384" t="s">
        <v>1640</v>
      </c>
    </row>
    <row r="385" spans="1:6" x14ac:dyDescent="0.45">
      <c r="A385" t="s">
        <v>1765</v>
      </c>
      <c r="B385" t="s">
        <v>441</v>
      </c>
      <c r="C385" t="s">
        <v>1403</v>
      </c>
      <c r="D385">
        <v>37.813901989999998</v>
      </c>
      <c r="E385">
        <v>-122.3876551</v>
      </c>
      <c r="F385" t="s">
        <v>1640</v>
      </c>
    </row>
    <row r="386" spans="1:6" x14ac:dyDescent="0.45">
      <c r="A386" t="s">
        <v>1766</v>
      </c>
      <c r="B386" t="s">
        <v>442</v>
      </c>
      <c r="C386" t="s">
        <v>1403</v>
      </c>
      <c r="D386">
        <v>37.813838509999997</v>
      </c>
      <c r="E386">
        <v>-122.3765404</v>
      </c>
      <c r="F386" t="s">
        <v>1640</v>
      </c>
    </row>
    <row r="387" spans="1:6" x14ac:dyDescent="0.45">
      <c r="A387" t="s">
        <v>1767</v>
      </c>
      <c r="B387" t="s">
        <v>443</v>
      </c>
      <c r="C387" t="s">
        <v>1403</v>
      </c>
      <c r="D387">
        <v>37.81479805</v>
      </c>
      <c r="E387">
        <v>-122.3620251</v>
      </c>
      <c r="F387" t="s">
        <v>1640</v>
      </c>
    </row>
    <row r="388" spans="1:6" x14ac:dyDescent="0.45">
      <c r="A388" t="s">
        <v>1768</v>
      </c>
      <c r="B388" t="s">
        <v>444</v>
      </c>
      <c r="C388" t="s">
        <v>1403</v>
      </c>
      <c r="D388">
        <v>37.800991080000003</v>
      </c>
      <c r="E388">
        <v>-122.57688419999999</v>
      </c>
      <c r="F388" t="s">
        <v>1640</v>
      </c>
    </row>
    <row r="389" spans="1:6" x14ac:dyDescent="0.45">
      <c r="A389" t="s">
        <v>1769</v>
      </c>
      <c r="B389" t="s">
        <v>445</v>
      </c>
      <c r="C389" t="s">
        <v>1403</v>
      </c>
      <c r="D389">
        <v>37.802399639999997</v>
      </c>
      <c r="E389">
        <v>-122.5663942</v>
      </c>
      <c r="F389" t="s">
        <v>1640</v>
      </c>
    </row>
    <row r="390" spans="1:6" x14ac:dyDescent="0.45">
      <c r="A390" t="s">
        <v>1770</v>
      </c>
      <c r="B390" t="s">
        <v>446</v>
      </c>
      <c r="C390" t="s">
        <v>1403</v>
      </c>
      <c r="D390">
        <v>37.803824280000001</v>
      </c>
      <c r="E390">
        <v>-122.5558016</v>
      </c>
      <c r="F390" t="s">
        <v>1640</v>
      </c>
    </row>
    <row r="391" spans="1:6" x14ac:dyDescent="0.45">
      <c r="A391" t="s">
        <v>1771</v>
      </c>
      <c r="B391" t="s">
        <v>447</v>
      </c>
      <c r="C391" t="s">
        <v>1403</v>
      </c>
      <c r="D391">
        <v>37.804475879999998</v>
      </c>
      <c r="E391">
        <v>-122.5452542</v>
      </c>
      <c r="F391" t="s">
        <v>1640</v>
      </c>
    </row>
    <row r="392" spans="1:6" x14ac:dyDescent="0.45">
      <c r="A392" t="s">
        <v>1772</v>
      </c>
      <c r="B392" t="s">
        <v>448</v>
      </c>
      <c r="C392" t="s">
        <v>1403</v>
      </c>
      <c r="D392">
        <v>37.804475629999999</v>
      </c>
      <c r="E392">
        <v>-122.53377690000001</v>
      </c>
      <c r="F392" t="s">
        <v>1640</v>
      </c>
    </row>
    <row r="393" spans="1:6" x14ac:dyDescent="0.45">
      <c r="A393" t="s">
        <v>1773</v>
      </c>
      <c r="B393" t="s">
        <v>449</v>
      </c>
      <c r="C393" t="s">
        <v>1403</v>
      </c>
      <c r="D393">
        <v>37.804475629999999</v>
      </c>
      <c r="E393">
        <v>-122.5212848</v>
      </c>
      <c r="F393" t="s">
        <v>1640</v>
      </c>
    </row>
    <row r="394" spans="1:6" x14ac:dyDescent="0.45">
      <c r="A394" t="s">
        <v>1774</v>
      </c>
      <c r="B394" t="s">
        <v>450</v>
      </c>
      <c r="C394" t="s">
        <v>1403</v>
      </c>
      <c r="D394">
        <v>37.804475629999999</v>
      </c>
      <c r="E394">
        <v>-122.5092923</v>
      </c>
      <c r="F394" t="s">
        <v>1640</v>
      </c>
    </row>
    <row r="395" spans="1:6" x14ac:dyDescent="0.45">
      <c r="A395" t="s">
        <v>1775</v>
      </c>
      <c r="B395" t="s">
        <v>451</v>
      </c>
      <c r="C395" t="s">
        <v>1403</v>
      </c>
      <c r="D395">
        <v>37.804475629999999</v>
      </c>
      <c r="E395">
        <v>-122.4982278</v>
      </c>
      <c r="F395" t="s">
        <v>1640</v>
      </c>
    </row>
    <row r="396" spans="1:6" x14ac:dyDescent="0.45">
      <c r="A396" t="s">
        <v>1776</v>
      </c>
      <c r="B396" t="s">
        <v>452</v>
      </c>
      <c r="C396" t="s">
        <v>1403</v>
      </c>
      <c r="D396">
        <v>37.804594960000003</v>
      </c>
      <c r="E396">
        <v>-122.4859699</v>
      </c>
      <c r="F396" t="s">
        <v>1640</v>
      </c>
    </row>
    <row r="397" spans="1:6" x14ac:dyDescent="0.45">
      <c r="A397" t="s">
        <v>1777</v>
      </c>
      <c r="B397" t="s">
        <v>453</v>
      </c>
      <c r="C397" t="s">
        <v>1403</v>
      </c>
      <c r="D397">
        <v>37.80737543</v>
      </c>
      <c r="E397">
        <v>-122.4658355</v>
      </c>
      <c r="F397" t="s">
        <v>1640</v>
      </c>
    </row>
    <row r="398" spans="1:6" x14ac:dyDescent="0.45">
      <c r="A398" t="s">
        <v>1778</v>
      </c>
      <c r="B398" t="s">
        <v>454</v>
      </c>
      <c r="C398" t="s">
        <v>1403</v>
      </c>
      <c r="D398">
        <v>37.807507559999998</v>
      </c>
      <c r="E398">
        <v>-122.4552549</v>
      </c>
      <c r="F398" t="s">
        <v>1640</v>
      </c>
    </row>
    <row r="399" spans="1:6" x14ac:dyDescent="0.45">
      <c r="A399" t="s">
        <v>1779</v>
      </c>
      <c r="B399" t="s">
        <v>455</v>
      </c>
      <c r="C399" t="s">
        <v>1403</v>
      </c>
      <c r="D399">
        <v>37.883323269999998</v>
      </c>
      <c r="E399">
        <v>-122.4858031</v>
      </c>
      <c r="F399" t="s">
        <v>1371</v>
      </c>
    </row>
    <row r="400" spans="1:6" x14ac:dyDescent="0.45">
      <c r="A400" t="s">
        <v>1780</v>
      </c>
      <c r="B400" t="s">
        <v>456</v>
      </c>
      <c r="C400" t="s">
        <v>1403</v>
      </c>
      <c r="D400">
        <v>37.874435149999996</v>
      </c>
      <c r="E400">
        <v>-122.49972270000001</v>
      </c>
      <c r="F400" t="s">
        <v>1371</v>
      </c>
    </row>
    <row r="401" spans="1:6" x14ac:dyDescent="0.45">
      <c r="A401" t="s">
        <v>1781</v>
      </c>
      <c r="B401" t="s">
        <v>457</v>
      </c>
      <c r="C401" t="s">
        <v>1403</v>
      </c>
      <c r="D401">
        <v>37.87329897</v>
      </c>
      <c r="E401">
        <v>-122.48580080000001</v>
      </c>
      <c r="F401" t="s">
        <v>1371</v>
      </c>
    </row>
    <row r="402" spans="1:6" x14ac:dyDescent="0.45">
      <c r="A402" t="s">
        <v>1782</v>
      </c>
      <c r="B402" t="s">
        <v>458</v>
      </c>
      <c r="C402" t="s">
        <v>1403</v>
      </c>
      <c r="D402">
        <v>37.864559839999998</v>
      </c>
      <c r="E402">
        <v>-122.4847967</v>
      </c>
      <c r="F402" t="s">
        <v>1371</v>
      </c>
    </row>
    <row r="403" spans="1:6" x14ac:dyDescent="0.45">
      <c r="A403" t="s">
        <v>1783</v>
      </c>
      <c r="B403" t="s">
        <v>459</v>
      </c>
      <c r="C403" t="s">
        <v>1403</v>
      </c>
      <c r="D403">
        <v>37.863459280000001</v>
      </c>
      <c r="E403">
        <v>-122.4714283</v>
      </c>
      <c r="F403" t="s">
        <v>1371</v>
      </c>
    </row>
    <row r="404" spans="1:6" x14ac:dyDescent="0.45">
      <c r="A404" t="s">
        <v>1784</v>
      </c>
      <c r="B404" t="s">
        <v>460</v>
      </c>
      <c r="C404" t="s">
        <v>1403</v>
      </c>
      <c r="D404">
        <v>37.814222559999997</v>
      </c>
      <c r="E404">
        <v>-122.34788229999999</v>
      </c>
      <c r="F404" t="s">
        <v>1678</v>
      </c>
    </row>
    <row r="405" spans="1:6" x14ac:dyDescent="0.45">
      <c r="A405" t="s">
        <v>1785</v>
      </c>
      <c r="B405" t="s">
        <v>461</v>
      </c>
      <c r="C405" t="s">
        <v>1403</v>
      </c>
      <c r="D405">
        <v>37.815377419999997</v>
      </c>
      <c r="E405">
        <v>-122.333331</v>
      </c>
      <c r="F405" t="s">
        <v>1678</v>
      </c>
    </row>
    <row r="406" spans="1:6" x14ac:dyDescent="0.45">
      <c r="A406" t="s">
        <v>1786</v>
      </c>
      <c r="B406" t="s">
        <v>462</v>
      </c>
      <c r="C406" t="s">
        <v>1403</v>
      </c>
      <c r="D406">
        <v>37.817052250000003</v>
      </c>
      <c r="E406">
        <v>-122.320044</v>
      </c>
      <c r="F406" t="s">
        <v>1678</v>
      </c>
    </row>
    <row r="407" spans="1:6" x14ac:dyDescent="0.45">
      <c r="A407" t="s">
        <v>1787</v>
      </c>
      <c r="B407" t="s">
        <v>463</v>
      </c>
      <c r="C407" t="s">
        <v>1403</v>
      </c>
      <c r="D407">
        <v>37.805689289999997</v>
      </c>
      <c r="E407">
        <v>-122.39818200000001</v>
      </c>
      <c r="F407" t="s">
        <v>1640</v>
      </c>
    </row>
    <row r="408" spans="1:6" x14ac:dyDescent="0.45">
      <c r="A408" t="s">
        <v>1788</v>
      </c>
      <c r="B408" t="s">
        <v>464</v>
      </c>
      <c r="C408" t="s">
        <v>1403</v>
      </c>
      <c r="D408">
        <v>37.804377539999997</v>
      </c>
      <c r="E408">
        <v>-122.3876448</v>
      </c>
      <c r="F408" t="s">
        <v>1640</v>
      </c>
    </row>
    <row r="409" spans="1:6" x14ac:dyDescent="0.45">
      <c r="A409" t="s">
        <v>1789</v>
      </c>
      <c r="B409" t="s">
        <v>465</v>
      </c>
      <c r="C409" t="s">
        <v>1403</v>
      </c>
      <c r="D409">
        <v>37.80431935</v>
      </c>
      <c r="E409">
        <v>-122.37494820000001</v>
      </c>
      <c r="F409" t="s">
        <v>1640</v>
      </c>
    </row>
    <row r="410" spans="1:6" x14ac:dyDescent="0.45">
      <c r="A410" t="s">
        <v>1790</v>
      </c>
      <c r="B410" t="s">
        <v>466</v>
      </c>
      <c r="C410" t="s">
        <v>1791</v>
      </c>
      <c r="D410">
        <v>38.290131879999997</v>
      </c>
      <c r="E410">
        <v>-122.2824909</v>
      </c>
      <c r="F410" t="s">
        <v>1366</v>
      </c>
    </row>
    <row r="411" spans="1:6" x14ac:dyDescent="0.45">
      <c r="A411" t="s">
        <v>1790</v>
      </c>
      <c r="B411" t="s">
        <v>1093</v>
      </c>
      <c r="C411" t="s">
        <v>1792</v>
      </c>
      <c r="D411">
        <v>37.463864370000003</v>
      </c>
      <c r="E411">
        <v>-121.9474836</v>
      </c>
      <c r="F411" t="s">
        <v>1678</v>
      </c>
    </row>
    <row r="412" spans="1:6" x14ac:dyDescent="0.45">
      <c r="A412" t="s">
        <v>1793</v>
      </c>
      <c r="B412" t="s">
        <v>467</v>
      </c>
      <c r="C412" t="s">
        <v>1403</v>
      </c>
      <c r="D412">
        <v>37.803966989999999</v>
      </c>
      <c r="E412">
        <v>-122.3620066</v>
      </c>
      <c r="F412" t="s">
        <v>1640</v>
      </c>
    </row>
    <row r="413" spans="1:6" x14ac:dyDescent="0.45">
      <c r="A413" t="s">
        <v>1794</v>
      </c>
      <c r="B413" t="s">
        <v>470</v>
      </c>
      <c r="C413" t="s">
        <v>1403</v>
      </c>
      <c r="D413">
        <v>37.804484160000001</v>
      </c>
      <c r="E413">
        <v>-122.34828779999999</v>
      </c>
      <c r="F413" t="s">
        <v>1640</v>
      </c>
    </row>
    <row r="414" spans="1:6" x14ac:dyDescent="0.45">
      <c r="A414" t="s">
        <v>1795</v>
      </c>
      <c r="B414" t="s">
        <v>471</v>
      </c>
      <c r="C414" t="s">
        <v>1403</v>
      </c>
      <c r="D414">
        <v>37.802801209999998</v>
      </c>
      <c r="E414">
        <v>-122.3326778</v>
      </c>
      <c r="F414" t="s">
        <v>1678</v>
      </c>
    </row>
    <row r="415" spans="1:6" x14ac:dyDescent="0.45">
      <c r="A415" t="s">
        <v>1796</v>
      </c>
      <c r="B415" t="s">
        <v>472</v>
      </c>
      <c r="C415" t="s">
        <v>1403</v>
      </c>
      <c r="D415">
        <v>37.795331740000002</v>
      </c>
      <c r="E415">
        <v>-122.38664350000001</v>
      </c>
      <c r="F415" t="s">
        <v>1640</v>
      </c>
    </row>
    <row r="416" spans="1:6" x14ac:dyDescent="0.45">
      <c r="A416" t="s">
        <v>1797</v>
      </c>
      <c r="B416" t="s">
        <v>473</v>
      </c>
      <c r="C416" t="s">
        <v>1403</v>
      </c>
      <c r="D416">
        <v>37.79486765</v>
      </c>
      <c r="E416">
        <v>-122.37486680000001</v>
      </c>
      <c r="F416" t="s">
        <v>1640</v>
      </c>
    </row>
    <row r="417" spans="1:6" x14ac:dyDescent="0.45">
      <c r="A417" t="s">
        <v>1798</v>
      </c>
      <c r="B417" t="s">
        <v>474</v>
      </c>
      <c r="C417" t="s">
        <v>1403</v>
      </c>
      <c r="D417">
        <v>37.794876369999997</v>
      </c>
      <c r="E417">
        <v>-122.36232219999999</v>
      </c>
      <c r="F417" t="s">
        <v>1640</v>
      </c>
    </row>
    <row r="418" spans="1:6" x14ac:dyDescent="0.45">
      <c r="A418" t="s">
        <v>1799</v>
      </c>
      <c r="B418" t="s">
        <v>475</v>
      </c>
      <c r="C418" t="s">
        <v>1403</v>
      </c>
      <c r="D418">
        <v>37.794875730000001</v>
      </c>
      <c r="E418">
        <v>-122.3480447</v>
      </c>
      <c r="F418" t="s">
        <v>1640</v>
      </c>
    </row>
    <row r="419" spans="1:6" x14ac:dyDescent="0.45">
      <c r="A419" t="s">
        <v>1800</v>
      </c>
      <c r="B419" t="s">
        <v>476</v>
      </c>
      <c r="C419" t="s">
        <v>1403</v>
      </c>
      <c r="D419">
        <v>37.795182609999998</v>
      </c>
      <c r="E419">
        <v>-122.3349005</v>
      </c>
      <c r="F419" t="s">
        <v>1678</v>
      </c>
    </row>
    <row r="420" spans="1:6" x14ac:dyDescent="0.45">
      <c r="A420" t="s">
        <v>1801</v>
      </c>
      <c r="B420" t="s">
        <v>477</v>
      </c>
      <c r="C420" t="s">
        <v>1403</v>
      </c>
      <c r="D420">
        <v>37.785956749999997</v>
      </c>
      <c r="E420">
        <v>-122.3838231</v>
      </c>
      <c r="F420" t="s">
        <v>1640</v>
      </c>
    </row>
    <row r="421" spans="1:6" x14ac:dyDescent="0.45">
      <c r="A421" t="s">
        <v>1802</v>
      </c>
      <c r="B421" t="s">
        <v>478</v>
      </c>
      <c r="C421" t="s">
        <v>1403</v>
      </c>
      <c r="D421">
        <v>37.786024380000001</v>
      </c>
      <c r="E421">
        <v>-122.3748775</v>
      </c>
      <c r="F421" t="s">
        <v>1640</v>
      </c>
    </row>
    <row r="422" spans="1:6" x14ac:dyDescent="0.45">
      <c r="A422" t="s">
        <v>1803</v>
      </c>
      <c r="B422" t="s">
        <v>479</v>
      </c>
      <c r="C422" t="s">
        <v>1403</v>
      </c>
      <c r="D422">
        <v>37.78602471</v>
      </c>
      <c r="E422">
        <v>-122.36232219999999</v>
      </c>
      <c r="F422" t="s">
        <v>1640</v>
      </c>
    </row>
    <row r="423" spans="1:6" x14ac:dyDescent="0.45">
      <c r="A423" t="s">
        <v>1804</v>
      </c>
      <c r="B423" t="s">
        <v>480</v>
      </c>
      <c r="C423" t="s">
        <v>1403</v>
      </c>
      <c r="D423">
        <v>37.786024189999999</v>
      </c>
      <c r="E423">
        <v>-122.3480448</v>
      </c>
      <c r="F423" t="s">
        <v>1640</v>
      </c>
    </row>
    <row r="424" spans="1:6" x14ac:dyDescent="0.45">
      <c r="A424" t="s">
        <v>1805</v>
      </c>
      <c r="B424" t="s">
        <v>481</v>
      </c>
      <c r="C424" t="s">
        <v>1403</v>
      </c>
      <c r="D424">
        <v>37.786149950000002</v>
      </c>
      <c r="E424">
        <v>-122.3359088</v>
      </c>
      <c r="F424" t="s">
        <v>1640</v>
      </c>
    </row>
    <row r="425" spans="1:6" x14ac:dyDescent="0.45">
      <c r="A425" t="s">
        <v>1806</v>
      </c>
      <c r="B425" t="s">
        <v>482</v>
      </c>
      <c r="C425" t="s">
        <v>1403</v>
      </c>
      <c r="D425">
        <v>37.77763848</v>
      </c>
      <c r="E425">
        <v>-122.3855386</v>
      </c>
      <c r="F425" t="s">
        <v>1640</v>
      </c>
    </row>
    <row r="426" spans="1:6" x14ac:dyDescent="0.45">
      <c r="A426" t="s">
        <v>1807</v>
      </c>
      <c r="B426" t="s">
        <v>483</v>
      </c>
      <c r="C426" t="s">
        <v>1403</v>
      </c>
      <c r="D426">
        <v>37.777244160000002</v>
      </c>
      <c r="E426">
        <v>-122.3748751</v>
      </c>
      <c r="F426" t="s">
        <v>1640</v>
      </c>
    </row>
    <row r="427" spans="1:6" x14ac:dyDescent="0.45">
      <c r="A427" t="s">
        <v>1808</v>
      </c>
      <c r="B427" t="s">
        <v>484</v>
      </c>
      <c r="C427" t="s">
        <v>1403</v>
      </c>
      <c r="D427">
        <v>37.77724456</v>
      </c>
      <c r="E427">
        <v>-122.3623223</v>
      </c>
      <c r="F427" t="s">
        <v>1640</v>
      </c>
    </row>
    <row r="428" spans="1:6" x14ac:dyDescent="0.45">
      <c r="A428" t="s">
        <v>1809</v>
      </c>
      <c r="B428" t="s">
        <v>485</v>
      </c>
      <c r="C428" t="s">
        <v>1403</v>
      </c>
      <c r="D428">
        <v>37.777243929999997</v>
      </c>
      <c r="E428">
        <v>-122.3480448</v>
      </c>
      <c r="F428" t="s">
        <v>1640</v>
      </c>
    </row>
    <row r="429" spans="1:6" x14ac:dyDescent="0.45">
      <c r="A429" t="s">
        <v>1810</v>
      </c>
      <c r="B429" t="s">
        <v>486</v>
      </c>
      <c r="C429" t="s">
        <v>1403</v>
      </c>
      <c r="D429">
        <v>37.777138639999997</v>
      </c>
      <c r="E429">
        <v>-122.33335390000001</v>
      </c>
      <c r="F429" t="s">
        <v>1640</v>
      </c>
    </row>
    <row r="430" spans="1:6" x14ac:dyDescent="0.45">
      <c r="A430" t="s">
        <v>1811</v>
      </c>
      <c r="B430" t="s">
        <v>487</v>
      </c>
      <c r="C430" t="s">
        <v>1403</v>
      </c>
      <c r="D430">
        <v>37.776153729999997</v>
      </c>
      <c r="E430">
        <v>-122.321169</v>
      </c>
      <c r="F430" t="s">
        <v>1678</v>
      </c>
    </row>
    <row r="431" spans="1:6" x14ac:dyDescent="0.45">
      <c r="A431" t="s">
        <v>1812</v>
      </c>
      <c r="B431" t="s">
        <v>488</v>
      </c>
      <c r="C431" t="s">
        <v>1403</v>
      </c>
      <c r="D431">
        <v>37.775797070000003</v>
      </c>
      <c r="E431">
        <v>-122.30811559999999</v>
      </c>
      <c r="F431" t="s">
        <v>1678</v>
      </c>
    </row>
    <row r="432" spans="1:6" x14ac:dyDescent="0.45">
      <c r="A432" t="s">
        <v>1813</v>
      </c>
      <c r="B432" t="s">
        <v>489</v>
      </c>
      <c r="C432" t="s">
        <v>1403</v>
      </c>
      <c r="D432">
        <v>37.767840270000001</v>
      </c>
      <c r="E432">
        <v>-122.38356400000001</v>
      </c>
      <c r="F432" t="s">
        <v>1640</v>
      </c>
    </row>
    <row r="433" spans="1:6" x14ac:dyDescent="0.45">
      <c r="A433" t="s">
        <v>1814</v>
      </c>
      <c r="B433" t="s">
        <v>490</v>
      </c>
      <c r="C433" t="s">
        <v>1403</v>
      </c>
      <c r="D433">
        <v>37.767838419999997</v>
      </c>
      <c r="E433">
        <v>-122.37485</v>
      </c>
      <c r="F433" t="s">
        <v>1640</v>
      </c>
    </row>
    <row r="434" spans="1:6" x14ac:dyDescent="0.45">
      <c r="A434" t="s">
        <v>1815</v>
      </c>
      <c r="B434" t="s">
        <v>491</v>
      </c>
      <c r="C434" t="s">
        <v>1403</v>
      </c>
      <c r="D434">
        <v>37.767821929999997</v>
      </c>
      <c r="E434">
        <v>-122.3623223</v>
      </c>
      <c r="F434" t="s">
        <v>1640</v>
      </c>
    </row>
    <row r="435" spans="1:6" x14ac:dyDescent="0.45">
      <c r="A435" t="s">
        <v>1816</v>
      </c>
      <c r="B435" t="s">
        <v>492</v>
      </c>
      <c r="C435" t="s">
        <v>1403</v>
      </c>
      <c r="D435">
        <v>37.767821230000003</v>
      </c>
      <c r="E435">
        <v>-122.3480448</v>
      </c>
      <c r="F435" t="s">
        <v>1640</v>
      </c>
    </row>
    <row r="436" spans="1:6" x14ac:dyDescent="0.45">
      <c r="A436" t="s">
        <v>1817</v>
      </c>
      <c r="B436" t="s">
        <v>493</v>
      </c>
      <c r="C436" t="s">
        <v>1403</v>
      </c>
      <c r="D436">
        <v>37.767821349999998</v>
      </c>
      <c r="E436">
        <v>-122.33324260000001</v>
      </c>
      <c r="F436" t="s">
        <v>1640</v>
      </c>
    </row>
    <row r="437" spans="1:6" x14ac:dyDescent="0.45">
      <c r="A437" t="s">
        <v>1818</v>
      </c>
      <c r="B437" t="s">
        <v>494</v>
      </c>
      <c r="C437" t="s">
        <v>1403</v>
      </c>
      <c r="D437">
        <v>37.767821980000001</v>
      </c>
      <c r="E437">
        <v>-122.3205882</v>
      </c>
      <c r="F437" t="s">
        <v>1640</v>
      </c>
    </row>
    <row r="438" spans="1:6" x14ac:dyDescent="0.45">
      <c r="A438" t="s">
        <v>1819</v>
      </c>
      <c r="B438" t="s">
        <v>495</v>
      </c>
      <c r="C438" t="s">
        <v>1403</v>
      </c>
      <c r="D438">
        <v>37.767791250000002</v>
      </c>
      <c r="E438">
        <v>-122.3091264</v>
      </c>
      <c r="F438" t="s">
        <v>1678</v>
      </c>
    </row>
    <row r="439" spans="1:6" x14ac:dyDescent="0.45">
      <c r="A439" t="s">
        <v>1820</v>
      </c>
      <c r="B439" t="s">
        <v>496</v>
      </c>
      <c r="C439" t="s">
        <v>1403</v>
      </c>
      <c r="D439">
        <v>37.76719903</v>
      </c>
      <c r="E439">
        <v>-122.29825599999999</v>
      </c>
      <c r="F439" t="s">
        <v>1678</v>
      </c>
    </row>
    <row r="440" spans="1:6" x14ac:dyDescent="0.45">
      <c r="A440" t="s">
        <v>1821</v>
      </c>
      <c r="B440" t="s">
        <v>497</v>
      </c>
      <c r="C440" t="s">
        <v>1403</v>
      </c>
      <c r="D440">
        <v>37.758110090000002</v>
      </c>
      <c r="E440">
        <v>-122.37460830000001</v>
      </c>
      <c r="F440" t="s">
        <v>1640</v>
      </c>
    </row>
    <row r="441" spans="1:6" x14ac:dyDescent="0.45">
      <c r="A441" t="s">
        <v>1822</v>
      </c>
      <c r="B441" t="s">
        <v>498</v>
      </c>
      <c r="C441" t="s">
        <v>1403</v>
      </c>
      <c r="D441">
        <v>37.75825648</v>
      </c>
      <c r="E441">
        <v>-122.3623224</v>
      </c>
      <c r="F441" t="s">
        <v>1640</v>
      </c>
    </row>
    <row r="442" spans="1:6" x14ac:dyDescent="0.45">
      <c r="A442" t="s">
        <v>1823</v>
      </c>
      <c r="B442" t="s">
        <v>499</v>
      </c>
      <c r="C442" t="s">
        <v>1403</v>
      </c>
      <c r="D442">
        <v>37.758255820000002</v>
      </c>
      <c r="E442">
        <v>-122.3480449</v>
      </c>
      <c r="F442" t="s">
        <v>1640</v>
      </c>
    </row>
    <row r="443" spans="1:6" x14ac:dyDescent="0.45">
      <c r="A443" t="s">
        <v>1824</v>
      </c>
      <c r="B443" t="s">
        <v>500</v>
      </c>
      <c r="C443" t="s">
        <v>1403</v>
      </c>
      <c r="D443">
        <v>37.758255929999997</v>
      </c>
      <c r="E443">
        <v>-122.3332381</v>
      </c>
      <c r="F443" t="s">
        <v>1640</v>
      </c>
    </row>
    <row r="444" spans="1:6" x14ac:dyDescent="0.45">
      <c r="A444" t="s">
        <v>1825</v>
      </c>
      <c r="B444" t="s">
        <v>501</v>
      </c>
      <c r="C444" t="s">
        <v>1403</v>
      </c>
      <c r="D444">
        <v>37.758256520000003</v>
      </c>
      <c r="E444">
        <v>-122.3205851</v>
      </c>
      <c r="F444" t="s">
        <v>1640</v>
      </c>
    </row>
    <row r="445" spans="1:6" x14ac:dyDescent="0.45">
      <c r="A445" t="s">
        <v>1826</v>
      </c>
      <c r="B445" t="s">
        <v>502</v>
      </c>
      <c r="C445" t="s">
        <v>1403</v>
      </c>
      <c r="D445">
        <v>37.758256109999998</v>
      </c>
      <c r="E445">
        <v>-122.3090933</v>
      </c>
      <c r="F445" t="s">
        <v>1678</v>
      </c>
    </row>
    <row r="446" spans="1:6" x14ac:dyDescent="0.45">
      <c r="A446" t="s">
        <v>1827</v>
      </c>
      <c r="B446" t="s">
        <v>503</v>
      </c>
      <c r="C446" t="s">
        <v>1403</v>
      </c>
      <c r="D446">
        <v>37.758256350000003</v>
      </c>
      <c r="E446">
        <v>-122.29803200000001</v>
      </c>
      <c r="F446" t="s">
        <v>1678</v>
      </c>
    </row>
    <row r="447" spans="1:6" x14ac:dyDescent="0.45">
      <c r="A447" t="s">
        <v>1828</v>
      </c>
      <c r="B447" t="s">
        <v>504</v>
      </c>
      <c r="C447" t="s">
        <v>1403</v>
      </c>
      <c r="D447">
        <v>37.758255890000001</v>
      </c>
      <c r="E447">
        <v>-122.2867952</v>
      </c>
      <c r="F447" t="s">
        <v>1678</v>
      </c>
    </row>
    <row r="448" spans="1:6" x14ac:dyDescent="0.45">
      <c r="A448" t="s">
        <v>1829</v>
      </c>
      <c r="B448" t="s">
        <v>505</v>
      </c>
      <c r="C448" t="s">
        <v>1403</v>
      </c>
      <c r="D448">
        <v>37.757938269999997</v>
      </c>
      <c r="E448">
        <v>-122.2744735</v>
      </c>
      <c r="F448" t="s">
        <v>1678</v>
      </c>
    </row>
    <row r="449" spans="1:6" x14ac:dyDescent="0.45">
      <c r="A449" t="s">
        <v>1830</v>
      </c>
      <c r="B449" t="s">
        <v>506</v>
      </c>
      <c r="C449" t="s">
        <v>1403</v>
      </c>
      <c r="D449">
        <v>37.749375200000003</v>
      </c>
      <c r="E449">
        <v>-122.3732286</v>
      </c>
      <c r="F449" t="s">
        <v>1640</v>
      </c>
    </row>
    <row r="450" spans="1:6" x14ac:dyDescent="0.45">
      <c r="A450" t="s">
        <v>1831</v>
      </c>
      <c r="B450" t="s">
        <v>507</v>
      </c>
      <c r="C450" t="s">
        <v>1403</v>
      </c>
      <c r="D450">
        <v>37.748833810000001</v>
      </c>
      <c r="E450">
        <v>-122.3623224</v>
      </c>
      <c r="F450" t="s">
        <v>1640</v>
      </c>
    </row>
    <row r="451" spans="1:6" x14ac:dyDescent="0.45">
      <c r="A451" t="s">
        <v>1832</v>
      </c>
      <c r="B451" t="s">
        <v>508</v>
      </c>
      <c r="C451" t="s">
        <v>1403</v>
      </c>
      <c r="D451">
        <v>37.748833150000003</v>
      </c>
      <c r="E451">
        <v>-122.3480449</v>
      </c>
      <c r="F451" t="s">
        <v>1640</v>
      </c>
    </row>
    <row r="452" spans="1:6" x14ac:dyDescent="0.45">
      <c r="A452" t="s">
        <v>1833</v>
      </c>
      <c r="B452" t="s">
        <v>509</v>
      </c>
      <c r="C452" t="s">
        <v>1403</v>
      </c>
      <c r="D452">
        <v>37.748833259999998</v>
      </c>
      <c r="E452">
        <v>-122.3332336</v>
      </c>
      <c r="F452" t="s">
        <v>1640</v>
      </c>
    </row>
    <row r="453" spans="1:6" x14ac:dyDescent="0.45">
      <c r="A453" t="s">
        <v>1834</v>
      </c>
      <c r="B453" t="s">
        <v>510</v>
      </c>
      <c r="C453" t="s">
        <v>1403</v>
      </c>
      <c r="D453">
        <v>37.748833859999998</v>
      </c>
      <c r="E453">
        <v>-122.3205821</v>
      </c>
      <c r="F453" t="s">
        <v>1640</v>
      </c>
    </row>
    <row r="454" spans="1:6" x14ac:dyDescent="0.45">
      <c r="A454" t="s">
        <v>1835</v>
      </c>
      <c r="B454" t="s">
        <v>511</v>
      </c>
      <c r="C454" t="s">
        <v>1403</v>
      </c>
      <c r="D454">
        <v>37.748833449999999</v>
      </c>
      <c r="E454">
        <v>-122.3090933</v>
      </c>
      <c r="F454" t="s">
        <v>1640</v>
      </c>
    </row>
    <row r="455" spans="1:6" x14ac:dyDescent="0.45">
      <c r="A455" t="s">
        <v>1836</v>
      </c>
      <c r="B455" t="s">
        <v>512</v>
      </c>
      <c r="C455" t="s">
        <v>1403</v>
      </c>
      <c r="D455">
        <v>37.748833689999998</v>
      </c>
      <c r="E455">
        <v>-122.2980336</v>
      </c>
      <c r="F455" t="s">
        <v>1678</v>
      </c>
    </row>
    <row r="456" spans="1:6" x14ac:dyDescent="0.45">
      <c r="A456" t="s">
        <v>1837</v>
      </c>
      <c r="B456" t="s">
        <v>513</v>
      </c>
      <c r="C456" t="s">
        <v>1403</v>
      </c>
      <c r="D456">
        <v>37.748833220000002</v>
      </c>
      <c r="E456">
        <v>-122.2867968</v>
      </c>
      <c r="F456" t="s">
        <v>1678</v>
      </c>
    </row>
    <row r="457" spans="1:6" x14ac:dyDescent="0.45">
      <c r="A457" t="s">
        <v>1838</v>
      </c>
      <c r="B457" t="s">
        <v>514</v>
      </c>
      <c r="C457" t="s">
        <v>1403</v>
      </c>
      <c r="D457">
        <v>37.748833249999997</v>
      </c>
      <c r="E457">
        <v>-122.2740647</v>
      </c>
      <c r="F457" t="s">
        <v>1678</v>
      </c>
    </row>
    <row r="458" spans="1:6" x14ac:dyDescent="0.45">
      <c r="A458" t="s">
        <v>1839</v>
      </c>
      <c r="B458" t="s">
        <v>515</v>
      </c>
      <c r="C458" t="s">
        <v>1403</v>
      </c>
      <c r="D458">
        <v>37.749105579999998</v>
      </c>
      <c r="E458">
        <v>-122.26088590000001</v>
      </c>
      <c r="F458" t="s">
        <v>1678</v>
      </c>
    </row>
    <row r="459" spans="1:6" x14ac:dyDescent="0.45">
      <c r="A459" t="s">
        <v>1840</v>
      </c>
      <c r="B459" t="s">
        <v>516</v>
      </c>
      <c r="C459" t="s">
        <v>1403</v>
      </c>
      <c r="D459">
        <v>37.739311280000003</v>
      </c>
      <c r="E459">
        <v>-122.3640845</v>
      </c>
      <c r="F459" t="s">
        <v>1640</v>
      </c>
    </row>
    <row r="460" spans="1:6" x14ac:dyDescent="0.45">
      <c r="A460" t="s">
        <v>1841</v>
      </c>
      <c r="B460" t="s">
        <v>517</v>
      </c>
      <c r="C460" t="s">
        <v>1403</v>
      </c>
      <c r="D460">
        <v>37.739623709999996</v>
      </c>
      <c r="E460">
        <v>-122.3480455</v>
      </c>
      <c r="F460" t="s">
        <v>1640</v>
      </c>
    </row>
    <row r="461" spans="1:6" x14ac:dyDescent="0.45">
      <c r="A461" t="s">
        <v>1842</v>
      </c>
      <c r="B461" t="s">
        <v>518</v>
      </c>
      <c r="C461" t="s">
        <v>1403</v>
      </c>
      <c r="D461">
        <v>37.73962358</v>
      </c>
      <c r="E461">
        <v>-122.33322920000001</v>
      </c>
      <c r="F461" t="s">
        <v>1640</v>
      </c>
    </row>
    <row r="462" spans="1:6" x14ac:dyDescent="0.45">
      <c r="A462" t="s">
        <v>1843</v>
      </c>
      <c r="B462" t="s">
        <v>519</v>
      </c>
      <c r="C462" t="s">
        <v>1403</v>
      </c>
      <c r="D462">
        <v>37.739624120000002</v>
      </c>
      <c r="E462">
        <v>-122.3205791</v>
      </c>
      <c r="F462" t="s">
        <v>1640</v>
      </c>
    </row>
    <row r="463" spans="1:6" x14ac:dyDescent="0.45">
      <c r="A463" t="s">
        <v>1844</v>
      </c>
      <c r="B463" t="s">
        <v>520</v>
      </c>
      <c r="C463" t="s">
        <v>1403</v>
      </c>
      <c r="D463">
        <v>37.739623739999999</v>
      </c>
      <c r="E463">
        <v>-122.3090933</v>
      </c>
      <c r="F463" t="s">
        <v>1640</v>
      </c>
    </row>
    <row r="464" spans="1:6" x14ac:dyDescent="0.45">
      <c r="A464" t="s">
        <v>1845</v>
      </c>
      <c r="B464" t="s">
        <v>521</v>
      </c>
      <c r="C464" t="s">
        <v>1403</v>
      </c>
      <c r="D464">
        <v>37.739623960000003</v>
      </c>
      <c r="E464">
        <v>-122.2980353</v>
      </c>
      <c r="F464" t="s">
        <v>1678</v>
      </c>
    </row>
    <row r="465" spans="1:6" x14ac:dyDescent="0.45">
      <c r="A465" t="s">
        <v>1846</v>
      </c>
      <c r="B465" t="s">
        <v>522</v>
      </c>
      <c r="C465" t="s">
        <v>1403</v>
      </c>
      <c r="D465">
        <v>37.739623539999997</v>
      </c>
      <c r="E465">
        <v>-122.2867984</v>
      </c>
      <c r="F465" t="s">
        <v>1678</v>
      </c>
    </row>
    <row r="466" spans="1:6" x14ac:dyDescent="0.45">
      <c r="A466" t="s">
        <v>1847</v>
      </c>
      <c r="B466" t="s">
        <v>523</v>
      </c>
      <c r="C466" t="s">
        <v>1403</v>
      </c>
      <c r="D466">
        <v>37.739623559999998</v>
      </c>
      <c r="E466">
        <v>-122.27406310000001</v>
      </c>
      <c r="F466" t="s">
        <v>1678</v>
      </c>
    </row>
    <row r="467" spans="1:6" x14ac:dyDescent="0.45">
      <c r="A467" t="s">
        <v>1848</v>
      </c>
      <c r="B467" t="s">
        <v>524</v>
      </c>
      <c r="C467" t="s">
        <v>1403</v>
      </c>
      <c r="D467">
        <v>37.739075020000001</v>
      </c>
      <c r="E467">
        <v>-122.2630082</v>
      </c>
      <c r="F467" t="s">
        <v>1678</v>
      </c>
    </row>
    <row r="468" spans="1:6" x14ac:dyDescent="0.45">
      <c r="A468" t="s">
        <v>1849</v>
      </c>
      <c r="B468" t="s">
        <v>525</v>
      </c>
      <c r="C468" t="s">
        <v>1403</v>
      </c>
      <c r="D468">
        <v>37.73259316</v>
      </c>
      <c r="E468">
        <v>-122.36292570000001</v>
      </c>
      <c r="F468" t="s">
        <v>1640</v>
      </c>
    </row>
    <row r="469" spans="1:6" x14ac:dyDescent="0.45">
      <c r="A469" t="s">
        <v>1850</v>
      </c>
      <c r="B469" t="s">
        <v>526</v>
      </c>
      <c r="C469" t="s">
        <v>1403</v>
      </c>
      <c r="D469">
        <v>37.730627900000002</v>
      </c>
      <c r="E469">
        <v>-122.3480495</v>
      </c>
      <c r="F469" t="s">
        <v>1640</v>
      </c>
    </row>
    <row r="470" spans="1:6" x14ac:dyDescent="0.45">
      <c r="A470" t="s">
        <v>1851</v>
      </c>
      <c r="B470" t="s">
        <v>527</v>
      </c>
      <c r="C470" t="s">
        <v>1403</v>
      </c>
      <c r="D470">
        <v>37.730636529999998</v>
      </c>
      <c r="E470">
        <v>-122.33322870000001</v>
      </c>
      <c r="F470" t="s">
        <v>1640</v>
      </c>
    </row>
    <row r="471" spans="1:6" x14ac:dyDescent="0.45">
      <c r="A471" t="s">
        <v>1852</v>
      </c>
      <c r="B471" t="s">
        <v>528</v>
      </c>
      <c r="C471" t="s">
        <v>1403</v>
      </c>
      <c r="D471">
        <v>37.730644339999998</v>
      </c>
      <c r="E471">
        <v>-122.3205794</v>
      </c>
      <c r="F471" t="s">
        <v>1640</v>
      </c>
    </row>
    <row r="472" spans="1:6" x14ac:dyDescent="0.45">
      <c r="A472" t="s">
        <v>1853</v>
      </c>
      <c r="B472" t="s">
        <v>529</v>
      </c>
      <c r="C472" t="s">
        <v>1403</v>
      </c>
      <c r="D472">
        <v>37.730650570000002</v>
      </c>
      <c r="E472">
        <v>-122.3090965</v>
      </c>
      <c r="F472" t="s">
        <v>1640</v>
      </c>
    </row>
    <row r="473" spans="1:6" x14ac:dyDescent="0.45">
      <c r="A473" t="s">
        <v>1854</v>
      </c>
      <c r="B473" t="s">
        <v>530</v>
      </c>
      <c r="C473" t="s">
        <v>1403</v>
      </c>
      <c r="D473">
        <v>37.730657149999999</v>
      </c>
      <c r="E473">
        <v>-122.2980398</v>
      </c>
      <c r="F473" t="s">
        <v>1640</v>
      </c>
    </row>
    <row r="474" spans="1:6" x14ac:dyDescent="0.45">
      <c r="A474" t="s">
        <v>1855</v>
      </c>
      <c r="B474" t="s">
        <v>531</v>
      </c>
      <c r="C474" t="s">
        <v>1403</v>
      </c>
      <c r="D474">
        <v>37.730663200000002</v>
      </c>
      <c r="E474">
        <v>-122.2868033</v>
      </c>
      <c r="F474" t="s">
        <v>1678</v>
      </c>
    </row>
    <row r="475" spans="1:6" x14ac:dyDescent="0.45">
      <c r="A475" t="s">
        <v>1856</v>
      </c>
      <c r="B475" t="s">
        <v>532</v>
      </c>
      <c r="C475" t="s">
        <v>1403</v>
      </c>
      <c r="D475">
        <v>37.73067056</v>
      </c>
      <c r="E475">
        <v>-122.2740653</v>
      </c>
      <c r="F475" t="s">
        <v>1678</v>
      </c>
    </row>
    <row r="476" spans="1:6" x14ac:dyDescent="0.45">
      <c r="A476" t="s">
        <v>1857</v>
      </c>
      <c r="B476" t="s">
        <v>533</v>
      </c>
      <c r="C476" t="s">
        <v>1403</v>
      </c>
      <c r="D476">
        <v>37.730637190000003</v>
      </c>
      <c r="E476">
        <v>-122.2605968</v>
      </c>
      <c r="F476" t="s">
        <v>1678</v>
      </c>
    </row>
    <row r="477" spans="1:6" x14ac:dyDescent="0.45">
      <c r="A477" t="s">
        <v>1858</v>
      </c>
      <c r="B477" t="s">
        <v>534</v>
      </c>
      <c r="C477" t="s">
        <v>1403</v>
      </c>
      <c r="D477">
        <v>37.719757289999997</v>
      </c>
      <c r="E477">
        <v>-122.376981</v>
      </c>
      <c r="F477" t="s">
        <v>1640</v>
      </c>
    </row>
    <row r="478" spans="1:6" x14ac:dyDescent="0.45">
      <c r="A478" t="s">
        <v>1859</v>
      </c>
      <c r="B478" t="s">
        <v>535</v>
      </c>
      <c r="C478" t="s">
        <v>1403</v>
      </c>
      <c r="D478">
        <v>37.721370980000003</v>
      </c>
      <c r="E478">
        <v>-122.3591381</v>
      </c>
      <c r="F478" t="s">
        <v>1640</v>
      </c>
    </row>
    <row r="479" spans="1:6" x14ac:dyDescent="0.45">
      <c r="A479" t="s">
        <v>1860</v>
      </c>
      <c r="B479" t="s">
        <v>536</v>
      </c>
      <c r="C479" t="s">
        <v>1403</v>
      </c>
      <c r="D479">
        <v>37.721390210000003</v>
      </c>
      <c r="E479">
        <v>-122.3480544</v>
      </c>
      <c r="F479" t="s">
        <v>1640</v>
      </c>
    </row>
    <row r="480" spans="1:6" x14ac:dyDescent="0.45">
      <c r="A480" t="s">
        <v>1861</v>
      </c>
      <c r="B480" t="s">
        <v>537</v>
      </c>
      <c r="C480" t="s">
        <v>1403</v>
      </c>
      <c r="D480">
        <v>37.72139885</v>
      </c>
      <c r="E480">
        <v>-122.3332305</v>
      </c>
      <c r="F480" t="s">
        <v>1640</v>
      </c>
    </row>
    <row r="481" spans="1:6" x14ac:dyDescent="0.45">
      <c r="A481" t="s">
        <v>1862</v>
      </c>
      <c r="B481" t="s">
        <v>538</v>
      </c>
      <c r="C481" t="s">
        <v>1403</v>
      </c>
      <c r="D481">
        <v>37.721406729999998</v>
      </c>
      <c r="E481">
        <v>-122.32058379999999</v>
      </c>
      <c r="F481" t="s">
        <v>1640</v>
      </c>
    </row>
    <row r="482" spans="1:6" x14ac:dyDescent="0.45">
      <c r="A482" t="s">
        <v>1863</v>
      </c>
      <c r="B482" t="s">
        <v>539</v>
      </c>
      <c r="C482" t="s">
        <v>1403</v>
      </c>
      <c r="D482">
        <v>37.721412909999998</v>
      </c>
      <c r="E482">
        <v>-122.3091039</v>
      </c>
      <c r="F482" t="s">
        <v>1640</v>
      </c>
    </row>
    <row r="483" spans="1:6" x14ac:dyDescent="0.45">
      <c r="A483" t="s">
        <v>1864</v>
      </c>
      <c r="B483" t="s">
        <v>540</v>
      </c>
      <c r="C483" t="s">
        <v>1403</v>
      </c>
      <c r="D483">
        <v>37.721419519999998</v>
      </c>
      <c r="E483">
        <v>-122.29804919999999</v>
      </c>
      <c r="F483" t="s">
        <v>1640</v>
      </c>
    </row>
    <row r="484" spans="1:6" x14ac:dyDescent="0.45">
      <c r="A484" t="s">
        <v>1865</v>
      </c>
      <c r="B484" t="s">
        <v>541</v>
      </c>
      <c r="C484" t="s">
        <v>1403</v>
      </c>
      <c r="D484">
        <v>37.721425519999997</v>
      </c>
      <c r="E484">
        <v>-122.28681210000001</v>
      </c>
      <c r="F484" t="s">
        <v>1678</v>
      </c>
    </row>
    <row r="485" spans="1:6" x14ac:dyDescent="0.45">
      <c r="A485" t="s">
        <v>1866</v>
      </c>
      <c r="B485" t="s">
        <v>542</v>
      </c>
      <c r="C485" t="s">
        <v>1403</v>
      </c>
      <c r="D485">
        <v>37.721432870000001</v>
      </c>
      <c r="E485">
        <v>-122.27406980000001</v>
      </c>
      <c r="F485" t="s">
        <v>1678</v>
      </c>
    </row>
    <row r="486" spans="1:6" x14ac:dyDescent="0.45">
      <c r="A486" t="s">
        <v>1867</v>
      </c>
      <c r="B486" t="s">
        <v>543</v>
      </c>
      <c r="C486" t="s">
        <v>1403</v>
      </c>
      <c r="D486">
        <v>37.721441059999997</v>
      </c>
      <c r="E486">
        <v>-122.2605367</v>
      </c>
      <c r="F486" t="s">
        <v>1678</v>
      </c>
    </row>
    <row r="487" spans="1:6" x14ac:dyDescent="0.45">
      <c r="A487" t="s">
        <v>1868</v>
      </c>
      <c r="B487" t="s">
        <v>544</v>
      </c>
      <c r="C487" t="s">
        <v>1403</v>
      </c>
      <c r="D487">
        <v>37.720061270000002</v>
      </c>
      <c r="E487">
        <v>-122.24982919999999</v>
      </c>
      <c r="F487" t="s">
        <v>1678</v>
      </c>
    </row>
    <row r="488" spans="1:6" x14ac:dyDescent="0.45">
      <c r="A488" t="s">
        <v>1869</v>
      </c>
      <c r="B488" t="s">
        <v>546</v>
      </c>
      <c r="C488" t="s">
        <v>1403</v>
      </c>
      <c r="D488">
        <v>37.708078880000002</v>
      </c>
      <c r="E488">
        <v>-122.38739390000001</v>
      </c>
      <c r="F488" t="s">
        <v>1870</v>
      </c>
    </row>
    <row r="489" spans="1:6" x14ac:dyDescent="0.45">
      <c r="A489" t="s">
        <v>1871</v>
      </c>
      <c r="B489" t="s">
        <v>547</v>
      </c>
      <c r="C489" t="s">
        <v>1403</v>
      </c>
      <c r="D489">
        <v>37.711283559999998</v>
      </c>
      <c r="E489">
        <v>-122.37383939999999</v>
      </c>
      <c r="F489" t="s">
        <v>1640</v>
      </c>
    </row>
    <row r="490" spans="1:6" x14ac:dyDescent="0.45">
      <c r="A490" t="s">
        <v>1872</v>
      </c>
      <c r="B490" t="s">
        <v>548</v>
      </c>
      <c r="C490" t="s">
        <v>1403</v>
      </c>
      <c r="D490">
        <v>37.71151356</v>
      </c>
      <c r="E490">
        <v>-122.3623178</v>
      </c>
      <c r="F490" t="s">
        <v>1640</v>
      </c>
    </row>
    <row r="491" spans="1:6" x14ac:dyDescent="0.45">
      <c r="A491" t="s">
        <v>1873</v>
      </c>
      <c r="B491" t="s">
        <v>549</v>
      </c>
      <c r="C491" t="s">
        <v>1403</v>
      </c>
      <c r="D491">
        <v>37.71159179</v>
      </c>
      <c r="E491">
        <v>-122.348057</v>
      </c>
      <c r="F491" t="s">
        <v>1640</v>
      </c>
    </row>
    <row r="492" spans="1:6" x14ac:dyDescent="0.45">
      <c r="A492" t="s">
        <v>1874</v>
      </c>
      <c r="B492" t="s">
        <v>550</v>
      </c>
      <c r="C492" t="s">
        <v>1403</v>
      </c>
      <c r="D492">
        <v>37.711591919999996</v>
      </c>
      <c r="E492">
        <v>-122.33322769999999</v>
      </c>
      <c r="F492" t="s">
        <v>1640</v>
      </c>
    </row>
    <row r="493" spans="1:6" x14ac:dyDescent="0.45">
      <c r="A493" t="s">
        <v>1875</v>
      </c>
      <c r="B493" t="s">
        <v>551</v>
      </c>
      <c r="C493" t="s">
        <v>1403</v>
      </c>
      <c r="D493">
        <v>37.711592609999997</v>
      </c>
      <c r="E493">
        <v>-122.320582</v>
      </c>
      <c r="F493" t="s">
        <v>1640</v>
      </c>
    </row>
    <row r="494" spans="1:6" x14ac:dyDescent="0.45">
      <c r="A494" t="s">
        <v>1876</v>
      </c>
      <c r="B494" t="s">
        <v>552</v>
      </c>
      <c r="C494" t="s">
        <v>1403</v>
      </c>
      <c r="D494">
        <v>37.71159213</v>
      </c>
      <c r="E494">
        <v>-122.3091052</v>
      </c>
      <c r="F494" t="s">
        <v>1640</v>
      </c>
    </row>
    <row r="495" spans="1:6" x14ac:dyDescent="0.45">
      <c r="A495" t="s">
        <v>1877</v>
      </c>
      <c r="B495" t="s">
        <v>553</v>
      </c>
      <c r="C495" t="s">
        <v>1403</v>
      </c>
      <c r="D495">
        <v>37.711592410000002</v>
      </c>
      <c r="E495">
        <v>-122.29805210000001</v>
      </c>
      <c r="F495" t="s">
        <v>1640</v>
      </c>
    </row>
    <row r="496" spans="1:6" x14ac:dyDescent="0.45">
      <c r="A496" t="s">
        <v>1878</v>
      </c>
      <c r="B496" t="s">
        <v>554</v>
      </c>
      <c r="C496" t="s">
        <v>1403</v>
      </c>
      <c r="D496">
        <v>37.711591869999999</v>
      </c>
      <c r="E496">
        <v>-122.28681520000001</v>
      </c>
      <c r="F496" t="s">
        <v>1640</v>
      </c>
    </row>
    <row r="497" spans="1:6" x14ac:dyDescent="0.45">
      <c r="A497" t="s">
        <v>1879</v>
      </c>
      <c r="B497" t="s">
        <v>555</v>
      </c>
      <c r="C497" t="s">
        <v>1403</v>
      </c>
      <c r="D497">
        <v>37.711591900000002</v>
      </c>
      <c r="E497">
        <v>-122.2740699</v>
      </c>
      <c r="F497" t="s">
        <v>1678</v>
      </c>
    </row>
    <row r="498" spans="1:6" x14ac:dyDescent="0.45">
      <c r="A498" t="s">
        <v>1880</v>
      </c>
      <c r="B498" t="s">
        <v>556</v>
      </c>
      <c r="C498" t="s">
        <v>1403</v>
      </c>
      <c r="D498">
        <v>37.711592359999997</v>
      </c>
      <c r="E498">
        <v>-122.2605367</v>
      </c>
      <c r="F498" t="s">
        <v>1678</v>
      </c>
    </row>
    <row r="499" spans="1:6" x14ac:dyDescent="0.45">
      <c r="A499" t="s">
        <v>1881</v>
      </c>
      <c r="B499" t="s">
        <v>557</v>
      </c>
      <c r="C499" t="s">
        <v>1403</v>
      </c>
      <c r="D499">
        <v>37.71159213</v>
      </c>
      <c r="E499">
        <v>-122.2482033</v>
      </c>
      <c r="F499" t="s">
        <v>1678</v>
      </c>
    </row>
    <row r="500" spans="1:6" x14ac:dyDescent="0.45">
      <c r="A500" t="s">
        <v>1882</v>
      </c>
      <c r="B500" t="s">
        <v>558</v>
      </c>
      <c r="C500" t="s">
        <v>1403</v>
      </c>
      <c r="D500">
        <v>37.710198990000002</v>
      </c>
      <c r="E500">
        <v>-122.2371804</v>
      </c>
      <c r="F500" t="s">
        <v>1678</v>
      </c>
    </row>
    <row r="501" spans="1:6" x14ac:dyDescent="0.45">
      <c r="A501" t="s">
        <v>1883</v>
      </c>
      <c r="B501" t="s">
        <v>559</v>
      </c>
      <c r="C501" t="s">
        <v>1403</v>
      </c>
      <c r="D501">
        <v>37.702453079999998</v>
      </c>
      <c r="E501">
        <v>-122.3868544</v>
      </c>
      <c r="F501" t="s">
        <v>1870</v>
      </c>
    </row>
    <row r="502" spans="1:6" x14ac:dyDescent="0.45">
      <c r="A502" t="s">
        <v>1884</v>
      </c>
      <c r="B502" t="s">
        <v>560</v>
      </c>
      <c r="C502" t="s">
        <v>1403</v>
      </c>
      <c r="D502">
        <v>37.702423660000001</v>
      </c>
      <c r="E502">
        <v>-122.3748666</v>
      </c>
      <c r="F502" t="s">
        <v>1870</v>
      </c>
    </row>
    <row r="503" spans="1:6" x14ac:dyDescent="0.45">
      <c r="A503" t="s">
        <v>1885</v>
      </c>
      <c r="B503" t="s">
        <v>561</v>
      </c>
      <c r="C503" t="s">
        <v>1403</v>
      </c>
      <c r="D503">
        <v>37.702423969999998</v>
      </c>
      <c r="E503">
        <v>-122.3623345</v>
      </c>
      <c r="F503" t="s">
        <v>1870</v>
      </c>
    </row>
    <row r="504" spans="1:6" x14ac:dyDescent="0.45">
      <c r="A504" t="s">
        <v>1886</v>
      </c>
      <c r="B504" t="s">
        <v>562</v>
      </c>
      <c r="C504" t="s">
        <v>1403</v>
      </c>
      <c r="D504">
        <v>37.702423469999999</v>
      </c>
      <c r="E504">
        <v>-122.34805710000001</v>
      </c>
      <c r="F504" t="s">
        <v>1870</v>
      </c>
    </row>
    <row r="505" spans="1:6" x14ac:dyDescent="0.45">
      <c r="A505" t="s">
        <v>1887</v>
      </c>
      <c r="B505" t="s">
        <v>563</v>
      </c>
      <c r="C505" t="s">
        <v>1403</v>
      </c>
      <c r="D505">
        <v>37.70242356</v>
      </c>
      <c r="E505">
        <v>-122.33322339999999</v>
      </c>
      <c r="F505" t="s">
        <v>1870</v>
      </c>
    </row>
    <row r="506" spans="1:6" x14ac:dyDescent="0.45">
      <c r="A506" t="s">
        <v>1888</v>
      </c>
      <c r="B506" t="s">
        <v>564</v>
      </c>
      <c r="C506" t="s">
        <v>1403</v>
      </c>
      <c r="D506">
        <v>37.702424000000001</v>
      </c>
      <c r="E506">
        <v>-122.320579</v>
      </c>
      <c r="F506" t="s">
        <v>1870</v>
      </c>
    </row>
    <row r="507" spans="1:6" x14ac:dyDescent="0.45">
      <c r="A507" t="s">
        <v>1889</v>
      </c>
      <c r="B507" t="s">
        <v>565</v>
      </c>
      <c r="C507" t="s">
        <v>1403</v>
      </c>
      <c r="D507">
        <v>37.702423690000003</v>
      </c>
      <c r="E507">
        <v>-122.3091052</v>
      </c>
      <c r="F507" t="s">
        <v>1870</v>
      </c>
    </row>
    <row r="508" spans="1:6" x14ac:dyDescent="0.45">
      <c r="A508" t="s">
        <v>1890</v>
      </c>
      <c r="B508" t="s">
        <v>566</v>
      </c>
      <c r="C508" t="s">
        <v>1403</v>
      </c>
      <c r="D508">
        <v>37.702423879999998</v>
      </c>
      <c r="E508">
        <v>-122.2980537</v>
      </c>
      <c r="F508" t="s">
        <v>1870</v>
      </c>
    </row>
    <row r="509" spans="1:6" x14ac:dyDescent="0.45">
      <c r="A509" t="s">
        <v>1891</v>
      </c>
      <c r="B509" t="s">
        <v>567</v>
      </c>
      <c r="C509" t="s">
        <v>1403</v>
      </c>
      <c r="D509">
        <v>37.702423529999997</v>
      </c>
      <c r="E509">
        <v>-122.28681690000001</v>
      </c>
      <c r="F509" t="s">
        <v>1870</v>
      </c>
    </row>
    <row r="510" spans="1:6" x14ac:dyDescent="0.45">
      <c r="A510" t="s">
        <v>1892</v>
      </c>
      <c r="B510" t="s">
        <v>568</v>
      </c>
      <c r="C510" t="s">
        <v>1403</v>
      </c>
      <c r="D510">
        <v>37.702423549999999</v>
      </c>
      <c r="E510">
        <v>-122.2740683</v>
      </c>
      <c r="F510" t="s">
        <v>1678</v>
      </c>
    </row>
    <row r="511" spans="1:6" x14ac:dyDescent="0.45">
      <c r="A511" t="s">
        <v>1893</v>
      </c>
      <c r="B511" t="s">
        <v>569</v>
      </c>
      <c r="C511" t="s">
        <v>1894</v>
      </c>
      <c r="D511">
        <v>38.283691949999998</v>
      </c>
      <c r="E511">
        <v>-122.28488950000001</v>
      </c>
      <c r="F511" t="s">
        <v>1366</v>
      </c>
    </row>
    <row r="512" spans="1:6" x14ac:dyDescent="0.45">
      <c r="A512" t="s">
        <v>1893</v>
      </c>
      <c r="B512" t="s">
        <v>1094</v>
      </c>
      <c r="C512" t="s">
        <v>1895</v>
      </c>
      <c r="D512">
        <v>37.462578440000001</v>
      </c>
      <c r="E512">
        <v>-121.9564053</v>
      </c>
      <c r="F512" t="s">
        <v>1368</v>
      </c>
    </row>
    <row r="513" spans="1:6" x14ac:dyDescent="0.45">
      <c r="A513" t="s">
        <v>1896</v>
      </c>
      <c r="B513" t="s">
        <v>570</v>
      </c>
      <c r="C513" t="s">
        <v>1403</v>
      </c>
      <c r="D513">
        <v>37.702423840000002</v>
      </c>
      <c r="E513">
        <v>-122.2605351</v>
      </c>
      <c r="F513" t="s">
        <v>1678</v>
      </c>
    </row>
    <row r="514" spans="1:6" x14ac:dyDescent="0.45">
      <c r="A514" t="s">
        <v>1897</v>
      </c>
      <c r="B514" t="s">
        <v>571</v>
      </c>
      <c r="C514" t="s">
        <v>1403</v>
      </c>
      <c r="D514">
        <v>37.702423690000003</v>
      </c>
      <c r="E514">
        <v>-122.2482033</v>
      </c>
      <c r="F514" t="s">
        <v>1678</v>
      </c>
    </row>
    <row r="515" spans="1:6" x14ac:dyDescent="0.45">
      <c r="A515" t="s">
        <v>1898</v>
      </c>
      <c r="B515" t="s">
        <v>572</v>
      </c>
      <c r="C515" t="s">
        <v>1403</v>
      </c>
      <c r="D515">
        <v>37.702423690000003</v>
      </c>
      <c r="E515">
        <v>-122.2361573</v>
      </c>
      <c r="F515" t="s">
        <v>1678</v>
      </c>
    </row>
    <row r="516" spans="1:6" x14ac:dyDescent="0.45">
      <c r="A516" t="s">
        <v>1899</v>
      </c>
      <c r="B516" t="s">
        <v>573</v>
      </c>
      <c r="C516" t="s">
        <v>1403</v>
      </c>
      <c r="D516">
        <v>37.701677369999999</v>
      </c>
      <c r="E516">
        <v>-122.2250956</v>
      </c>
      <c r="F516" t="s">
        <v>1678</v>
      </c>
    </row>
    <row r="517" spans="1:6" x14ac:dyDescent="0.45">
      <c r="A517" t="s">
        <v>1900</v>
      </c>
      <c r="B517" t="s">
        <v>574</v>
      </c>
      <c r="C517" t="s">
        <v>1403</v>
      </c>
      <c r="D517">
        <v>37.701645829999997</v>
      </c>
      <c r="E517">
        <v>-122.2106594</v>
      </c>
      <c r="F517" t="s">
        <v>1678</v>
      </c>
    </row>
    <row r="518" spans="1:6" x14ac:dyDescent="0.45">
      <c r="A518" t="s">
        <v>1901</v>
      </c>
      <c r="B518" t="s">
        <v>575</v>
      </c>
      <c r="C518" t="s">
        <v>1403</v>
      </c>
      <c r="D518">
        <v>37.701861409999999</v>
      </c>
      <c r="E518">
        <v>-122.2020538</v>
      </c>
      <c r="F518" t="s">
        <v>1678</v>
      </c>
    </row>
    <row r="519" spans="1:6" x14ac:dyDescent="0.45">
      <c r="A519" t="s">
        <v>1902</v>
      </c>
      <c r="B519" t="s">
        <v>576</v>
      </c>
      <c r="C519" t="s">
        <v>1403</v>
      </c>
      <c r="D519">
        <v>37.693822670000003</v>
      </c>
      <c r="E519">
        <v>-122.3861263</v>
      </c>
      <c r="F519" t="s">
        <v>1870</v>
      </c>
    </row>
    <row r="520" spans="1:6" x14ac:dyDescent="0.45">
      <c r="A520" t="s">
        <v>1903</v>
      </c>
      <c r="B520" t="s">
        <v>577</v>
      </c>
      <c r="C520" t="s">
        <v>1403</v>
      </c>
      <c r="D520">
        <v>37.693667230000003</v>
      </c>
      <c r="E520">
        <v>-122.3748642</v>
      </c>
      <c r="F520" t="s">
        <v>1870</v>
      </c>
    </row>
    <row r="521" spans="1:6" x14ac:dyDescent="0.45">
      <c r="A521" t="s">
        <v>1904</v>
      </c>
      <c r="B521" t="s">
        <v>578</v>
      </c>
      <c r="C521" t="s">
        <v>1403</v>
      </c>
      <c r="D521">
        <v>37.693667640000001</v>
      </c>
      <c r="E521">
        <v>-122.3623345</v>
      </c>
      <c r="F521" t="s">
        <v>1870</v>
      </c>
    </row>
    <row r="522" spans="1:6" x14ac:dyDescent="0.45">
      <c r="A522" t="s">
        <v>1905</v>
      </c>
      <c r="B522" t="s">
        <v>579</v>
      </c>
      <c r="C522" t="s">
        <v>1403</v>
      </c>
      <c r="D522">
        <v>37.693666989999997</v>
      </c>
      <c r="E522">
        <v>-122.34805710000001</v>
      </c>
      <c r="F522" t="s">
        <v>1870</v>
      </c>
    </row>
    <row r="523" spans="1:6" x14ac:dyDescent="0.45">
      <c r="A523" t="s">
        <v>1906</v>
      </c>
      <c r="B523" t="s">
        <v>580</v>
      </c>
      <c r="C523" t="s">
        <v>1403</v>
      </c>
      <c r="D523">
        <v>37.693667099999999</v>
      </c>
      <c r="E523">
        <v>-122.3332192</v>
      </c>
      <c r="F523" t="s">
        <v>1870</v>
      </c>
    </row>
    <row r="524" spans="1:6" x14ac:dyDescent="0.45">
      <c r="A524" t="s">
        <v>1907</v>
      </c>
      <c r="B524" t="s">
        <v>581</v>
      </c>
      <c r="C524" t="s">
        <v>1403</v>
      </c>
      <c r="D524">
        <v>37.693667679999997</v>
      </c>
      <c r="E524">
        <v>-122.3205762</v>
      </c>
      <c r="F524" t="s">
        <v>1870</v>
      </c>
    </row>
    <row r="525" spans="1:6" x14ac:dyDescent="0.45">
      <c r="A525" t="s">
        <v>1908</v>
      </c>
      <c r="B525" t="s">
        <v>582</v>
      </c>
      <c r="C525" t="s">
        <v>1403</v>
      </c>
      <c r="D525">
        <v>37.69366728</v>
      </c>
      <c r="E525">
        <v>-122.3091052</v>
      </c>
      <c r="F525" t="s">
        <v>1870</v>
      </c>
    </row>
    <row r="526" spans="1:6" x14ac:dyDescent="0.45">
      <c r="A526" t="s">
        <v>1909</v>
      </c>
      <c r="B526" t="s">
        <v>583</v>
      </c>
      <c r="C526" t="s">
        <v>1403</v>
      </c>
      <c r="D526">
        <v>37.693667509999997</v>
      </c>
      <c r="E526">
        <v>-122.29805519999999</v>
      </c>
      <c r="F526" t="s">
        <v>1870</v>
      </c>
    </row>
    <row r="527" spans="1:6" x14ac:dyDescent="0.45">
      <c r="A527" t="s">
        <v>1910</v>
      </c>
      <c r="B527" t="s">
        <v>584</v>
      </c>
      <c r="C527" t="s">
        <v>1403</v>
      </c>
      <c r="D527">
        <v>37.693667060000003</v>
      </c>
      <c r="E527">
        <v>-122.2868184</v>
      </c>
      <c r="F527" t="s">
        <v>1870</v>
      </c>
    </row>
    <row r="528" spans="1:6" x14ac:dyDescent="0.45">
      <c r="A528" t="s">
        <v>1911</v>
      </c>
      <c r="B528" t="s">
        <v>585</v>
      </c>
      <c r="C528" t="s">
        <v>1403</v>
      </c>
      <c r="D528">
        <v>37.693667079999997</v>
      </c>
      <c r="E528">
        <v>-122.27406670000001</v>
      </c>
      <c r="F528" t="s">
        <v>1870</v>
      </c>
    </row>
    <row r="529" spans="1:6" x14ac:dyDescent="0.45">
      <c r="A529" t="s">
        <v>1912</v>
      </c>
      <c r="B529" t="s">
        <v>586</v>
      </c>
      <c r="C529" t="s">
        <v>1403</v>
      </c>
      <c r="D529">
        <v>37.693667470000001</v>
      </c>
      <c r="E529">
        <v>-122.26053349999999</v>
      </c>
      <c r="F529" t="s">
        <v>1678</v>
      </c>
    </row>
    <row r="530" spans="1:6" x14ac:dyDescent="0.45">
      <c r="A530" t="s">
        <v>1913</v>
      </c>
      <c r="B530" t="s">
        <v>587</v>
      </c>
      <c r="C530" t="s">
        <v>1403</v>
      </c>
      <c r="D530">
        <v>37.69366728</v>
      </c>
      <c r="E530">
        <v>-122.2482033</v>
      </c>
      <c r="F530" t="s">
        <v>1678</v>
      </c>
    </row>
    <row r="531" spans="1:6" x14ac:dyDescent="0.45">
      <c r="A531" t="s">
        <v>1914</v>
      </c>
      <c r="B531" t="s">
        <v>588</v>
      </c>
      <c r="C531" t="s">
        <v>1403</v>
      </c>
      <c r="D531">
        <v>37.69366728</v>
      </c>
      <c r="E531">
        <v>-122.2361573</v>
      </c>
      <c r="F531" t="s">
        <v>1678</v>
      </c>
    </row>
    <row r="532" spans="1:6" x14ac:dyDescent="0.45">
      <c r="A532" t="s">
        <v>1915</v>
      </c>
      <c r="B532" t="s">
        <v>589</v>
      </c>
      <c r="C532" t="s">
        <v>1403</v>
      </c>
      <c r="D532">
        <v>37.69366728</v>
      </c>
      <c r="E532">
        <v>-122.22406960000001</v>
      </c>
      <c r="F532" t="s">
        <v>1678</v>
      </c>
    </row>
    <row r="533" spans="1:6" x14ac:dyDescent="0.45">
      <c r="A533" t="s">
        <v>1916</v>
      </c>
      <c r="B533" t="s">
        <v>590</v>
      </c>
      <c r="C533" t="s">
        <v>1403</v>
      </c>
      <c r="D533">
        <v>37.69366728</v>
      </c>
      <c r="E533">
        <v>-122.21285640000001</v>
      </c>
      <c r="F533" t="s">
        <v>1678</v>
      </c>
    </row>
    <row r="534" spans="1:6" x14ac:dyDescent="0.45">
      <c r="A534" t="s">
        <v>1917</v>
      </c>
      <c r="B534" t="s">
        <v>591</v>
      </c>
      <c r="C534" t="s">
        <v>1403</v>
      </c>
      <c r="D534">
        <v>37.69366728</v>
      </c>
      <c r="E534">
        <v>-122.2013398</v>
      </c>
      <c r="F534" t="s">
        <v>1678</v>
      </c>
    </row>
    <row r="535" spans="1:6" x14ac:dyDescent="0.45">
      <c r="A535" t="s">
        <v>1918</v>
      </c>
      <c r="B535" t="s">
        <v>592</v>
      </c>
      <c r="C535" t="s">
        <v>1403</v>
      </c>
      <c r="D535">
        <v>37.68462822</v>
      </c>
      <c r="E535">
        <v>-122.3851049</v>
      </c>
      <c r="F535" t="s">
        <v>1870</v>
      </c>
    </row>
    <row r="536" spans="1:6" x14ac:dyDescent="0.45">
      <c r="A536" t="s">
        <v>1919</v>
      </c>
      <c r="B536" t="s">
        <v>593</v>
      </c>
      <c r="C536" t="s">
        <v>1403</v>
      </c>
      <c r="D536">
        <v>37.684434920000001</v>
      </c>
      <c r="E536">
        <v>-122.3748617</v>
      </c>
      <c r="F536" t="s">
        <v>1870</v>
      </c>
    </row>
    <row r="537" spans="1:6" x14ac:dyDescent="0.45">
      <c r="A537" t="s">
        <v>1920</v>
      </c>
      <c r="B537" t="s">
        <v>594</v>
      </c>
      <c r="C537" t="s">
        <v>1403</v>
      </c>
      <c r="D537">
        <v>37.684435319999999</v>
      </c>
      <c r="E537">
        <v>-122.3623345</v>
      </c>
      <c r="F537" t="s">
        <v>1870</v>
      </c>
    </row>
    <row r="538" spans="1:6" x14ac:dyDescent="0.45">
      <c r="A538" t="s">
        <v>1921</v>
      </c>
      <c r="B538" t="s">
        <v>595</v>
      </c>
      <c r="C538" t="s">
        <v>1403</v>
      </c>
      <c r="D538">
        <v>37.684434690000003</v>
      </c>
      <c r="E538">
        <v>-122.3480572</v>
      </c>
      <c r="F538" t="s">
        <v>1870</v>
      </c>
    </row>
    <row r="539" spans="1:6" x14ac:dyDescent="0.45">
      <c r="A539" t="s">
        <v>1922</v>
      </c>
      <c r="B539" t="s">
        <v>596</v>
      </c>
      <c r="C539" t="s">
        <v>1403</v>
      </c>
      <c r="D539">
        <v>37.684434799999998</v>
      </c>
      <c r="E539">
        <v>-122.33321479999999</v>
      </c>
      <c r="F539" t="s">
        <v>1870</v>
      </c>
    </row>
    <row r="540" spans="1:6" x14ac:dyDescent="0.45">
      <c r="A540" t="s">
        <v>1923</v>
      </c>
      <c r="B540" t="s">
        <v>597</v>
      </c>
      <c r="C540" t="s">
        <v>1403</v>
      </c>
      <c r="D540">
        <v>37.684435360000002</v>
      </c>
      <c r="E540">
        <v>-122.3205732</v>
      </c>
      <c r="F540" t="s">
        <v>1870</v>
      </c>
    </row>
    <row r="541" spans="1:6" x14ac:dyDescent="0.45">
      <c r="A541" t="s">
        <v>1924</v>
      </c>
      <c r="B541" t="s">
        <v>598</v>
      </c>
      <c r="C541" t="s">
        <v>1403</v>
      </c>
      <c r="D541">
        <v>37.684434969999998</v>
      </c>
      <c r="E541">
        <v>-122.3091052</v>
      </c>
      <c r="F541" t="s">
        <v>1870</v>
      </c>
    </row>
    <row r="542" spans="1:6" x14ac:dyDescent="0.45">
      <c r="A542" t="s">
        <v>1925</v>
      </c>
      <c r="B542" t="s">
        <v>599</v>
      </c>
      <c r="C542" t="s">
        <v>1403</v>
      </c>
      <c r="D542">
        <v>37.684435200000003</v>
      </c>
      <c r="E542">
        <v>-122.2980568</v>
      </c>
      <c r="F542" t="s">
        <v>1870</v>
      </c>
    </row>
    <row r="543" spans="1:6" x14ac:dyDescent="0.45">
      <c r="A543" t="s">
        <v>1926</v>
      </c>
      <c r="B543" t="s">
        <v>600</v>
      </c>
      <c r="C543" t="s">
        <v>1403</v>
      </c>
      <c r="D543">
        <v>37.684434760000002</v>
      </c>
      <c r="E543">
        <v>-122.28682000000001</v>
      </c>
      <c r="F543" t="s">
        <v>1870</v>
      </c>
    </row>
    <row r="544" spans="1:6" x14ac:dyDescent="0.45">
      <c r="A544" t="s">
        <v>1927</v>
      </c>
      <c r="B544" t="s">
        <v>601</v>
      </c>
      <c r="C544" t="s">
        <v>1403</v>
      </c>
      <c r="D544">
        <v>37.684434779999997</v>
      </c>
      <c r="E544">
        <v>-122.27406499999999</v>
      </c>
      <c r="F544" t="s">
        <v>1870</v>
      </c>
    </row>
    <row r="545" spans="1:6" x14ac:dyDescent="0.45">
      <c r="A545" t="s">
        <v>1928</v>
      </c>
      <c r="B545" t="s">
        <v>602</v>
      </c>
      <c r="C545" t="s">
        <v>1403</v>
      </c>
      <c r="D545">
        <v>37.68443516</v>
      </c>
      <c r="E545">
        <v>-122.2605318</v>
      </c>
      <c r="F545" t="s">
        <v>1678</v>
      </c>
    </row>
    <row r="546" spans="1:6" x14ac:dyDescent="0.45">
      <c r="A546" t="s">
        <v>1929</v>
      </c>
      <c r="B546" t="s">
        <v>603</v>
      </c>
      <c r="C546" t="s">
        <v>1403</v>
      </c>
      <c r="D546">
        <v>37.684434969999998</v>
      </c>
      <c r="E546">
        <v>-122.2482033</v>
      </c>
      <c r="F546" t="s">
        <v>1678</v>
      </c>
    </row>
    <row r="547" spans="1:6" x14ac:dyDescent="0.45">
      <c r="A547" t="s">
        <v>1930</v>
      </c>
      <c r="B547" t="s">
        <v>604</v>
      </c>
      <c r="C547" t="s">
        <v>1403</v>
      </c>
      <c r="D547">
        <v>37.684434969999998</v>
      </c>
      <c r="E547">
        <v>-122.2361573</v>
      </c>
      <c r="F547" t="s">
        <v>1678</v>
      </c>
    </row>
    <row r="548" spans="1:6" x14ac:dyDescent="0.45">
      <c r="A548" t="s">
        <v>1931</v>
      </c>
      <c r="B548" t="s">
        <v>605</v>
      </c>
      <c r="C548" t="s">
        <v>1403</v>
      </c>
      <c r="D548">
        <v>37.684434969999998</v>
      </c>
      <c r="E548">
        <v>-122.22406960000001</v>
      </c>
      <c r="F548" t="s">
        <v>1678</v>
      </c>
    </row>
    <row r="549" spans="1:6" x14ac:dyDescent="0.45">
      <c r="A549" t="s">
        <v>1932</v>
      </c>
      <c r="B549" t="s">
        <v>606</v>
      </c>
      <c r="C549" t="s">
        <v>1403</v>
      </c>
      <c r="D549">
        <v>37.684434969999998</v>
      </c>
      <c r="E549">
        <v>-122.21285640000001</v>
      </c>
      <c r="F549" t="s">
        <v>1678</v>
      </c>
    </row>
    <row r="550" spans="1:6" x14ac:dyDescent="0.45">
      <c r="A550" t="s">
        <v>1933</v>
      </c>
      <c r="B550" t="s">
        <v>607</v>
      </c>
      <c r="C550" t="s">
        <v>1403</v>
      </c>
      <c r="D550">
        <v>37.684434969999998</v>
      </c>
      <c r="E550">
        <v>-122.2013398</v>
      </c>
      <c r="F550" t="s">
        <v>1678</v>
      </c>
    </row>
    <row r="551" spans="1:6" x14ac:dyDescent="0.45">
      <c r="A551" t="s">
        <v>1934</v>
      </c>
      <c r="B551" t="s">
        <v>608</v>
      </c>
      <c r="C551" t="s">
        <v>1403</v>
      </c>
      <c r="D551">
        <v>37.684434969999998</v>
      </c>
      <c r="E551">
        <v>-122.1899184</v>
      </c>
      <c r="F551" t="s">
        <v>1678</v>
      </c>
    </row>
    <row r="552" spans="1:6" x14ac:dyDescent="0.45">
      <c r="A552" t="s">
        <v>1935</v>
      </c>
      <c r="B552" t="s">
        <v>609</v>
      </c>
      <c r="C552" t="s">
        <v>1403</v>
      </c>
      <c r="D552">
        <v>37.683262659999997</v>
      </c>
      <c r="E552">
        <v>-122.1809695</v>
      </c>
      <c r="F552" t="s">
        <v>1678</v>
      </c>
    </row>
    <row r="553" spans="1:6" x14ac:dyDescent="0.45">
      <c r="A553" t="s">
        <v>1936</v>
      </c>
      <c r="B553" t="s">
        <v>610</v>
      </c>
      <c r="C553" t="s">
        <v>1403</v>
      </c>
      <c r="D553">
        <v>37.675392819999999</v>
      </c>
      <c r="E553">
        <v>-122.3748543</v>
      </c>
      <c r="F553" t="s">
        <v>1870</v>
      </c>
    </row>
    <row r="554" spans="1:6" x14ac:dyDescent="0.45">
      <c r="A554" t="s">
        <v>1937</v>
      </c>
      <c r="B554" t="s">
        <v>611</v>
      </c>
      <c r="C554" t="s">
        <v>1403</v>
      </c>
      <c r="D554">
        <v>37.67539335</v>
      </c>
      <c r="E554">
        <v>-122.3623346</v>
      </c>
      <c r="F554" t="s">
        <v>1870</v>
      </c>
    </row>
    <row r="555" spans="1:6" x14ac:dyDescent="0.45">
      <c r="A555" t="s">
        <v>1938</v>
      </c>
      <c r="B555" t="s">
        <v>612</v>
      </c>
      <c r="C555" t="s">
        <v>1403</v>
      </c>
      <c r="D555">
        <v>37.67539275</v>
      </c>
      <c r="E555">
        <v>-122.3480572</v>
      </c>
      <c r="F555" t="s">
        <v>1870</v>
      </c>
    </row>
    <row r="556" spans="1:6" x14ac:dyDescent="0.45">
      <c r="A556" t="s">
        <v>1939</v>
      </c>
      <c r="B556" t="s">
        <v>613</v>
      </c>
      <c r="C556" t="s">
        <v>1403</v>
      </c>
      <c r="D556">
        <v>37.675392850000001</v>
      </c>
      <c r="E556">
        <v>-122.33321050000001</v>
      </c>
      <c r="F556" t="s">
        <v>1870</v>
      </c>
    </row>
    <row r="557" spans="1:6" x14ac:dyDescent="0.45">
      <c r="A557" t="s">
        <v>1940</v>
      </c>
      <c r="B557" t="s">
        <v>614</v>
      </c>
      <c r="C557" t="s">
        <v>1403</v>
      </c>
      <c r="D557">
        <v>37.675393390000004</v>
      </c>
      <c r="E557">
        <v>-122.3205703</v>
      </c>
      <c r="F557" t="s">
        <v>1870</v>
      </c>
    </row>
    <row r="558" spans="1:6" x14ac:dyDescent="0.45">
      <c r="A558" t="s">
        <v>1941</v>
      </c>
      <c r="B558" t="s">
        <v>615</v>
      </c>
      <c r="C558" t="s">
        <v>1403</v>
      </c>
      <c r="D558">
        <v>37.675393020000001</v>
      </c>
      <c r="E558">
        <v>-122.3091052</v>
      </c>
      <c r="F558" t="s">
        <v>1870</v>
      </c>
    </row>
    <row r="559" spans="1:6" x14ac:dyDescent="0.45">
      <c r="A559" t="s">
        <v>1942</v>
      </c>
      <c r="B559" t="s">
        <v>616</v>
      </c>
      <c r="C559" t="s">
        <v>1403</v>
      </c>
      <c r="D559">
        <v>37.675393229999997</v>
      </c>
      <c r="E559">
        <v>-122.2980584</v>
      </c>
      <c r="F559" t="s">
        <v>1870</v>
      </c>
    </row>
    <row r="560" spans="1:6" x14ac:dyDescent="0.45">
      <c r="A560" t="s">
        <v>1943</v>
      </c>
      <c r="B560" t="s">
        <v>617</v>
      </c>
      <c r="C560" t="s">
        <v>1403</v>
      </c>
      <c r="D560">
        <v>37.675392819999999</v>
      </c>
      <c r="E560">
        <v>-122.2868216</v>
      </c>
      <c r="F560" t="s">
        <v>1870</v>
      </c>
    </row>
    <row r="561" spans="1:6" x14ac:dyDescent="0.45">
      <c r="A561" t="s">
        <v>1944</v>
      </c>
      <c r="B561" t="s">
        <v>618</v>
      </c>
      <c r="C561" t="s">
        <v>1403</v>
      </c>
      <c r="D561">
        <v>37.675392840000001</v>
      </c>
      <c r="E561">
        <v>-122.2740634</v>
      </c>
      <c r="F561" t="s">
        <v>1870</v>
      </c>
    </row>
    <row r="562" spans="1:6" x14ac:dyDescent="0.45">
      <c r="A562" t="s">
        <v>1945</v>
      </c>
      <c r="B562" t="s">
        <v>619</v>
      </c>
      <c r="C562" t="s">
        <v>1403</v>
      </c>
      <c r="D562">
        <v>37.675393200000002</v>
      </c>
      <c r="E562">
        <v>-122.26053020000001</v>
      </c>
      <c r="F562" t="s">
        <v>1870</v>
      </c>
    </row>
    <row r="563" spans="1:6" x14ac:dyDescent="0.45">
      <c r="A563" t="s">
        <v>1946</v>
      </c>
      <c r="B563" t="s">
        <v>620</v>
      </c>
      <c r="C563" t="s">
        <v>1403</v>
      </c>
      <c r="D563">
        <v>37.675393020000001</v>
      </c>
      <c r="E563">
        <v>-122.2482033</v>
      </c>
      <c r="F563" t="s">
        <v>1678</v>
      </c>
    </row>
    <row r="564" spans="1:6" x14ac:dyDescent="0.45">
      <c r="A564" t="s">
        <v>1947</v>
      </c>
      <c r="B564" t="s">
        <v>621</v>
      </c>
      <c r="C564" t="s">
        <v>1403</v>
      </c>
      <c r="D564">
        <v>37.675393020000001</v>
      </c>
      <c r="E564">
        <v>-122.2361573</v>
      </c>
      <c r="F564" t="s">
        <v>1678</v>
      </c>
    </row>
    <row r="565" spans="1:6" x14ac:dyDescent="0.45">
      <c r="A565" t="s">
        <v>1948</v>
      </c>
      <c r="B565" t="s">
        <v>622</v>
      </c>
      <c r="C565" t="s">
        <v>1403</v>
      </c>
      <c r="D565">
        <v>37.675393020000001</v>
      </c>
      <c r="E565">
        <v>-122.22406960000001</v>
      </c>
      <c r="F565" t="s">
        <v>1678</v>
      </c>
    </row>
    <row r="566" spans="1:6" x14ac:dyDescent="0.45">
      <c r="A566" t="s">
        <v>1949</v>
      </c>
      <c r="B566" t="s">
        <v>623</v>
      </c>
      <c r="C566" t="s">
        <v>1403</v>
      </c>
      <c r="D566">
        <v>37.675393020000001</v>
      </c>
      <c r="E566">
        <v>-122.21285640000001</v>
      </c>
      <c r="F566" t="s">
        <v>1678</v>
      </c>
    </row>
    <row r="567" spans="1:6" x14ac:dyDescent="0.45">
      <c r="A567" t="s">
        <v>1950</v>
      </c>
      <c r="B567" t="s">
        <v>624</v>
      </c>
      <c r="C567" t="s">
        <v>1403</v>
      </c>
      <c r="D567">
        <v>37.675393020000001</v>
      </c>
      <c r="E567">
        <v>-122.2013398</v>
      </c>
      <c r="F567" t="s">
        <v>1678</v>
      </c>
    </row>
    <row r="568" spans="1:6" x14ac:dyDescent="0.45">
      <c r="A568" t="s">
        <v>1951</v>
      </c>
      <c r="B568" t="s">
        <v>625</v>
      </c>
      <c r="C568" t="s">
        <v>1403</v>
      </c>
      <c r="D568">
        <v>37.675393020000001</v>
      </c>
      <c r="E568">
        <v>-122.1899184</v>
      </c>
      <c r="F568" t="s">
        <v>1678</v>
      </c>
    </row>
    <row r="569" spans="1:6" x14ac:dyDescent="0.45">
      <c r="A569" t="s">
        <v>1952</v>
      </c>
      <c r="B569" t="s">
        <v>626</v>
      </c>
      <c r="C569" t="s">
        <v>1403</v>
      </c>
      <c r="D569">
        <v>37.675392590000001</v>
      </c>
      <c r="E569">
        <v>-122.1787968</v>
      </c>
      <c r="F569" t="s">
        <v>1678</v>
      </c>
    </row>
    <row r="570" spans="1:6" x14ac:dyDescent="0.45">
      <c r="A570" t="s">
        <v>1953</v>
      </c>
      <c r="B570" t="s">
        <v>627</v>
      </c>
      <c r="C570" t="s">
        <v>1403</v>
      </c>
      <c r="D570">
        <v>37.674154680000001</v>
      </c>
      <c r="E570">
        <v>-122.1698373</v>
      </c>
      <c r="F570" t="s">
        <v>1678</v>
      </c>
    </row>
    <row r="571" spans="1:6" x14ac:dyDescent="0.45">
      <c r="A571" t="s">
        <v>1954</v>
      </c>
      <c r="B571" t="s">
        <v>628</v>
      </c>
      <c r="C571" t="s">
        <v>1403</v>
      </c>
      <c r="D571">
        <v>37.666524389999999</v>
      </c>
      <c r="E571">
        <v>-122.37457209999999</v>
      </c>
      <c r="F571" t="s">
        <v>1870</v>
      </c>
    </row>
    <row r="572" spans="1:6" x14ac:dyDescent="0.45">
      <c r="A572" t="s">
        <v>1955</v>
      </c>
      <c r="B572" t="s">
        <v>629</v>
      </c>
      <c r="C572" t="s">
        <v>1403</v>
      </c>
      <c r="D572">
        <v>37.666161090000003</v>
      </c>
      <c r="E572">
        <v>-122.3623346</v>
      </c>
      <c r="F572" t="s">
        <v>1870</v>
      </c>
    </row>
    <row r="573" spans="1:6" x14ac:dyDescent="0.45">
      <c r="A573" t="s">
        <v>1956</v>
      </c>
      <c r="B573" t="s">
        <v>630</v>
      </c>
      <c r="C573" t="s">
        <v>1403</v>
      </c>
      <c r="D573">
        <v>37.666160410000003</v>
      </c>
      <c r="E573">
        <v>-122.34805729999999</v>
      </c>
      <c r="F573" t="s">
        <v>1870</v>
      </c>
    </row>
    <row r="574" spans="1:6" x14ac:dyDescent="0.45">
      <c r="A574" t="s">
        <v>1957</v>
      </c>
      <c r="B574" t="s">
        <v>631</v>
      </c>
      <c r="C574" t="s">
        <v>1403</v>
      </c>
      <c r="D574">
        <v>37.666160519999998</v>
      </c>
      <c r="E574">
        <v>-122.3332061</v>
      </c>
      <c r="F574" t="s">
        <v>1870</v>
      </c>
    </row>
    <row r="575" spans="1:6" x14ac:dyDescent="0.45">
      <c r="A575" t="s">
        <v>1958</v>
      </c>
      <c r="B575" t="s">
        <v>632</v>
      </c>
      <c r="C575" t="s">
        <v>1403</v>
      </c>
      <c r="D575">
        <v>37.666161129999999</v>
      </c>
      <c r="E575">
        <v>-122.32056729999999</v>
      </c>
      <c r="F575" t="s">
        <v>1870</v>
      </c>
    </row>
    <row r="576" spans="1:6" x14ac:dyDescent="0.45">
      <c r="A576" t="s">
        <v>1959</v>
      </c>
      <c r="B576" t="s">
        <v>633</v>
      </c>
      <c r="C576" t="s">
        <v>1403</v>
      </c>
      <c r="D576">
        <v>37.66616071</v>
      </c>
      <c r="E576">
        <v>-122.3091052</v>
      </c>
      <c r="F576" t="s">
        <v>1870</v>
      </c>
    </row>
    <row r="577" spans="1:6" x14ac:dyDescent="0.45">
      <c r="A577" t="s">
        <v>1960</v>
      </c>
      <c r="B577" t="s">
        <v>634</v>
      </c>
      <c r="C577" t="s">
        <v>1403</v>
      </c>
      <c r="D577">
        <v>37.666160959999999</v>
      </c>
      <c r="E577">
        <v>-122.29806000000001</v>
      </c>
      <c r="F577" t="s">
        <v>1870</v>
      </c>
    </row>
    <row r="578" spans="1:6" x14ac:dyDescent="0.45">
      <c r="A578" t="s">
        <v>1961</v>
      </c>
      <c r="B578" t="s">
        <v>635</v>
      </c>
      <c r="C578" t="s">
        <v>1403</v>
      </c>
      <c r="D578">
        <v>37.666160480000002</v>
      </c>
      <c r="E578">
        <v>-122.2868232</v>
      </c>
      <c r="F578" t="s">
        <v>1870</v>
      </c>
    </row>
    <row r="579" spans="1:6" x14ac:dyDescent="0.45">
      <c r="A579" t="s">
        <v>1962</v>
      </c>
      <c r="B579" t="s">
        <v>636</v>
      </c>
      <c r="C579" t="s">
        <v>1403</v>
      </c>
      <c r="D579">
        <v>37.666160509999997</v>
      </c>
      <c r="E579">
        <v>-122.2740617</v>
      </c>
      <c r="F579" t="s">
        <v>1870</v>
      </c>
    </row>
    <row r="580" spans="1:6" x14ac:dyDescent="0.45">
      <c r="A580" t="s">
        <v>1963</v>
      </c>
      <c r="B580" t="s">
        <v>637</v>
      </c>
      <c r="C580" t="s">
        <v>1403</v>
      </c>
      <c r="D580">
        <v>37.666160910000002</v>
      </c>
      <c r="E580">
        <v>-122.26052850000001</v>
      </c>
      <c r="F580" t="s">
        <v>1870</v>
      </c>
    </row>
    <row r="581" spans="1:6" x14ac:dyDescent="0.45">
      <c r="A581" t="s">
        <v>1964</v>
      </c>
      <c r="B581" t="s">
        <v>638</v>
      </c>
      <c r="C581" t="s">
        <v>1403</v>
      </c>
      <c r="D581">
        <v>37.66616071</v>
      </c>
      <c r="E581">
        <v>-122.2482033</v>
      </c>
      <c r="F581" t="s">
        <v>1870</v>
      </c>
    </row>
    <row r="582" spans="1:6" x14ac:dyDescent="0.45">
      <c r="A582" t="s">
        <v>1965</v>
      </c>
      <c r="B582" t="s">
        <v>639</v>
      </c>
      <c r="C582" t="s">
        <v>1403</v>
      </c>
      <c r="D582">
        <v>37.66616071</v>
      </c>
      <c r="E582">
        <v>-122.2361573</v>
      </c>
      <c r="F582" t="s">
        <v>1678</v>
      </c>
    </row>
    <row r="583" spans="1:6" x14ac:dyDescent="0.45">
      <c r="A583" t="s">
        <v>1966</v>
      </c>
      <c r="B583" t="s">
        <v>640</v>
      </c>
      <c r="C583" t="s">
        <v>1403</v>
      </c>
      <c r="D583">
        <v>37.66616071</v>
      </c>
      <c r="E583">
        <v>-122.22406960000001</v>
      </c>
      <c r="F583" t="s">
        <v>1678</v>
      </c>
    </row>
    <row r="584" spans="1:6" x14ac:dyDescent="0.45">
      <c r="A584" t="s">
        <v>1967</v>
      </c>
      <c r="B584" t="s">
        <v>641</v>
      </c>
      <c r="C584" t="s">
        <v>1403</v>
      </c>
      <c r="D584">
        <v>37.66616071</v>
      </c>
      <c r="E584">
        <v>-122.21285640000001</v>
      </c>
      <c r="F584" t="s">
        <v>1678</v>
      </c>
    </row>
    <row r="585" spans="1:6" x14ac:dyDescent="0.45">
      <c r="A585" t="s">
        <v>1968</v>
      </c>
      <c r="B585" t="s">
        <v>642</v>
      </c>
      <c r="C585" t="s">
        <v>1403</v>
      </c>
      <c r="D585">
        <v>37.66616071</v>
      </c>
      <c r="E585">
        <v>-122.2013398</v>
      </c>
      <c r="F585" t="s">
        <v>1678</v>
      </c>
    </row>
    <row r="586" spans="1:6" x14ac:dyDescent="0.45">
      <c r="A586" t="s">
        <v>1969</v>
      </c>
      <c r="B586" t="s">
        <v>643</v>
      </c>
      <c r="C586" t="s">
        <v>1403</v>
      </c>
      <c r="D586">
        <v>37.66616071</v>
      </c>
      <c r="E586">
        <v>-122.1899184</v>
      </c>
      <c r="F586" t="s">
        <v>1678</v>
      </c>
    </row>
    <row r="587" spans="1:6" x14ac:dyDescent="0.45">
      <c r="A587" t="s">
        <v>1970</v>
      </c>
      <c r="B587" t="s">
        <v>644</v>
      </c>
      <c r="C587" t="s">
        <v>1403</v>
      </c>
      <c r="D587">
        <v>37.666160230000003</v>
      </c>
      <c r="E587">
        <v>-122.1787934</v>
      </c>
      <c r="F587" t="s">
        <v>1678</v>
      </c>
    </row>
    <row r="588" spans="1:6" x14ac:dyDescent="0.45">
      <c r="A588" t="s">
        <v>1971</v>
      </c>
      <c r="B588" t="s">
        <v>645</v>
      </c>
      <c r="C588" t="s">
        <v>1403</v>
      </c>
      <c r="D588">
        <v>37.665965059999998</v>
      </c>
      <c r="E588">
        <v>-122.16720359999999</v>
      </c>
      <c r="F588" t="s">
        <v>1678</v>
      </c>
    </row>
    <row r="589" spans="1:6" x14ac:dyDescent="0.45">
      <c r="A589" t="s">
        <v>1972</v>
      </c>
      <c r="B589" t="s">
        <v>646</v>
      </c>
      <c r="C589" t="s">
        <v>1403</v>
      </c>
      <c r="D589">
        <v>37.657366969999998</v>
      </c>
      <c r="E589">
        <v>-122.3733874</v>
      </c>
      <c r="F589" t="s">
        <v>1870</v>
      </c>
    </row>
    <row r="590" spans="1:6" x14ac:dyDescent="0.45">
      <c r="A590" t="s">
        <v>1973</v>
      </c>
      <c r="B590" t="s">
        <v>647</v>
      </c>
      <c r="C590" t="s">
        <v>1403</v>
      </c>
      <c r="D590">
        <v>37.657214230000001</v>
      </c>
      <c r="E590">
        <v>-122.36233470000001</v>
      </c>
      <c r="F590" t="s">
        <v>1870</v>
      </c>
    </row>
    <row r="591" spans="1:6" x14ac:dyDescent="0.45">
      <c r="A591" t="s">
        <v>1974</v>
      </c>
      <c r="B591" t="s">
        <v>648</v>
      </c>
      <c r="C591" t="s">
        <v>1403</v>
      </c>
      <c r="D591">
        <v>37.6572137</v>
      </c>
      <c r="E591">
        <v>-122.34805729999999</v>
      </c>
      <c r="F591" t="s">
        <v>1870</v>
      </c>
    </row>
    <row r="592" spans="1:6" x14ac:dyDescent="0.45">
      <c r="A592" t="s">
        <v>1975</v>
      </c>
      <c r="B592" t="s">
        <v>649</v>
      </c>
      <c r="C592" t="s">
        <v>1403</v>
      </c>
      <c r="D592">
        <v>37.65721379</v>
      </c>
      <c r="E592">
        <v>-122.3332018</v>
      </c>
      <c r="F592" t="s">
        <v>1870</v>
      </c>
    </row>
    <row r="593" spans="1:6" x14ac:dyDescent="0.45">
      <c r="A593" t="s">
        <v>1976</v>
      </c>
      <c r="B593" t="s">
        <v>650</v>
      </c>
      <c r="C593" t="s">
        <v>1403</v>
      </c>
      <c r="D593">
        <v>37.657214260000003</v>
      </c>
      <c r="E593">
        <v>-122.32056439999999</v>
      </c>
      <c r="F593" t="s">
        <v>1870</v>
      </c>
    </row>
    <row r="594" spans="1:6" x14ac:dyDescent="0.45">
      <c r="A594" t="s">
        <v>1977</v>
      </c>
      <c r="B594" t="s">
        <v>651</v>
      </c>
      <c r="C594" t="s">
        <v>1403</v>
      </c>
      <c r="D594">
        <v>37.657213929999998</v>
      </c>
      <c r="E594">
        <v>-122.3091052</v>
      </c>
      <c r="F594" t="s">
        <v>1870</v>
      </c>
    </row>
    <row r="595" spans="1:6" x14ac:dyDescent="0.45">
      <c r="A595" t="s">
        <v>1978</v>
      </c>
      <c r="B595" t="s">
        <v>652</v>
      </c>
      <c r="C595" t="s">
        <v>1403</v>
      </c>
      <c r="D595">
        <v>37.65721413</v>
      </c>
      <c r="E595">
        <v>-122.2980616</v>
      </c>
      <c r="F595" t="s">
        <v>1870</v>
      </c>
    </row>
    <row r="596" spans="1:6" x14ac:dyDescent="0.45">
      <c r="A596" t="s">
        <v>1979</v>
      </c>
      <c r="B596" t="s">
        <v>653</v>
      </c>
      <c r="C596" t="s">
        <v>1403</v>
      </c>
      <c r="D596">
        <v>37.657213759999998</v>
      </c>
      <c r="E596">
        <v>-122.28682480000001</v>
      </c>
      <c r="F596" t="s">
        <v>1870</v>
      </c>
    </row>
    <row r="597" spans="1:6" x14ac:dyDescent="0.45">
      <c r="A597" t="s">
        <v>1980</v>
      </c>
      <c r="B597" t="s">
        <v>654</v>
      </c>
      <c r="C597" t="s">
        <v>1403</v>
      </c>
      <c r="D597">
        <v>37.657213779999999</v>
      </c>
      <c r="E597">
        <v>-122.2740601</v>
      </c>
      <c r="F597" t="s">
        <v>1870</v>
      </c>
    </row>
    <row r="598" spans="1:6" x14ac:dyDescent="0.45">
      <c r="A598" t="s">
        <v>1981</v>
      </c>
      <c r="B598" t="s">
        <v>655</v>
      </c>
      <c r="C598" t="s">
        <v>1403</v>
      </c>
      <c r="D598">
        <v>37.657214089999997</v>
      </c>
      <c r="E598">
        <v>-122.2605269</v>
      </c>
      <c r="F598" t="s">
        <v>1870</v>
      </c>
    </row>
    <row r="599" spans="1:6" x14ac:dyDescent="0.45">
      <c r="A599" t="s">
        <v>1982</v>
      </c>
      <c r="B599" t="s">
        <v>656</v>
      </c>
      <c r="C599" t="s">
        <v>1403</v>
      </c>
      <c r="D599">
        <v>37.657213929999998</v>
      </c>
      <c r="E599">
        <v>-122.2482033</v>
      </c>
      <c r="F599" t="s">
        <v>1870</v>
      </c>
    </row>
    <row r="600" spans="1:6" x14ac:dyDescent="0.45">
      <c r="A600" t="s">
        <v>1983</v>
      </c>
      <c r="B600" t="s">
        <v>657</v>
      </c>
      <c r="C600" t="s">
        <v>1403</v>
      </c>
      <c r="D600">
        <v>37.657213929999998</v>
      </c>
      <c r="E600">
        <v>-122.2361573</v>
      </c>
      <c r="F600" t="s">
        <v>1678</v>
      </c>
    </row>
    <row r="601" spans="1:6" x14ac:dyDescent="0.45">
      <c r="A601" t="s">
        <v>1984</v>
      </c>
      <c r="B601" t="s">
        <v>658</v>
      </c>
      <c r="C601" t="s">
        <v>1403</v>
      </c>
      <c r="D601">
        <v>37.657213929999998</v>
      </c>
      <c r="E601">
        <v>-122.22406960000001</v>
      </c>
      <c r="F601" t="s">
        <v>1678</v>
      </c>
    </row>
    <row r="602" spans="1:6" x14ac:dyDescent="0.45">
      <c r="A602" t="s">
        <v>1985</v>
      </c>
      <c r="B602" t="s">
        <v>659</v>
      </c>
      <c r="C602" t="s">
        <v>1403</v>
      </c>
      <c r="D602">
        <v>37.657213929999998</v>
      </c>
      <c r="E602">
        <v>-122.21285640000001</v>
      </c>
      <c r="F602" t="s">
        <v>1678</v>
      </c>
    </row>
    <row r="603" spans="1:6" x14ac:dyDescent="0.45">
      <c r="A603" t="s">
        <v>1986</v>
      </c>
      <c r="B603" t="s">
        <v>660</v>
      </c>
      <c r="C603" t="s">
        <v>1403</v>
      </c>
      <c r="D603">
        <v>37.657213929999998</v>
      </c>
      <c r="E603">
        <v>-122.2013398</v>
      </c>
      <c r="F603" t="s">
        <v>1678</v>
      </c>
    </row>
    <row r="604" spans="1:6" x14ac:dyDescent="0.45">
      <c r="A604" t="s">
        <v>1987</v>
      </c>
      <c r="B604" t="s">
        <v>661</v>
      </c>
      <c r="C604" t="s">
        <v>1403</v>
      </c>
      <c r="D604">
        <v>37.657213929999998</v>
      </c>
      <c r="E604">
        <v>-122.1899184</v>
      </c>
      <c r="F604" t="s">
        <v>1678</v>
      </c>
    </row>
    <row r="605" spans="1:6" x14ac:dyDescent="0.45">
      <c r="A605" t="s">
        <v>1988</v>
      </c>
      <c r="B605" t="s">
        <v>662</v>
      </c>
      <c r="C605" t="s">
        <v>1403</v>
      </c>
      <c r="D605">
        <v>37.657213560000002</v>
      </c>
      <c r="E605">
        <v>-122.17879019999999</v>
      </c>
      <c r="F605" t="s">
        <v>1678</v>
      </c>
    </row>
    <row r="606" spans="1:6" x14ac:dyDescent="0.45">
      <c r="A606" t="s">
        <v>1989</v>
      </c>
      <c r="B606" t="s">
        <v>663</v>
      </c>
      <c r="C606" t="s">
        <v>1403</v>
      </c>
      <c r="D606">
        <v>37.657214330000002</v>
      </c>
      <c r="E606">
        <v>-122.16771439999999</v>
      </c>
      <c r="F606" t="s">
        <v>1678</v>
      </c>
    </row>
    <row r="607" spans="1:6" x14ac:dyDescent="0.45">
      <c r="A607" t="s">
        <v>1990</v>
      </c>
      <c r="B607" t="s">
        <v>664</v>
      </c>
      <c r="C607" t="s">
        <v>1403</v>
      </c>
      <c r="D607">
        <v>37.656543669999998</v>
      </c>
      <c r="E607">
        <v>-122.1602852</v>
      </c>
      <c r="F607" t="s">
        <v>1678</v>
      </c>
    </row>
    <row r="608" spans="1:6" x14ac:dyDescent="0.45">
      <c r="A608" t="s">
        <v>1991</v>
      </c>
      <c r="B608" t="s">
        <v>665</v>
      </c>
      <c r="C608" t="s">
        <v>1403</v>
      </c>
      <c r="D608">
        <v>37.647915410000003</v>
      </c>
      <c r="E608">
        <v>-122.3779394</v>
      </c>
      <c r="F608" t="s">
        <v>1870</v>
      </c>
    </row>
    <row r="609" spans="1:6" x14ac:dyDescent="0.45">
      <c r="A609" t="s">
        <v>1992</v>
      </c>
      <c r="B609" t="s">
        <v>666</v>
      </c>
      <c r="C609" t="s">
        <v>1403</v>
      </c>
      <c r="D609">
        <v>37.648814729999998</v>
      </c>
      <c r="E609">
        <v>-122.36233470000001</v>
      </c>
      <c r="F609" t="s">
        <v>1870</v>
      </c>
    </row>
    <row r="610" spans="1:6" x14ac:dyDescent="0.45">
      <c r="A610" t="s">
        <v>1993</v>
      </c>
      <c r="B610" t="s">
        <v>667</v>
      </c>
      <c r="C610" t="s">
        <v>1403</v>
      </c>
      <c r="D610">
        <v>37.648814199999997</v>
      </c>
      <c r="E610">
        <v>-122.3480574</v>
      </c>
      <c r="F610" t="s">
        <v>1870</v>
      </c>
    </row>
    <row r="611" spans="1:6" x14ac:dyDescent="0.45">
      <c r="A611" t="s">
        <v>1994</v>
      </c>
      <c r="B611" t="s">
        <v>668</v>
      </c>
      <c r="C611" t="s">
        <v>1403</v>
      </c>
      <c r="D611">
        <v>37.648814289999997</v>
      </c>
      <c r="E611">
        <v>-122.33319779999999</v>
      </c>
      <c r="F611" t="s">
        <v>1870</v>
      </c>
    </row>
    <row r="612" spans="1:6" x14ac:dyDescent="0.45">
      <c r="A612" t="s">
        <v>1995</v>
      </c>
      <c r="B612" t="s">
        <v>669</v>
      </c>
      <c r="C612" t="s">
        <v>1403</v>
      </c>
      <c r="D612">
        <v>37.648814770000001</v>
      </c>
      <c r="E612">
        <v>-122.3205617</v>
      </c>
      <c r="F612" t="s">
        <v>1870</v>
      </c>
    </row>
    <row r="613" spans="1:6" x14ac:dyDescent="0.45">
      <c r="A613" t="s">
        <v>1996</v>
      </c>
      <c r="B613" t="s">
        <v>670</v>
      </c>
      <c r="C613" t="s">
        <v>1997</v>
      </c>
      <c r="D613">
        <v>38.27563971</v>
      </c>
      <c r="E613">
        <v>-122.2833983</v>
      </c>
      <c r="F613" t="s">
        <v>1366</v>
      </c>
    </row>
    <row r="614" spans="1:6" x14ac:dyDescent="0.45">
      <c r="A614" t="s">
        <v>1996</v>
      </c>
      <c r="B614" t="s">
        <v>1095</v>
      </c>
      <c r="C614" t="s">
        <v>1998</v>
      </c>
      <c r="D614">
        <v>37.46194663</v>
      </c>
      <c r="E614">
        <v>-121.96767800000001</v>
      </c>
      <c r="F614" t="s">
        <v>1368</v>
      </c>
    </row>
    <row r="615" spans="1:6" x14ac:dyDescent="0.45">
      <c r="A615" t="s">
        <v>1999</v>
      </c>
      <c r="B615" t="s">
        <v>671</v>
      </c>
      <c r="C615" t="s">
        <v>1403</v>
      </c>
      <c r="D615">
        <v>37.648814440000002</v>
      </c>
      <c r="E615">
        <v>-122.3091052</v>
      </c>
      <c r="F615" t="s">
        <v>1870</v>
      </c>
    </row>
    <row r="616" spans="1:6" x14ac:dyDescent="0.45">
      <c r="A616" t="s">
        <v>2000</v>
      </c>
      <c r="B616" t="s">
        <v>672</v>
      </c>
      <c r="C616" t="s">
        <v>1403</v>
      </c>
      <c r="D616">
        <v>37.648814629999997</v>
      </c>
      <c r="E616">
        <v>-122.29806309999999</v>
      </c>
      <c r="F616" t="s">
        <v>1870</v>
      </c>
    </row>
    <row r="617" spans="1:6" x14ac:dyDescent="0.45">
      <c r="A617" t="s">
        <v>2001</v>
      </c>
      <c r="B617" t="s">
        <v>673</v>
      </c>
      <c r="C617" t="s">
        <v>1403</v>
      </c>
      <c r="D617">
        <v>37.648814260000002</v>
      </c>
      <c r="E617">
        <v>-122.2868263</v>
      </c>
      <c r="F617" t="s">
        <v>1870</v>
      </c>
    </row>
    <row r="618" spans="1:6" x14ac:dyDescent="0.45">
      <c r="A618" t="s">
        <v>2002</v>
      </c>
      <c r="B618" t="s">
        <v>674</v>
      </c>
      <c r="C618" t="s">
        <v>1403</v>
      </c>
      <c r="D618">
        <v>37.648814280000003</v>
      </c>
      <c r="E618">
        <v>-122.2740586</v>
      </c>
      <c r="F618" t="s">
        <v>1870</v>
      </c>
    </row>
    <row r="619" spans="1:6" x14ac:dyDescent="0.45">
      <c r="A619" t="s">
        <v>2003</v>
      </c>
      <c r="B619" t="s">
        <v>675</v>
      </c>
      <c r="C619" t="s">
        <v>1403</v>
      </c>
      <c r="D619">
        <v>37.648814600000001</v>
      </c>
      <c r="E619">
        <v>-122.26052540000001</v>
      </c>
      <c r="F619" t="s">
        <v>1870</v>
      </c>
    </row>
    <row r="620" spans="1:6" x14ac:dyDescent="0.45">
      <c r="A620" t="s">
        <v>2004</v>
      </c>
      <c r="B620" t="s">
        <v>676</v>
      </c>
      <c r="C620" t="s">
        <v>1403</v>
      </c>
      <c r="D620">
        <v>37.648814440000002</v>
      </c>
      <c r="E620">
        <v>-122.2482033</v>
      </c>
      <c r="F620" t="s">
        <v>1870</v>
      </c>
    </row>
    <row r="621" spans="1:6" x14ac:dyDescent="0.45">
      <c r="A621" t="s">
        <v>2005</v>
      </c>
      <c r="B621" t="s">
        <v>677</v>
      </c>
      <c r="C621" t="s">
        <v>1403</v>
      </c>
      <c r="D621">
        <v>37.648814440000002</v>
      </c>
      <c r="E621">
        <v>-122.2361573</v>
      </c>
      <c r="F621" t="s">
        <v>1870</v>
      </c>
    </row>
    <row r="622" spans="1:6" x14ac:dyDescent="0.45">
      <c r="A622" t="s">
        <v>2006</v>
      </c>
      <c r="B622" t="s">
        <v>678</v>
      </c>
      <c r="C622" t="s">
        <v>1403</v>
      </c>
      <c r="D622">
        <v>37.648814440000002</v>
      </c>
      <c r="E622">
        <v>-122.22406960000001</v>
      </c>
      <c r="F622" t="s">
        <v>1678</v>
      </c>
    </row>
    <row r="623" spans="1:6" x14ac:dyDescent="0.45">
      <c r="A623" t="s">
        <v>2007</v>
      </c>
      <c r="B623" t="s">
        <v>679</v>
      </c>
      <c r="C623" t="s">
        <v>1403</v>
      </c>
      <c r="D623">
        <v>37.648814440000002</v>
      </c>
      <c r="E623">
        <v>-122.21285640000001</v>
      </c>
      <c r="F623" t="s">
        <v>1678</v>
      </c>
    </row>
    <row r="624" spans="1:6" x14ac:dyDescent="0.45">
      <c r="A624" t="s">
        <v>2008</v>
      </c>
      <c r="B624" t="s">
        <v>680</v>
      </c>
      <c r="C624" t="s">
        <v>1403</v>
      </c>
      <c r="D624">
        <v>37.648814440000002</v>
      </c>
      <c r="E624">
        <v>-122.2013398</v>
      </c>
      <c r="F624" t="s">
        <v>1678</v>
      </c>
    </row>
    <row r="625" spans="1:6" x14ac:dyDescent="0.45">
      <c r="A625" t="s">
        <v>2009</v>
      </c>
      <c r="B625" t="s">
        <v>683</v>
      </c>
      <c r="C625" t="s">
        <v>1403</v>
      </c>
      <c r="D625">
        <v>37.648814440000002</v>
      </c>
      <c r="E625">
        <v>-122.1899184</v>
      </c>
      <c r="F625" t="s">
        <v>1678</v>
      </c>
    </row>
    <row r="626" spans="1:6" x14ac:dyDescent="0.45">
      <c r="A626" t="s">
        <v>2010</v>
      </c>
      <c r="B626" t="s">
        <v>684</v>
      </c>
      <c r="C626" t="s">
        <v>1403</v>
      </c>
      <c r="D626">
        <v>37.648814059999999</v>
      </c>
      <c r="E626">
        <v>-122.1787872</v>
      </c>
      <c r="F626" t="s">
        <v>1678</v>
      </c>
    </row>
    <row r="627" spans="1:6" x14ac:dyDescent="0.45">
      <c r="A627" t="s">
        <v>2011</v>
      </c>
      <c r="B627" t="s">
        <v>685</v>
      </c>
      <c r="C627" t="s">
        <v>1403</v>
      </c>
      <c r="D627">
        <v>37.648814829999999</v>
      </c>
      <c r="E627">
        <v>-122.16771129999999</v>
      </c>
      <c r="F627" t="s">
        <v>1678</v>
      </c>
    </row>
    <row r="628" spans="1:6" x14ac:dyDescent="0.45">
      <c r="A628" t="s">
        <v>2012</v>
      </c>
      <c r="B628" t="s">
        <v>686</v>
      </c>
      <c r="C628" t="s">
        <v>1403</v>
      </c>
      <c r="D628">
        <v>37.648767999999997</v>
      </c>
      <c r="E628">
        <v>-122.1590873</v>
      </c>
      <c r="F628" t="s">
        <v>1678</v>
      </c>
    </row>
    <row r="629" spans="1:6" x14ac:dyDescent="0.45">
      <c r="A629" t="s">
        <v>2013</v>
      </c>
      <c r="B629" t="s">
        <v>687</v>
      </c>
      <c r="C629" t="s">
        <v>1403</v>
      </c>
      <c r="D629">
        <v>37.64159386</v>
      </c>
      <c r="E629">
        <v>-122.38529459999999</v>
      </c>
      <c r="F629" t="s">
        <v>1870</v>
      </c>
    </row>
    <row r="630" spans="1:6" x14ac:dyDescent="0.45">
      <c r="A630" t="s">
        <v>2014</v>
      </c>
      <c r="B630" t="s">
        <v>688</v>
      </c>
      <c r="C630" t="s">
        <v>1403</v>
      </c>
      <c r="D630">
        <v>37.640200749999998</v>
      </c>
      <c r="E630">
        <v>-122.3748496</v>
      </c>
      <c r="F630" t="s">
        <v>1870</v>
      </c>
    </row>
    <row r="631" spans="1:6" x14ac:dyDescent="0.45">
      <c r="A631" t="s">
        <v>2015</v>
      </c>
      <c r="B631" t="s">
        <v>689</v>
      </c>
      <c r="C631" t="s">
        <v>1403</v>
      </c>
      <c r="D631">
        <v>37.64020111</v>
      </c>
      <c r="E631">
        <v>-122.36233470000001</v>
      </c>
      <c r="F631" t="s">
        <v>1870</v>
      </c>
    </row>
    <row r="632" spans="1:6" x14ac:dyDescent="0.45">
      <c r="A632" t="s">
        <v>2016</v>
      </c>
      <c r="B632" t="s">
        <v>690</v>
      </c>
      <c r="C632" t="s">
        <v>1403</v>
      </c>
      <c r="D632">
        <v>37.640200530000001</v>
      </c>
      <c r="E632">
        <v>-122.3480574</v>
      </c>
      <c r="F632" t="s">
        <v>1870</v>
      </c>
    </row>
    <row r="633" spans="1:6" x14ac:dyDescent="0.45">
      <c r="A633" t="s">
        <v>2017</v>
      </c>
      <c r="B633" t="s">
        <v>691</v>
      </c>
      <c r="C633" t="s">
        <v>1403</v>
      </c>
      <c r="D633">
        <v>37.640200630000002</v>
      </c>
      <c r="E633">
        <v>-122.3331937</v>
      </c>
      <c r="F633" t="s">
        <v>1870</v>
      </c>
    </row>
    <row r="634" spans="1:6" x14ac:dyDescent="0.45">
      <c r="A634" t="s">
        <v>2018</v>
      </c>
      <c r="B634" t="s">
        <v>692</v>
      </c>
      <c r="C634" t="s">
        <v>1403</v>
      </c>
      <c r="D634">
        <v>37.640201150000003</v>
      </c>
      <c r="E634">
        <v>-122.320559</v>
      </c>
      <c r="F634" t="s">
        <v>1870</v>
      </c>
    </row>
    <row r="635" spans="1:6" x14ac:dyDescent="0.45">
      <c r="A635" t="s">
        <v>2019</v>
      </c>
      <c r="B635" t="s">
        <v>693</v>
      </c>
      <c r="C635" t="s">
        <v>1403</v>
      </c>
      <c r="D635">
        <v>37.640200790000002</v>
      </c>
      <c r="E635">
        <v>-122.3091052</v>
      </c>
      <c r="F635" t="s">
        <v>1870</v>
      </c>
    </row>
    <row r="636" spans="1:6" x14ac:dyDescent="0.45">
      <c r="A636" t="s">
        <v>2020</v>
      </c>
      <c r="B636" t="s">
        <v>694</v>
      </c>
      <c r="C636" t="s">
        <v>1403</v>
      </c>
      <c r="D636">
        <v>37.640200999999998</v>
      </c>
      <c r="E636">
        <v>-122.2980646</v>
      </c>
      <c r="F636" t="s">
        <v>1870</v>
      </c>
    </row>
    <row r="637" spans="1:6" x14ac:dyDescent="0.45">
      <c r="A637" t="s">
        <v>2021</v>
      </c>
      <c r="B637" t="s">
        <v>695</v>
      </c>
      <c r="C637" t="s">
        <v>1403</v>
      </c>
      <c r="D637">
        <v>37.6402006</v>
      </c>
      <c r="E637">
        <v>-122.2868278</v>
      </c>
      <c r="F637" t="s">
        <v>1870</v>
      </c>
    </row>
    <row r="638" spans="1:6" x14ac:dyDescent="0.45">
      <c r="A638" t="s">
        <v>2022</v>
      </c>
      <c r="B638" t="s">
        <v>696</v>
      </c>
      <c r="C638" t="s">
        <v>1403</v>
      </c>
      <c r="D638">
        <v>37.640200620000002</v>
      </c>
      <c r="E638">
        <v>-122.274057</v>
      </c>
      <c r="F638" t="s">
        <v>1870</v>
      </c>
    </row>
    <row r="639" spans="1:6" x14ac:dyDescent="0.45">
      <c r="A639" t="s">
        <v>2023</v>
      </c>
      <c r="B639" t="s">
        <v>697</v>
      </c>
      <c r="C639" t="s">
        <v>1403</v>
      </c>
      <c r="D639">
        <v>37.640200960000001</v>
      </c>
      <c r="E639">
        <v>-122.2605238</v>
      </c>
      <c r="F639" t="s">
        <v>1870</v>
      </c>
    </row>
    <row r="640" spans="1:6" x14ac:dyDescent="0.45">
      <c r="A640" t="s">
        <v>2024</v>
      </c>
      <c r="B640" t="s">
        <v>698</v>
      </c>
      <c r="C640" t="s">
        <v>1403</v>
      </c>
      <c r="D640">
        <v>37.640200790000002</v>
      </c>
      <c r="E640">
        <v>-122.2482033</v>
      </c>
      <c r="F640" t="s">
        <v>1870</v>
      </c>
    </row>
    <row r="641" spans="1:6" x14ac:dyDescent="0.45">
      <c r="A641" t="s">
        <v>2025</v>
      </c>
      <c r="B641" t="s">
        <v>699</v>
      </c>
      <c r="C641" t="s">
        <v>1403</v>
      </c>
      <c r="D641">
        <v>37.640200790000002</v>
      </c>
      <c r="E641">
        <v>-122.2361573</v>
      </c>
      <c r="F641" t="s">
        <v>1870</v>
      </c>
    </row>
    <row r="642" spans="1:6" x14ac:dyDescent="0.45">
      <c r="A642" t="s">
        <v>2026</v>
      </c>
      <c r="B642" t="s">
        <v>700</v>
      </c>
      <c r="C642" t="s">
        <v>1403</v>
      </c>
      <c r="D642">
        <v>37.640200790000002</v>
      </c>
      <c r="E642">
        <v>-122.22406960000001</v>
      </c>
      <c r="F642" t="s">
        <v>1678</v>
      </c>
    </row>
    <row r="643" spans="1:6" x14ac:dyDescent="0.45">
      <c r="A643" t="s">
        <v>2027</v>
      </c>
      <c r="B643" t="s">
        <v>701</v>
      </c>
      <c r="C643" t="s">
        <v>1403</v>
      </c>
      <c r="D643">
        <v>37.640200790000002</v>
      </c>
      <c r="E643">
        <v>-122.21285640000001</v>
      </c>
      <c r="F643" t="s">
        <v>1678</v>
      </c>
    </row>
    <row r="644" spans="1:6" x14ac:dyDescent="0.45">
      <c r="A644" t="s">
        <v>2028</v>
      </c>
      <c r="B644" t="s">
        <v>702</v>
      </c>
      <c r="C644" t="s">
        <v>1403</v>
      </c>
      <c r="D644">
        <v>37.640200790000002</v>
      </c>
      <c r="E644">
        <v>-122.2013398</v>
      </c>
      <c r="F644" t="s">
        <v>1678</v>
      </c>
    </row>
    <row r="645" spans="1:6" x14ac:dyDescent="0.45">
      <c r="A645" t="s">
        <v>2029</v>
      </c>
      <c r="B645" t="s">
        <v>703</v>
      </c>
      <c r="C645" t="s">
        <v>1403</v>
      </c>
      <c r="D645">
        <v>37.640200790000002</v>
      </c>
      <c r="E645">
        <v>-122.1899184</v>
      </c>
      <c r="F645" t="s">
        <v>1678</v>
      </c>
    </row>
    <row r="646" spans="1:6" x14ac:dyDescent="0.45">
      <c r="A646" t="s">
        <v>2030</v>
      </c>
      <c r="B646" t="s">
        <v>704</v>
      </c>
      <c r="C646" t="s">
        <v>1403</v>
      </c>
      <c r="D646">
        <v>37.640200380000003</v>
      </c>
      <c r="E646">
        <v>-122.17878399999999</v>
      </c>
      <c r="F646" t="s">
        <v>1678</v>
      </c>
    </row>
    <row r="647" spans="1:6" x14ac:dyDescent="0.45">
      <c r="A647" t="s">
        <v>2031</v>
      </c>
      <c r="B647" t="s">
        <v>705</v>
      </c>
      <c r="C647" t="s">
        <v>1403</v>
      </c>
      <c r="D647">
        <v>37.640201220000002</v>
      </c>
      <c r="E647">
        <v>-122.16770820000001</v>
      </c>
      <c r="F647" t="s">
        <v>1678</v>
      </c>
    </row>
    <row r="648" spans="1:6" x14ac:dyDescent="0.45">
      <c r="A648" t="s">
        <v>2032</v>
      </c>
      <c r="B648" t="s">
        <v>706</v>
      </c>
      <c r="C648" t="s">
        <v>1403</v>
      </c>
      <c r="D648">
        <v>37.640037290000002</v>
      </c>
      <c r="E648">
        <v>-122.15810310000001</v>
      </c>
      <c r="F648" t="s">
        <v>1678</v>
      </c>
    </row>
    <row r="649" spans="1:6" x14ac:dyDescent="0.45">
      <c r="A649" t="s">
        <v>2033</v>
      </c>
      <c r="B649" t="s">
        <v>707</v>
      </c>
      <c r="C649" t="s">
        <v>1403</v>
      </c>
      <c r="D649">
        <v>37.632306300000003</v>
      </c>
      <c r="E649">
        <v>-122.3778909</v>
      </c>
      <c r="F649" t="s">
        <v>1870</v>
      </c>
    </row>
    <row r="650" spans="1:6" x14ac:dyDescent="0.45">
      <c r="A650" t="s">
        <v>2034</v>
      </c>
      <c r="B650" t="s">
        <v>708</v>
      </c>
      <c r="C650" t="s">
        <v>1403</v>
      </c>
      <c r="D650">
        <v>37.631470110000002</v>
      </c>
      <c r="E650">
        <v>-122.36210199999999</v>
      </c>
      <c r="F650" t="s">
        <v>1870</v>
      </c>
    </row>
    <row r="651" spans="1:6" x14ac:dyDescent="0.45">
      <c r="A651" t="s">
        <v>2035</v>
      </c>
      <c r="B651" t="s">
        <v>709</v>
      </c>
      <c r="C651" t="s">
        <v>1403</v>
      </c>
      <c r="D651">
        <v>37.631277539999999</v>
      </c>
      <c r="E651">
        <v>-122.3480575</v>
      </c>
      <c r="F651" t="s">
        <v>1870</v>
      </c>
    </row>
    <row r="652" spans="1:6" x14ac:dyDescent="0.45">
      <c r="A652" t="s">
        <v>2036</v>
      </c>
      <c r="B652" t="s">
        <v>710</v>
      </c>
      <c r="C652" t="s">
        <v>1403</v>
      </c>
      <c r="D652">
        <v>37.63127764</v>
      </c>
      <c r="E652">
        <v>-122.33318939999999</v>
      </c>
      <c r="F652" t="s">
        <v>1870</v>
      </c>
    </row>
    <row r="653" spans="1:6" x14ac:dyDescent="0.45">
      <c r="A653" t="s">
        <v>2037</v>
      </c>
      <c r="B653" t="s">
        <v>711</v>
      </c>
      <c r="C653" t="s">
        <v>1403</v>
      </c>
      <c r="D653">
        <v>37.631278190000003</v>
      </c>
      <c r="E653">
        <v>-122.3205561</v>
      </c>
      <c r="F653" t="s">
        <v>1870</v>
      </c>
    </row>
    <row r="654" spans="1:6" x14ac:dyDescent="0.45">
      <c r="A654" t="s">
        <v>2038</v>
      </c>
      <c r="B654" t="s">
        <v>712</v>
      </c>
      <c r="C654" t="s">
        <v>1403</v>
      </c>
      <c r="D654">
        <v>37.63127781</v>
      </c>
      <c r="E654">
        <v>-122.3091052</v>
      </c>
      <c r="F654" t="s">
        <v>1870</v>
      </c>
    </row>
    <row r="655" spans="1:6" x14ac:dyDescent="0.45">
      <c r="A655" t="s">
        <v>2039</v>
      </c>
      <c r="B655" t="s">
        <v>713</v>
      </c>
      <c r="C655" t="s">
        <v>1403</v>
      </c>
      <c r="D655">
        <v>37.631278029999997</v>
      </c>
      <c r="E655">
        <v>-122.2980661</v>
      </c>
      <c r="F655" t="s">
        <v>1870</v>
      </c>
    </row>
    <row r="656" spans="1:6" x14ac:dyDescent="0.45">
      <c r="A656" t="s">
        <v>2040</v>
      </c>
      <c r="B656" t="s">
        <v>714</v>
      </c>
      <c r="C656" t="s">
        <v>1403</v>
      </c>
      <c r="D656">
        <v>37.631277609999998</v>
      </c>
      <c r="E656">
        <v>-122.28682929999999</v>
      </c>
      <c r="F656" t="s">
        <v>1870</v>
      </c>
    </row>
    <row r="657" spans="1:6" x14ac:dyDescent="0.45">
      <c r="A657" t="s">
        <v>2041</v>
      </c>
      <c r="B657" t="s">
        <v>715</v>
      </c>
      <c r="C657" t="s">
        <v>1403</v>
      </c>
      <c r="D657">
        <v>37.63127763</v>
      </c>
      <c r="E657">
        <v>-122.27405539999999</v>
      </c>
      <c r="F657" t="s">
        <v>1870</v>
      </c>
    </row>
    <row r="658" spans="1:6" x14ac:dyDescent="0.45">
      <c r="A658" t="s">
        <v>2042</v>
      </c>
      <c r="B658" t="s">
        <v>716</v>
      </c>
      <c r="C658" t="s">
        <v>1403</v>
      </c>
      <c r="D658">
        <v>37.631277990000001</v>
      </c>
      <c r="E658">
        <v>-122.2605222</v>
      </c>
      <c r="F658" t="s">
        <v>1870</v>
      </c>
    </row>
    <row r="659" spans="1:6" x14ac:dyDescent="0.45">
      <c r="A659" t="s">
        <v>2043</v>
      </c>
      <c r="B659" t="s">
        <v>717</v>
      </c>
      <c r="C659" t="s">
        <v>1403</v>
      </c>
      <c r="D659">
        <v>37.63127781</v>
      </c>
      <c r="E659">
        <v>-122.2482033</v>
      </c>
      <c r="F659" t="s">
        <v>1870</v>
      </c>
    </row>
    <row r="660" spans="1:6" x14ac:dyDescent="0.45">
      <c r="A660" t="s">
        <v>2044</v>
      </c>
      <c r="B660" t="s">
        <v>718</v>
      </c>
      <c r="C660" t="s">
        <v>1403</v>
      </c>
      <c r="D660">
        <v>37.63127781</v>
      </c>
      <c r="E660">
        <v>-122.2361573</v>
      </c>
      <c r="F660" t="s">
        <v>1870</v>
      </c>
    </row>
    <row r="661" spans="1:6" x14ac:dyDescent="0.45">
      <c r="A661" t="s">
        <v>2045</v>
      </c>
      <c r="B661" t="s">
        <v>719</v>
      </c>
      <c r="C661" t="s">
        <v>1403</v>
      </c>
      <c r="D661">
        <v>37.63127781</v>
      </c>
      <c r="E661">
        <v>-122.22406960000001</v>
      </c>
      <c r="F661" t="s">
        <v>1870</v>
      </c>
    </row>
    <row r="662" spans="1:6" x14ac:dyDescent="0.45">
      <c r="A662" t="s">
        <v>2046</v>
      </c>
      <c r="B662" t="s">
        <v>720</v>
      </c>
      <c r="C662" t="s">
        <v>1403</v>
      </c>
      <c r="D662">
        <v>37.63127781</v>
      </c>
      <c r="E662">
        <v>-122.21285640000001</v>
      </c>
      <c r="F662" t="s">
        <v>1678</v>
      </c>
    </row>
    <row r="663" spans="1:6" x14ac:dyDescent="0.45">
      <c r="A663" t="s">
        <v>2047</v>
      </c>
      <c r="B663" t="s">
        <v>721</v>
      </c>
      <c r="C663" t="s">
        <v>1403</v>
      </c>
      <c r="D663">
        <v>37.63127781</v>
      </c>
      <c r="E663">
        <v>-122.2013398</v>
      </c>
      <c r="F663" t="s">
        <v>1678</v>
      </c>
    </row>
    <row r="664" spans="1:6" x14ac:dyDescent="0.45">
      <c r="A664" t="s">
        <v>2048</v>
      </c>
      <c r="B664" t="s">
        <v>722</v>
      </c>
      <c r="C664" t="s">
        <v>1403</v>
      </c>
      <c r="D664">
        <v>37.63127781</v>
      </c>
      <c r="E664">
        <v>-122.1899184</v>
      </c>
      <c r="F664" t="s">
        <v>1678</v>
      </c>
    </row>
    <row r="665" spans="1:6" x14ac:dyDescent="0.45">
      <c r="A665" t="s">
        <v>2049</v>
      </c>
      <c r="B665" t="s">
        <v>723</v>
      </c>
      <c r="C665" t="s">
        <v>1403</v>
      </c>
      <c r="D665">
        <v>37.63127738</v>
      </c>
      <c r="E665">
        <v>-122.1787808</v>
      </c>
      <c r="F665" t="s">
        <v>1678</v>
      </c>
    </row>
    <row r="666" spans="1:6" x14ac:dyDescent="0.45">
      <c r="A666" t="s">
        <v>2050</v>
      </c>
      <c r="B666" t="s">
        <v>724</v>
      </c>
      <c r="C666" t="s">
        <v>1403</v>
      </c>
      <c r="D666">
        <v>37.631278270000003</v>
      </c>
      <c r="E666">
        <v>-122.167705</v>
      </c>
      <c r="F666" t="s">
        <v>1678</v>
      </c>
    </row>
    <row r="667" spans="1:6" x14ac:dyDescent="0.45">
      <c r="A667" t="s">
        <v>2051</v>
      </c>
      <c r="B667" t="s">
        <v>725</v>
      </c>
      <c r="C667" t="s">
        <v>1403</v>
      </c>
      <c r="D667">
        <v>37.63111438</v>
      </c>
      <c r="E667">
        <v>-122.15741389999999</v>
      </c>
      <c r="F667" t="s">
        <v>1678</v>
      </c>
    </row>
    <row r="668" spans="1:6" x14ac:dyDescent="0.45">
      <c r="A668" t="s">
        <v>2052</v>
      </c>
      <c r="B668" t="s">
        <v>726</v>
      </c>
      <c r="C668" t="s">
        <v>1403</v>
      </c>
      <c r="D668">
        <v>37.622438219999999</v>
      </c>
      <c r="E668">
        <v>-122.3611111</v>
      </c>
      <c r="F668" t="s">
        <v>1870</v>
      </c>
    </row>
    <row r="669" spans="1:6" x14ac:dyDescent="0.45">
      <c r="A669" t="s">
        <v>2053</v>
      </c>
      <c r="B669" t="s">
        <v>727</v>
      </c>
      <c r="C669" t="s">
        <v>1403</v>
      </c>
      <c r="D669">
        <v>37.622235590000003</v>
      </c>
      <c r="E669">
        <v>-122.3480575</v>
      </c>
      <c r="F669" t="s">
        <v>1870</v>
      </c>
    </row>
    <row r="670" spans="1:6" x14ac:dyDescent="0.45">
      <c r="A670" t="s">
        <v>2054</v>
      </c>
      <c r="B670" t="s">
        <v>728</v>
      </c>
      <c r="C670" t="s">
        <v>1403</v>
      </c>
      <c r="D670">
        <v>37.622235689999997</v>
      </c>
      <c r="E670">
        <v>-122.33318509999999</v>
      </c>
      <c r="F670" t="s">
        <v>1870</v>
      </c>
    </row>
    <row r="671" spans="1:6" x14ac:dyDescent="0.45">
      <c r="A671" t="s">
        <v>2055</v>
      </c>
      <c r="B671" t="s">
        <v>729</v>
      </c>
      <c r="C671" t="s">
        <v>1403</v>
      </c>
      <c r="D671">
        <v>37.622236239999999</v>
      </c>
      <c r="E671">
        <v>-122.32055320000001</v>
      </c>
      <c r="F671" t="s">
        <v>1870</v>
      </c>
    </row>
    <row r="672" spans="1:6" x14ac:dyDescent="0.45">
      <c r="A672" t="s">
        <v>2056</v>
      </c>
      <c r="B672" t="s">
        <v>730</v>
      </c>
      <c r="C672" t="s">
        <v>1403</v>
      </c>
      <c r="D672">
        <v>37.622235860000004</v>
      </c>
      <c r="E672">
        <v>-122.3091052</v>
      </c>
      <c r="F672" t="s">
        <v>1870</v>
      </c>
    </row>
    <row r="673" spans="1:6" x14ac:dyDescent="0.45">
      <c r="A673" t="s">
        <v>2057</v>
      </c>
      <c r="B673" t="s">
        <v>731</v>
      </c>
      <c r="C673" t="s">
        <v>1403</v>
      </c>
      <c r="D673">
        <v>37.62223608</v>
      </c>
      <c r="E673">
        <v>-122.2980677</v>
      </c>
      <c r="F673" t="s">
        <v>1870</v>
      </c>
    </row>
    <row r="674" spans="1:6" x14ac:dyDescent="0.45">
      <c r="A674" t="s">
        <v>2058</v>
      </c>
      <c r="B674" t="s">
        <v>732</v>
      </c>
      <c r="C674" t="s">
        <v>1403</v>
      </c>
      <c r="D674">
        <v>37.62223565</v>
      </c>
      <c r="E674">
        <v>-122.2868309</v>
      </c>
      <c r="F674" t="s">
        <v>1870</v>
      </c>
    </row>
    <row r="675" spans="1:6" x14ac:dyDescent="0.45">
      <c r="A675" t="s">
        <v>2059</v>
      </c>
      <c r="B675" t="s">
        <v>733</v>
      </c>
      <c r="C675" t="s">
        <v>1403</v>
      </c>
      <c r="D675">
        <v>37.622235680000003</v>
      </c>
      <c r="E675">
        <v>-122.2740538</v>
      </c>
      <c r="F675" t="s">
        <v>1870</v>
      </c>
    </row>
    <row r="676" spans="1:6" x14ac:dyDescent="0.45">
      <c r="A676" t="s">
        <v>2060</v>
      </c>
      <c r="B676" t="s">
        <v>734</v>
      </c>
      <c r="C676" t="s">
        <v>1403</v>
      </c>
      <c r="D676">
        <v>37.622236039999997</v>
      </c>
      <c r="E676">
        <v>-122.26052060000001</v>
      </c>
      <c r="F676" t="s">
        <v>1870</v>
      </c>
    </row>
    <row r="677" spans="1:6" x14ac:dyDescent="0.45">
      <c r="A677" t="s">
        <v>2061</v>
      </c>
      <c r="B677" t="s">
        <v>735</v>
      </c>
      <c r="C677" t="s">
        <v>1403</v>
      </c>
      <c r="D677">
        <v>37.622235860000004</v>
      </c>
      <c r="E677">
        <v>-122.2482033</v>
      </c>
      <c r="F677" t="s">
        <v>1870</v>
      </c>
    </row>
    <row r="678" spans="1:6" x14ac:dyDescent="0.45">
      <c r="A678" t="s">
        <v>2062</v>
      </c>
      <c r="B678" t="s">
        <v>736</v>
      </c>
      <c r="C678" t="s">
        <v>1403</v>
      </c>
      <c r="D678">
        <v>37.622235860000004</v>
      </c>
      <c r="E678">
        <v>-122.2361573</v>
      </c>
      <c r="F678" t="s">
        <v>1870</v>
      </c>
    </row>
    <row r="679" spans="1:6" x14ac:dyDescent="0.45">
      <c r="A679" t="s">
        <v>2063</v>
      </c>
      <c r="B679" t="s">
        <v>737</v>
      </c>
      <c r="C679" t="s">
        <v>1403</v>
      </c>
      <c r="D679">
        <v>37.622235860000004</v>
      </c>
      <c r="E679">
        <v>-122.22406960000001</v>
      </c>
      <c r="F679" t="s">
        <v>1870</v>
      </c>
    </row>
    <row r="680" spans="1:6" x14ac:dyDescent="0.45">
      <c r="A680" t="s">
        <v>2064</v>
      </c>
      <c r="B680" t="s">
        <v>738</v>
      </c>
      <c r="C680" t="s">
        <v>1403</v>
      </c>
      <c r="D680">
        <v>37.622235860000004</v>
      </c>
      <c r="E680">
        <v>-122.21285640000001</v>
      </c>
      <c r="F680" t="s">
        <v>1870</v>
      </c>
    </row>
    <row r="681" spans="1:6" x14ac:dyDescent="0.45">
      <c r="A681" t="s">
        <v>2065</v>
      </c>
      <c r="B681" t="s">
        <v>739</v>
      </c>
      <c r="C681" t="s">
        <v>1403</v>
      </c>
      <c r="D681">
        <v>37.622235860000004</v>
      </c>
      <c r="E681">
        <v>-122.2013398</v>
      </c>
      <c r="F681" t="s">
        <v>1678</v>
      </c>
    </row>
    <row r="682" spans="1:6" x14ac:dyDescent="0.45">
      <c r="A682" t="s">
        <v>2066</v>
      </c>
      <c r="B682" t="s">
        <v>740</v>
      </c>
      <c r="C682" t="s">
        <v>1403</v>
      </c>
      <c r="D682">
        <v>37.622235860000004</v>
      </c>
      <c r="E682">
        <v>-122.1899184</v>
      </c>
      <c r="F682" t="s">
        <v>1678</v>
      </c>
    </row>
    <row r="683" spans="1:6" x14ac:dyDescent="0.45">
      <c r="A683" t="s">
        <v>2067</v>
      </c>
      <c r="B683" t="s">
        <v>741</v>
      </c>
      <c r="C683" t="s">
        <v>1403</v>
      </c>
      <c r="D683">
        <v>37.622235430000003</v>
      </c>
      <c r="E683">
        <v>-122.1787775</v>
      </c>
      <c r="F683" t="s">
        <v>1678</v>
      </c>
    </row>
    <row r="684" spans="1:6" x14ac:dyDescent="0.45">
      <c r="A684" t="s">
        <v>2068</v>
      </c>
      <c r="B684" t="s">
        <v>742</v>
      </c>
      <c r="C684" t="s">
        <v>1403</v>
      </c>
      <c r="D684">
        <v>37.622236319999999</v>
      </c>
      <c r="E684">
        <v>-122.1677018</v>
      </c>
      <c r="F684" t="s">
        <v>1678</v>
      </c>
    </row>
    <row r="685" spans="1:6" x14ac:dyDescent="0.45">
      <c r="A685" t="s">
        <v>2069</v>
      </c>
      <c r="B685" t="s">
        <v>743</v>
      </c>
      <c r="C685" t="s">
        <v>1403</v>
      </c>
      <c r="D685">
        <v>37.622306590000001</v>
      </c>
      <c r="E685">
        <v>-122.1567783</v>
      </c>
      <c r="F685" t="s">
        <v>1678</v>
      </c>
    </row>
    <row r="686" spans="1:6" x14ac:dyDescent="0.45">
      <c r="A686" t="s">
        <v>2070</v>
      </c>
      <c r="B686" t="s">
        <v>744</v>
      </c>
      <c r="C686" t="s">
        <v>1403</v>
      </c>
      <c r="D686">
        <v>37.610756940000002</v>
      </c>
      <c r="E686">
        <v>-122.367452</v>
      </c>
      <c r="F686" t="s">
        <v>1870</v>
      </c>
    </row>
    <row r="687" spans="1:6" x14ac:dyDescent="0.45">
      <c r="A687" t="s">
        <v>2071</v>
      </c>
      <c r="B687" t="s">
        <v>745</v>
      </c>
      <c r="C687" t="s">
        <v>1403</v>
      </c>
      <c r="D687">
        <v>37.61319993</v>
      </c>
      <c r="E687">
        <v>-122.3480029</v>
      </c>
      <c r="F687" t="s">
        <v>1870</v>
      </c>
    </row>
    <row r="688" spans="1:6" x14ac:dyDescent="0.45">
      <c r="A688" t="s">
        <v>2072</v>
      </c>
      <c r="B688" t="s">
        <v>746</v>
      </c>
      <c r="C688" t="s">
        <v>1403</v>
      </c>
      <c r="D688">
        <v>37.613217759999998</v>
      </c>
      <c r="E688">
        <v>-122.33318250000001</v>
      </c>
      <c r="F688" t="s">
        <v>1870</v>
      </c>
    </row>
    <row r="689" spans="1:6" x14ac:dyDescent="0.45">
      <c r="A689" t="s">
        <v>2073</v>
      </c>
      <c r="B689" t="s">
        <v>747</v>
      </c>
      <c r="C689" t="s">
        <v>1403</v>
      </c>
      <c r="D689">
        <v>37.613224440000003</v>
      </c>
      <c r="E689">
        <v>-122.32055149999999</v>
      </c>
      <c r="F689" t="s">
        <v>1870</v>
      </c>
    </row>
    <row r="690" spans="1:6" x14ac:dyDescent="0.45">
      <c r="A690" t="s">
        <v>2074</v>
      </c>
      <c r="B690" t="s">
        <v>748</v>
      </c>
      <c r="C690" t="s">
        <v>1403</v>
      </c>
      <c r="D690">
        <v>37.613229619999998</v>
      </c>
      <c r="E690">
        <v>-122.3091064</v>
      </c>
      <c r="F690" t="s">
        <v>1870</v>
      </c>
    </row>
    <row r="691" spans="1:6" x14ac:dyDescent="0.45">
      <c r="A691" t="s">
        <v>2075</v>
      </c>
      <c r="B691" t="s">
        <v>749</v>
      </c>
      <c r="C691" t="s">
        <v>1403</v>
      </c>
      <c r="D691">
        <v>37.613235209999999</v>
      </c>
      <c r="E691">
        <v>-122.29807030000001</v>
      </c>
      <c r="F691" t="s">
        <v>1870</v>
      </c>
    </row>
    <row r="692" spans="1:6" x14ac:dyDescent="0.45">
      <c r="A692" t="s">
        <v>2076</v>
      </c>
      <c r="B692" t="s">
        <v>750</v>
      </c>
      <c r="C692" t="s">
        <v>1403</v>
      </c>
      <c r="D692">
        <v>37.613240249999997</v>
      </c>
      <c r="E692">
        <v>-122.2868338</v>
      </c>
      <c r="F692" t="s">
        <v>1870</v>
      </c>
    </row>
    <row r="693" spans="1:6" x14ac:dyDescent="0.45">
      <c r="A693" t="s">
        <v>2077</v>
      </c>
      <c r="B693" t="s">
        <v>751</v>
      </c>
      <c r="C693" t="s">
        <v>1403</v>
      </c>
      <c r="D693">
        <v>37.613246480000001</v>
      </c>
      <c r="E693">
        <v>-122.2740538</v>
      </c>
      <c r="F693" t="s">
        <v>1870</v>
      </c>
    </row>
    <row r="694" spans="1:6" x14ac:dyDescent="0.45">
      <c r="A694" t="s">
        <v>2078</v>
      </c>
      <c r="B694" t="s">
        <v>752</v>
      </c>
      <c r="C694" t="s">
        <v>1403</v>
      </c>
      <c r="D694">
        <v>37.613253409999999</v>
      </c>
      <c r="E694">
        <v>-122.26052060000001</v>
      </c>
      <c r="F694" t="s">
        <v>1870</v>
      </c>
    </row>
    <row r="695" spans="1:6" x14ac:dyDescent="0.45">
      <c r="A695" t="s">
        <v>2079</v>
      </c>
      <c r="B695" t="s">
        <v>753</v>
      </c>
      <c r="C695" t="s">
        <v>1403</v>
      </c>
      <c r="D695">
        <v>37.613259220000003</v>
      </c>
      <c r="E695">
        <v>-122.2482045</v>
      </c>
      <c r="F695" t="s">
        <v>1870</v>
      </c>
    </row>
    <row r="696" spans="1:6" x14ac:dyDescent="0.45">
      <c r="A696" t="s">
        <v>2080</v>
      </c>
      <c r="B696" t="s">
        <v>754</v>
      </c>
      <c r="C696" t="s">
        <v>1403</v>
      </c>
      <c r="D696">
        <v>37.613265069999997</v>
      </c>
      <c r="E696">
        <v>-122.2361588</v>
      </c>
      <c r="F696" t="s">
        <v>1870</v>
      </c>
    </row>
    <row r="697" spans="1:6" x14ac:dyDescent="0.45">
      <c r="A697" t="s">
        <v>2081</v>
      </c>
      <c r="B697" t="s">
        <v>755</v>
      </c>
      <c r="C697" t="s">
        <v>1403</v>
      </c>
      <c r="D697">
        <v>37.61327094</v>
      </c>
      <c r="E697">
        <v>-122.22407080000001</v>
      </c>
      <c r="F697" t="s">
        <v>1870</v>
      </c>
    </row>
    <row r="698" spans="1:6" x14ac:dyDescent="0.45">
      <c r="A698" t="s">
        <v>2082</v>
      </c>
      <c r="B698" t="s">
        <v>756</v>
      </c>
      <c r="C698" t="s">
        <v>1403</v>
      </c>
      <c r="D698">
        <v>37.613276390000003</v>
      </c>
      <c r="E698">
        <v>-122.2128575</v>
      </c>
      <c r="F698" t="s">
        <v>1870</v>
      </c>
    </row>
    <row r="699" spans="1:6" x14ac:dyDescent="0.45">
      <c r="A699" t="s">
        <v>2083</v>
      </c>
      <c r="B699" t="s">
        <v>757</v>
      </c>
      <c r="C699" t="s">
        <v>1403</v>
      </c>
      <c r="D699">
        <v>37.613281989999997</v>
      </c>
      <c r="E699">
        <v>-122.20134109999999</v>
      </c>
      <c r="F699" t="s">
        <v>1678</v>
      </c>
    </row>
    <row r="700" spans="1:6" x14ac:dyDescent="0.45">
      <c r="A700" t="s">
        <v>2084</v>
      </c>
      <c r="B700" t="s">
        <v>758</v>
      </c>
      <c r="C700" t="s">
        <v>1403</v>
      </c>
      <c r="D700">
        <v>37.613287540000002</v>
      </c>
      <c r="E700">
        <v>-122.1899195</v>
      </c>
      <c r="F700" t="s">
        <v>1678</v>
      </c>
    </row>
    <row r="701" spans="1:6" x14ac:dyDescent="0.45">
      <c r="A701" t="s">
        <v>2085</v>
      </c>
      <c r="B701" t="s">
        <v>759</v>
      </c>
      <c r="C701" t="s">
        <v>1403</v>
      </c>
      <c r="D701">
        <v>37.613292540000003</v>
      </c>
      <c r="E701">
        <v>-122.1787741</v>
      </c>
      <c r="F701" t="s">
        <v>1678</v>
      </c>
    </row>
    <row r="702" spans="1:6" x14ac:dyDescent="0.45">
      <c r="A702" t="s">
        <v>2086</v>
      </c>
      <c r="B702" t="s">
        <v>760</v>
      </c>
      <c r="C702" t="s">
        <v>1403</v>
      </c>
      <c r="D702">
        <v>37.61329877</v>
      </c>
      <c r="E702">
        <v>-122.16769960000001</v>
      </c>
      <c r="F702" t="s">
        <v>1678</v>
      </c>
    </row>
    <row r="703" spans="1:6" x14ac:dyDescent="0.45">
      <c r="A703" t="s">
        <v>2087</v>
      </c>
      <c r="B703" t="s">
        <v>761</v>
      </c>
      <c r="C703" t="s">
        <v>1403</v>
      </c>
      <c r="D703">
        <v>37.612988680000001</v>
      </c>
      <c r="E703">
        <v>-122.1557004</v>
      </c>
      <c r="F703" t="s">
        <v>1678</v>
      </c>
    </row>
    <row r="704" spans="1:6" x14ac:dyDescent="0.45">
      <c r="A704" t="s">
        <v>2088</v>
      </c>
      <c r="B704" t="s">
        <v>762</v>
      </c>
      <c r="C704" t="s">
        <v>1403</v>
      </c>
      <c r="D704">
        <v>37.606099569999998</v>
      </c>
      <c r="E704">
        <v>-122.3726192</v>
      </c>
      <c r="F704" t="s">
        <v>1870</v>
      </c>
    </row>
    <row r="705" spans="1:6" x14ac:dyDescent="0.45">
      <c r="A705" t="s">
        <v>2089</v>
      </c>
      <c r="B705" t="s">
        <v>763</v>
      </c>
      <c r="C705" t="s">
        <v>1403</v>
      </c>
      <c r="D705">
        <v>37.6038584</v>
      </c>
      <c r="E705">
        <v>-122.362106</v>
      </c>
      <c r="F705" t="s">
        <v>1870</v>
      </c>
    </row>
    <row r="706" spans="1:6" x14ac:dyDescent="0.45">
      <c r="A706" t="s">
        <v>2090</v>
      </c>
      <c r="B706" t="s">
        <v>764</v>
      </c>
      <c r="C706" t="s">
        <v>1403</v>
      </c>
      <c r="D706">
        <v>37.603692520000003</v>
      </c>
      <c r="E706">
        <v>-122.3480556</v>
      </c>
      <c r="F706" t="s">
        <v>1870</v>
      </c>
    </row>
    <row r="707" spans="1:6" x14ac:dyDescent="0.45">
      <c r="A707" t="s">
        <v>2091</v>
      </c>
      <c r="B707" t="s">
        <v>765</v>
      </c>
      <c r="C707" t="s">
        <v>1403</v>
      </c>
      <c r="D707">
        <v>37.603699880000001</v>
      </c>
      <c r="E707">
        <v>-122.3331747</v>
      </c>
      <c r="F707" t="s">
        <v>1870</v>
      </c>
    </row>
    <row r="708" spans="1:6" x14ac:dyDescent="0.45">
      <c r="A708" t="s">
        <v>2092</v>
      </c>
      <c r="B708" t="s">
        <v>766</v>
      </c>
      <c r="C708" t="s">
        <v>1403</v>
      </c>
      <c r="D708">
        <v>37.603706690000003</v>
      </c>
      <c r="E708">
        <v>-122.3205461</v>
      </c>
      <c r="F708" t="s">
        <v>1870</v>
      </c>
    </row>
    <row r="709" spans="1:6" x14ac:dyDescent="0.45">
      <c r="A709" t="s">
        <v>2093</v>
      </c>
      <c r="B709" t="s">
        <v>767</v>
      </c>
      <c r="C709" t="s">
        <v>1403</v>
      </c>
      <c r="D709">
        <v>37.603711779999998</v>
      </c>
      <c r="E709">
        <v>-122.30910419999999</v>
      </c>
      <c r="F709" t="s">
        <v>1870</v>
      </c>
    </row>
    <row r="710" spans="1:6" x14ac:dyDescent="0.45">
      <c r="A710" t="s">
        <v>2094</v>
      </c>
      <c r="B710" t="s">
        <v>768</v>
      </c>
      <c r="C710" t="s">
        <v>1403</v>
      </c>
      <c r="D710">
        <v>37.603717420000002</v>
      </c>
      <c r="E710">
        <v>-122.2980701</v>
      </c>
      <c r="F710" t="s">
        <v>1870</v>
      </c>
    </row>
    <row r="711" spans="1:6" x14ac:dyDescent="0.45">
      <c r="A711" t="s">
        <v>2095</v>
      </c>
      <c r="B711" t="s">
        <v>769</v>
      </c>
      <c r="C711" t="s">
        <v>1403</v>
      </c>
      <c r="D711">
        <v>37.603722349999998</v>
      </c>
      <c r="E711">
        <v>-122.286833</v>
      </c>
      <c r="F711" t="s">
        <v>1870</v>
      </c>
    </row>
    <row r="712" spans="1:6" x14ac:dyDescent="0.45">
      <c r="A712" t="s">
        <v>2096</v>
      </c>
      <c r="B712" t="s">
        <v>770</v>
      </c>
      <c r="C712" t="s">
        <v>1403</v>
      </c>
      <c r="D712">
        <v>37.603728590000003</v>
      </c>
      <c r="E712">
        <v>-122.2740489</v>
      </c>
      <c r="F712" t="s">
        <v>1870</v>
      </c>
    </row>
    <row r="713" spans="1:6" x14ac:dyDescent="0.45">
      <c r="A713" t="s">
        <v>2097</v>
      </c>
      <c r="B713" t="s">
        <v>771</v>
      </c>
      <c r="C713" t="s">
        <v>1403</v>
      </c>
      <c r="D713">
        <v>37.603735620000002</v>
      </c>
      <c r="E713">
        <v>-122.26051579999999</v>
      </c>
      <c r="F713" t="s">
        <v>1870</v>
      </c>
    </row>
    <row r="714" spans="1:6" x14ac:dyDescent="0.45">
      <c r="A714" t="s">
        <v>2098</v>
      </c>
      <c r="B714" t="s">
        <v>772</v>
      </c>
      <c r="C714" t="s">
        <v>1403</v>
      </c>
      <c r="D714">
        <v>37.603741370000002</v>
      </c>
      <c r="E714">
        <v>-122.2482023</v>
      </c>
      <c r="F714" t="s">
        <v>1870</v>
      </c>
    </row>
    <row r="715" spans="1:6" x14ac:dyDescent="0.45">
      <c r="A715" t="s">
        <v>2099</v>
      </c>
      <c r="B715" t="s">
        <v>773</v>
      </c>
      <c r="C715" t="s">
        <v>2100</v>
      </c>
      <c r="D715">
        <v>38.267366619999997</v>
      </c>
      <c r="E715">
        <v>-122.2856456</v>
      </c>
      <c r="F715" t="s">
        <v>1366</v>
      </c>
    </row>
    <row r="716" spans="1:6" x14ac:dyDescent="0.45">
      <c r="A716" t="s">
        <v>2099</v>
      </c>
      <c r="B716" t="s">
        <v>1096</v>
      </c>
      <c r="C716" t="s">
        <v>2101</v>
      </c>
      <c r="D716">
        <v>37.460661520000002</v>
      </c>
      <c r="E716">
        <v>-121.97747630000001</v>
      </c>
      <c r="F716" t="s">
        <v>1368</v>
      </c>
    </row>
    <row r="717" spans="1:6" x14ac:dyDescent="0.45">
      <c r="A717" t="s">
        <v>2102</v>
      </c>
      <c r="B717" t="s">
        <v>774</v>
      </c>
      <c r="C717" t="s">
        <v>1403</v>
      </c>
      <c r="D717">
        <v>37.603747230000003</v>
      </c>
      <c r="E717">
        <v>-122.23615599999999</v>
      </c>
      <c r="F717" t="s">
        <v>1870</v>
      </c>
    </row>
    <row r="718" spans="1:6" x14ac:dyDescent="0.45">
      <c r="A718" t="s">
        <v>2103</v>
      </c>
      <c r="B718" t="s">
        <v>775</v>
      </c>
      <c r="C718" t="s">
        <v>1403</v>
      </c>
      <c r="D718">
        <v>37.603753099999999</v>
      </c>
      <c r="E718">
        <v>-122.2240686</v>
      </c>
      <c r="F718" t="s">
        <v>1870</v>
      </c>
    </row>
    <row r="719" spans="1:6" x14ac:dyDescent="0.45">
      <c r="A719" t="s">
        <v>2104</v>
      </c>
      <c r="B719" t="s">
        <v>776</v>
      </c>
      <c r="C719" t="s">
        <v>1403</v>
      </c>
      <c r="D719">
        <v>37.603758550000002</v>
      </c>
      <c r="E719">
        <v>-122.2128554</v>
      </c>
      <c r="F719" t="s">
        <v>1870</v>
      </c>
    </row>
    <row r="720" spans="1:6" x14ac:dyDescent="0.45">
      <c r="A720" t="s">
        <v>2105</v>
      </c>
      <c r="B720" t="s">
        <v>777</v>
      </c>
      <c r="C720" t="s">
        <v>1403</v>
      </c>
      <c r="D720">
        <v>37.603764150000003</v>
      </c>
      <c r="E720">
        <v>-122.20133869999999</v>
      </c>
      <c r="F720" t="s">
        <v>1870</v>
      </c>
    </row>
    <row r="721" spans="1:6" x14ac:dyDescent="0.45">
      <c r="A721" t="s">
        <v>2106</v>
      </c>
      <c r="B721" t="s">
        <v>778</v>
      </c>
      <c r="C721" t="s">
        <v>1403</v>
      </c>
      <c r="D721">
        <v>37.60376969</v>
      </c>
      <c r="E721">
        <v>-122.18991750000001</v>
      </c>
      <c r="F721" t="s">
        <v>1678</v>
      </c>
    </row>
    <row r="722" spans="1:6" x14ac:dyDescent="0.45">
      <c r="A722" t="s">
        <v>2107</v>
      </c>
      <c r="B722" t="s">
        <v>779</v>
      </c>
      <c r="C722" t="s">
        <v>1403</v>
      </c>
      <c r="D722">
        <v>37.603774559999998</v>
      </c>
      <c r="E722">
        <v>-122.1787698</v>
      </c>
      <c r="F722" t="s">
        <v>1678</v>
      </c>
    </row>
    <row r="723" spans="1:6" x14ac:dyDescent="0.45">
      <c r="A723" t="s">
        <v>2108</v>
      </c>
      <c r="B723" t="s">
        <v>780</v>
      </c>
      <c r="C723" t="s">
        <v>1403</v>
      </c>
      <c r="D723">
        <v>37.603781079999997</v>
      </c>
      <c r="E723">
        <v>-122.1676942</v>
      </c>
      <c r="F723" t="s">
        <v>1678</v>
      </c>
    </row>
    <row r="724" spans="1:6" x14ac:dyDescent="0.45">
      <c r="A724" t="s">
        <v>2109</v>
      </c>
      <c r="B724" t="s">
        <v>781</v>
      </c>
      <c r="C724" t="s">
        <v>1403</v>
      </c>
      <c r="D724">
        <v>37.603786020000001</v>
      </c>
      <c r="E724">
        <v>-122.1563352</v>
      </c>
      <c r="F724" t="s">
        <v>1678</v>
      </c>
    </row>
    <row r="725" spans="1:6" x14ac:dyDescent="0.45">
      <c r="A725" t="s">
        <v>2110</v>
      </c>
      <c r="B725" t="s">
        <v>782</v>
      </c>
      <c r="C725" t="s">
        <v>1403</v>
      </c>
      <c r="D725">
        <v>37.603514509999997</v>
      </c>
      <c r="E725">
        <v>-122.1484758</v>
      </c>
      <c r="F725" t="s">
        <v>1678</v>
      </c>
    </row>
    <row r="726" spans="1:6" x14ac:dyDescent="0.45">
      <c r="A726" t="s">
        <v>2111</v>
      </c>
      <c r="B726" t="s">
        <v>783</v>
      </c>
      <c r="C726" t="s">
        <v>1403</v>
      </c>
      <c r="D726">
        <v>37.595709939999999</v>
      </c>
      <c r="E726">
        <v>-122.3595464</v>
      </c>
      <c r="F726" t="s">
        <v>1870</v>
      </c>
    </row>
    <row r="727" spans="1:6" x14ac:dyDescent="0.45">
      <c r="A727" t="s">
        <v>2112</v>
      </c>
      <c r="B727" t="s">
        <v>784</v>
      </c>
      <c r="C727" t="s">
        <v>1403</v>
      </c>
      <c r="D727">
        <v>37.595404889999998</v>
      </c>
      <c r="E727">
        <v>-122.348084</v>
      </c>
      <c r="F727" t="s">
        <v>1870</v>
      </c>
    </row>
    <row r="728" spans="1:6" x14ac:dyDescent="0.45">
      <c r="A728" t="s">
        <v>2113</v>
      </c>
      <c r="B728" t="s">
        <v>785</v>
      </c>
      <c r="C728" t="s">
        <v>1403</v>
      </c>
      <c r="D728">
        <v>37.59456608</v>
      </c>
      <c r="E728">
        <v>-122.33268219999999</v>
      </c>
      <c r="F728" t="s">
        <v>1870</v>
      </c>
    </row>
    <row r="729" spans="1:6" x14ac:dyDescent="0.45">
      <c r="A729" t="s">
        <v>2114</v>
      </c>
      <c r="B729" t="s">
        <v>786</v>
      </c>
      <c r="C729" t="s">
        <v>1403</v>
      </c>
      <c r="D729">
        <v>37.594992849999997</v>
      </c>
      <c r="E729">
        <v>-122.32071550000001</v>
      </c>
      <c r="F729" t="s">
        <v>1870</v>
      </c>
    </row>
    <row r="730" spans="1:6" x14ac:dyDescent="0.45">
      <c r="A730" t="s">
        <v>2115</v>
      </c>
      <c r="B730" t="s">
        <v>787</v>
      </c>
      <c r="C730" t="s">
        <v>1403</v>
      </c>
      <c r="D730">
        <v>37.594188639999999</v>
      </c>
      <c r="E730">
        <v>-122.3090649</v>
      </c>
      <c r="F730" t="s">
        <v>1870</v>
      </c>
    </row>
    <row r="731" spans="1:6" x14ac:dyDescent="0.45">
      <c r="A731" t="s">
        <v>2116</v>
      </c>
      <c r="B731" t="s">
        <v>788</v>
      </c>
      <c r="C731" t="s">
        <v>1403</v>
      </c>
      <c r="D731">
        <v>37.594158440000001</v>
      </c>
      <c r="E731">
        <v>-122.2980726</v>
      </c>
      <c r="F731" t="s">
        <v>1870</v>
      </c>
    </row>
    <row r="732" spans="1:6" x14ac:dyDescent="0.45">
      <c r="A732" t="s">
        <v>2117</v>
      </c>
      <c r="B732" t="s">
        <v>789</v>
      </c>
      <c r="C732" t="s">
        <v>1403</v>
      </c>
      <c r="D732">
        <v>37.594158020000002</v>
      </c>
      <c r="E732">
        <v>-122.28683580000001</v>
      </c>
      <c r="F732" t="s">
        <v>1870</v>
      </c>
    </row>
    <row r="733" spans="1:6" x14ac:dyDescent="0.45">
      <c r="A733" t="s">
        <v>2118</v>
      </c>
      <c r="B733" t="s">
        <v>790</v>
      </c>
      <c r="C733" t="s">
        <v>1403</v>
      </c>
      <c r="D733">
        <v>37.594158040000003</v>
      </c>
      <c r="E733">
        <v>-122.27404869999999</v>
      </c>
      <c r="F733" t="s">
        <v>1870</v>
      </c>
    </row>
    <row r="734" spans="1:6" x14ac:dyDescent="0.45">
      <c r="A734" t="s">
        <v>2119</v>
      </c>
      <c r="B734" t="s">
        <v>791</v>
      </c>
      <c r="C734" t="s">
        <v>1403</v>
      </c>
      <c r="D734">
        <v>37.594158399999998</v>
      </c>
      <c r="E734">
        <v>-122.2605155</v>
      </c>
      <c r="F734" t="s">
        <v>1870</v>
      </c>
    </row>
    <row r="735" spans="1:6" x14ac:dyDescent="0.45">
      <c r="A735" t="s">
        <v>2120</v>
      </c>
      <c r="B735" t="s">
        <v>792</v>
      </c>
      <c r="C735" t="s">
        <v>1403</v>
      </c>
      <c r="D735">
        <v>37.594158219999997</v>
      </c>
      <c r="E735">
        <v>-122.2482033</v>
      </c>
      <c r="F735" t="s">
        <v>1870</v>
      </c>
    </row>
    <row r="736" spans="1:6" x14ac:dyDescent="0.45">
      <c r="A736" t="s">
        <v>2121</v>
      </c>
      <c r="B736" t="s">
        <v>793</v>
      </c>
      <c r="C736" t="s">
        <v>1403</v>
      </c>
      <c r="D736">
        <v>37.594158219999997</v>
      </c>
      <c r="E736">
        <v>-122.2361573</v>
      </c>
      <c r="F736" t="s">
        <v>1870</v>
      </c>
    </row>
    <row r="737" spans="1:6" x14ac:dyDescent="0.45">
      <c r="A737" t="s">
        <v>2122</v>
      </c>
      <c r="B737" t="s">
        <v>794</v>
      </c>
      <c r="C737" t="s">
        <v>1403</v>
      </c>
      <c r="D737">
        <v>37.594158810000003</v>
      </c>
      <c r="E737">
        <v>-122.22406960000001</v>
      </c>
      <c r="F737" t="s">
        <v>1870</v>
      </c>
    </row>
    <row r="738" spans="1:6" x14ac:dyDescent="0.45">
      <c r="A738" t="s">
        <v>2123</v>
      </c>
      <c r="B738" t="s">
        <v>795</v>
      </c>
      <c r="C738" t="s">
        <v>1403</v>
      </c>
      <c r="D738">
        <v>37.594158219999997</v>
      </c>
      <c r="E738">
        <v>-122.21285640000001</v>
      </c>
      <c r="F738" t="s">
        <v>1870</v>
      </c>
    </row>
    <row r="739" spans="1:6" x14ac:dyDescent="0.45">
      <c r="A739" t="s">
        <v>2124</v>
      </c>
      <c r="B739" t="s">
        <v>796</v>
      </c>
      <c r="C739" t="s">
        <v>1403</v>
      </c>
      <c r="D739">
        <v>37.594158219999997</v>
      </c>
      <c r="E739">
        <v>-122.2013398</v>
      </c>
      <c r="F739" t="s">
        <v>1870</v>
      </c>
    </row>
    <row r="740" spans="1:6" x14ac:dyDescent="0.45">
      <c r="A740" t="s">
        <v>2125</v>
      </c>
      <c r="B740" t="s">
        <v>797</v>
      </c>
      <c r="C740" t="s">
        <v>1403</v>
      </c>
      <c r="D740">
        <v>37.594158219999997</v>
      </c>
      <c r="E740">
        <v>-122.1899184</v>
      </c>
      <c r="F740" t="s">
        <v>1870</v>
      </c>
    </row>
    <row r="741" spans="1:6" x14ac:dyDescent="0.45">
      <c r="A741" t="s">
        <v>2126</v>
      </c>
      <c r="B741" t="s">
        <v>798</v>
      </c>
      <c r="C741" t="s">
        <v>1403</v>
      </c>
      <c r="D741">
        <v>37.594157789999997</v>
      </c>
      <c r="E741">
        <v>-122.1787674</v>
      </c>
      <c r="F741" t="s">
        <v>1678</v>
      </c>
    </row>
    <row r="742" spans="1:6" x14ac:dyDescent="0.45">
      <c r="A742" t="s">
        <v>2127</v>
      </c>
      <c r="B742" t="s">
        <v>799</v>
      </c>
      <c r="C742" t="s">
        <v>1403</v>
      </c>
      <c r="D742">
        <v>37.59415868</v>
      </c>
      <c r="E742">
        <v>-122.16769170000001</v>
      </c>
      <c r="F742" t="s">
        <v>1678</v>
      </c>
    </row>
    <row r="743" spans="1:6" x14ac:dyDescent="0.45">
      <c r="A743" t="s">
        <v>2128</v>
      </c>
      <c r="B743" t="s">
        <v>800</v>
      </c>
      <c r="C743" t="s">
        <v>1403</v>
      </c>
      <c r="D743">
        <v>37.594157950000003</v>
      </c>
      <c r="E743">
        <v>-122.1563354</v>
      </c>
      <c r="F743" t="s">
        <v>1678</v>
      </c>
    </row>
    <row r="744" spans="1:6" x14ac:dyDescent="0.45">
      <c r="A744" t="s">
        <v>2129</v>
      </c>
      <c r="B744" t="s">
        <v>801</v>
      </c>
      <c r="C744" t="s">
        <v>1403</v>
      </c>
      <c r="D744">
        <v>37.594304809999997</v>
      </c>
      <c r="E744">
        <v>-122.1487061</v>
      </c>
      <c r="F744" t="s">
        <v>1678</v>
      </c>
    </row>
    <row r="745" spans="1:6" x14ac:dyDescent="0.45">
      <c r="A745" t="s">
        <v>2130</v>
      </c>
      <c r="B745" t="s">
        <v>802</v>
      </c>
      <c r="C745" t="s">
        <v>1403</v>
      </c>
      <c r="D745">
        <v>37.584623960000002</v>
      </c>
      <c r="E745">
        <v>-122.3088843</v>
      </c>
      <c r="F745" t="s">
        <v>1870</v>
      </c>
    </row>
    <row r="746" spans="1:6" x14ac:dyDescent="0.45">
      <c r="A746" t="s">
        <v>2131</v>
      </c>
      <c r="B746" t="s">
        <v>803</v>
      </c>
      <c r="C746" t="s">
        <v>1403</v>
      </c>
      <c r="D746">
        <v>37.584285180000002</v>
      </c>
      <c r="E746">
        <v>-122.29806429999999</v>
      </c>
      <c r="F746" t="s">
        <v>1870</v>
      </c>
    </row>
    <row r="747" spans="1:6" x14ac:dyDescent="0.45">
      <c r="A747" t="s">
        <v>2132</v>
      </c>
      <c r="B747" t="s">
        <v>804</v>
      </c>
      <c r="C747" t="s">
        <v>1403</v>
      </c>
      <c r="D747">
        <v>37.584284680000003</v>
      </c>
      <c r="E747">
        <v>-122.2868366</v>
      </c>
      <c r="F747" t="s">
        <v>1870</v>
      </c>
    </row>
    <row r="748" spans="1:6" x14ac:dyDescent="0.45">
      <c r="A748" t="s">
        <v>2133</v>
      </c>
      <c r="B748" t="s">
        <v>805</v>
      </c>
      <c r="C748" t="s">
        <v>1403</v>
      </c>
      <c r="D748">
        <v>37.584277059999998</v>
      </c>
      <c r="E748">
        <v>-122.27405520000001</v>
      </c>
      <c r="F748" t="s">
        <v>1870</v>
      </c>
    </row>
    <row r="749" spans="1:6" x14ac:dyDescent="0.45">
      <c r="A749" t="s">
        <v>2134</v>
      </c>
      <c r="B749" t="s">
        <v>806</v>
      </c>
      <c r="C749" t="s">
        <v>1403</v>
      </c>
      <c r="D749">
        <v>37.584278740000002</v>
      </c>
      <c r="E749">
        <v>-122.2605159</v>
      </c>
      <c r="F749" t="s">
        <v>1870</v>
      </c>
    </row>
    <row r="750" spans="1:6" x14ac:dyDescent="0.45">
      <c r="A750" t="s">
        <v>2135</v>
      </c>
      <c r="B750" t="s">
        <v>807</v>
      </c>
      <c r="C750" t="s">
        <v>1403</v>
      </c>
      <c r="D750">
        <v>37.584283980000002</v>
      </c>
      <c r="E750">
        <v>-122.2481969</v>
      </c>
      <c r="F750" t="s">
        <v>1870</v>
      </c>
    </row>
    <row r="751" spans="1:6" x14ac:dyDescent="0.45">
      <c r="A751" t="s">
        <v>2136</v>
      </c>
      <c r="B751" t="s">
        <v>808</v>
      </c>
      <c r="C751" t="s">
        <v>1403</v>
      </c>
      <c r="D751">
        <v>37.584285090000002</v>
      </c>
      <c r="E751">
        <v>-122.23615839999999</v>
      </c>
      <c r="F751" t="s">
        <v>1870</v>
      </c>
    </row>
    <row r="752" spans="1:6" x14ac:dyDescent="0.45">
      <c r="A752" t="s">
        <v>2137</v>
      </c>
      <c r="B752" t="s">
        <v>809</v>
      </c>
      <c r="C752" t="s">
        <v>1403</v>
      </c>
      <c r="D752">
        <v>37.584283220000003</v>
      </c>
      <c r="E752">
        <v>-122.22407579999999</v>
      </c>
      <c r="F752" t="s">
        <v>1870</v>
      </c>
    </row>
    <row r="753" spans="1:6" x14ac:dyDescent="0.45">
      <c r="A753" t="s">
        <v>2138</v>
      </c>
      <c r="B753" t="s">
        <v>810</v>
      </c>
      <c r="C753" t="s">
        <v>1403</v>
      </c>
      <c r="D753">
        <v>37.584281939999997</v>
      </c>
      <c r="E753">
        <v>-122.21285709999999</v>
      </c>
      <c r="F753" t="s">
        <v>1870</v>
      </c>
    </row>
    <row r="754" spans="1:6" x14ac:dyDescent="0.45">
      <c r="A754" t="s">
        <v>2139</v>
      </c>
      <c r="B754" t="s">
        <v>811</v>
      </c>
      <c r="C754" t="s">
        <v>1403</v>
      </c>
      <c r="D754">
        <v>37.584283319999997</v>
      </c>
      <c r="E754">
        <v>-122.2013354</v>
      </c>
      <c r="F754" t="s">
        <v>1870</v>
      </c>
    </row>
    <row r="755" spans="1:6" x14ac:dyDescent="0.45">
      <c r="A755" t="s">
        <v>2140</v>
      </c>
      <c r="B755" t="s">
        <v>812</v>
      </c>
      <c r="C755" t="s">
        <v>1403</v>
      </c>
      <c r="D755">
        <v>37.584283669999998</v>
      </c>
      <c r="E755">
        <v>-122.1899142</v>
      </c>
      <c r="F755" t="s">
        <v>1870</v>
      </c>
    </row>
    <row r="756" spans="1:6" x14ac:dyDescent="0.45">
      <c r="A756" t="s">
        <v>2141</v>
      </c>
      <c r="B756" t="s">
        <v>813</v>
      </c>
      <c r="C756" t="s">
        <v>1403</v>
      </c>
      <c r="D756">
        <v>37.584283759999998</v>
      </c>
      <c r="E756">
        <v>-122.17876320000001</v>
      </c>
      <c r="F756" t="s">
        <v>1678</v>
      </c>
    </row>
    <row r="757" spans="1:6" x14ac:dyDescent="0.45">
      <c r="A757" t="s">
        <v>2142</v>
      </c>
      <c r="B757" t="s">
        <v>814</v>
      </c>
      <c r="C757" t="s">
        <v>1403</v>
      </c>
      <c r="D757">
        <v>37.584284250000003</v>
      </c>
      <c r="E757">
        <v>-122.1676909</v>
      </c>
      <c r="F757" t="s">
        <v>1678</v>
      </c>
    </row>
    <row r="758" spans="1:6" x14ac:dyDescent="0.45">
      <c r="A758" t="s">
        <v>2143</v>
      </c>
      <c r="B758" t="s">
        <v>815</v>
      </c>
      <c r="C758" t="s">
        <v>1403</v>
      </c>
      <c r="D758">
        <v>37.584282600000002</v>
      </c>
      <c r="E758">
        <v>-122.15633459999999</v>
      </c>
      <c r="F758" t="s">
        <v>1678</v>
      </c>
    </row>
    <row r="759" spans="1:6" x14ac:dyDescent="0.45">
      <c r="A759" t="s">
        <v>2144</v>
      </c>
      <c r="B759" t="s">
        <v>816</v>
      </c>
      <c r="C759" t="s">
        <v>1403</v>
      </c>
      <c r="D759">
        <v>37.583429189999997</v>
      </c>
      <c r="E759">
        <v>-122.14722999999999</v>
      </c>
      <c r="F759" t="s">
        <v>1678</v>
      </c>
    </row>
    <row r="760" spans="1:6" x14ac:dyDescent="0.45">
      <c r="A760" t="s">
        <v>2145</v>
      </c>
      <c r="B760" t="s">
        <v>817</v>
      </c>
      <c r="C760" t="s">
        <v>1403</v>
      </c>
      <c r="D760">
        <v>37.577484320000003</v>
      </c>
      <c r="E760">
        <v>-122.3058073</v>
      </c>
      <c r="F760" t="s">
        <v>1870</v>
      </c>
    </row>
    <row r="761" spans="1:6" x14ac:dyDescent="0.45">
      <c r="A761" t="s">
        <v>2146</v>
      </c>
      <c r="B761" t="s">
        <v>818</v>
      </c>
      <c r="C761" t="s">
        <v>1403</v>
      </c>
      <c r="D761">
        <v>37.563496620000002</v>
      </c>
      <c r="E761">
        <v>-122.29028750000001</v>
      </c>
      <c r="F761" t="s">
        <v>1870</v>
      </c>
    </row>
    <row r="762" spans="1:6" x14ac:dyDescent="0.45">
      <c r="A762" t="s">
        <v>2147</v>
      </c>
      <c r="B762" t="s">
        <v>819</v>
      </c>
      <c r="C762" t="s">
        <v>1403</v>
      </c>
      <c r="D762">
        <v>37.576660369999999</v>
      </c>
      <c r="E762">
        <v>-122.2871717</v>
      </c>
      <c r="F762" t="s">
        <v>1870</v>
      </c>
    </row>
    <row r="763" spans="1:6" x14ac:dyDescent="0.45">
      <c r="A763" t="s">
        <v>2148</v>
      </c>
      <c r="B763" t="s">
        <v>820</v>
      </c>
      <c r="C763" t="s">
        <v>1403</v>
      </c>
      <c r="D763">
        <v>37.575157670000003</v>
      </c>
      <c r="E763">
        <v>-122.27378899999999</v>
      </c>
      <c r="F763" t="s">
        <v>1870</v>
      </c>
    </row>
    <row r="764" spans="1:6" x14ac:dyDescent="0.45">
      <c r="A764" t="s">
        <v>2149</v>
      </c>
      <c r="B764" t="s">
        <v>821</v>
      </c>
      <c r="C764" t="s">
        <v>1403</v>
      </c>
      <c r="D764">
        <v>37.575340539999999</v>
      </c>
      <c r="E764">
        <v>-122.25980490000001</v>
      </c>
      <c r="F764" t="s">
        <v>1870</v>
      </c>
    </row>
    <row r="765" spans="1:6" x14ac:dyDescent="0.45">
      <c r="A765" t="s">
        <v>2150</v>
      </c>
      <c r="B765" t="s">
        <v>822</v>
      </c>
      <c r="C765" t="s">
        <v>1403</v>
      </c>
      <c r="D765">
        <v>37.574409070000002</v>
      </c>
      <c r="E765">
        <v>-122.24818500000001</v>
      </c>
      <c r="F765" t="s">
        <v>1870</v>
      </c>
    </row>
    <row r="766" spans="1:6" x14ac:dyDescent="0.45">
      <c r="A766" t="s">
        <v>2151</v>
      </c>
      <c r="B766" t="s">
        <v>823</v>
      </c>
      <c r="C766" t="s">
        <v>1403</v>
      </c>
      <c r="D766">
        <v>37.574411050000002</v>
      </c>
      <c r="E766">
        <v>-122.23616029999999</v>
      </c>
      <c r="F766" t="s">
        <v>1870</v>
      </c>
    </row>
    <row r="767" spans="1:6" x14ac:dyDescent="0.45">
      <c r="A767" t="s">
        <v>2152</v>
      </c>
      <c r="B767" t="s">
        <v>824</v>
      </c>
      <c r="C767" t="s">
        <v>1403</v>
      </c>
      <c r="D767">
        <v>37.574408519999999</v>
      </c>
      <c r="E767">
        <v>-122.2240872</v>
      </c>
      <c r="F767" t="s">
        <v>1870</v>
      </c>
    </row>
    <row r="768" spans="1:6" x14ac:dyDescent="0.45">
      <c r="A768" t="s">
        <v>2153</v>
      </c>
      <c r="B768" t="s">
        <v>825</v>
      </c>
      <c r="C768" t="s">
        <v>1403</v>
      </c>
      <c r="D768">
        <v>37.574407610000002</v>
      </c>
      <c r="E768">
        <v>-122.2128585</v>
      </c>
      <c r="F768" t="s">
        <v>1870</v>
      </c>
    </row>
    <row r="769" spans="1:6" x14ac:dyDescent="0.45">
      <c r="A769" t="s">
        <v>2154</v>
      </c>
      <c r="B769" t="s">
        <v>827</v>
      </c>
      <c r="C769" t="s">
        <v>1403</v>
      </c>
      <c r="D769">
        <v>37.574408599999998</v>
      </c>
      <c r="E769">
        <v>-122.2013273</v>
      </c>
      <c r="F769" t="s">
        <v>1870</v>
      </c>
    </row>
    <row r="770" spans="1:6" x14ac:dyDescent="0.45">
      <c r="A770" t="s">
        <v>2155</v>
      </c>
      <c r="B770" t="s">
        <v>828</v>
      </c>
      <c r="C770" t="s">
        <v>1403</v>
      </c>
      <c r="D770">
        <v>37.574408849999998</v>
      </c>
      <c r="E770">
        <v>-122.18990650000001</v>
      </c>
      <c r="F770" t="s">
        <v>1870</v>
      </c>
    </row>
    <row r="771" spans="1:6" x14ac:dyDescent="0.45">
      <c r="A771" t="s">
        <v>2156</v>
      </c>
      <c r="B771" t="s">
        <v>829</v>
      </c>
      <c r="C771" t="s">
        <v>1403</v>
      </c>
      <c r="D771">
        <v>37.574408910000002</v>
      </c>
      <c r="E771">
        <v>-122.17875859999999</v>
      </c>
      <c r="F771" t="s">
        <v>1870</v>
      </c>
    </row>
    <row r="772" spans="1:6" x14ac:dyDescent="0.45">
      <c r="A772" t="s">
        <v>2157</v>
      </c>
      <c r="B772" t="s">
        <v>830</v>
      </c>
      <c r="C772" t="s">
        <v>1403</v>
      </c>
      <c r="D772">
        <v>37.574409260000003</v>
      </c>
      <c r="E772">
        <v>-122.1676925</v>
      </c>
      <c r="F772" t="s">
        <v>1678</v>
      </c>
    </row>
    <row r="773" spans="1:6" x14ac:dyDescent="0.45">
      <c r="A773" t="s">
        <v>2158</v>
      </c>
      <c r="B773" t="s">
        <v>831</v>
      </c>
      <c r="C773" t="s">
        <v>1403</v>
      </c>
      <c r="D773">
        <v>37.574408079999998</v>
      </c>
      <c r="E773">
        <v>-122.15633529999999</v>
      </c>
      <c r="F773" t="s">
        <v>1678</v>
      </c>
    </row>
    <row r="774" spans="1:6" x14ac:dyDescent="0.45">
      <c r="A774" t="s">
        <v>2159</v>
      </c>
      <c r="B774" t="s">
        <v>832</v>
      </c>
      <c r="C774" t="s">
        <v>1403</v>
      </c>
      <c r="D774">
        <v>37.574067280000001</v>
      </c>
      <c r="E774">
        <v>-122.144829</v>
      </c>
      <c r="F774" t="s">
        <v>1678</v>
      </c>
    </row>
    <row r="775" spans="1:6" x14ac:dyDescent="0.45">
      <c r="A775" t="s">
        <v>2160</v>
      </c>
      <c r="B775" t="s">
        <v>833</v>
      </c>
      <c r="C775" t="s">
        <v>1403</v>
      </c>
      <c r="D775">
        <v>37.566192180000002</v>
      </c>
      <c r="E775">
        <v>-122.24689770000001</v>
      </c>
      <c r="F775" t="s">
        <v>1870</v>
      </c>
    </row>
    <row r="776" spans="1:6" x14ac:dyDescent="0.45">
      <c r="A776" t="s">
        <v>2161</v>
      </c>
      <c r="B776" t="s">
        <v>834</v>
      </c>
      <c r="C776" t="s">
        <v>1403</v>
      </c>
      <c r="D776">
        <v>37.565486819999997</v>
      </c>
      <c r="E776">
        <v>-122.2361622</v>
      </c>
      <c r="F776" t="s">
        <v>1870</v>
      </c>
    </row>
    <row r="777" spans="1:6" x14ac:dyDescent="0.45">
      <c r="A777" t="s">
        <v>2162</v>
      </c>
      <c r="B777" t="s">
        <v>835</v>
      </c>
      <c r="C777" t="s">
        <v>1403</v>
      </c>
      <c r="D777">
        <v>37.565485549999998</v>
      </c>
      <c r="E777">
        <v>-122.2240975</v>
      </c>
      <c r="F777" t="s">
        <v>1870</v>
      </c>
    </row>
    <row r="778" spans="1:6" x14ac:dyDescent="0.45">
      <c r="A778" t="s">
        <v>2163</v>
      </c>
      <c r="B778" t="s">
        <v>836</v>
      </c>
      <c r="C778" t="s">
        <v>1403</v>
      </c>
      <c r="D778">
        <v>37.565484689999998</v>
      </c>
      <c r="E778">
        <v>-122.2128597</v>
      </c>
      <c r="F778" t="s">
        <v>1870</v>
      </c>
    </row>
    <row r="779" spans="1:6" x14ac:dyDescent="0.45">
      <c r="A779" t="s">
        <v>2164</v>
      </c>
      <c r="B779" t="s">
        <v>837</v>
      </c>
      <c r="C779" t="s">
        <v>1403</v>
      </c>
      <c r="D779">
        <v>37.565485629999998</v>
      </c>
      <c r="E779">
        <v>-122.2013199</v>
      </c>
      <c r="F779" t="s">
        <v>1870</v>
      </c>
    </row>
    <row r="780" spans="1:6" x14ac:dyDescent="0.45">
      <c r="A780" t="s">
        <v>2165</v>
      </c>
      <c r="B780" t="s">
        <v>838</v>
      </c>
      <c r="C780" t="s">
        <v>1403</v>
      </c>
      <c r="D780">
        <v>37.565485860000003</v>
      </c>
      <c r="E780">
        <v>-122.1898996</v>
      </c>
      <c r="F780" t="s">
        <v>1870</v>
      </c>
    </row>
    <row r="781" spans="1:6" x14ac:dyDescent="0.45">
      <c r="A781" t="s">
        <v>2166</v>
      </c>
      <c r="B781" t="s">
        <v>839</v>
      </c>
      <c r="C781" t="s">
        <v>1403</v>
      </c>
      <c r="D781">
        <v>37.56548592</v>
      </c>
      <c r="E781">
        <v>-122.1787544</v>
      </c>
      <c r="F781" t="s">
        <v>1870</v>
      </c>
    </row>
    <row r="782" spans="1:6" x14ac:dyDescent="0.45">
      <c r="A782" t="s">
        <v>2167</v>
      </c>
      <c r="B782" t="s">
        <v>840</v>
      </c>
      <c r="C782" t="s">
        <v>1403</v>
      </c>
      <c r="D782">
        <v>37.565486249999999</v>
      </c>
      <c r="E782">
        <v>-122.1676939</v>
      </c>
      <c r="F782" t="s">
        <v>1870</v>
      </c>
    </row>
    <row r="783" spans="1:6" x14ac:dyDescent="0.45">
      <c r="A783" t="s">
        <v>2168</v>
      </c>
      <c r="B783" t="s">
        <v>841</v>
      </c>
      <c r="C783" t="s">
        <v>1403</v>
      </c>
      <c r="D783">
        <v>37.565485129999999</v>
      </c>
      <c r="E783">
        <v>-122.15633579999999</v>
      </c>
      <c r="F783" t="s">
        <v>1678</v>
      </c>
    </row>
    <row r="784" spans="1:6" x14ac:dyDescent="0.45">
      <c r="A784" t="s">
        <v>2169</v>
      </c>
      <c r="B784" t="s">
        <v>842</v>
      </c>
      <c r="C784" t="s">
        <v>1403</v>
      </c>
      <c r="D784">
        <v>37.565186480000001</v>
      </c>
      <c r="E784">
        <v>-122.1420973</v>
      </c>
      <c r="F784" t="s">
        <v>1678</v>
      </c>
    </row>
    <row r="785" spans="1:6" x14ac:dyDescent="0.45">
      <c r="A785" t="s">
        <v>2170</v>
      </c>
      <c r="B785" t="s">
        <v>843</v>
      </c>
      <c r="C785" t="s">
        <v>1403</v>
      </c>
      <c r="D785">
        <v>37.557112660000001</v>
      </c>
      <c r="E785">
        <v>-122.23801280000001</v>
      </c>
      <c r="F785" t="s">
        <v>1870</v>
      </c>
    </row>
    <row r="786" spans="1:6" x14ac:dyDescent="0.45">
      <c r="A786" t="s">
        <v>2171</v>
      </c>
      <c r="B786" t="s">
        <v>844</v>
      </c>
      <c r="C786" t="s">
        <v>1403</v>
      </c>
      <c r="D786">
        <v>37.557038489999997</v>
      </c>
      <c r="E786">
        <v>-122.22410720000001</v>
      </c>
      <c r="F786" t="s">
        <v>1870</v>
      </c>
    </row>
    <row r="787" spans="1:6" x14ac:dyDescent="0.45">
      <c r="A787" t="s">
        <v>2172</v>
      </c>
      <c r="B787" t="s">
        <v>845</v>
      </c>
      <c r="C787" t="s">
        <v>1403</v>
      </c>
      <c r="D787">
        <v>37.55703776</v>
      </c>
      <c r="E787">
        <v>-122.2128608</v>
      </c>
      <c r="F787" t="s">
        <v>1870</v>
      </c>
    </row>
    <row r="788" spans="1:6" x14ac:dyDescent="0.45">
      <c r="A788" t="s">
        <v>2173</v>
      </c>
      <c r="B788" t="s">
        <v>846</v>
      </c>
      <c r="C788" t="s">
        <v>1403</v>
      </c>
      <c r="D788">
        <v>37.557038550000001</v>
      </c>
      <c r="E788">
        <v>-122.201313</v>
      </c>
      <c r="F788" t="s">
        <v>1870</v>
      </c>
    </row>
    <row r="789" spans="1:6" x14ac:dyDescent="0.45">
      <c r="A789" t="s">
        <v>2174</v>
      </c>
      <c r="B789" t="s">
        <v>847</v>
      </c>
      <c r="C789" t="s">
        <v>1403</v>
      </c>
      <c r="D789">
        <v>37.557038749999997</v>
      </c>
      <c r="E789">
        <v>-122.189893</v>
      </c>
      <c r="F789" t="s">
        <v>1870</v>
      </c>
    </row>
    <row r="790" spans="1:6" x14ac:dyDescent="0.45">
      <c r="A790" t="s">
        <v>2175</v>
      </c>
      <c r="B790" t="s">
        <v>848</v>
      </c>
      <c r="C790" t="s">
        <v>1403</v>
      </c>
      <c r="D790">
        <v>37.557038800000001</v>
      </c>
      <c r="E790">
        <v>-122.17875050000001</v>
      </c>
      <c r="F790" t="s">
        <v>1870</v>
      </c>
    </row>
    <row r="791" spans="1:6" x14ac:dyDescent="0.45">
      <c r="A791" t="s">
        <v>2176</v>
      </c>
      <c r="B791" t="s">
        <v>849</v>
      </c>
      <c r="C791" t="s">
        <v>1403</v>
      </c>
      <c r="D791">
        <v>37.557039080000003</v>
      </c>
      <c r="E791">
        <v>-122.1676952</v>
      </c>
      <c r="F791" t="s">
        <v>1870</v>
      </c>
    </row>
    <row r="792" spans="1:6" x14ac:dyDescent="0.45">
      <c r="A792" t="s">
        <v>2177</v>
      </c>
      <c r="B792" t="s">
        <v>850</v>
      </c>
      <c r="C792" t="s">
        <v>1403</v>
      </c>
      <c r="D792">
        <v>37.557038140000003</v>
      </c>
      <c r="E792">
        <v>-122.1563364</v>
      </c>
      <c r="F792" t="s">
        <v>1678</v>
      </c>
    </row>
    <row r="793" spans="1:6" x14ac:dyDescent="0.45">
      <c r="A793" t="s">
        <v>2178</v>
      </c>
      <c r="B793" t="s">
        <v>851</v>
      </c>
      <c r="C793" t="s">
        <v>1403</v>
      </c>
      <c r="D793">
        <v>37.557038849999998</v>
      </c>
      <c r="E793">
        <v>-122.1444439</v>
      </c>
      <c r="F793" t="s">
        <v>1678</v>
      </c>
    </row>
    <row r="794" spans="1:6" x14ac:dyDescent="0.45">
      <c r="A794" t="s">
        <v>2179</v>
      </c>
      <c r="B794" t="s">
        <v>852</v>
      </c>
      <c r="C794" t="s">
        <v>1403</v>
      </c>
      <c r="D794">
        <v>37.556725980000003</v>
      </c>
      <c r="E794">
        <v>-122.1334169</v>
      </c>
      <c r="F794" t="s">
        <v>1678</v>
      </c>
    </row>
    <row r="795" spans="1:6" x14ac:dyDescent="0.45">
      <c r="A795" t="s">
        <v>2180</v>
      </c>
      <c r="B795" t="s">
        <v>853</v>
      </c>
      <c r="C795" t="s">
        <v>1403</v>
      </c>
      <c r="D795">
        <v>37.549580810000002</v>
      </c>
      <c r="E795">
        <v>-122.22474579999999</v>
      </c>
      <c r="F795" t="s">
        <v>1870</v>
      </c>
    </row>
    <row r="796" spans="1:6" x14ac:dyDescent="0.45">
      <c r="A796" t="s">
        <v>2181</v>
      </c>
      <c r="B796" t="s">
        <v>854</v>
      </c>
      <c r="C796" t="s">
        <v>1403</v>
      </c>
      <c r="D796">
        <v>37.548828569999998</v>
      </c>
      <c r="E796">
        <v>-122.21286189999999</v>
      </c>
      <c r="F796" t="s">
        <v>1870</v>
      </c>
    </row>
    <row r="797" spans="1:6" x14ac:dyDescent="0.45">
      <c r="A797" t="s">
        <v>2182</v>
      </c>
      <c r="B797" t="s">
        <v>855</v>
      </c>
      <c r="C797" t="s">
        <v>1403</v>
      </c>
      <c r="D797">
        <v>37.548829410000003</v>
      </c>
      <c r="E797">
        <v>-122.2013062</v>
      </c>
      <c r="F797" t="s">
        <v>1870</v>
      </c>
    </row>
    <row r="798" spans="1:6" x14ac:dyDescent="0.45">
      <c r="A798" t="s">
        <v>2183</v>
      </c>
      <c r="B798" t="s">
        <v>856</v>
      </c>
      <c r="C798" t="s">
        <v>1403</v>
      </c>
      <c r="D798">
        <v>37.548829619999999</v>
      </c>
      <c r="E798">
        <v>-122.18988659999999</v>
      </c>
      <c r="F798" t="s">
        <v>1870</v>
      </c>
    </row>
    <row r="799" spans="1:6" x14ac:dyDescent="0.45">
      <c r="A799" t="s">
        <v>2184</v>
      </c>
      <c r="B799" t="s">
        <v>857</v>
      </c>
      <c r="C799" t="s">
        <v>1403</v>
      </c>
      <c r="D799">
        <v>37.548829670000003</v>
      </c>
      <c r="E799">
        <v>-122.1787466</v>
      </c>
      <c r="F799" t="s">
        <v>1870</v>
      </c>
    </row>
    <row r="800" spans="1:6" x14ac:dyDescent="0.45">
      <c r="A800" t="s">
        <v>2185</v>
      </c>
      <c r="B800" t="s">
        <v>858</v>
      </c>
      <c r="C800" t="s">
        <v>1403</v>
      </c>
      <c r="D800">
        <v>37.54882997</v>
      </c>
      <c r="E800">
        <v>-122.16769650000001</v>
      </c>
      <c r="F800" t="s">
        <v>1870</v>
      </c>
    </row>
    <row r="801" spans="1:6" x14ac:dyDescent="0.45">
      <c r="A801" t="s">
        <v>2186</v>
      </c>
      <c r="B801" t="s">
        <v>859</v>
      </c>
      <c r="C801" t="s">
        <v>1403</v>
      </c>
      <c r="D801">
        <v>37.548828970000002</v>
      </c>
      <c r="E801">
        <v>-122.1563369</v>
      </c>
      <c r="F801" t="s">
        <v>1870</v>
      </c>
    </row>
    <row r="802" spans="1:6" x14ac:dyDescent="0.45">
      <c r="A802" t="s">
        <v>2187</v>
      </c>
      <c r="B802" t="s">
        <v>860</v>
      </c>
      <c r="C802" t="s">
        <v>1403</v>
      </c>
      <c r="D802">
        <v>37.548829720000001</v>
      </c>
      <c r="E802">
        <v>-122.144442</v>
      </c>
      <c r="F802" t="s">
        <v>1678</v>
      </c>
    </row>
    <row r="803" spans="1:6" x14ac:dyDescent="0.45">
      <c r="A803" t="s">
        <v>2188</v>
      </c>
      <c r="B803" t="s">
        <v>861</v>
      </c>
      <c r="C803" t="s">
        <v>1403</v>
      </c>
      <c r="D803">
        <v>37.548829480000002</v>
      </c>
      <c r="E803">
        <v>-122.1330086</v>
      </c>
      <c r="F803" t="s">
        <v>1678</v>
      </c>
    </row>
    <row r="804" spans="1:6" x14ac:dyDescent="0.45">
      <c r="A804" t="s">
        <v>2189</v>
      </c>
      <c r="B804" t="s">
        <v>862</v>
      </c>
      <c r="C804" t="s">
        <v>1403</v>
      </c>
      <c r="D804">
        <v>37.547884230000001</v>
      </c>
      <c r="E804">
        <v>-122.1241519</v>
      </c>
      <c r="F804" t="s">
        <v>1678</v>
      </c>
    </row>
    <row r="805" spans="1:6" x14ac:dyDescent="0.45">
      <c r="A805" t="s">
        <v>2190</v>
      </c>
      <c r="B805" t="s">
        <v>863</v>
      </c>
      <c r="C805" t="s">
        <v>1403</v>
      </c>
      <c r="D805">
        <v>37.542776740000001</v>
      </c>
      <c r="E805">
        <v>-122.21270869999999</v>
      </c>
      <c r="F805" t="s">
        <v>1870</v>
      </c>
    </row>
    <row r="806" spans="1:6" x14ac:dyDescent="0.45">
      <c r="A806" t="s">
        <v>2191</v>
      </c>
      <c r="B806" t="s">
        <v>864</v>
      </c>
      <c r="C806" t="s">
        <v>1403</v>
      </c>
      <c r="D806">
        <v>37.541807519999999</v>
      </c>
      <c r="E806">
        <v>-122.20057970000001</v>
      </c>
      <c r="F806" t="s">
        <v>1870</v>
      </c>
    </row>
    <row r="807" spans="1:6" x14ac:dyDescent="0.45">
      <c r="A807" t="s">
        <v>2192</v>
      </c>
      <c r="B807" t="s">
        <v>865</v>
      </c>
      <c r="C807" t="s">
        <v>1403</v>
      </c>
      <c r="D807">
        <v>37.540201529999997</v>
      </c>
      <c r="E807">
        <v>-122.1898702</v>
      </c>
      <c r="F807" t="s">
        <v>1870</v>
      </c>
    </row>
    <row r="808" spans="1:6" x14ac:dyDescent="0.45">
      <c r="A808" t="s">
        <v>2193</v>
      </c>
      <c r="B808" t="s">
        <v>866</v>
      </c>
      <c r="C808" t="s">
        <v>1403</v>
      </c>
      <c r="D808">
        <v>37.540194139999997</v>
      </c>
      <c r="E808">
        <v>-122.17874260000001</v>
      </c>
      <c r="F808" t="s">
        <v>1870</v>
      </c>
    </row>
    <row r="809" spans="1:6" x14ac:dyDescent="0.45">
      <c r="A809" t="s">
        <v>2194</v>
      </c>
      <c r="B809" t="s">
        <v>867</v>
      </c>
      <c r="C809" t="s">
        <v>1403</v>
      </c>
      <c r="D809">
        <v>37.540194479999997</v>
      </c>
      <c r="E809">
        <v>-122.16769789999999</v>
      </c>
      <c r="F809" t="s">
        <v>1870</v>
      </c>
    </row>
    <row r="810" spans="1:6" x14ac:dyDescent="0.45">
      <c r="A810" t="s">
        <v>2195</v>
      </c>
      <c r="B810" t="s">
        <v>868</v>
      </c>
      <c r="C810" t="s">
        <v>1403</v>
      </c>
      <c r="D810">
        <v>37.540193330000001</v>
      </c>
      <c r="E810">
        <v>-122.15633750000001</v>
      </c>
      <c r="F810" t="s">
        <v>1870</v>
      </c>
    </row>
    <row r="811" spans="1:6" x14ac:dyDescent="0.45">
      <c r="A811" t="s">
        <v>2196</v>
      </c>
      <c r="B811" t="s">
        <v>869</v>
      </c>
      <c r="C811" t="s">
        <v>1403</v>
      </c>
      <c r="D811">
        <v>37.540194190000001</v>
      </c>
      <c r="E811">
        <v>-122.14443989999999</v>
      </c>
      <c r="F811" t="s">
        <v>1678</v>
      </c>
    </row>
    <row r="812" spans="1:6" x14ac:dyDescent="0.45">
      <c r="A812" t="s">
        <v>2197</v>
      </c>
      <c r="B812" t="s">
        <v>870</v>
      </c>
      <c r="C812" t="s">
        <v>1403</v>
      </c>
      <c r="D812">
        <v>37.54019392</v>
      </c>
      <c r="E812">
        <v>-122.1330086</v>
      </c>
      <c r="F812" t="s">
        <v>1678</v>
      </c>
    </row>
    <row r="813" spans="1:6" x14ac:dyDescent="0.45">
      <c r="A813" t="s">
        <v>2198</v>
      </c>
      <c r="B813" t="s">
        <v>871</v>
      </c>
      <c r="C813" t="s">
        <v>1403</v>
      </c>
      <c r="D813">
        <v>37.539947560000002</v>
      </c>
      <c r="E813">
        <v>-122.12200230000001</v>
      </c>
      <c r="F813" t="s">
        <v>1678</v>
      </c>
    </row>
    <row r="814" spans="1:6" x14ac:dyDescent="0.45">
      <c r="A814" t="s">
        <v>2199</v>
      </c>
      <c r="B814" t="s">
        <v>872</v>
      </c>
      <c r="C814" t="s">
        <v>1403</v>
      </c>
      <c r="D814">
        <v>37.531685779999997</v>
      </c>
      <c r="E814">
        <v>-122.1897249</v>
      </c>
      <c r="F814" t="s">
        <v>1870</v>
      </c>
    </row>
    <row r="815" spans="1:6" x14ac:dyDescent="0.45">
      <c r="A815" t="s">
        <v>2200</v>
      </c>
      <c r="B815" t="s">
        <v>873</v>
      </c>
      <c r="C815" t="s">
        <v>1403</v>
      </c>
      <c r="D815">
        <v>37.531778639999999</v>
      </c>
      <c r="E815">
        <v>-122.1787386</v>
      </c>
      <c r="F815" t="s">
        <v>1870</v>
      </c>
    </row>
    <row r="816" spans="1:6" x14ac:dyDescent="0.45">
      <c r="A816" t="s">
        <v>2201</v>
      </c>
      <c r="B816" t="s">
        <v>874</v>
      </c>
      <c r="C816" t="s">
        <v>1403</v>
      </c>
      <c r="D816">
        <v>37.5317492</v>
      </c>
      <c r="E816">
        <v>-122.1676993</v>
      </c>
      <c r="F816" t="s">
        <v>1870</v>
      </c>
    </row>
    <row r="817" spans="1:6" x14ac:dyDescent="0.45">
      <c r="A817" t="s">
        <v>2202</v>
      </c>
      <c r="B817" t="s">
        <v>875</v>
      </c>
      <c r="C817" t="s">
        <v>2203</v>
      </c>
      <c r="D817">
        <v>38.259550500000003</v>
      </c>
      <c r="E817">
        <v>-122.2851355</v>
      </c>
      <c r="F817" t="s">
        <v>1366</v>
      </c>
    </row>
    <row r="818" spans="1:6" x14ac:dyDescent="0.45">
      <c r="A818" t="s">
        <v>2202</v>
      </c>
      <c r="B818" t="s">
        <v>1097</v>
      </c>
      <c r="C818" t="s">
        <v>2204</v>
      </c>
      <c r="D818">
        <v>37.462909340000003</v>
      </c>
      <c r="E818">
        <v>-121.98866889999999</v>
      </c>
      <c r="F818" t="s">
        <v>1368</v>
      </c>
    </row>
    <row r="819" spans="1:6" x14ac:dyDescent="0.45">
      <c r="A819" t="s">
        <v>2205</v>
      </c>
      <c r="B819" t="s">
        <v>876</v>
      </c>
      <c r="C819" t="s">
        <v>1403</v>
      </c>
      <c r="D819">
        <v>37.531748200000003</v>
      </c>
      <c r="E819">
        <v>-122.15633800000001</v>
      </c>
      <c r="F819" t="s">
        <v>1870</v>
      </c>
    </row>
    <row r="820" spans="1:6" x14ac:dyDescent="0.45">
      <c r="A820" t="s">
        <v>2206</v>
      </c>
      <c r="B820" t="s">
        <v>877</v>
      </c>
      <c r="C820" t="s">
        <v>1403</v>
      </c>
      <c r="D820">
        <v>37.531748950000001</v>
      </c>
      <c r="E820">
        <v>-122.1444379</v>
      </c>
      <c r="F820" t="s">
        <v>1870</v>
      </c>
    </row>
    <row r="821" spans="1:6" x14ac:dyDescent="0.45">
      <c r="A821" t="s">
        <v>2207</v>
      </c>
      <c r="B821" t="s">
        <v>878</v>
      </c>
      <c r="C821" t="s">
        <v>1403</v>
      </c>
      <c r="D821">
        <v>37.531748710000002</v>
      </c>
      <c r="E821">
        <v>-122.1330086</v>
      </c>
      <c r="F821" t="s">
        <v>1678</v>
      </c>
    </row>
    <row r="822" spans="1:6" x14ac:dyDescent="0.45">
      <c r="A822" t="s">
        <v>2208</v>
      </c>
      <c r="B822" t="s">
        <v>879</v>
      </c>
      <c r="C822" t="s">
        <v>1403</v>
      </c>
      <c r="D822">
        <v>37.531748710000002</v>
      </c>
      <c r="E822">
        <v>-122.1223724</v>
      </c>
      <c r="F822" t="s">
        <v>1678</v>
      </c>
    </row>
    <row r="823" spans="1:6" x14ac:dyDescent="0.45">
      <c r="A823" t="s">
        <v>2209</v>
      </c>
      <c r="B823" t="s">
        <v>880</v>
      </c>
      <c r="C823" t="s">
        <v>1403</v>
      </c>
      <c r="D823">
        <v>37.531300039999998</v>
      </c>
      <c r="E823">
        <v>-122.11504720000001</v>
      </c>
      <c r="F823" t="s">
        <v>1678</v>
      </c>
    </row>
    <row r="824" spans="1:6" x14ac:dyDescent="0.45">
      <c r="A824" t="s">
        <v>2210</v>
      </c>
      <c r="B824" t="s">
        <v>881</v>
      </c>
      <c r="C824" t="s">
        <v>1403</v>
      </c>
      <c r="D824">
        <v>37.517497509999998</v>
      </c>
      <c r="E824">
        <v>-122.20959910000001</v>
      </c>
      <c r="F824" t="s">
        <v>1870</v>
      </c>
    </row>
    <row r="825" spans="1:6" x14ac:dyDescent="0.45">
      <c r="A825" t="s">
        <v>2211</v>
      </c>
      <c r="B825" t="s">
        <v>882</v>
      </c>
      <c r="C825" t="s">
        <v>1403</v>
      </c>
      <c r="D825">
        <v>37.523751279999999</v>
      </c>
      <c r="E825">
        <v>-122.1785316</v>
      </c>
      <c r="F825" t="s">
        <v>1870</v>
      </c>
    </row>
    <row r="826" spans="1:6" x14ac:dyDescent="0.45">
      <c r="A826" t="s">
        <v>2212</v>
      </c>
      <c r="B826" t="s">
        <v>883</v>
      </c>
      <c r="C826" t="s">
        <v>1403</v>
      </c>
      <c r="D826">
        <v>37.52359474</v>
      </c>
      <c r="E826">
        <v>-122.1677006</v>
      </c>
      <c r="F826" t="s">
        <v>1870</v>
      </c>
    </row>
    <row r="827" spans="1:6" x14ac:dyDescent="0.45">
      <c r="A827" t="s">
        <v>2213</v>
      </c>
      <c r="B827" t="s">
        <v>884</v>
      </c>
      <c r="C827" t="s">
        <v>1403</v>
      </c>
      <c r="D827">
        <v>37.523593830000003</v>
      </c>
      <c r="E827">
        <v>-122.1563385</v>
      </c>
      <c r="F827" t="s">
        <v>1870</v>
      </c>
    </row>
    <row r="828" spans="1:6" x14ac:dyDescent="0.45">
      <c r="A828" t="s">
        <v>2214</v>
      </c>
      <c r="B828" t="s">
        <v>885</v>
      </c>
      <c r="C828" t="s">
        <v>1403</v>
      </c>
      <c r="D828">
        <v>37.523594520000003</v>
      </c>
      <c r="E828">
        <v>-122.144436</v>
      </c>
      <c r="F828" t="s">
        <v>1870</v>
      </c>
    </row>
    <row r="829" spans="1:6" x14ac:dyDescent="0.45">
      <c r="A829" t="s">
        <v>2215</v>
      </c>
      <c r="B829" t="s">
        <v>886</v>
      </c>
      <c r="C829" t="s">
        <v>1403</v>
      </c>
      <c r="D829">
        <v>37.523594299999999</v>
      </c>
      <c r="E829">
        <v>-122.1330086</v>
      </c>
      <c r="F829" t="s">
        <v>1870</v>
      </c>
    </row>
    <row r="830" spans="1:6" x14ac:dyDescent="0.45">
      <c r="A830" t="s">
        <v>2216</v>
      </c>
      <c r="B830" t="s">
        <v>887</v>
      </c>
      <c r="C830" t="s">
        <v>1403</v>
      </c>
      <c r="D830">
        <v>37.523594299999999</v>
      </c>
      <c r="E830">
        <v>-122.1223724</v>
      </c>
      <c r="F830" t="s">
        <v>1678</v>
      </c>
    </row>
    <row r="831" spans="1:6" x14ac:dyDescent="0.45">
      <c r="A831" t="s">
        <v>2217</v>
      </c>
      <c r="B831" t="s">
        <v>888</v>
      </c>
      <c r="C831" t="s">
        <v>1403</v>
      </c>
      <c r="D831">
        <v>37.523479960000003</v>
      </c>
      <c r="E831">
        <v>-122.11413140000001</v>
      </c>
      <c r="F831" t="s">
        <v>1678</v>
      </c>
    </row>
    <row r="832" spans="1:6" x14ac:dyDescent="0.45">
      <c r="A832" t="s">
        <v>2218</v>
      </c>
      <c r="B832" t="s">
        <v>889</v>
      </c>
      <c r="C832" t="s">
        <v>1403</v>
      </c>
      <c r="D832">
        <v>37.51579795</v>
      </c>
      <c r="E832">
        <v>-122.1766372</v>
      </c>
      <c r="F832" t="s">
        <v>1870</v>
      </c>
    </row>
    <row r="833" spans="1:6" x14ac:dyDescent="0.45">
      <c r="A833" t="s">
        <v>2219</v>
      </c>
      <c r="B833" t="s">
        <v>890</v>
      </c>
      <c r="C833" t="s">
        <v>1403</v>
      </c>
      <c r="D833">
        <v>37.515507900000003</v>
      </c>
      <c r="E833">
        <v>-122.1677025</v>
      </c>
      <c r="F833" t="s">
        <v>1870</v>
      </c>
    </row>
    <row r="834" spans="1:6" x14ac:dyDescent="0.45">
      <c r="A834" t="s">
        <v>2220</v>
      </c>
      <c r="B834" t="s">
        <v>891</v>
      </c>
      <c r="C834" t="s">
        <v>1403</v>
      </c>
      <c r="D834">
        <v>37.515510069999998</v>
      </c>
      <c r="E834">
        <v>-122.15633990000001</v>
      </c>
      <c r="F834" t="s">
        <v>1870</v>
      </c>
    </row>
    <row r="835" spans="1:6" x14ac:dyDescent="0.45">
      <c r="A835" t="s">
        <v>2221</v>
      </c>
      <c r="B835" t="s">
        <v>892</v>
      </c>
      <c r="C835" t="s">
        <v>1403</v>
      </c>
      <c r="D835">
        <v>37.515514080000003</v>
      </c>
      <c r="E835">
        <v>-122.1444348</v>
      </c>
      <c r="F835" t="s">
        <v>1870</v>
      </c>
    </row>
    <row r="836" spans="1:6" x14ac:dyDescent="0.45">
      <c r="A836" t="s">
        <v>2222</v>
      </c>
      <c r="B836" t="s">
        <v>893</v>
      </c>
      <c r="C836" t="s">
        <v>1403</v>
      </c>
      <c r="D836">
        <v>37.515517010000003</v>
      </c>
      <c r="E836">
        <v>-122.1330093</v>
      </c>
      <c r="F836" t="s">
        <v>1870</v>
      </c>
    </row>
    <row r="837" spans="1:6" x14ac:dyDescent="0.45">
      <c r="A837" t="s">
        <v>2223</v>
      </c>
      <c r="B837" t="s">
        <v>894</v>
      </c>
      <c r="C837" t="s">
        <v>1403</v>
      </c>
      <c r="D837">
        <v>37.515519949999998</v>
      </c>
      <c r="E837">
        <v>-122.122373</v>
      </c>
      <c r="F837" t="s">
        <v>1678</v>
      </c>
    </row>
    <row r="838" spans="1:6" x14ac:dyDescent="0.45">
      <c r="A838" t="s">
        <v>2224</v>
      </c>
      <c r="B838" t="s">
        <v>895</v>
      </c>
      <c r="C838" t="s">
        <v>1403</v>
      </c>
      <c r="D838">
        <v>37.515506289999998</v>
      </c>
      <c r="E838">
        <v>-122.11381969999999</v>
      </c>
      <c r="F838" t="s">
        <v>1678</v>
      </c>
    </row>
    <row r="839" spans="1:6" x14ac:dyDescent="0.45">
      <c r="A839" t="s">
        <v>2225</v>
      </c>
      <c r="B839" t="s">
        <v>896</v>
      </c>
      <c r="C839" t="s">
        <v>1403</v>
      </c>
      <c r="D839">
        <v>37.507706169999999</v>
      </c>
      <c r="E839">
        <v>-122.1669429</v>
      </c>
      <c r="F839" t="s">
        <v>1870</v>
      </c>
    </row>
    <row r="840" spans="1:6" x14ac:dyDescent="0.45">
      <c r="A840" t="s">
        <v>2226</v>
      </c>
      <c r="B840" t="s">
        <v>897</v>
      </c>
      <c r="C840" t="s">
        <v>1403</v>
      </c>
      <c r="D840">
        <v>37.506987789999997</v>
      </c>
      <c r="E840">
        <v>-122.1563563</v>
      </c>
      <c r="F840" t="s">
        <v>1870</v>
      </c>
    </row>
    <row r="841" spans="1:6" x14ac:dyDescent="0.45">
      <c r="A841" t="s">
        <v>2227</v>
      </c>
      <c r="B841" t="s">
        <v>898</v>
      </c>
      <c r="C841" t="s">
        <v>1403</v>
      </c>
      <c r="D841">
        <v>37.508414850000001</v>
      </c>
      <c r="E841">
        <v>-122.1453763</v>
      </c>
      <c r="F841" t="s">
        <v>1870</v>
      </c>
    </row>
    <row r="842" spans="1:6" x14ac:dyDescent="0.45">
      <c r="A842" t="s">
        <v>2228</v>
      </c>
      <c r="B842" t="s">
        <v>899</v>
      </c>
      <c r="C842" t="s">
        <v>1403</v>
      </c>
      <c r="D842">
        <v>37.509108929999996</v>
      </c>
      <c r="E842">
        <v>-122.1328281</v>
      </c>
      <c r="F842" t="s">
        <v>1870</v>
      </c>
    </row>
    <row r="843" spans="1:6" x14ac:dyDescent="0.45">
      <c r="A843" t="s">
        <v>2229</v>
      </c>
      <c r="B843" t="s">
        <v>900</v>
      </c>
      <c r="C843" t="s">
        <v>1403</v>
      </c>
      <c r="D843">
        <v>37.510181809999999</v>
      </c>
      <c r="E843">
        <v>-122.12432560000001</v>
      </c>
      <c r="F843" t="s">
        <v>1870</v>
      </c>
    </row>
    <row r="844" spans="1:6" x14ac:dyDescent="0.45">
      <c r="A844" t="s">
        <v>2230</v>
      </c>
      <c r="B844" t="s">
        <v>901</v>
      </c>
      <c r="C844" t="s">
        <v>2231</v>
      </c>
      <c r="D844">
        <v>38.251505649999999</v>
      </c>
      <c r="E844">
        <v>-122.2846172</v>
      </c>
      <c r="F844" t="s">
        <v>1366</v>
      </c>
    </row>
    <row r="845" spans="1:6" x14ac:dyDescent="0.45">
      <c r="A845" t="s">
        <v>2230</v>
      </c>
      <c r="B845" t="s">
        <v>1098</v>
      </c>
      <c r="C845" t="s">
        <v>2232</v>
      </c>
      <c r="D845">
        <v>37.466650600000001</v>
      </c>
      <c r="E845">
        <v>-121.99694239999999</v>
      </c>
      <c r="F845" t="s">
        <v>1368</v>
      </c>
    </row>
    <row r="846" spans="1:6" x14ac:dyDescent="0.45">
      <c r="A846" t="s">
        <v>2233</v>
      </c>
      <c r="B846" t="s">
        <v>902</v>
      </c>
      <c r="C846" t="s">
        <v>2234</v>
      </c>
      <c r="D846">
        <v>38.242441990000003</v>
      </c>
      <c r="E846">
        <v>-122.2858633</v>
      </c>
      <c r="F846" t="s">
        <v>1366</v>
      </c>
    </row>
    <row r="847" spans="1:6" x14ac:dyDescent="0.45">
      <c r="A847" t="s">
        <v>2233</v>
      </c>
      <c r="B847" t="s">
        <v>1099</v>
      </c>
      <c r="C847" t="s">
        <v>2235</v>
      </c>
      <c r="D847">
        <v>37.46566902</v>
      </c>
      <c r="E847">
        <v>-122.00875619999999</v>
      </c>
      <c r="F847" t="s">
        <v>1368</v>
      </c>
    </row>
    <row r="848" spans="1:6" x14ac:dyDescent="0.45">
      <c r="A848" t="s">
        <v>2236</v>
      </c>
      <c r="B848" t="s">
        <v>903</v>
      </c>
      <c r="C848" t="s">
        <v>2237</v>
      </c>
      <c r="D848">
        <v>38.248615299999997</v>
      </c>
      <c r="E848">
        <v>-122.2890433</v>
      </c>
      <c r="F848" t="s">
        <v>1366</v>
      </c>
    </row>
    <row r="849" spans="1:6" x14ac:dyDescent="0.45">
      <c r="A849" t="s">
        <v>2238</v>
      </c>
      <c r="B849" t="s">
        <v>908</v>
      </c>
      <c r="C849" t="s">
        <v>2239</v>
      </c>
      <c r="D849">
        <v>38.253265249999998</v>
      </c>
      <c r="E849">
        <v>-122.2905992</v>
      </c>
      <c r="F849" t="s">
        <v>1366</v>
      </c>
    </row>
    <row r="850" spans="1:6" x14ac:dyDescent="0.45">
      <c r="A850" t="s">
        <v>2240</v>
      </c>
      <c r="B850" t="s">
        <v>910</v>
      </c>
      <c r="C850" t="s">
        <v>2241</v>
      </c>
      <c r="D850">
        <v>38.23450141</v>
      </c>
      <c r="E850">
        <v>-122.28833299999999</v>
      </c>
      <c r="F850" t="s">
        <v>1366</v>
      </c>
    </row>
    <row r="851" spans="1:6" x14ac:dyDescent="0.45">
      <c r="A851" t="s">
        <v>2240</v>
      </c>
      <c r="B851" t="s">
        <v>1100</v>
      </c>
      <c r="C851" t="s">
        <v>2242</v>
      </c>
      <c r="D851">
        <v>37.464906480000003</v>
      </c>
      <c r="E851">
        <v>-122.01998089999999</v>
      </c>
      <c r="F851" t="s">
        <v>1368</v>
      </c>
    </row>
    <row r="852" spans="1:6" x14ac:dyDescent="0.45">
      <c r="A852" t="s">
        <v>2243</v>
      </c>
      <c r="B852" t="s">
        <v>911</v>
      </c>
      <c r="C852" t="s">
        <v>2244</v>
      </c>
      <c r="D852">
        <v>38.229937829999997</v>
      </c>
      <c r="E852">
        <v>-122.2978323</v>
      </c>
      <c r="F852" t="s">
        <v>1366</v>
      </c>
    </row>
    <row r="853" spans="1:6" x14ac:dyDescent="0.45">
      <c r="A853" t="s">
        <v>2243</v>
      </c>
      <c r="B853" t="s">
        <v>1101</v>
      </c>
      <c r="C853" t="s">
        <v>2245</v>
      </c>
      <c r="D853">
        <v>37.465498140000001</v>
      </c>
      <c r="E853">
        <v>-122.0314863</v>
      </c>
      <c r="F853" t="s">
        <v>1678</v>
      </c>
    </row>
    <row r="854" spans="1:6" x14ac:dyDescent="0.45">
      <c r="A854" t="s">
        <v>2246</v>
      </c>
      <c r="B854" t="s">
        <v>913</v>
      </c>
      <c r="C854" t="s">
        <v>2247</v>
      </c>
      <c r="D854">
        <v>38.225244930000002</v>
      </c>
      <c r="E854">
        <v>-122.30657410000001</v>
      </c>
      <c r="F854" t="s">
        <v>1366</v>
      </c>
    </row>
    <row r="855" spans="1:6" x14ac:dyDescent="0.45">
      <c r="A855" t="s">
        <v>2246</v>
      </c>
      <c r="B855" t="s">
        <v>1102</v>
      </c>
      <c r="C855" t="s">
        <v>2248</v>
      </c>
      <c r="D855">
        <v>37.462708650000003</v>
      </c>
      <c r="E855">
        <v>-122.0410684</v>
      </c>
      <c r="F855" t="s">
        <v>1368</v>
      </c>
    </row>
    <row r="856" spans="1:6" x14ac:dyDescent="0.45">
      <c r="A856" t="s">
        <v>2249</v>
      </c>
      <c r="B856" t="s">
        <v>918</v>
      </c>
      <c r="C856" t="s">
        <v>2250</v>
      </c>
      <c r="D856">
        <v>38.217429690000003</v>
      </c>
      <c r="E856">
        <v>-122.310176</v>
      </c>
      <c r="F856" t="s">
        <v>1366</v>
      </c>
    </row>
    <row r="857" spans="1:6" x14ac:dyDescent="0.45">
      <c r="A857" t="s">
        <v>2251</v>
      </c>
      <c r="B857" t="s">
        <v>919</v>
      </c>
      <c r="C857" t="s">
        <v>2252</v>
      </c>
      <c r="D857">
        <v>38.218579429999998</v>
      </c>
      <c r="E857">
        <v>-122.30378210000001</v>
      </c>
      <c r="F857" t="s">
        <v>1366</v>
      </c>
    </row>
    <row r="858" spans="1:6" x14ac:dyDescent="0.45">
      <c r="A858" t="s">
        <v>2253</v>
      </c>
      <c r="B858" t="s">
        <v>921</v>
      </c>
      <c r="C858" t="s">
        <v>2254</v>
      </c>
      <c r="D858">
        <v>38.221085930000001</v>
      </c>
      <c r="E858">
        <v>-122.3001095</v>
      </c>
      <c r="F858" t="s">
        <v>1366</v>
      </c>
    </row>
    <row r="859" spans="1:6" x14ac:dyDescent="0.45">
      <c r="A859" t="s">
        <v>2255</v>
      </c>
      <c r="B859" t="s">
        <v>922</v>
      </c>
      <c r="C859" t="s">
        <v>2256</v>
      </c>
      <c r="D859">
        <v>38.225606020000001</v>
      </c>
      <c r="E859">
        <v>-122.3022982</v>
      </c>
      <c r="F859" t="s">
        <v>1366</v>
      </c>
    </row>
    <row r="860" spans="1:6" x14ac:dyDescent="0.45">
      <c r="A860" t="s">
        <v>2257</v>
      </c>
      <c r="B860" t="s">
        <v>923</v>
      </c>
      <c r="C860" t="s">
        <v>2258</v>
      </c>
      <c r="D860">
        <v>38.209096959999997</v>
      </c>
      <c r="E860">
        <v>-122.3072549</v>
      </c>
      <c r="F860" t="s">
        <v>1366</v>
      </c>
    </row>
    <row r="861" spans="1:6" x14ac:dyDescent="0.45">
      <c r="A861" t="s">
        <v>2259</v>
      </c>
      <c r="B861" t="s">
        <v>924</v>
      </c>
      <c r="C861" t="s">
        <v>2260</v>
      </c>
      <c r="D861">
        <v>38.213531189999998</v>
      </c>
      <c r="E861">
        <v>-122.3030311</v>
      </c>
      <c r="F861" t="s">
        <v>1366</v>
      </c>
    </row>
    <row r="862" spans="1:6" x14ac:dyDescent="0.45">
      <c r="A862" t="s">
        <v>2261</v>
      </c>
      <c r="B862" t="s">
        <v>927</v>
      </c>
      <c r="C862" t="s">
        <v>2262</v>
      </c>
      <c r="D862">
        <v>38.212561239999999</v>
      </c>
      <c r="E862">
        <v>-122.29337510000001</v>
      </c>
      <c r="F862" t="s">
        <v>1366</v>
      </c>
    </row>
    <row r="863" spans="1:6" x14ac:dyDescent="0.45">
      <c r="A863" t="s">
        <v>2263</v>
      </c>
      <c r="B863" t="s">
        <v>928</v>
      </c>
      <c r="C863" t="s">
        <v>2264</v>
      </c>
      <c r="D863">
        <v>38.217655960000002</v>
      </c>
      <c r="E863">
        <v>-122.2921728</v>
      </c>
      <c r="F863" t="s">
        <v>1366</v>
      </c>
    </row>
    <row r="864" spans="1:6" x14ac:dyDescent="0.45">
      <c r="A864" t="s">
        <v>2265</v>
      </c>
      <c r="B864" t="s">
        <v>929</v>
      </c>
      <c r="C864" t="s">
        <v>2266</v>
      </c>
      <c r="D864">
        <v>38.201309459999997</v>
      </c>
      <c r="E864">
        <v>-122.3119691</v>
      </c>
      <c r="F864" t="s">
        <v>1366</v>
      </c>
    </row>
    <row r="865" spans="1:6" x14ac:dyDescent="0.45">
      <c r="A865" t="s">
        <v>2267</v>
      </c>
      <c r="B865" t="s">
        <v>930</v>
      </c>
      <c r="C865" t="s">
        <v>2268</v>
      </c>
      <c r="D865">
        <v>38.191702960000001</v>
      </c>
      <c r="E865">
        <v>-122.3140501</v>
      </c>
      <c r="F865" t="s">
        <v>1366</v>
      </c>
    </row>
    <row r="866" spans="1:6" x14ac:dyDescent="0.45">
      <c r="A866" t="s">
        <v>2269</v>
      </c>
      <c r="B866" t="s">
        <v>932</v>
      </c>
      <c r="C866" t="s">
        <v>2270</v>
      </c>
      <c r="D866">
        <v>38.194289640000001</v>
      </c>
      <c r="E866">
        <v>-122.3186508</v>
      </c>
      <c r="F866" t="s">
        <v>1366</v>
      </c>
    </row>
    <row r="867" spans="1:6" x14ac:dyDescent="0.45">
      <c r="A867" t="s">
        <v>2271</v>
      </c>
      <c r="B867" t="s">
        <v>933</v>
      </c>
      <c r="D867">
        <v>38.197881440000003</v>
      </c>
      <c r="E867">
        <v>-122.33783579999999</v>
      </c>
      <c r="F867" t="s">
        <v>1366</v>
      </c>
    </row>
    <row r="868" spans="1:6" x14ac:dyDescent="0.45">
      <c r="A868" t="s">
        <v>2272</v>
      </c>
      <c r="B868" t="s">
        <v>936</v>
      </c>
      <c r="C868" t="s">
        <v>2273</v>
      </c>
      <c r="D868">
        <v>38.202033720000003</v>
      </c>
      <c r="E868">
        <v>-122.3237539</v>
      </c>
      <c r="F868" t="s">
        <v>1366</v>
      </c>
    </row>
    <row r="869" spans="1:6" x14ac:dyDescent="0.45">
      <c r="A869" t="s">
        <v>2274</v>
      </c>
      <c r="B869" t="s">
        <v>937</v>
      </c>
      <c r="D869">
        <v>38.20298124</v>
      </c>
      <c r="E869">
        <v>-122.342422</v>
      </c>
      <c r="F869" t="s">
        <v>1366</v>
      </c>
    </row>
    <row r="870" spans="1:6" x14ac:dyDescent="0.45">
      <c r="A870" t="s">
        <v>2275</v>
      </c>
      <c r="B870" t="s">
        <v>939</v>
      </c>
      <c r="C870" t="s">
        <v>2276</v>
      </c>
      <c r="D870">
        <v>38.206934539999999</v>
      </c>
      <c r="E870">
        <v>-122.32021</v>
      </c>
      <c r="F870" t="s">
        <v>1366</v>
      </c>
    </row>
    <row r="871" spans="1:6" x14ac:dyDescent="0.45">
      <c r="A871" t="s">
        <v>2277</v>
      </c>
      <c r="B871" t="s">
        <v>940</v>
      </c>
      <c r="D871">
        <v>38.200513620000002</v>
      </c>
      <c r="E871">
        <v>-122.31894800000001</v>
      </c>
      <c r="F871" t="s">
        <v>1366</v>
      </c>
    </row>
    <row r="872" spans="1:6" x14ac:dyDescent="0.45">
      <c r="A872" t="s">
        <v>2278</v>
      </c>
      <c r="B872" t="s">
        <v>942</v>
      </c>
      <c r="C872" t="s">
        <v>2279</v>
      </c>
      <c r="D872">
        <v>38.183699760000003</v>
      </c>
      <c r="E872">
        <v>-122.3123944</v>
      </c>
      <c r="F872" t="s">
        <v>1366</v>
      </c>
    </row>
    <row r="873" spans="1:6" x14ac:dyDescent="0.45">
      <c r="A873" t="s">
        <v>2280</v>
      </c>
      <c r="B873" t="s">
        <v>943</v>
      </c>
      <c r="C873" t="s">
        <v>2281</v>
      </c>
      <c r="D873">
        <v>38.184603340000002</v>
      </c>
      <c r="E873">
        <v>-122.32005700000001</v>
      </c>
      <c r="F873" t="s">
        <v>1366</v>
      </c>
    </row>
    <row r="874" spans="1:6" x14ac:dyDescent="0.45">
      <c r="A874" t="s">
        <v>2282</v>
      </c>
      <c r="B874" t="s">
        <v>945</v>
      </c>
      <c r="D874">
        <v>38.177346180000001</v>
      </c>
      <c r="E874">
        <v>-122.3278636</v>
      </c>
      <c r="F874" t="s">
        <v>1366</v>
      </c>
    </row>
    <row r="875" spans="1:6" x14ac:dyDescent="0.45">
      <c r="A875" t="s">
        <v>2283</v>
      </c>
      <c r="B875" t="s">
        <v>947</v>
      </c>
      <c r="C875" t="s">
        <v>2284</v>
      </c>
      <c r="D875">
        <v>38.191317239999997</v>
      </c>
      <c r="E875">
        <v>-122.328794</v>
      </c>
      <c r="F875" t="s">
        <v>1366</v>
      </c>
    </row>
    <row r="876" spans="1:6" x14ac:dyDescent="0.45">
      <c r="A876" t="s">
        <v>2285</v>
      </c>
      <c r="B876" t="s">
        <v>948</v>
      </c>
      <c r="D876">
        <v>38.16291468</v>
      </c>
      <c r="E876">
        <v>-122.3240589</v>
      </c>
      <c r="F876" t="s">
        <v>1366</v>
      </c>
    </row>
    <row r="877" spans="1:6" x14ac:dyDescent="0.45">
      <c r="A877" t="s">
        <v>2286</v>
      </c>
      <c r="B877" t="s">
        <v>949</v>
      </c>
      <c r="C877" t="s">
        <v>2287</v>
      </c>
      <c r="D877">
        <v>38.191264869999998</v>
      </c>
      <c r="E877">
        <v>-122.33778719999999</v>
      </c>
      <c r="F877" t="s">
        <v>1366</v>
      </c>
    </row>
    <row r="878" spans="1:6" x14ac:dyDescent="0.45">
      <c r="A878" t="s">
        <v>2288</v>
      </c>
      <c r="B878" t="s">
        <v>952</v>
      </c>
      <c r="D878">
        <v>38.162193109999997</v>
      </c>
      <c r="E878">
        <v>-122.3431004</v>
      </c>
      <c r="F878" t="s">
        <v>1366</v>
      </c>
    </row>
    <row r="879" spans="1:6" x14ac:dyDescent="0.45">
      <c r="A879" t="s">
        <v>2289</v>
      </c>
      <c r="B879" t="s">
        <v>953</v>
      </c>
      <c r="C879" t="s">
        <v>2290</v>
      </c>
      <c r="D879">
        <v>38.191446769999999</v>
      </c>
      <c r="E879">
        <v>-122.348364</v>
      </c>
      <c r="F879" t="s">
        <v>1366</v>
      </c>
    </row>
    <row r="880" spans="1:6" x14ac:dyDescent="0.45">
      <c r="A880" t="s">
        <v>2291</v>
      </c>
      <c r="B880" t="s">
        <v>954</v>
      </c>
      <c r="D880">
        <v>38.18652797</v>
      </c>
      <c r="E880">
        <v>-122.349976</v>
      </c>
      <c r="F880" t="s">
        <v>1366</v>
      </c>
    </row>
    <row r="881" spans="1:6" x14ac:dyDescent="0.45">
      <c r="A881" t="s">
        <v>2292</v>
      </c>
      <c r="B881" t="s">
        <v>955</v>
      </c>
      <c r="C881" t="s">
        <v>2293</v>
      </c>
      <c r="D881">
        <v>38.196646020000003</v>
      </c>
      <c r="E881">
        <v>-122.3567575</v>
      </c>
      <c r="F881" t="s">
        <v>1366</v>
      </c>
    </row>
    <row r="882" spans="1:6" x14ac:dyDescent="0.45">
      <c r="A882" t="s">
        <v>2294</v>
      </c>
      <c r="B882" t="s">
        <v>956</v>
      </c>
      <c r="D882">
        <v>38.175722870000001</v>
      </c>
      <c r="E882">
        <v>-122.3520269</v>
      </c>
      <c r="F882" t="s">
        <v>1366</v>
      </c>
    </row>
    <row r="883" spans="1:6" x14ac:dyDescent="0.45">
      <c r="A883" t="s">
        <v>2295</v>
      </c>
      <c r="B883" t="s">
        <v>957</v>
      </c>
      <c r="C883" t="s">
        <v>2296</v>
      </c>
      <c r="D883">
        <v>38.179907669999999</v>
      </c>
      <c r="E883">
        <v>-122.302391</v>
      </c>
      <c r="F883" t="s">
        <v>1366</v>
      </c>
    </row>
    <row r="884" spans="1:6" x14ac:dyDescent="0.45">
      <c r="A884" t="s">
        <v>2297</v>
      </c>
      <c r="B884" t="s">
        <v>958</v>
      </c>
      <c r="D884">
        <v>38.170401849999998</v>
      </c>
      <c r="E884">
        <v>-122.31036659999999</v>
      </c>
      <c r="F884" t="s">
        <v>1366</v>
      </c>
    </row>
    <row r="885" spans="1:6" x14ac:dyDescent="0.45">
      <c r="A885" t="s">
        <v>2298</v>
      </c>
      <c r="B885" t="s">
        <v>959</v>
      </c>
      <c r="C885" t="s">
        <v>2299</v>
      </c>
      <c r="D885">
        <v>38.175830150000003</v>
      </c>
      <c r="E885">
        <v>-122.29251600000001</v>
      </c>
      <c r="F885" t="s">
        <v>1366</v>
      </c>
    </row>
    <row r="886" spans="1:6" x14ac:dyDescent="0.45">
      <c r="A886" t="s">
        <v>2298</v>
      </c>
      <c r="B886" t="s">
        <v>1103</v>
      </c>
      <c r="C886" t="s">
        <v>2300</v>
      </c>
      <c r="D886">
        <v>37.454819180000001</v>
      </c>
      <c r="E886">
        <v>-121.9416403</v>
      </c>
      <c r="F886" t="s">
        <v>1368</v>
      </c>
    </row>
    <row r="887" spans="1:6" x14ac:dyDescent="0.45">
      <c r="A887" t="s">
        <v>2301</v>
      </c>
      <c r="B887" t="s">
        <v>960</v>
      </c>
      <c r="D887">
        <v>38.168465509999997</v>
      </c>
      <c r="E887">
        <v>-122.30069140000001</v>
      </c>
      <c r="F887" t="s">
        <v>1366</v>
      </c>
    </row>
    <row r="888" spans="1:6" x14ac:dyDescent="0.45">
      <c r="A888" t="s">
        <v>2302</v>
      </c>
      <c r="B888" t="s">
        <v>961</v>
      </c>
      <c r="C888" t="s">
        <v>2303</v>
      </c>
      <c r="D888">
        <v>38.165964330000001</v>
      </c>
      <c r="E888">
        <v>-122.29089759999999</v>
      </c>
      <c r="F888" t="s">
        <v>1366</v>
      </c>
    </row>
    <row r="889" spans="1:6" x14ac:dyDescent="0.45">
      <c r="A889" t="s">
        <v>2302</v>
      </c>
      <c r="B889" t="s">
        <v>1104</v>
      </c>
      <c r="C889" t="s">
        <v>2304</v>
      </c>
      <c r="D889">
        <v>37.455782079999999</v>
      </c>
      <c r="E889">
        <v>-121.9498624</v>
      </c>
      <c r="F889" t="s">
        <v>1368</v>
      </c>
    </row>
    <row r="890" spans="1:6" x14ac:dyDescent="0.45">
      <c r="A890" t="s">
        <v>2305</v>
      </c>
      <c r="B890" t="s">
        <v>962</v>
      </c>
      <c r="D890">
        <v>38.159808980000001</v>
      </c>
      <c r="E890">
        <v>-122.310917</v>
      </c>
      <c r="F890" t="s">
        <v>1366</v>
      </c>
    </row>
    <row r="891" spans="1:6" x14ac:dyDescent="0.45">
      <c r="A891" t="s">
        <v>2306</v>
      </c>
      <c r="B891" t="s">
        <v>963</v>
      </c>
      <c r="C891" t="s">
        <v>2307</v>
      </c>
      <c r="D891">
        <v>38.157072390000003</v>
      </c>
      <c r="E891">
        <v>-122.2944596</v>
      </c>
      <c r="F891" t="s">
        <v>1366</v>
      </c>
    </row>
    <row r="892" spans="1:6" x14ac:dyDescent="0.45">
      <c r="A892" t="s">
        <v>2306</v>
      </c>
      <c r="B892" t="s">
        <v>1105</v>
      </c>
      <c r="C892" t="s">
        <v>2308</v>
      </c>
      <c r="D892">
        <v>37.459930440000001</v>
      </c>
      <c r="E892">
        <v>-121.95543050000001</v>
      </c>
      <c r="F892" t="s">
        <v>1368</v>
      </c>
    </row>
    <row r="893" spans="1:6" x14ac:dyDescent="0.45">
      <c r="A893" t="s">
        <v>2309</v>
      </c>
      <c r="B893" t="s">
        <v>964</v>
      </c>
      <c r="D893">
        <v>38.159067370000002</v>
      </c>
      <c r="E893">
        <v>-122.30239589999999</v>
      </c>
      <c r="F893" t="s">
        <v>1366</v>
      </c>
    </row>
    <row r="894" spans="1:6" x14ac:dyDescent="0.45">
      <c r="A894" t="s">
        <v>2310</v>
      </c>
      <c r="B894" t="s">
        <v>965</v>
      </c>
      <c r="C894" t="s">
        <v>2311</v>
      </c>
      <c r="D894">
        <v>38.149431620000001</v>
      </c>
      <c r="E894">
        <v>-122.2896574</v>
      </c>
      <c r="F894" t="s">
        <v>1388</v>
      </c>
    </row>
    <row r="895" spans="1:6" x14ac:dyDescent="0.45">
      <c r="A895" t="s">
        <v>2312</v>
      </c>
      <c r="B895" t="s">
        <v>966</v>
      </c>
      <c r="D895">
        <v>38.147794359999999</v>
      </c>
      <c r="E895">
        <v>-122.3030614</v>
      </c>
      <c r="F895" t="s">
        <v>1388</v>
      </c>
    </row>
    <row r="896" spans="1:6" x14ac:dyDescent="0.45">
      <c r="A896" t="s">
        <v>2313</v>
      </c>
      <c r="B896" t="s">
        <v>967</v>
      </c>
      <c r="C896" t="s">
        <v>2314</v>
      </c>
      <c r="D896">
        <v>38.143747230000002</v>
      </c>
      <c r="E896">
        <v>-122.2766994</v>
      </c>
      <c r="F896" t="s">
        <v>1388</v>
      </c>
    </row>
    <row r="897" spans="1:6" x14ac:dyDescent="0.45">
      <c r="A897" t="s">
        <v>2315</v>
      </c>
      <c r="B897" t="s">
        <v>968</v>
      </c>
      <c r="C897" t="s">
        <v>969</v>
      </c>
      <c r="D897">
        <v>38.143211139999998</v>
      </c>
      <c r="E897">
        <v>-122.2931205</v>
      </c>
      <c r="F897" t="s">
        <v>1388</v>
      </c>
    </row>
    <row r="898" spans="1:6" x14ac:dyDescent="0.45">
      <c r="A898" t="s">
        <v>2316</v>
      </c>
      <c r="B898" t="s">
        <v>970</v>
      </c>
      <c r="D898">
        <v>38.13777237</v>
      </c>
      <c r="E898">
        <v>-122.29107399999999</v>
      </c>
      <c r="F898" t="s">
        <v>1388</v>
      </c>
    </row>
    <row r="899" spans="1:6" x14ac:dyDescent="0.45">
      <c r="A899" t="s">
        <v>2317</v>
      </c>
      <c r="B899" t="s">
        <v>971</v>
      </c>
      <c r="C899" t="s">
        <v>969</v>
      </c>
      <c r="D899">
        <v>38.141284400000004</v>
      </c>
      <c r="E899">
        <v>-122.3042499</v>
      </c>
      <c r="F899" t="s">
        <v>1388</v>
      </c>
    </row>
    <row r="900" spans="1:6" x14ac:dyDescent="0.45">
      <c r="A900" t="s">
        <v>2318</v>
      </c>
      <c r="B900" t="s">
        <v>972</v>
      </c>
      <c r="D900">
        <v>38.137959420000001</v>
      </c>
      <c r="E900">
        <v>-122.3024782</v>
      </c>
      <c r="F900" t="s">
        <v>1388</v>
      </c>
    </row>
    <row r="901" spans="1:6" x14ac:dyDescent="0.45">
      <c r="A901" t="s">
        <v>2319</v>
      </c>
      <c r="B901" t="s">
        <v>973</v>
      </c>
      <c r="C901" t="s">
        <v>969</v>
      </c>
      <c r="D901">
        <v>38.146348179999997</v>
      </c>
      <c r="E901">
        <v>-122.31279120000001</v>
      </c>
      <c r="F901" t="s">
        <v>1388</v>
      </c>
    </row>
    <row r="902" spans="1:6" x14ac:dyDescent="0.45">
      <c r="A902" t="s">
        <v>2320</v>
      </c>
      <c r="B902" t="s">
        <v>974</v>
      </c>
      <c r="D902">
        <v>38.14441308</v>
      </c>
      <c r="E902">
        <v>-122.3156802</v>
      </c>
      <c r="F902" t="s">
        <v>1388</v>
      </c>
    </row>
    <row r="903" spans="1:6" x14ac:dyDescent="0.45">
      <c r="A903" t="s">
        <v>2321</v>
      </c>
      <c r="B903" t="s">
        <v>975</v>
      </c>
      <c r="C903" t="s">
        <v>969</v>
      </c>
      <c r="D903">
        <v>38.149647250000001</v>
      </c>
      <c r="E903">
        <v>-122.3187733</v>
      </c>
      <c r="F903" t="s">
        <v>1388</v>
      </c>
    </row>
    <row r="904" spans="1:6" x14ac:dyDescent="0.45">
      <c r="A904" t="s">
        <v>2322</v>
      </c>
      <c r="B904" t="s">
        <v>976</v>
      </c>
      <c r="D904">
        <v>38.142372469999998</v>
      </c>
      <c r="E904">
        <v>-122.3243575</v>
      </c>
      <c r="F904" t="s">
        <v>1388</v>
      </c>
    </row>
    <row r="905" spans="1:6" x14ac:dyDescent="0.45">
      <c r="A905" t="s">
        <v>2323</v>
      </c>
      <c r="B905" t="s">
        <v>977</v>
      </c>
      <c r="D905">
        <v>38.151704950000003</v>
      </c>
      <c r="E905">
        <v>-122.3219462</v>
      </c>
      <c r="F905" t="s">
        <v>1388</v>
      </c>
    </row>
    <row r="906" spans="1:6" x14ac:dyDescent="0.45">
      <c r="A906" t="s">
        <v>2324</v>
      </c>
      <c r="B906" t="s">
        <v>978</v>
      </c>
      <c r="C906" t="s">
        <v>2325</v>
      </c>
      <c r="D906">
        <v>38.134315049999998</v>
      </c>
      <c r="E906">
        <v>-122.2767704</v>
      </c>
      <c r="F906" t="s">
        <v>1388</v>
      </c>
    </row>
    <row r="907" spans="1:6" x14ac:dyDescent="0.45">
      <c r="A907" t="s">
        <v>2326</v>
      </c>
      <c r="B907" t="s">
        <v>979</v>
      </c>
      <c r="C907" t="s">
        <v>2327</v>
      </c>
      <c r="D907">
        <v>38.125236379999997</v>
      </c>
      <c r="E907">
        <v>-122.27973609999999</v>
      </c>
      <c r="F907" t="s">
        <v>1388</v>
      </c>
    </row>
    <row r="908" spans="1:6" x14ac:dyDescent="0.45">
      <c r="A908" t="s">
        <v>2328</v>
      </c>
      <c r="B908" t="s">
        <v>980</v>
      </c>
      <c r="C908" t="s">
        <v>981</v>
      </c>
      <c r="D908">
        <v>38.121795919999997</v>
      </c>
      <c r="E908">
        <v>-122.28980319999999</v>
      </c>
      <c r="F908" t="s">
        <v>1388</v>
      </c>
    </row>
    <row r="909" spans="1:6" x14ac:dyDescent="0.45">
      <c r="A909" t="s">
        <v>2329</v>
      </c>
      <c r="B909" t="s">
        <v>982</v>
      </c>
      <c r="D909">
        <v>38.127983319999998</v>
      </c>
      <c r="E909">
        <v>-122.2904365</v>
      </c>
      <c r="F909" t="s">
        <v>1388</v>
      </c>
    </row>
    <row r="910" spans="1:6" x14ac:dyDescent="0.45">
      <c r="A910" t="s">
        <v>2330</v>
      </c>
      <c r="B910" t="s">
        <v>983</v>
      </c>
      <c r="C910" t="s">
        <v>981</v>
      </c>
      <c r="D910">
        <v>38.12525952</v>
      </c>
      <c r="E910">
        <v>-122.29875319999999</v>
      </c>
      <c r="F910" t="s">
        <v>1388</v>
      </c>
    </row>
    <row r="911" spans="1:6" x14ac:dyDescent="0.45">
      <c r="A911" t="s">
        <v>2331</v>
      </c>
      <c r="B911" t="s">
        <v>984</v>
      </c>
      <c r="C911" t="s">
        <v>981</v>
      </c>
      <c r="D911">
        <v>38.129768040000002</v>
      </c>
      <c r="E911">
        <v>-122.30523580000001</v>
      </c>
      <c r="F911" t="s">
        <v>1388</v>
      </c>
    </row>
    <row r="912" spans="1:6" x14ac:dyDescent="0.45">
      <c r="A912" t="s">
        <v>2332</v>
      </c>
      <c r="B912" t="s">
        <v>985</v>
      </c>
      <c r="D912">
        <v>38.131529559999997</v>
      </c>
      <c r="E912">
        <v>-122.3017117</v>
      </c>
      <c r="F912" t="s">
        <v>1388</v>
      </c>
    </row>
    <row r="913" spans="1:6" x14ac:dyDescent="0.45">
      <c r="A913" t="s">
        <v>2333</v>
      </c>
      <c r="B913" t="s">
        <v>986</v>
      </c>
      <c r="C913" t="s">
        <v>981</v>
      </c>
      <c r="D913">
        <v>38.136033439999999</v>
      </c>
      <c r="E913">
        <v>-122.31252120000001</v>
      </c>
      <c r="F913" t="s">
        <v>1388</v>
      </c>
    </row>
    <row r="914" spans="1:6" x14ac:dyDescent="0.45">
      <c r="A914" t="s">
        <v>2334</v>
      </c>
      <c r="B914" t="s">
        <v>987</v>
      </c>
      <c r="D914">
        <v>38.138645959999998</v>
      </c>
      <c r="E914">
        <v>-122.312969</v>
      </c>
      <c r="F914" t="s">
        <v>1388</v>
      </c>
    </row>
    <row r="915" spans="1:6" x14ac:dyDescent="0.45">
      <c r="A915" t="s">
        <v>2335</v>
      </c>
      <c r="B915" t="s">
        <v>988</v>
      </c>
      <c r="C915" t="s">
        <v>981</v>
      </c>
      <c r="D915">
        <v>38.137898509999999</v>
      </c>
      <c r="E915">
        <v>-122.3203725</v>
      </c>
      <c r="F915" t="s">
        <v>1388</v>
      </c>
    </row>
    <row r="916" spans="1:6" x14ac:dyDescent="0.45">
      <c r="A916" t="s">
        <v>2336</v>
      </c>
      <c r="B916" t="s">
        <v>989</v>
      </c>
      <c r="D916">
        <v>38.139151630000001</v>
      </c>
      <c r="E916">
        <v>-122.3233563</v>
      </c>
      <c r="F916" t="s">
        <v>1388</v>
      </c>
    </row>
    <row r="917" spans="1:6" x14ac:dyDescent="0.45">
      <c r="A917" t="s">
        <v>2337</v>
      </c>
      <c r="B917" t="s">
        <v>990</v>
      </c>
      <c r="C917" t="s">
        <v>2338</v>
      </c>
      <c r="D917">
        <v>38.11639271</v>
      </c>
      <c r="E917">
        <v>-122.2779647</v>
      </c>
      <c r="F917" t="s">
        <v>1388</v>
      </c>
    </row>
    <row r="918" spans="1:6" x14ac:dyDescent="0.45">
      <c r="A918" t="s">
        <v>2339</v>
      </c>
      <c r="B918" t="s">
        <v>991</v>
      </c>
      <c r="C918" t="s">
        <v>2340</v>
      </c>
      <c r="D918">
        <v>38.108589479999999</v>
      </c>
      <c r="E918">
        <v>-122.2722818</v>
      </c>
      <c r="F918" t="s">
        <v>1388</v>
      </c>
    </row>
    <row r="919" spans="1:6" x14ac:dyDescent="0.45">
      <c r="A919" t="s">
        <v>2341</v>
      </c>
      <c r="B919" t="s">
        <v>992</v>
      </c>
      <c r="C919" t="s">
        <v>2342</v>
      </c>
      <c r="D919">
        <v>38.100904970000002</v>
      </c>
      <c r="E919">
        <v>-122.2664327</v>
      </c>
      <c r="F919" t="s">
        <v>1388</v>
      </c>
    </row>
    <row r="920" spans="1:6" x14ac:dyDescent="0.45">
      <c r="A920" t="s">
        <v>2343</v>
      </c>
      <c r="B920" t="s">
        <v>993</v>
      </c>
      <c r="C920" t="s">
        <v>2344</v>
      </c>
      <c r="D920">
        <v>38.093536530000002</v>
      </c>
      <c r="E920">
        <v>-122.2593124</v>
      </c>
      <c r="F920" t="s">
        <v>1388</v>
      </c>
    </row>
    <row r="921" spans="1:6" x14ac:dyDescent="0.45">
      <c r="A921" t="s">
        <v>2343</v>
      </c>
      <c r="B921" t="s">
        <v>1106</v>
      </c>
      <c r="C921" t="s">
        <v>2345</v>
      </c>
      <c r="D921">
        <v>37.443585220000003</v>
      </c>
      <c r="E921">
        <v>-121.962169</v>
      </c>
      <c r="F921" t="s">
        <v>1368</v>
      </c>
    </row>
    <row r="922" spans="1:6" x14ac:dyDescent="0.45">
      <c r="A922" t="s">
        <v>2346</v>
      </c>
      <c r="B922" t="s">
        <v>995</v>
      </c>
      <c r="C922" t="s">
        <v>2347</v>
      </c>
      <c r="D922">
        <v>38.086688279999997</v>
      </c>
      <c r="E922">
        <v>-122.2528397</v>
      </c>
      <c r="F922" t="s">
        <v>1388</v>
      </c>
    </row>
    <row r="923" spans="1:6" x14ac:dyDescent="0.45">
      <c r="A923" t="s">
        <v>2346</v>
      </c>
      <c r="B923" t="s">
        <v>1107</v>
      </c>
      <c r="C923" t="s">
        <v>2348</v>
      </c>
      <c r="D923">
        <v>37.446670820000001</v>
      </c>
      <c r="E923">
        <v>-121.9663587</v>
      </c>
      <c r="F923" t="s">
        <v>1368</v>
      </c>
    </row>
    <row r="924" spans="1:6" x14ac:dyDescent="0.45">
      <c r="A924" t="s">
        <v>2349</v>
      </c>
      <c r="B924" t="s">
        <v>996</v>
      </c>
      <c r="C924" t="s">
        <v>2350</v>
      </c>
      <c r="D924">
        <v>38.078448690000002</v>
      </c>
      <c r="E924">
        <v>-122.2458841</v>
      </c>
      <c r="F924" t="s">
        <v>1388</v>
      </c>
    </row>
    <row r="925" spans="1:6" x14ac:dyDescent="0.45">
      <c r="A925" t="s">
        <v>2349</v>
      </c>
      <c r="B925" t="s">
        <v>1108</v>
      </c>
      <c r="C925" t="s">
        <v>2351</v>
      </c>
      <c r="D925">
        <v>37.452490150000003</v>
      </c>
      <c r="E925">
        <v>-121.96708049999999</v>
      </c>
      <c r="F925" t="s">
        <v>1368</v>
      </c>
    </row>
    <row r="926" spans="1:6" x14ac:dyDescent="0.45">
      <c r="A926" t="s">
        <v>2352</v>
      </c>
      <c r="B926" t="s">
        <v>997</v>
      </c>
      <c r="C926" t="s">
        <v>1403</v>
      </c>
      <c r="D926">
        <v>38.069540029999999</v>
      </c>
      <c r="E926">
        <v>-122.2424759</v>
      </c>
      <c r="F926" t="s">
        <v>1388</v>
      </c>
    </row>
    <row r="927" spans="1:6" x14ac:dyDescent="0.45">
      <c r="A927" t="s">
        <v>2352</v>
      </c>
      <c r="B927" t="s">
        <v>1109</v>
      </c>
      <c r="C927" t="s">
        <v>2353</v>
      </c>
      <c r="D927">
        <v>37.459850789999997</v>
      </c>
      <c r="E927">
        <v>-121.965879</v>
      </c>
      <c r="F927" t="s">
        <v>1368</v>
      </c>
    </row>
    <row r="928" spans="1:6" x14ac:dyDescent="0.45">
      <c r="A928" t="s">
        <v>2354</v>
      </c>
      <c r="B928" t="s">
        <v>999</v>
      </c>
      <c r="C928" t="s">
        <v>1403</v>
      </c>
      <c r="D928">
        <v>38.06206641</v>
      </c>
      <c r="E928">
        <v>-122.23081860000001</v>
      </c>
      <c r="F928" t="s">
        <v>1388</v>
      </c>
    </row>
    <row r="929" spans="1:6" x14ac:dyDescent="0.45">
      <c r="A929" t="s">
        <v>2355</v>
      </c>
      <c r="B929" t="s">
        <v>1000</v>
      </c>
      <c r="C929" t="s">
        <v>1403</v>
      </c>
      <c r="D929">
        <v>38.061326469999997</v>
      </c>
      <c r="E929">
        <v>-122.2419567</v>
      </c>
      <c r="F929" t="s">
        <v>1497</v>
      </c>
    </row>
    <row r="930" spans="1:6" x14ac:dyDescent="0.45">
      <c r="A930" t="s">
        <v>2356</v>
      </c>
      <c r="B930" t="s">
        <v>1001</v>
      </c>
      <c r="C930" t="s">
        <v>1403</v>
      </c>
      <c r="D930">
        <v>38.066618470000002</v>
      </c>
      <c r="E930">
        <v>-122.25346860000001</v>
      </c>
      <c r="F930" t="s">
        <v>1388</v>
      </c>
    </row>
    <row r="931" spans="1:6" x14ac:dyDescent="0.45">
      <c r="A931" t="s">
        <v>2357</v>
      </c>
      <c r="B931" t="s">
        <v>1002</v>
      </c>
      <c r="C931" t="s">
        <v>1403</v>
      </c>
      <c r="D931">
        <v>38.05673118</v>
      </c>
      <c r="E931">
        <v>-122.254874</v>
      </c>
      <c r="F931" t="s">
        <v>1497</v>
      </c>
    </row>
    <row r="932" spans="1:6" x14ac:dyDescent="0.45">
      <c r="A932" t="s">
        <v>2358</v>
      </c>
      <c r="B932" t="s">
        <v>1003</v>
      </c>
      <c r="C932" t="s">
        <v>1403</v>
      </c>
      <c r="D932">
        <v>38.063017940000002</v>
      </c>
      <c r="E932">
        <v>-122.26468730000001</v>
      </c>
      <c r="F932" t="s">
        <v>1388</v>
      </c>
    </row>
    <row r="933" spans="1:6" x14ac:dyDescent="0.45">
      <c r="A933" t="s">
        <v>2359</v>
      </c>
      <c r="B933" t="s">
        <v>1004</v>
      </c>
      <c r="C933" t="s">
        <v>1403</v>
      </c>
      <c r="D933">
        <v>38.049339850000003</v>
      </c>
      <c r="E933">
        <v>-122.2664118</v>
      </c>
      <c r="F933" t="s">
        <v>1497</v>
      </c>
    </row>
    <row r="934" spans="1:6" x14ac:dyDescent="0.45">
      <c r="A934" t="s">
        <v>2360</v>
      </c>
      <c r="B934" t="s">
        <v>1005</v>
      </c>
      <c r="C934" t="s">
        <v>2361</v>
      </c>
      <c r="D934">
        <v>38.22780092</v>
      </c>
      <c r="E934">
        <v>-122.44070379999999</v>
      </c>
      <c r="F934" t="s">
        <v>1374</v>
      </c>
    </row>
    <row r="935" spans="1:6" x14ac:dyDescent="0.45">
      <c r="A935" t="s">
        <v>2360</v>
      </c>
      <c r="B935" t="s">
        <v>1110</v>
      </c>
      <c r="C935" t="s">
        <v>2362</v>
      </c>
      <c r="D935">
        <v>37.42690812</v>
      </c>
      <c r="E935">
        <v>-121.9801514</v>
      </c>
      <c r="F935" t="s">
        <v>1368</v>
      </c>
    </row>
    <row r="936" spans="1:6" x14ac:dyDescent="0.45">
      <c r="A936" t="s">
        <v>2363</v>
      </c>
      <c r="B936" t="s">
        <v>1008</v>
      </c>
      <c r="C936" t="s">
        <v>2364</v>
      </c>
      <c r="D936">
        <v>38.225955740000003</v>
      </c>
      <c r="E936">
        <v>-122.4384428</v>
      </c>
      <c r="F936" t="s">
        <v>1374</v>
      </c>
    </row>
    <row r="937" spans="1:6" x14ac:dyDescent="0.45">
      <c r="A937" t="s">
        <v>2363</v>
      </c>
      <c r="B937" t="s">
        <v>1111</v>
      </c>
      <c r="C937" t="s">
        <v>2365</v>
      </c>
      <c r="D937">
        <v>37.431772780000003</v>
      </c>
      <c r="E937">
        <v>-121.9880842</v>
      </c>
      <c r="F937" t="s">
        <v>1368</v>
      </c>
    </row>
    <row r="938" spans="1:6" x14ac:dyDescent="0.45">
      <c r="A938" t="s">
        <v>2366</v>
      </c>
      <c r="B938" t="s">
        <v>1009</v>
      </c>
      <c r="C938" t="s">
        <v>2367</v>
      </c>
      <c r="D938">
        <v>38.227813670000003</v>
      </c>
      <c r="E938">
        <v>-122.4271437</v>
      </c>
      <c r="F938" t="s">
        <v>1374</v>
      </c>
    </row>
    <row r="939" spans="1:6" x14ac:dyDescent="0.45">
      <c r="A939" t="s">
        <v>2366</v>
      </c>
      <c r="B939" t="s">
        <v>1112</v>
      </c>
      <c r="C939" t="s">
        <v>2368</v>
      </c>
      <c r="D939">
        <v>37.438186190000003</v>
      </c>
      <c r="E939">
        <v>-121.9942477</v>
      </c>
      <c r="F939" t="s">
        <v>1368</v>
      </c>
    </row>
    <row r="940" spans="1:6" x14ac:dyDescent="0.45">
      <c r="A940" t="s">
        <v>2369</v>
      </c>
      <c r="B940" t="s">
        <v>1010</v>
      </c>
      <c r="C940" t="s">
        <v>2370</v>
      </c>
      <c r="D940">
        <v>38.230884379999999</v>
      </c>
      <c r="E940">
        <v>-122.42670390000001</v>
      </c>
      <c r="F940" t="s">
        <v>1374</v>
      </c>
    </row>
    <row r="941" spans="1:6" x14ac:dyDescent="0.45">
      <c r="A941" t="s">
        <v>2371</v>
      </c>
      <c r="B941" t="s">
        <v>1011</v>
      </c>
      <c r="C941" t="s">
        <v>2372</v>
      </c>
      <c r="D941">
        <v>38.235795160000002</v>
      </c>
      <c r="E941">
        <v>-122.4311526</v>
      </c>
      <c r="F941" t="s">
        <v>1374</v>
      </c>
    </row>
    <row r="942" spans="1:6" x14ac:dyDescent="0.45">
      <c r="A942" t="s">
        <v>2373</v>
      </c>
      <c r="B942" t="s">
        <v>1012</v>
      </c>
      <c r="C942" t="s">
        <v>2374</v>
      </c>
      <c r="D942">
        <v>38.226816339999999</v>
      </c>
      <c r="E942">
        <v>-122.4204292</v>
      </c>
      <c r="F942" t="s">
        <v>1374</v>
      </c>
    </row>
    <row r="943" spans="1:6" x14ac:dyDescent="0.45">
      <c r="A943" t="s">
        <v>2373</v>
      </c>
      <c r="B943" t="s">
        <v>1113</v>
      </c>
      <c r="C943" t="s">
        <v>2375</v>
      </c>
      <c r="D943">
        <v>37.441693399999998</v>
      </c>
      <c r="E943">
        <v>-122.0030392</v>
      </c>
      <c r="F943" t="s">
        <v>1368</v>
      </c>
    </row>
    <row r="944" spans="1:6" x14ac:dyDescent="0.45">
      <c r="A944" t="s">
        <v>2376</v>
      </c>
      <c r="B944" t="s">
        <v>2377</v>
      </c>
      <c r="C944" t="s">
        <v>2378</v>
      </c>
      <c r="D944">
        <v>38.223287249999998</v>
      </c>
      <c r="E944">
        <v>-122.4164317</v>
      </c>
      <c r="F944" t="s">
        <v>1374</v>
      </c>
    </row>
    <row r="945" spans="1:6" x14ac:dyDescent="0.45">
      <c r="A945" t="s">
        <v>2379</v>
      </c>
      <c r="B945" t="s">
        <v>1013</v>
      </c>
      <c r="C945" t="s">
        <v>2380</v>
      </c>
      <c r="D945">
        <v>38.22078775</v>
      </c>
      <c r="E945">
        <v>-122.42319999999999</v>
      </c>
      <c r="F945" t="s">
        <v>1374</v>
      </c>
    </row>
    <row r="946" spans="1:6" x14ac:dyDescent="0.45">
      <c r="A946" t="s">
        <v>2379</v>
      </c>
      <c r="B946" t="s">
        <v>1114</v>
      </c>
      <c r="C946" t="s">
        <v>2381</v>
      </c>
      <c r="D946">
        <v>37.446707320000002</v>
      </c>
      <c r="E946">
        <v>-122.01064599999999</v>
      </c>
      <c r="F946" t="s">
        <v>1368</v>
      </c>
    </row>
    <row r="947" spans="1:6" x14ac:dyDescent="0.45">
      <c r="A947" t="s">
        <v>2382</v>
      </c>
      <c r="B947" t="s">
        <v>1014</v>
      </c>
      <c r="C947" t="s">
        <v>2383</v>
      </c>
      <c r="D947">
        <v>38.221096500000002</v>
      </c>
      <c r="E947">
        <v>-122.4150882</v>
      </c>
      <c r="F947" t="s">
        <v>1374</v>
      </c>
    </row>
    <row r="948" spans="1:6" x14ac:dyDescent="0.45">
      <c r="A948" t="s">
        <v>2384</v>
      </c>
      <c r="B948" t="s">
        <v>1015</v>
      </c>
      <c r="C948" t="s">
        <v>2385</v>
      </c>
      <c r="D948">
        <v>38.214170789999997</v>
      </c>
      <c r="E948">
        <v>-122.4258689</v>
      </c>
      <c r="F948" t="s">
        <v>1374</v>
      </c>
    </row>
    <row r="949" spans="1:6" x14ac:dyDescent="0.45">
      <c r="A949" t="s">
        <v>2384</v>
      </c>
      <c r="B949" t="s">
        <v>1115</v>
      </c>
      <c r="C949" t="s">
        <v>2386</v>
      </c>
      <c r="D949">
        <v>37.449571229999997</v>
      </c>
      <c r="E949">
        <v>-122.0190661</v>
      </c>
      <c r="F949" t="s">
        <v>1368</v>
      </c>
    </row>
    <row r="950" spans="1:6" x14ac:dyDescent="0.45">
      <c r="A950" t="s">
        <v>2387</v>
      </c>
      <c r="B950" t="s">
        <v>1016</v>
      </c>
      <c r="C950" t="s">
        <v>2388</v>
      </c>
      <c r="D950">
        <v>38.212290109999998</v>
      </c>
      <c r="E950">
        <v>-122.4167156</v>
      </c>
      <c r="F950" t="s">
        <v>1374</v>
      </c>
    </row>
    <row r="951" spans="1:6" x14ac:dyDescent="0.45">
      <c r="A951" t="s">
        <v>2387</v>
      </c>
      <c r="B951" t="s">
        <v>1116</v>
      </c>
      <c r="C951" t="s">
        <v>2389</v>
      </c>
      <c r="D951">
        <v>37.457962119999998</v>
      </c>
      <c r="E951">
        <v>-122.02088259999999</v>
      </c>
      <c r="F951" t="s">
        <v>1368</v>
      </c>
    </row>
    <row r="952" spans="1:6" x14ac:dyDescent="0.45">
      <c r="A952" t="s">
        <v>2390</v>
      </c>
      <c r="B952" t="s">
        <v>1017</v>
      </c>
      <c r="C952" t="s">
        <v>2391</v>
      </c>
      <c r="D952">
        <v>38.207827950000002</v>
      </c>
      <c r="E952">
        <v>-122.40878650000001</v>
      </c>
      <c r="F952" t="s">
        <v>1374</v>
      </c>
    </row>
    <row r="953" spans="1:6" x14ac:dyDescent="0.45">
      <c r="A953" t="s">
        <v>2392</v>
      </c>
      <c r="B953" t="s">
        <v>1018</v>
      </c>
      <c r="C953" t="s">
        <v>2393</v>
      </c>
      <c r="D953">
        <v>38.202899170000002</v>
      </c>
      <c r="E953">
        <v>-122.39991929999999</v>
      </c>
      <c r="F953" t="s">
        <v>1374</v>
      </c>
    </row>
    <row r="954" spans="1:6" x14ac:dyDescent="0.45">
      <c r="A954" t="s">
        <v>2394</v>
      </c>
      <c r="B954" t="s">
        <v>1019</v>
      </c>
      <c r="C954" t="s">
        <v>2395</v>
      </c>
      <c r="D954">
        <v>38.196794680000004</v>
      </c>
      <c r="E954">
        <v>-122.3926446</v>
      </c>
      <c r="F954" t="s">
        <v>1374</v>
      </c>
    </row>
    <row r="955" spans="1:6" x14ac:dyDescent="0.45">
      <c r="A955" t="s">
        <v>2396</v>
      </c>
      <c r="B955" t="s">
        <v>1021</v>
      </c>
      <c r="D955">
        <v>38.200217019999997</v>
      </c>
      <c r="E955">
        <v>-122.3882651</v>
      </c>
      <c r="F955" t="s">
        <v>1374</v>
      </c>
    </row>
    <row r="956" spans="1:6" x14ac:dyDescent="0.45">
      <c r="A956" t="s">
        <v>2397</v>
      </c>
      <c r="B956" t="s">
        <v>1022</v>
      </c>
      <c r="C956" t="s">
        <v>2398</v>
      </c>
      <c r="D956">
        <v>38.190388579999997</v>
      </c>
      <c r="E956">
        <v>-122.3964592</v>
      </c>
      <c r="F956" t="s">
        <v>1374</v>
      </c>
    </row>
    <row r="957" spans="1:6" x14ac:dyDescent="0.45">
      <c r="A957" t="s">
        <v>2397</v>
      </c>
      <c r="B957" t="s">
        <v>1117</v>
      </c>
      <c r="C957" t="s">
        <v>1403</v>
      </c>
      <c r="D957">
        <v>37.460146330000001</v>
      </c>
      <c r="E957">
        <v>-122.0519309</v>
      </c>
      <c r="F957" t="s">
        <v>1678</v>
      </c>
    </row>
    <row r="958" spans="1:6" x14ac:dyDescent="0.45">
      <c r="A958" t="s">
        <v>2399</v>
      </c>
      <c r="B958" t="s">
        <v>1023</v>
      </c>
      <c r="C958" t="s">
        <v>2400</v>
      </c>
      <c r="D958">
        <v>38.18862223</v>
      </c>
      <c r="E958">
        <v>-122.40744119999999</v>
      </c>
      <c r="F958" t="s">
        <v>1374</v>
      </c>
    </row>
    <row r="959" spans="1:6" x14ac:dyDescent="0.45">
      <c r="A959" t="s">
        <v>2399</v>
      </c>
      <c r="B959" t="s">
        <v>1120</v>
      </c>
      <c r="C959" t="s">
        <v>1403</v>
      </c>
      <c r="D959">
        <v>37.453210519999999</v>
      </c>
      <c r="E959">
        <v>-122.045295</v>
      </c>
      <c r="F959" t="s">
        <v>1368</v>
      </c>
    </row>
    <row r="960" spans="1:6" x14ac:dyDescent="0.45">
      <c r="A960" t="s">
        <v>2401</v>
      </c>
      <c r="B960" t="s">
        <v>2402</v>
      </c>
      <c r="D960">
        <v>37.451594380000003</v>
      </c>
      <c r="E960">
        <v>-122.0332705</v>
      </c>
      <c r="F960" t="s">
        <v>1368</v>
      </c>
    </row>
    <row r="961" spans="1:6" x14ac:dyDescent="0.45">
      <c r="A961" t="s">
        <v>2403</v>
      </c>
      <c r="B961" t="s">
        <v>1024</v>
      </c>
      <c r="C961" t="s">
        <v>2404</v>
      </c>
      <c r="D961">
        <v>38.187766519999997</v>
      </c>
      <c r="E961">
        <v>-122.4178201</v>
      </c>
      <c r="F961" t="s">
        <v>1374</v>
      </c>
    </row>
    <row r="962" spans="1:6" x14ac:dyDescent="0.45">
      <c r="A962" t="s">
        <v>2403</v>
      </c>
      <c r="B962" t="s">
        <v>1123</v>
      </c>
      <c r="C962" t="s">
        <v>1403</v>
      </c>
      <c r="D962">
        <v>37.44921059</v>
      </c>
      <c r="E962">
        <v>-122.05727450000001</v>
      </c>
      <c r="F962" t="s">
        <v>1368</v>
      </c>
    </row>
    <row r="963" spans="1:6" x14ac:dyDescent="0.45">
      <c r="A963" t="s">
        <v>2405</v>
      </c>
      <c r="B963" t="s">
        <v>1025</v>
      </c>
      <c r="D963">
        <v>38.18935518</v>
      </c>
      <c r="E963">
        <v>-122.4256496</v>
      </c>
      <c r="F963" t="s">
        <v>1374</v>
      </c>
    </row>
    <row r="964" spans="1:6" x14ac:dyDescent="0.45">
      <c r="A964" t="s">
        <v>2406</v>
      </c>
      <c r="B964" t="s">
        <v>1026</v>
      </c>
      <c r="D964">
        <v>38.195003270000001</v>
      </c>
      <c r="E964">
        <v>-122.4310782</v>
      </c>
      <c r="F964" t="s">
        <v>1374</v>
      </c>
    </row>
    <row r="965" spans="1:6" x14ac:dyDescent="0.45">
      <c r="A965" t="s">
        <v>2407</v>
      </c>
      <c r="B965" t="s">
        <v>1027</v>
      </c>
      <c r="D965">
        <v>38.199829530000002</v>
      </c>
      <c r="E965">
        <v>-122.4324763</v>
      </c>
      <c r="F965" t="s">
        <v>1374</v>
      </c>
    </row>
    <row r="966" spans="1:6" x14ac:dyDescent="0.45">
      <c r="A966" t="s">
        <v>2408</v>
      </c>
      <c r="B966" t="s">
        <v>1028</v>
      </c>
      <c r="D966">
        <v>38.207039399999999</v>
      </c>
      <c r="E966">
        <v>-122.4284408</v>
      </c>
      <c r="F966" t="s">
        <v>1374</v>
      </c>
    </row>
    <row r="967" spans="1:6" x14ac:dyDescent="0.45">
      <c r="A967" t="s">
        <v>2409</v>
      </c>
      <c r="B967" t="s">
        <v>1029</v>
      </c>
      <c r="C967" t="s">
        <v>2410</v>
      </c>
      <c r="D967">
        <v>38.180786210000001</v>
      </c>
      <c r="E967">
        <v>-122.4186186</v>
      </c>
      <c r="F967" t="s">
        <v>1374</v>
      </c>
    </row>
    <row r="968" spans="1:6" x14ac:dyDescent="0.45">
      <c r="A968" t="s">
        <v>2409</v>
      </c>
      <c r="B968" t="s">
        <v>1124</v>
      </c>
      <c r="C968" t="s">
        <v>1403</v>
      </c>
      <c r="D968">
        <v>37.455387299999998</v>
      </c>
      <c r="E968">
        <v>-122.0627271</v>
      </c>
      <c r="F968" t="s">
        <v>1368</v>
      </c>
    </row>
    <row r="969" spans="1:6" x14ac:dyDescent="0.45">
      <c r="A969" t="s">
        <v>2411</v>
      </c>
      <c r="B969" t="s">
        <v>1030</v>
      </c>
      <c r="C969" t="s">
        <v>2412</v>
      </c>
      <c r="D969">
        <v>38.172119420000001</v>
      </c>
      <c r="E969">
        <v>-122.4155579</v>
      </c>
      <c r="F969" t="s">
        <v>1374</v>
      </c>
    </row>
    <row r="970" spans="1:6" x14ac:dyDescent="0.45">
      <c r="A970" t="s">
        <v>2411</v>
      </c>
      <c r="B970" t="s">
        <v>1125</v>
      </c>
      <c r="C970" t="s">
        <v>1403</v>
      </c>
      <c r="D970">
        <v>37.452476849999996</v>
      </c>
      <c r="E970">
        <v>-122.0743221</v>
      </c>
      <c r="F970" t="s">
        <v>1368</v>
      </c>
    </row>
    <row r="971" spans="1:6" x14ac:dyDescent="0.45">
      <c r="A971" t="s">
        <v>2413</v>
      </c>
      <c r="B971" t="s">
        <v>1031</v>
      </c>
      <c r="C971" t="s">
        <v>2414</v>
      </c>
      <c r="D971">
        <v>38.164629120000001</v>
      </c>
      <c r="E971">
        <v>-122.4187225</v>
      </c>
      <c r="F971" t="s">
        <v>1374</v>
      </c>
    </row>
    <row r="972" spans="1:6" x14ac:dyDescent="0.45">
      <c r="A972" t="s">
        <v>2413</v>
      </c>
      <c r="B972" t="s">
        <v>1126</v>
      </c>
      <c r="C972" t="s">
        <v>1403</v>
      </c>
      <c r="D972">
        <v>37.467838110000002</v>
      </c>
      <c r="E972">
        <v>-122.0594495</v>
      </c>
      <c r="F972" t="s">
        <v>1678</v>
      </c>
    </row>
    <row r="973" spans="1:6" x14ac:dyDescent="0.45">
      <c r="A973" t="s">
        <v>2415</v>
      </c>
      <c r="B973" t="s">
        <v>1032</v>
      </c>
      <c r="C973" t="s">
        <v>2416</v>
      </c>
      <c r="D973">
        <v>38.161875340000002</v>
      </c>
      <c r="E973">
        <v>-122.41417800000001</v>
      </c>
      <c r="F973" t="s">
        <v>1374</v>
      </c>
    </row>
    <row r="974" spans="1:6" x14ac:dyDescent="0.45">
      <c r="A974" t="s">
        <v>2415</v>
      </c>
      <c r="B974" t="s">
        <v>1127</v>
      </c>
      <c r="C974" t="s">
        <v>1403</v>
      </c>
      <c r="D974">
        <v>37.46343839</v>
      </c>
      <c r="E974">
        <v>-122.07002900000001</v>
      </c>
      <c r="F974" t="s">
        <v>1368</v>
      </c>
    </row>
    <row r="975" spans="1:6" x14ac:dyDescent="0.45">
      <c r="A975" t="s">
        <v>2417</v>
      </c>
      <c r="B975" t="s">
        <v>1033</v>
      </c>
      <c r="C975" t="s">
        <v>2418</v>
      </c>
      <c r="D975">
        <v>38.155715229999998</v>
      </c>
      <c r="E975">
        <v>-122.4069312</v>
      </c>
      <c r="F975" t="s">
        <v>1374</v>
      </c>
    </row>
    <row r="976" spans="1:6" x14ac:dyDescent="0.45">
      <c r="A976" t="s">
        <v>2417</v>
      </c>
      <c r="B976" t="s">
        <v>1128</v>
      </c>
      <c r="C976" t="s">
        <v>1403</v>
      </c>
      <c r="D976">
        <v>37.458890820000001</v>
      </c>
      <c r="E976">
        <v>-122.0808093</v>
      </c>
      <c r="F976" t="s">
        <v>1368</v>
      </c>
    </row>
    <row r="977" spans="1:6" x14ac:dyDescent="0.45">
      <c r="A977" t="s">
        <v>2419</v>
      </c>
      <c r="B977" t="s">
        <v>1129</v>
      </c>
      <c r="C977" t="s">
        <v>1403</v>
      </c>
      <c r="D977">
        <v>37.455642249999997</v>
      </c>
      <c r="E977">
        <v>-122.08958199999999</v>
      </c>
      <c r="F977" t="s">
        <v>1368</v>
      </c>
    </row>
    <row r="978" spans="1:6" x14ac:dyDescent="0.45">
      <c r="A978" t="s">
        <v>2420</v>
      </c>
      <c r="B978" t="s">
        <v>1130</v>
      </c>
      <c r="C978" t="s">
        <v>1403</v>
      </c>
      <c r="D978">
        <v>37.479710169999997</v>
      </c>
      <c r="E978">
        <v>-122.0578313</v>
      </c>
      <c r="F978" t="s">
        <v>1678</v>
      </c>
    </row>
    <row r="979" spans="1:6" x14ac:dyDescent="0.45">
      <c r="A979" t="s">
        <v>2421</v>
      </c>
      <c r="B979" t="s">
        <v>1034</v>
      </c>
      <c r="C979" t="s">
        <v>2422</v>
      </c>
      <c r="D979">
        <v>38.24109034</v>
      </c>
      <c r="E979">
        <v>-122.6396585</v>
      </c>
      <c r="F979" t="s">
        <v>1374</v>
      </c>
    </row>
    <row r="980" spans="1:6" x14ac:dyDescent="0.45">
      <c r="A980" t="s">
        <v>2421</v>
      </c>
      <c r="B980" t="s">
        <v>1131</v>
      </c>
      <c r="C980" t="s">
        <v>1403</v>
      </c>
      <c r="D980">
        <v>37.475354170000003</v>
      </c>
      <c r="E980">
        <v>-122.066991</v>
      </c>
      <c r="F980" t="s">
        <v>1678</v>
      </c>
    </row>
    <row r="981" spans="1:6" x14ac:dyDescent="0.45">
      <c r="A981" t="s">
        <v>2423</v>
      </c>
      <c r="B981" t="s">
        <v>1037</v>
      </c>
      <c r="C981" t="s">
        <v>2424</v>
      </c>
      <c r="D981">
        <v>38.235235920000001</v>
      </c>
      <c r="E981">
        <v>-122.6379493</v>
      </c>
      <c r="F981" t="s">
        <v>1374</v>
      </c>
    </row>
    <row r="982" spans="1:6" x14ac:dyDescent="0.45">
      <c r="A982" t="s">
        <v>2423</v>
      </c>
      <c r="B982" t="s">
        <v>1132</v>
      </c>
      <c r="C982" t="s">
        <v>1403</v>
      </c>
      <c r="D982">
        <v>37.471077979999997</v>
      </c>
      <c r="E982">
        <v>-122.0773279</v>
      </c>
      <c r="F982" t="s">
        <v>1368</v>
      </c>
    </row>
    <row r="983" spans="1:6" x14ac:dyDescent="0.45">
      <c r="A983" t="s">
        <v>2425</v>
      </c>
      <c r="B983" t="s">
        <v>1038</v>
      </c>
      <c r="C983" t="s">
        <v>2426</v>
      </c>
      <c r="D983">
        <v>38.23133962</v>
      </c>
      <c r="E983">
        <v>-122.6290535</v>
      </c>
      <c r="F983" t="s">
        <v>1374</v>
      </c>
    </row>
    <row r="984" spans="1:6" x14ac:dyDescent="0.45">
      <c r="A984" t="s">
        <v>2425</v>
      </c>
      <c r="B984" t="s">
        <v>1133</v>
      </c>
      <c r="C984" t="s">
        <v>1403</v>
      </c>
      <c r="D984">
        <v>37.466755890000002</v>
      </c>
      <c r="E984">
        <v>-122.0877914</v>
      </c>
      <c r="F984" t="s">
        <v>1368</v>
      </c>
    </row>
    <row r="985" spans="1:6" x14ac:dyDescent="0.45">
      <c r="A985" t="s">
        <v>2427</v>
      </c>
      <c r="B985" t="s">
        <v>1039</v>
      </c>
      <c r="C985" t="s">
        <v>2428</v>
      </c>
      <c r="D985">
        <v>38.22889181</v>
      </c>
      <c r="E985">
        <v>-122.6193464</v>
      </c>
      <c r="F985" t="s">
        <v>1374</v>
      </c>
    </row>
    <row r="986" spans="1:6" x14ac:dyDescent="0.45">
      <c r="A986" t="s">
        <v>2427</v>
      </c>
      <c r="B986" t="s">
        <v>1134</v>
      </c>
      <c r="C986" t="s">
        <v>1403</v>
      </c>
      <c r="D986">
        <v>37.463258949999997</v>
      </c>
      <c r="E986">
        <v>-122.09819640000001</v>
      </c>
      <c r="F986" t="s">
        <v>1368</v>
      </c>
    </row>
    <row r="987" spans="1:6" x14ac:dyDescent="0.45">
      <c r="A987" t="s">
        <v>2429</v>
      </c>
      <c r="B987" t="s">
        <v>1040</v>
      </c>
      <c r="C987" t="s">
        <v>2430</v>
      </c>
      <c r="D987">
        <v>38.225549409999999</v>
      </c>
      <c r="E987">
        <v>-122.6085542</v>
      </c>
      <c r="F987" t="s">
        <v>1374</v>
      </c>
    </row>
    <row r="988" spans="1:6" x14ac:dyDescent="0.45">
      <c r="A988" t="s">
        <v>2429</v>
      </c>
      <c r="B988" t="s">
        <v>1135</v>
      </c>
      <c r="C988" t="s">
        <v>1403</v>
      </c>
      <c r="D988">
        <v>37.487176429999998</v>
      </c>
      <c r="E988">
        <v>-122.0637327</v>
      </c>
      <c r="F988" t="s">
        <v>1678</v>
      </c>
    </row>
    <row r="989" spans="1:6" x14ac:dyDescent="0.45">
      <c r="A989" t="s">
        <v>2431</v>
      </c>
      <c r="B989" t="s">
        <v>1041</v>
      </c>
      <c r="C989" t="s">
        <v>2432</v>
      </c>
      <c r="D989">
        <v>38.221009019999997</v>
      </c>
      <c r="E989">
        <v>-122.5999242</v>
      </c>
      <c r="F989" t="s">
        <v>1374</v>
      </c>
    </row>
    <row r="990" spans="1:6" x14ac:dyDescent="0.45">
      <c r="A990" t="s">
        <v>2431</v>
      </c>
      <c r="B990" t="s">
        <v>1136</v>
      </c>
      <c r="C990" t="s">
        <v>1403</v>
      </c>
      <c r="D990">
        <v>37.4828835</v>
      </c>
      <c r="E990">
        <v>-122.0744119</v>
      </c>
      <c r="F990" t="s">
        <v>1678</v>
      </c>
    </row>
    <row r="991" spans="1:6" x14ac:dyDescent="0.45">
      <c r="A991" t="s">
        <v>2433</v>
      </c>
      <c r="B991" t="s">
        <v>1042</v>
      </c>
      <c r="C991" t="s">
        <v>2434</v>
      </c>
      <c r="D991">
        <v>38.21698825</v>
      </c>
      <c r="E991">
        <v>-122.5912725</v>
      </c>
      <c r="F991" t="s">
        <v>1374</v>
      </c>
    </row>
    <row r="992" spans="1:6" x14ac:dyDescent="0.45">
      <c r="A992" t="s">
        <v>2433</v>
      </c>
      <c r="B992" t="s">
        <v>1137</v>
      </c>
      <c r="C992" t="s">
        <v>1403</v>
      </c>
      <c r="D992">
        <v>37.478821590000003</v>
      </c>
      <c r="E992">
        <v>-122.08450329999999</v>
      </c>
      <c r="F992" t="s">
        <v>1870</v>
      </c>
    </row>
    <row r="993" spans="1:6" x14ac:dyDescent="0.45">
      <c r="A993" t="s">
        <v>2435</v>
      </c>
      <c r="B993" t="s">
        <v>1045</v>
      </c>
      <c r="C993" t="s">
        <v>2436</v>
      </c>
      <c r="D993">
        <v>38.209788719999999</v>
      </c>
      <c r="E993">
        <v>-122.58384529999999</v>
      </c>
      <c r="F993" t="s">
        <v>1374</v>
      </c>
    </row>
    <row r="994" spans="1:6" x14ac:dyDescent="0.45">
      <c r="A994" t="s">
        <v>2435</v>
      </c>
      <c r="B994" t="s">
        <v>1138</v>
      </c>
      <c r="C994" t="s">
        <v>1403</v>
      </c>
      <c r="D994">
        <v>37.474645440000003</v>
      </c>
      <c r="E994">
        <v>-122.09484759999999</v>
      </c>
      <c r="F994" t="s">
        <v>1870</v>
      </c>
    </row>
    <row r="995" spans="1:6" x14ac:dyDescent="0.45">
      <c r="A995" t="s">
        <v>2437</v>
      </c>
      <c r="B995" t="s">
        <v>1048</v>
      </c>
      <c r="D995">
        <v>38.212424720000001</v>
      </c>
      <c r="E995">
        <v>-122.5852385</v>
      </c>
      <c r="F995" t="s">
        <v>1374</v>
      </c>
    </row>
    <row r="996" spans="1:6" x14ac:dyDescent="0.45">
      <c r="A996" t="s">
        <v>2438</v>
      </c>
      <c r="B996" t="s">
        <v>1049</v>
      </c>
      <c r="C996" t="s">
        <v>2439</v>
      </c>
      <c r="D996">
        <v>38.205522629999997</v>
      </c>
      <c r="E996">
        <v>-122.573905</v>
      </c>
      <c r="F996" t="s">
        <v>1374</v>
      </c>
    </row>
    <row r="997" spans="1:6" x14ac:dyDescent="0.45">
      <c r="A997" t="s">
        <v>2438</v>
      </c>
      <c r="B997" t="s">
        <v>1139</v>
      </c>
      <c r="C997" t="s">
        <v>1403</v>
      </c>
      <c r="D997">
        <v>37.470291039999999</v>
      </c>
      <c r="E997">
        <v>-122.1056091</v>
      </c>
      <c r="F997" t="s">
        <v>1870</v>
      </c>
    </row>
    <row r="998" spans="1:6" x14ac:dyDescent="0.45">
      <c r="A998" t="s">
        <v>2440</v>
      </c>
      <c r="B998" t="s">
        <v>1050</v>
      </c>
      <c r="D998">
        <v>38.209097999999997</v>
      </c>
      <c r="E998">
        <v>-122.5793729</v>
      </c>
      <c r="F998" t="s">
        <v>1374</v>
      </c>
    </row>
    <row r="999" spans="1:6" x14ac:dyDescent="0.45">
      <c r="A999" t="s">
        <v>2441</v>
      </c>
      <c r="B999" t="s">
        <v>1051</v>
      </c>
      <c r="C999" t="s">
        <v>2442</v>
      </c>
      <c r="D999">
        <v>38.200082350000002</v>
      </c>
      <c r="E999">
        <v>-122.56524659999999</v>
      </c>
      <c r="F999" t="s">
        <v>1374</v>
      </c>
    </row>
    <row r="1000" spans="1:6" x14ac:dyDescent="0.45">
      <c r="A1000" t="s">
        <v>2441</v>
      </c>
      <c r="B1000" t="s">
        <v>1140</v>
      </c>
      <c r="C1000" t="s">
        <v>1403</v>
      </c>
      <c r="D1000">
        <v>37.46661855</v>
      </c>
      <c r="E1000">
        <v>-122.1171286</v>
      </c>
      <c r="F1000" t="s">
        <v>1870</v>
      </c>
    </row>
    <row r="1001" spans="1:6" x14ac:dyDescent="0.45">
      <c r="A1001" t="s">
        <v>2443</v>
      </c>
      <c r="B1001" t="s">
        <v>1052</v>
      </c>
      <c r="C1001" t="s">
        <v>2444</v>
      </c>
      <c r="D1001">
        <v>38.209106890000001</v>
      </c>
      <c r="E1001">
        <v>-122.5671019</v>
      </c>
      <c r="F1001" t="s">
        <v>1374</v>
      </c>
    </row>
    <row r="1002" spans="1:6" x14ac:dyDescent="0.45">
      <c r="A1002" t="s">
        <v>2445</v>
      </c>
      <c r="B1002" t="s">
        <v>1053</v>
      </c>
      <c r="C1002" t="s">
        <v>2446</v>
      </c>
      <c r="D1002">
        <v>38.198523250000001</v>
      </c>
      <c r="E1002">
        <v>-122.55643480000001</v>
      </c>
      <c r="F1002" t="s">
        <v>1374</v>
      </c>
    </row>
    <row r="1003" spans="1:6" x14ac:dyDescent="0.45">
      <c r="A1003" t="s">
        <v>2445</v>
      </c>
      <c r="B1003" t="s">
        <v>1141</v>
      </c>
      <c r="C1003" t="s">
        <v>1403</v>
      </c>
      <c r="D1003">
        <v>37.494265210000002</v>
      </c>
      <c r="E1003">
        <v>-122.07125670000001</v>
      </c>
      <c r="F1003" t="s">
        <v>1678</v>
      </c>
    </row>
    <row r="1004" spans="1:6" x14ac:dyDescent="0.45">
      <c r="A1004" t="s">
        <v>2447</v>
      </c>
      <c r="B1004" t="s">
        <v>1054</v>
      </c>
      <c r="C1004" t="s">
        <v>2448</v>
      </c>
      <c r="D1004">
        <v>38.195790459999998</v>
      </c>
      <c r="E1004">
        <v>-122.54767750000001</v>
      </c>
      <c r="F1004" t="s">
        <v>1374</v>
      </c>
    </row>
    <row r="1005" spans="1:6" x14ac:dyDescent="0.45">
      <c r="A1005" t="s">
        <v>2447</v>
      </c>
      <c r="B1005" t="s">
        <v>1142</v>
      </c>
      <c r="C1005" t="s">
        <v>1403</v>
      </c>
      <c r="D1005">
        <v>37.490212759999999</v>
      </c>
      <c r="E1005">
        <v>-122.0815381</v>
      </c>
      <c r="F1005" t="s">
        <v>1678</v>
      </c>
    </row>
    <row r="1006" spans="1:6" x14ac:dyDescent="0.45">
      <c r="A1006" t="s">
        <v>2449</v>
      </c>
      <c r="B1006" t="s">
        <v>1055</v>
      </c>
      <c r="C1006" t="s">
        <v>2450</v>
      </c>
      <c r="D1006">
        <v>38.187252880000003</v>
      </c>
      <c r="E1006">
        <v>-122.5451585</v>
      </c>
      <c r="F1006" t="s">
        <v>1374</v>
      </c>
    </row>
    <row r="1007" spans="1:6" x14ac:dyDescent="0.45">
      <c r="A1007" t="s">
        <v>2449</v>
      </c>
      <c r="B1007" t="s">
        <v>1143</v>
      </c>
      <c r="C1007" t="s">
        <v>1403</v>
      </c>
      <c r="D1007">
        <v>37.486286890000002</v>
      </c>
      <c r="E1007">
        <v>-122.0913796</v>
      </c>
      <c r="F1007" t="s">
        <v>1678</v>
      </c>
    </row>
    <row r="1008" spans="1:6" x14ac:dyDescent="0.45">
      <c r="A1008" t="s">
        <v>2451</v>
      </c>
      <c r="B1008" t="s">
        <v>1056</v>
      </c>
      <c r="C1008" t="s">
        <v>2452</v>
      </c>
      <c r="D1008">
        <v>38.179178159999999</v>
      </c>
      <c r="E1008">
        <v>-122.5403341</v>
      </c>
      <c r="F1008" t="s">
        <v>1374</v>
      </c>
    </row>
    <row r="1009" spans="1:6" x14ac:dyDescent="0.45">
      <c r="A1009" t="s">
        <v>2451</v>
      </c>
      <c r="B1009" t="s">
        <v>1144</v>
      </c>
      <c r="C1009" t="s">
        <v>1403</v>
      </c>
      <c r="D1009">
        <v>37.482192050000002</v>
      </c>
      <c r="E1009">
        <v>-122.1015283</v>
      </c>
      <c r="F1009" t="s">
        <v>1870</v>
      </c>
    </row>
    <row r="1010" spans="1:6" x14ac:dyDescent="0.45">
      <c r="A1010" t="s">
        <v>2453</v>
      </c>
      <c r="B1010" t="s">
        <v>1057</v>
      </c>
      <c r="C1010" t="s">
        <v>2454</v>
      </c>
      <c r="D1010">
        <v>38.172402509999998</v>
      </c>
      <c r="E1010">
        <v>-122.5333519</v>
      </c>
      <c r="F1010" t="s">
        <v>1374</v>
      </c>
    </row>
    <row r="1011" spans="1:6" x14ac:dyDescent="0.45">
      <c r="A1011" t="s">
        <v>2453</v>
      </c>
      <c r="B1011" t="s">
        <v>1145</v>
      </c>
      <c r="C1011" t="s">
        <v>1403</v>
      </c>
      <c r="D1011">
        <v>37.477947479999997</v>
      </c>
      <c r="E1011">
        <v>-122.11219060000001</v>
      </c>
      <c r="F1011" t="s">
        <v>1870</v>
      </c>
    </row>
    <row r="1012" spans="1:6" x14ac:dyDescent="0.45">
      <c r="A1012" t="s">
        <v>2455</v>
      </c>
      <c r="B1012" t="s">
        <v>1058</v>
      </c>
      <c r="C1012" t="s">
        <v>2456</v>
      </c>
      <c r="D1012">
        <v>38.166082070000002</v>
      </c>
      <c r="E1012">
        <v>-122.5375228</v>
      </c>
      <c r="F1012" t="s">
        <v>1374</v>
      </c>
    </row>
    <row r="1013" spans="1:6" x14ac:dyDescent="0.45">
      <c r="A1013" t="s">
        <v>2455</v>
      </c>
      <c r="B1013" t="s">
        <v>1146</v>
      </c>
      <c r="C1013" t="s">
        <v>1403</v>
      </c>
      <c r="D1013">
        <v>37.474222689999998</v>
      </c>
      <c r="E1013">
        <v>-122.1198788</v>
      </c>
      <c r="F1013" t="s">
        <v>1870</v>
      </c>
    </row>
    <row r="1014" spans="1:6" x14ac:dyDescent="0.45">
      <c r="A1014" t="s">
        <v>2457</v>
      </c>
      <c r="B1014" t="s">
        <v>1060</v>
      </c>
      <c r="C1014" t="s">
        <v>2458</v>
      </c>
      <c r="D1014">
        <v>38.159811079999997</v>
      </c>
      <c r="E1014">
        <v>-122.5440115</v>
      </c>
      <c r="F1014" t="s">
        <v>1374</v>
      </c>
    </row>
    <row r="1015" spans="1:6" x14ac:dyDescent="0.45">
      <c r="A1015" t="s">
        <v>2457</v>
      </c>
      <c r="B1015" t="s">
        <v>1147</v>
      </c>
      <c r="C1015" t="s">
        <v>1403</v>
      </c>
      <c r="D1015">
        <v>37.49944971</v>
      </c>
      <c r="E1015">
        <v>-122.0796416</v>
      </c>
      <c r="F1015" t="s">
        <v>1678</v>
      </c>
    </row>
    <row r="1016" spans="1:6" x14ac:dyDescent="0.45">
      <c r="A1016" t="s">
        <v>2459</v>
      </c>
      <c r="B1016" t="s">
        <v>1061</v>
      </c>
      <c r="C1016" t="s">
        <v>2460</v>
      </c>
      <c r="D1016">
        <v>38.157959210000001</v>
      </c>
      <c r="E1016">
        <v>-122.5494788</v>
      </c>
      <c r="F1016" t="s">
        <v>1374</v>
      </c>
    </row>
    <row r="1017" spans="1:6" x14ac:dyDescent="0.45">
      <c r="A1017" t="s">
        <v>2461</v>
      </c>
      <c r="B1017" t="s">
        <v>1062</v>
      </c>
      <c r="C1017" t="s">
        <v>2462</v>
      </c>
      <c r="D1017">
        <v>38.1616766</v>
      </c>
      <c r="E1017">
        <v>-122.5572169</v>
      </c>
      <c r="F1017" t="s">
        <v>1374</v>
      </c>
    </row>
    <row r="1018" spans="1:6" x14ac:dyDescent="0.45">
      <c r="A1018" t="s">
        <v>2463</v>
      </c>
      <c r="B1018" t="s">
        <v>1063</v>
      </c>
      <c r="C1018" t="s">
        <v>2464</v>
      </c>
      <c r="D1018">
        <v>38.167953050000001</v>
      </c>
      <c r="E1018">
        <v>-122.5538514</v>
      </c>
      <c r="F1018" t="s">
        <v>1371</v>
      </c>
    </row>
    <row r="1019" spans="1:6" x14ac:dyDescent="0.45">
      <c r="A1019" t="s">
        <v>2465</v>
      </c>
      <c r="B1019" t="s">
        <v>1064</v>
      </c>
      <c r="C1019" t="s">
        <v>2466</v>
      </c>
      <c r="D1019">
        <v>38.169554689999998</v>
      </c>
      <c r="E1019">
        <v>-122.56100619999999</v>
      </c>
      <c r="F1019" t="s">
        <v>1374</v>
      </c>
    </row>
    <row r="1020" spans="1:6" x14ac:dyDescent="0.45">
      <c r="A1020" t="s">
        <v>2467</v>
      </c>
      <c r="B1020" t="s">
        <v>1065</v>
      </c>
      <c r="C1020" t="s">
        <v>2468</v>
      </c>
      <c r="D1020">
        <v>38.17576948</v>
      </c>
      <c r="E1020">
        <v>-122.5660905</v>
      </c>
      <c r="F1020" t="s">
        <v>1371</v>
      </c>
    </row>
    <row r="1021" spans="1:6" x14ac:dyDescent="0.45">
      <c r="A1021" t="s">
        <v>2469</v>
      </c>
      <c r="B1021" t="s">
        <v>1067</v>
      </c>
      <c r="C1021" t="s">
        <v>2470</v>
      </c>
      <c r="D1021">
        <v>38.152387670000003</v>
      </c>
      <c r="E1021">
        <v>-122.5384936</v>
      </c>
      <c r="F1021" t="s">
        <v>1374</v>
      </c>
    </row>
    <row r="1022" spans="1:6" x14ac:dyDescent="0.45">
      <c r="A1022" t="s">
        <v>2469</v>
      </c>
      <c r="B1022" t="s">
        <v>1148</v>
      </c>
      <c r="C1022" t="s">
        <v>1403</v>
      </c>
      <c r="D1022">
        <v>37.49700464</v>
      </c>
      <c r="E1022">
        <v>-122.08813309999999</v>
      </c>
      <c r="F1022" t="s">
        <v>1678</v>
      </c>
    </row>
    <row r="1023" spans="1:6" x14ac:dyDescent="0.45">
      <c r="A1023" t="s">
        <v>2471</v>
      </c>
      <c r="B1023" t="s">
        <v>1068</v>
      </c>
      <c r="C1023" t="s">
        <v>2472</v>
      </c>
      <c r="D1023">
        <v>38.146598279999999</v>
      </c>
      <c r="E1023">
        <v>-122.5299267</v>
      </c>
      <c r="F1023" t="s">
        <v>1374</v>
      </c>
    </row>
    <row r="1024" spans="1:6" x14ac:dyDescent="0.45">
      <c r="A1024" t="s">
        <v>2471</v>
      </c>
      <c r="B1024" t="s">
        <v>1149</v>
      </c>
      <c r="C1024" t="s">
        <v>1403</v>
      </c>
      <c r="D1024">
        <v>37.493194750000001</v>
      </c>
      <c r="E1024">
        <v>-122.0977329</v>
      </c>
      <c r="F1024" t="s">
        <v>1678</v>
      </c>
    </row>
    <row r="1025" spans="1:6" x14ac:dyDescent="0.45">
      <c r="A1025" t="s">
        <v>2473</v>
      </c>
      <c r="B1025" t="s">
        <v>1069</v>
      </c>
      <c r="C1025" t="s">
        <v>2474</v>
      </c>
      <c r="D1025">
        <v>38.141306950000001</v>
      </c>
      <c r="E1025">
        <v>-122.52077439999999</v>
      </c>
      <c r="F1025" t="s">
        <v>1374</v>
      </c>
    </row>
    <row r="1026" spans="1:6" x14ac:dyDescent="0.45">
      <c r="A1026" t="s">
        <v>2473</v>
      </c>
      <c r="B1026" t="s">
        <v>1150</v>
      </c>
      <c r="C1026" t="s">
        <v>1403</v>
      </c>
      <c r="D1026">
        <v>37.489234279999998</v>
      </c>
      <c r="E1026">
        <v>-122.10760639999999</v>
      </c>
      <c r="F1026" t="s">
        <v>1870</v>
      </c>
    </row>
    <row r="1027" spans="1:6" x14ac:dyDescent="0.45">
      <c r="A1027" t="s">
        <v>2475</v>
      </c>
      <c r="B1027" t="s">
        <v>1070</v>
      </c>
      <c r="C1027" t="s">
        <v>2476</v>
      </c>
      <c r="D1027">
        <v>38.133857169999999</v>
      </c>
      <c r="E1027">
        <v>-122.51421980000001</v>
      </c>
      <c r="F1027" t="s">
        <v>1371</v>
      </c>
    </row>
    <row r="1028" spans="1:6" x14ac:dyDescent="0.45">
      <c r="A1028" t="s">
        <v>2475</v>
      </c>
      <c r="B1028" t="s">
        <v>1151</v>
      </c>
      <c r="C1028" t="s">
        <v>1403</v>
      </c>
      <c r="D1028">
        <v>37.485101700000001</v>
      </c>
      <c r="E1028">
        <v>-122.117763</v>
      </c>
      <c r="F1028" t="s">
        <v>1870</v>
      </c>
    </row>
    <row r="1029" spans="1:6" x14ac:dyDescent="0.45">
      <c r="A1029" t="s">
        <v>2477</v>
      </c>
      <c r="B1029" t="s">
        <v>1071</v>
      </c>
      <c r="D1029">
        <v>38.135775430000002</v>
      </c>
      <c r="E1029">
        <v>-122.5223239</v>
      </c>
      <c r="F1029" t="s">
        <v>1371</v>
      </c>
    </row>
    <row r="1030" spans="1:6" x14ac:dyDescent="0.45">
      <c r="A1030" t="s">
        <v>2478</v>
      </c>
      <c r="B1030" t="s">
        <v>1072</v>
      </c>
      <c r="C1030" t="s">
        <v>2479</v>
      </c>
      <c r="D1030">
        <v>38.125084989999998</v>
      </c>
      <c r="E1030">
        <v>-122.5113001</v>
      </c>
      <c r="F1030" t="s">
        <v>1374</v>
      </c>
    </row>
    <row r="1031" spans="1:6" x14ac:dyDescent="0.45">
      <c r="A1031" t="s">
        <v>2478</v>
      </c>
      <c r="B1031" t="s">
        <v>1152</v>
      </c>
      <c r="C1031" t="s">
        <v>1403</v>
      </c>
      <c r="D1031">
        <v>37.49758954</v>
      </c>
      <c r="E1031">
        <v>-122.1125964</v>
      </c>
      <c r="F1031" t="s">
        <v>1870</v>
      </c>
    </row>
    <row r="1032" spans="1:6" x14ac:dyDescent="0.45">
      <c r="A1032" t="s">
        <v>2480</v>
      </c>
      <c r="B1032" t="s">
        <v>1073</v>
      </c>
      <c r="C1032" t="s">
        <v>2481</v>
      </c>
      <c r="D1032">
        <v>38.117327830000001</v>
      </c>
      <c r="E1032">
        <v>-122.5071579</v>
      </c>
      <c r="F1032" t="s">
        <v>1374</v>
      </c>
    </row>
    <row r="1033" spans="1:6" x14ac:dyDescent="0.45">
      <c r="A1033" t="s">
        <v>2480</v>
      </c>
      <c r="B1033" t="s">
        <v>2482</v>
      </c>
      <c r="C1033" t="s">
        <v>1403</v>
      </c>
      <c r="D1033">
        <v>37.493080890000002</v>
      </c>
      <c r="E1033">
        <v>-122.1223021</v>
      </c>
      <c r="F1033" t="s">
        <v>1870</v>
      </c>
    </row>
    <row r="1034" spans="1:6" x14ac:dyDescent="0.45">
      <c r="A1034" t="s">
        <v>2483</v>
      </c>
      <c r="B1034" t="s">
        <v>1074</v>
      </c>
      <c r="C1034" t="s">
        <v>1403</v>
      </c>
      <c r="D1034">
        <v>37.502339829999997</v>
      </c>
      <c r="E1034">
        <v>-122.1271421</v>
      </c>
      <c r="F1034" t="s">
        <v>1870</v>
      </c>
    </row>
    <row r="1035" spans="1:6" x14ac:dyDescent="0.45">
      <c r="A1035" t="s">
        <v>2483</v>
      </c>
      <c r="B1035" t="s">
        <v>1074</v>
      </c>
      <c r="C1035" t="s">
        <v>2484</v>
      </c>
      <c r="D1035">
        <v>38.111984810000003</v>
      </c>
      <c r="E1035">
        <v>-122.49839609999999</v>
      </c>
      <c r="F1035" t="s">
        <v>1374</v>
      </c>
    </row>
    <row r="1036" spans="1:6" x14ac:dyDescent="0.45">
      <c r="A1036" t="s">
        <v>2485</v>
      </c>
      <c r="B1036" t="s">
        <v>1075</v>
      </c>
      <c r="D1036">
        <v>38.096387329999999</v>
      </c>
      <c r="E1036">
        <v>-122.48923910000001</v>
      </c>
      <c r="F1036" t="s">
        <v>1371</v>
      </c>
    </row>
    <row r="1037" spans="1:6" x14ac:dyDescent="0.45">
      <c r="A1037" t="s">
        <v>2485</v>
      </c>
      <c r="B1037" t="s">
        <v>2486</v>
      </c>
      <c r="C1037" t="s">
        <v>1403</v>
      </c>
      <c r="D1037">
        <v>37.506038879999998</v>
      </c>
      <c r="E1037">
        <v>-122.1182439</v>
      </c>
      <c r="F1037" t="s">
        <v>1870</v>
      </c>
    </row>
    <row r="1038" spans="1:6" x14ac:dyDescent="0.45">
      <c r="A1038" t="s">
        <v>2487</v>
      </c>
      <c r="B1038" t="s">
        <v>1077</v>
      </c>
      <c r="D1038">
        <v>38.090028109999999</v>
      </c>
      <c r="E1038">
        <v>-122.499371</v>
      </c>
      <c r="F1038" t="s">
        <v>1371</v>
      </c>
    </row>
    <row r="1039" spans="1:6" x14ac:dyDescent="0.45">
      <c r="A1039" t="s">
        <v>2488</v>
      </c>
      <c r="B1039" t="s">
        <v>1078</v>
      </c>
      <c r="D1039">
        <v>38.085865339999998</v>
      </c>
      <c r="E1039">
        <v>-122.5117671</v>
      </c>
      <c r="F1039" t="s">
        <v>1371</v>
      </c>
    </row>
    <row r="1040" spans="1:6" x14ac:dyDescent="0.45">
      <c r="A1040" t="s">
        <v>2489</v>
      </c>
      <c r="B1040" t="s">
        <v>1079</v>
      </c>
      <c r="D1040">
        <v>38.085623069999997</v>
      </c>
      <c r="E1040">
        <v>-122.52741</v>
      </c>
      <c r="F1040" t="s">
        <v>1371</v>
      </c>
    </row>
    <row r="1041" spans="1:6" x14ac:dyDescent="0.45">
      <c r="A1041" t="s">
        <v>2490</v>
      </c>
      <c r="B1041" t="s">
        <v>1080</v>
      </c>
      <c r="D1041">
        <v>38.016486890000003</v>
      </c>
      <c r="E1041">
        <v>-122.5016866</v>
      </c>
      <c r="F1041" t="s">
        <v>1371</v>
      </c>
    </row>
    <row r="1042" spans="1:6" x14ac:dyDescent="0.45">
      <c r="A1042" t="s">
        <v>2491</v>
      </c>
      <c r="B1042" t="s">
        <v>1083</v>
      </c>
      <c r="D1042">
        <v>38.018235590000003</v>
      </c>
      <c r="E1042">
        <v>-122.5117281</v>
      </c>
      <c r="F1042" t="s">
        <v>1371</v>
      </c>
    </row>
    <row r="1043" spans="1:6" x14ac:dyDescent="0.45">
      <c r="A1043" t="s">
        <v>2492</v>
      </c>
      <c r="B1043" t="s">
        <v>1084</v>
      </c>
      <c r="D1043">
        <v>38.014871820000003</v>
      </c>
      <c r="E1043">
        <v>-122.51908640000001</v>
      </c>
      <c r="F1043" t="s">
        <v>1371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97"/>
  <sheetViews>
    <sheetView zoomScale="77" zoomScaleNormal="77" workbookViewId="0">
      <selection sqref="A1:A1048576"/>
    </sheetView>
  </sheetViews>
  <sheetFormatPr defaultRowHeight="14.25" x14ac:dyDescent="0.45"/>
  <cols>
    <col min="1" max="1" width="36.1328125" customWidth="1"/>
    <col min="2" max="3" width="12.86328125" customWidth="1"/>
    <col min="4" max="4" width="16.59765625" customWidth="1"/>
  </cols>
  <sheetData>
    <row r="1" spans="1:4" x14ac:dyDescent="0.45">
      <c r="A1" s="1" t="s">
        <v>8</v>
      </c>
      <c r="B1" s="1" t="s">
        <v>2493</v>
      </c>
      <c r="C1" s="1" t="s">
        <v>2494</v>
      </c>
      <c r="D1" s="1" t="s">
        <v>2495</v>
      </c>
    </row>
    <row r="2" spans="1:4" x14ac:dyDescent="0.45">
      <c r="A2" s="2" t="s">
        <v>47</v>
      </c>
      <c r="B2">
        <v>38.226730000000003</v>
      </c>
      <c r="C2">
        <v>-122.42852999999999</v>
      </c>
      <c r="D2" t="s">
        <v>1366</v>
      </c>
    </row>
    <row r="3" spans="1:4" x14ac:dyDescent="0.45">
      <c r="A3" s="2" t="s">
        <v>54</v>
      </c>
      <c r="B3">
        <v>38.105626909999998</v>
      </c>
      <c r="C3">
        <v>-122.4863521</v>
      </c>
      <c r="D3" t="s">
        <v>1371</v>
      </c>
    </row>
    <row r="4" spans="1:4" x14ac:dyDescent="0.45">
      <c r="A4" s="2" t="s">
        <v>58</v>
      </c>
      <c r="B4">
        <v>38.111515658999998</v>
      </c>
      <c r="C4">
        <v>-122.47958180400001</v>
      </c>
      <c r="D4" t="s">
        <v>1371</v>
      </c>
    </row>
    <row r="5" spans="1:4" x14ac:dyDescent="0.45">
      <c r="A5" s="2" t="s">
        <v>59</v>
      </c>
      <c r="B5">
        <v>38.113838829999999</v>
      </c>
      <c r="C5">
        <v>-122.4798043</v>
      </c>
      <c r="D5" t="s">
        <v>1374</v>
      </c>
    </row>
    <row r="6" spans="1:4" x14ac:dyDescent="0.45">
      <c r="A6" s="2" t="s">
        <v>60</v>
      </c>
      <c r="B6">
        <v>38.095155550000001</v>
      </c>
      <c r="C6">
        <v>-122.4836483</v>
      </c>
      <c r="D6" t="s">
        <v>1371</v>
      </c>
    </row>
    <row r="7" spans="1:4" x14ac:dyDescent="0.45">
      <c r="A7" s="2" t="s">
        <v>61</v>
      </c>
      <c r="B7">
        <v>38.101152820000003</v>
      </c>
      <c r="C7">
        <v>-122.4785497</v>
      </c>
      <c r="D7" t="s">
        <v>1371</v>
      </c>
    </row>
    <row r="8" spans="1:4" x14ac:dyDescent="0.45">
      <c r="A8" s="2" t="s">
        <v>62</v>
      </c>
      <c r="B8">
        <v>38.111112738888899</v>
      </c>
      <c r="C8">
        <v>-122.47105025555599</v>
      </c>
      <c r="D8" t="s">
        <v>1374</v>
      </c>
    </row>
    <row r="9" spans="1:4" x14ac:dyDescent="0.45">
      <c r="A9" s="2" t="s">
        <v>63</v>
      </c>
      <c r="B9">
        <v>38.114127809999999</v>
      </c>
      <c r="C9">
        <v>-122.4663128</v>
      </c>
      <c r="D9" t="s">
        <v>1374</v>
      </c>
    </row>
    <row r="10" spans="1:4" x14ac:dyDescent="0.45">
      <c r="A10" s="2" t="s">
        <v>64</v>
      </c>
      <c r="B10">
        <v>38.084804550000001</v>
      </c>
      <c r="C10">
        <v>-122.4795719</v>
      </c>
      <c r="D10" t="s">
        <v>1371</v>
      </c>
    </row>
    <row r="11" spans="1:4" x14ac:dyDescent="0.45">
      <c r="A11" s="2" t="s">
        <v>65</v>
      </c>
      <c r="B11">
        <v>38.094878029999997</v>
      </c>
      <c r="C11">
        <v>-122.4712487</v>
      </c>
      <c r="D11" t="s">
        <v>1371</v>
      </c>
    </row>
    <row r="12" spans="1:4" x14ac:dyDescent="0.45">
      <c r="A12" s="2" t="s">
        <v>66</v>
      </c>
      <c r="B12">
        <v>38.101859660000002</v>
      </c>
      <c r="C12">
        <v>-122.4627534</v>
      </c>
      <c r="D12" t="s">
        <v>1374</v>
      </c>
    </row>
    <row r="13" spans="1:4" x14ac:dyDescent="0.45">
      <c r="A13" s="2" t="s">
        <v>67</v>
      </c>
      <c r="B13">
        <v>38.112546819999999</v>
      </c>
      <c r="C13">
        <v>-122.4554586</v>
      </c>
      <c r="D13" t="s">
        <v>1374</v>
      </c>
    </row>
    <row r="14" spans="1:4" x14ac:dyDescent="0.45">
      <c r="A14" s="2" t="s">
        <v>68</v>
      </c>
      <c r="B14">
        <v>38.148554849999996</v>
      </c>
      <c r="C14">
        <v>-122.4008795</v>
      </c>
      <c r="D14" t="s">
        <v>1388</v>
      </c>
    </row>
    <row r="15" spans="1:4" x14ac:dyDescent="0.45">
      <c r="A15" s="2" t="s">
        <v>70</v>
      </c>
      <c r="B15">
        <v>38.139967400000003</v>
      </c>
      <c r="C15">
        <v>-122.4030571</v>
      </c>
      <c r="D15" t="s">
        <v>1374</v>
      </c>
    </row>
    <row r="16" spans="1:4" x14ac:dyDescent="0.45">
      <c r="A16" s="2" t="s">
        <v>71</v>
      </c>
      <c r="B16">
        <v>38.138168986111097</v>
      </c>
      <c r="C16">
        <v>-122.392072583333</v>
      </c>
      <c r="D16" t="s">
        <v>1388</v>
      </c>
    </row>
    <row r="17" spans="1:4" x14ac:dyDescent="0.45">
      <c r="A17" s="2" t="s">
        <v>72</v>
      </c>
      <c r="B17">
        <v>38.146982479999998</v>
      </c>
      <c r="C17">
        <v>-122.3888446</v>
      </c>
      <c r="D17" t="s">
        <v>1388</v>
      </c>
    </row>
    <row r="18" spans="1:4" x14ac:dyDescent="0.45">
      <c r="A18" s="2" t="s">
        <v>73</v>
      </c>
      <c r="B18">
        <v>38.13199075</v>
      </c>
      <c r="C18">
        <v>-122.41127160000001</v>
      </c>
      <c r="D18" t="s">
        <v>1374</v>
      </c>
    </row>
    <row r="19" spans="1:4" x14ac:dyDescent="0.45">
      <c r="A19" s="2" t="s">
        <v>74</v>
      </c>
      <c r="B19">
        <v>38.13238355</v>
      </c>
      <c r="C19">
        <v>-122.39777770000001</v>
      </c>
      <c r="D19" t="s">
        <v>1374</v>
      </c>
    </row>
    <row r="20" spans="1:4" x14ac:dyDescent="0.45">
      <c r="A20" s="2" t="s">
        <v>75</v>
      </c>
      <c r="B20">
        <v>38.136557380555601</v>
      </c>
      <c r="C20">
        <v>-122.39121011111099</v>
      </c>
      <c r="D20" t="s">
        <v>1388</v>
      </c>
    </row>
    <row r="21" spans="1:4" x14ac:dyDescent="0.45">
      <c r="A21" s="2" t="s">
        <v>76</v>
      </c>
      <c r="B21">
        <v>38.14138603</v>
      </c>
      <c r="C21">
        <v>-122.3765071</v>
      </c>
      <c r="D21" t="s">
        <v>1388</v>
      </c>
    </row>
    <row r="22" spans="1:4" x14ac:dyDescent="0.45">
      <c r="A22" s="2" t="s">
        <v>77</v>
      </c>
      <c r="B22">
        <v>38.125221600000003</v>
      </c>
      <c r="C22">
        <v>-122.4177682</v>
      </c>
      <c r="D22" t="s">
        <v>1374</v>
      </c>
    </row>
    <row r="23" spans="1:4" x14ac:dyDescent="0.45">
      <c r="A23" s="2" t="s">
        <v>78</v>
      </c>
      <c r="B23">
        <v>38.125927050000001</v>
      </c>
      <c r="C23">
        <v>-122.3961419</v>
      </c>
      <c r="D23" t="s">
        <v>1374</v>
      </c>
    </row>
    <row r="24" spans="1:4" x14ac:dyDescent="0.45">
      <c r="A24" s="2" t="s">
        <v>79</v>
      </c>
      <c r="B24">
        <v>38.128601400000001</v>
      </c>
      <c r="C24">
        <v>-122.3732053</v>
      </c>
      <c r="D24" t="s">
        <v>1388</v>
      </c>
    </row>
    <row r="25" spans="1:4" x14ac:dyDescent="0.45">
      <c r="A25" s="2" t="s">
        <v>80</v>
      </c>
      <c r="B25">
        <v>38.136511380000002</v>
      </c>
      <c r="C25">
        <v>-122.36631509999999</v>
      </c>
      <c r="D25" t="s">
        <v>1388</v>
      </c>
    </row>
    <row r="26" spans="1:4" x14ac:dyDescent="0.45">
      <c r="A26" s="2" t="s">
        <v>81</v>
      </c>
      <c r="B26">
        <v>38.131121520000001</v>
      </c>
      <c r="C26">
        <v>-122.3549005</v>
      </c>
      <c r="D26" t="s">
        <v>1388</v>
      </c>
    </row>
    <row r="27" spans="1:4" x14ac:dyDescent="0.45">
      <c r="A27" s="2" t="s">
        <v>82</v>
      </c>
      <c r="B27">
        <v>38.127323799999999</v>
      </c>
      <c r="C27">
        <v>-122.3419612</v>
      </c>
      <c r="D27" t="s">
        <v>1388</v>
      </c>
    </row>
    <row r="28" spans="1:4" x14ac:dyDescent="0.45">
      <c r="A28" s="2" t="s">
        <v>83</v>
      </c>
      <c r="B28">
        <v>38.115562830000002</v>
      </c>
      <c r="C28">
        <v>-122.4399142</v>
      </c>
      <c r="D28" t="s">
        <v>1374</v>
      </c>
    </row>
    <row r="29" spans="1:4" x14ac:dyDescent="0.45">
      <c r="A29" s="2" t="s">
        <v>84</v>
      </c>
      <c r="B29">
        <v>38.117497899999996</v>
      </c>
      <c r="C29">
        <v>-122.42723599999999</v>
      </c>
      <c r="D29" t="s">
        <v>1374</v>
      </c>
    </row>
    <row r="30" spans="1:4" x14ac:dyDescent="0.45">
      <c r="A30" s="2" t="s">
        <v>85</v>
      </c>
      <c r="B30">
        <v>38.117930739999998</v>
      </c>
      <c r="C30">
        <v>-122.4142737</v>
      </c>
      <c r="D30" t="s">
        <v>1374</v>
      </c>
    </row>
    <row r="31" spans="1:4" x14ac:dyDescent="0.45">
      <c r="A31" s="2" t="s">
        <v>86</v>
      </c>
      <c r="B31">
        <v>38.11833214</v>
      </c>
      <c r="C31">
        <v>-122.4020289</v>
      </c>
      <c r="D31" t="s">
        <v>1374</v>
      </c>
    </row>
    <row r="32" spans="1:4" x14ac:dyDescent="0.45">
      <c r="A32" s="2" t="s">
        <v>87</v>
      </c>
      <c r="B32">
        <v>38.118748539999999</v>
      </c>
      <c r="C32">
        <v>-122.3890485</v>
      </c>
      <c r="D32" t="s">
        <v>1374</v>
      </c>
    </row>
    <row r="33" spans="1:4" x14ac:dyDescent="0.45">
      <c r="A33" s="2" t="s">
        <v>88</v>
      </c>
      <c r="B33">
        <v>38.119181869999998</v>
      </c>
      <c r="C33">
        <v>-122.3754417</v>
      </c>
      <c r="D33" t="s">
        <v>1388</v>
      </c>
    </row>
    <row r="34" spans="1:4" x14ac:dyDescent="0.45">
      <c r="A34" s="2" t="s">
        <v>89</v>
      </c>
      <c r="B34">
        <v>38.119639370000002</v>
      </c>
      <c r="C34">
        <v>-122.3610094</v>
      </c>
      <c r="D34" t="s">
        <v>1388</v>
      </c>
    </row>
    <row r="35" spans="1:4" x14ac:dyDescent="0.45">
      <c r="A35" s="2" t="s">
        <v>90</v>
      </c>
      <c r="B35">
        <v>38.120080020000003</v>
      </c>
      <c r="C35">
        <v>-122.34728490000001</v>
      </c>
      <c r="D35" t="s">
        <v>1388</v>
      </c>
    </row>
    <row r="36" spans="1:4" x14ac:dyDescent="0.45">
      <c r="A36" s="2" t="s">
        <v>91</v>
      </c>
      <c r="B36">
        <v>38.120299029999998</v>
      </c>
      <c r="C36">
        <v>-122.3355497</v>
      </c>
      <c r="D36" t="s">
        <v>1388</v>
      </c>
    </row>
    <row r="37" spans="1:4" x14ac:dyDescent="0.45">
      <c r="A37" s="2" t="s">
        <v>92</v>
      </c>
      <c r="B37">
        <v>38.118689099999997</v>
      </c>
      <c r="C37">
        <v>-122.3252602</v>
      </c>
      <c r="D37" t="s">
        <v>1388</v>
      </c>
    </row>
    <row r="38" spans="1:4" x14ac:dyDescent="0.45">
      <c r="A38" s="2" t="s">
        <v>93</v>
      </c>
      <c r="B38">
        <v>38.1078397</v>
      </c>
      <c r="C38">
        <v>-122.44997309999999</v>
      </c>
      <c r="D38" t="s">
        <v>1374</v>
      </c>
    </row>
    <row r="39" spans="1:4" x14ac:dyDescent="0.45">
      <c r="A39" s="2" t="s">
        <v>94</v>
      </c>
      <c r="B39">
        <v>38.108804110000001</v>
      </c>
      <c r="C39">
        <v>-122.4402846</v>
      </c>
      <c r="D39" t="s">
        <v>1374</v>
      </c>
    </row>
    <row r="40" spans="1:4" x14ac:dyDescent="0.45">
      <c r="A40" s="2" t="s">
        <v>95</v>
      </c>
      <c r="B40">
        <v>38.109209530000001</v>
      </c>
      <c r="C40">
        <v>-122.4271976</v>
      </c>
      <c r="D40" t="s">
        <v>1374</v>
      </c>
    </row>
    <row r="41" spans="1:4" x14ac:dyDescent="0.45">
      <c r="A41" s="2" t="s">
        <v>96</v>
      </c>
      <c r="B41">
        <v>38.109599619999997</v>
      </c>
      <c r="C41">
        <v>-122.41420599999999</v>
      </c>
      <c r="D41" t="s">
        <v>1374</v>
      </c>
    </row>
    <row r="42" spans="1:4" x14ac:dyDescent="0.45">
      <c r="A42" s="2" t="s">
        <v>97</v>
      </c>
      <c r="B42">
        <v>38.109973660000001</v>
      </c>
      <c r="C42">
        <v>-122.4019559</v>
      </c>
      <c r="D42" t="s">
        <v>1374</v>
      </c>
    </row>
    <row r="43" spans="1:4" x14ac:dyDescent="0.45">
      <c r="A43" s="2" t="s">
        <v>98</v>
      </c>
      <c r="B43">
        <v>38.11036198</v>
      </c>
      <c r="C43">
        <v>-122.38898949999999</v>
      </c>
      <c r="D43" t="s">
        <v>1374</v>
      </c>
    </row>
    <row r="44" spans="1:4" x14ac:dyDescent="0.45">
      <c r="A44" s="2" t="s">
        <v>99</v>
      </c>
      <c r="B44">
        <v>38.111052579000003</v>
      </c>
      <c r="C44">
        <v>-122.37214450800001</v>
      </c>
      <c r="D44" t="s">
        <v>1388</v>
      </c>
    </row>
    <row r="45" spans="1:4" x14ac:dyDescent="0.45">
      <c r="A45" s="2" t="s">
        <v>100</v>
      </c>
      <c r="B45">
        <v>38.11119858</v>
      </c>
      <c r="C45">
        <v>-122.3607782</v>
      </c>
      <c r="D45" t="s">
        <v>1388</v>
      </c>
    </row>
    <row r="46" spans="1:4" x14ac:dyDescent="0.45">
      <c r="A46" s="2" t="s">
        <v>101</v>
      </c>
      <c r="B46">
        <v>38.111612909999998</v>
      </c>
      <c r="C46">
        <v>-122.34691549999999</v>
      </c>
      <c r="D46" t="s">
        <v>1388</v>
      </c>
    </row>
    <row r="47" spans="1:4" x14ac:dyDescent="0.45">
      <c r="A47" s="2" t="s">
        <v>102</v>
      </c>
      <c r="B47">
        <v>38.111960140000001</v>
      </c>
      <c r="C47">
        <v>-122.334846</v>
      </c>
      <c r="D47" t="s">
        <v>1388</v>
      </c>
    </row>
    <row r="48" spans="1:4" x14ac:dyDescent="0.45">
      <c r="A48" s="2" t="s">
        <v>103</v>
      </c>
      <c r="B48">
        <v>38.112323830000001</v>
      </c>
      <c r="C48">
        <v>-122.3226851</v>
      </c>
      <c r="D48" t="s">
        <v>1388</v>
      </c>
    </row>
    <row r="49" spans="1:4" x14ac:dyDescent="0.45">
      <c r="A49" s="2" t="s">
        <v>104</v>
      </c>
      <c r="B49">
        <v>38.111262480000001</v>
      </c>
      <c r="C49">
        <v>-122.31250850000001</v>
      </c>
      <c r="D49" t="s">
        <v>1388</v>
      </c>
    </row>
    <row r="50" spans="1:4" x14ac:dyDescent="0.45">
      <c r="A50" s="2" t="s">
        <v>105</v>
      </c>
      <c r="B50">
        <v>38.100313939999999</v>
      </c>
      <c r="C50">
        <v>-122.4514044</v>
      </c>
      <c r="D50" t="s">
        <v>1374</v>
      </c>
    </row>
    <row r="51" spans="1:4" x14ac:dyDescent="0.45">
      <c r="A51" s="2" t="s">
        <v>106</v>
      </c>
      <c r="B51">
        <v>38.100610660000001</v>
      </c>
      <c r="C51">
        <v>-122.4402699</v>
      </c>
      <c r="D51" t="s">
        <v>1374</v>
      </c>
    </row>
    <row r="52" spans="1:4" x14ac:dyDescent="0.45">
      <c r="A52" s="2" t="s">
        <v>107</v>
      </c>
      <c r="B52">
        <v>38.100987859999996</v>
      </c>
      <c r="C52">
        <v>-122.4271461</v>
      </c>
      <c r="D52" t="s">
        <v>1374</v>
      </c>
    </row>
    <row r="53" spans="1:4" x14ac:dyDescent="0.45">
      <c r="A53" s="2" t="s">
        <v>108</v>
      </c>
      <c r="B53">
        <v>38.101346659999997</v>
      </c>
      <c r="C53">
        <v>-122.4141487</v>
      </c>
      <c r="D53" t="s">
        <v>1374</v>
      </c>
    </row>
    <row r="54" spans="1:4" x14ac:dyDescent="0.45">
      <c r="A54" s="2" t="s">
        <v>109</v>
      </c>
      <c r="B54">
        <v>38.101692720000003</v>
      </c>
      <c r="C54">
        <v>-122.40189410000001</v>
      </c>
      <c r="D54" t="s">
        <v>1374</v>
      </c>
    </row>
    <row r="55" spans="1:4" x14ac:dyDescent="0.45">
      <c r="A55" s="2" t="s">
        <v>110</v>
      </c>
      <c r="B55">
        <v>38.102049630000003</v>
      </c>
      <c r="C55">
        <v>-122.3889429</v>
      </c>
      <c r="D55" t="s">
        <v>1374</v>
      </c>
    </row>
    <row r="56" spans="1:4" x14ac:dyDescent="0.45">
      <c r="A56" s="2" t="s">
        <v>111</v>
      </c>
      <c r="B56">
        <v>38.102423850000001</v>
      </c>
      <c r="C56">
        <v>-122.37525239999999</v>
      </c>
      <c r="D56" t="s">
        <v>1374</v>
      </c>
    </row>
    <row r="57" spans="1:4" x14ac:dyDescent="0.45">
      <c r="A57" s="2" t="s">
        <v>112</v>
      </c>
      <c r="B57">
        <v>38.102823319999999</v>
      </c>
      <c r="C57">
        <v>-122.3605641</v>
      </c>
      <c r="D57" t="s">
        <v>1388</v>
      </c>
    </row>
    <row r="58" spans="1:4" x14ac:dyDescent="0.45">
      <c r="A58" s="2" t="s">
        <v>113</v>
      </c>
      <c r="B58">
        <v>38.098801291999997</v>
      </c>
      <c r="C58">
        <v>-122.35066311999999</v>
      </c>
      <c r="D58" t="s">
        <v>1388</v>
      </c>
    </row>
    <row r="59" spans="1:4" x14ac:dyDescent="0.45">
      <c r="A59" s="2" t="s">
        <v>114</v>
      </c>
      <c r="B59">
        <v>38.103532280000003</v>
      </c>
      <c r="C59">
        <v>-122.3342997</v>
      </c>
      <c r="D59" t="s">
        <v>1388</v>
      </c>
    </row>
    <row r="60" spans="1:4" x14ac:dyDescent="0.45">
      <c r="A60" s="2" t="s">
        <v>115</v>
      </c>
      <c r="B60">
        <v>38.103874429999998</v>
      </c>
      <c r="C60">
        <v>-122.3219007</v>
      </c>
      <c r="D60" t="s">
        <v>1388</v>
      </c>
    </row>
    <row r="61" spans="1:4" x14ac:dyDescent="0.45">
      <c r="A61" s="2" t="s">
        <v>116</v>
      </c>
      <c r="B61">
        <v>38.103848640000002</v>
      </c>
      <c r="C61">
        <v>-122.3075082</v>
      </c>
      <c r="D61" t="s">
        <v>1388</v>
      </c>
    </row>
    <row r="62" spans="1:4" x14ac:dyDescent="0.45">
      <c r="A62" s="2" t="s">
        <v>117</v>
      </c>
      <c r="B62">
        <v>38.091272770000003</v>
      </c>
      <c r="C62">
        <v>-122.46226420000001</v>
      </c>
      <c r="D62" t="s">
        <v>1371</v>
      </c>
    </row>
    <row r="63" spans="1:4" x14ac:dyDescent="0.45">
      <c r="A63" s="2" t="s">
        <v>118</v>
      </c>
      <c r="B63">
        <v>38.096400000000003</v>
      </c>
      <c r="C63">
        <v>-122.447983333333</v>
      </c>
      <c r="D63" t="s">
        <v>1371</v>
      </c>
    </row>
    <row r="64" spans="1:4" x14ac:dyDescent="0.45">
      <c r="A64" s="2" t="s">
        <v>119</v>
      </c>
      <c r="B64">
        <v>38.092291260000003</v>
      </c>
      <c r="C64">
        <v>-122.4402501</v>
      </c>
      <c r="D64" t="s">
        <v>1371</v>
      </c>
    </row>
    <row r="65" spans="1:4" x14ac:dyDescent="0.45">
      <c r="A65" s="2" t="s">
        <v>120</v>
      </c>
      <c r="B65">
        <v>38.089441534999999</v>
      </c>
      <c r="C65">
        <v>-122.425406169</v>
      </c>
      <c r="D65" t="s">
        <v>1371</v>
      </c>
    </row>
    <row r="66" spans="1:4" x14ac:dyDescent="0.45">
      <c r="A66" s="2" t="s">
        <v>121</v>
      </c>
      <c r="B66">
        <v>38.093005009999999</v>
      </c>
      <c r="C66">
        <v>-122.41408610000001</v>
      </c>
      <c r="D66" t="s">
        <v>1374</v>
      </c>
    </row>
    <row r="67" spans="1:4" x14ac:dyDescent="0.45">
      <c r="A67" s="2" t="s">
        <v>122</v>
      </c>
      <c r="B67">
        <v>38.095916627000001</v>
      </c>
      <c r="C67">
        <v>-122.398374808</v>
      </c>
      <c r="D67" t="s">
        <v>1388</v>
      </c>
    </row>
    <row r="68" spans="1:4" x14ac:dyDescent="0.45">
      <c r="A68" s="2" t="s">
        <v>123</v>
      </c>
      <c r="B68">
        <v>38.093685350000001</v>
      </c>
      <c r="C68">
        <v>-122.3888903</v>
      </c>
      <c r="D68" t="s">
        <v>1374</v>
      </c>
    </row>
    <row r="69" spans="1:4" x14ac:dyDescent="0.45">
      <c r="A69" s="2" t="s">
        <v>124</v>
      </c>
      <c r="B69">
        <v>38.095479898999997</v>
      </c>
      <c r="C69">
        <v>-122.37795070200001</v>
      </c>
      <c r="D69" t="s">
        <v>1388</v>
      </c>
    </row>
    <row r="70" spans="1:4" x14ac:dyDescent="0.45">
      <c r="A70" s="2" t="s">
        <v>125</v>
      </c>
      <c r="B70">
        <v>38.094439940000001</v>
      </c>
      <c r="C70">
        <v>-122.3603426</v>
      </c>
      <c r="D70" t="s">
        <v>1388</v>
      </c>
    </row>
    <row r="71" spans="1:4" x14ac:dyDescent="0.45">
      <c r="A71" s="2" t="s">
        <v>126</v>
      </c>
      <c r="B71">
        <v>38.093809258999997</v>
      </c>
      <c r="C71">
        <v>-122.34229108700001</v>
      </c>
      <c r="D71" t="s">
        <v>1388</v>
      </c>
    </row>
    <row r="72" spans="1:4" x14ac:dyDescent="0.45">
      <c r="A72" s="2" t="s">
        <v>127</v>
      </c>
      <c r="B72">
        <v>38.095135939999999</v>
      </c>
      <c r="C72">
        <v>-122.33375169999999</v>
      </c>
      <c r="D72" t="s">
        <v>1388</v>
      </c>
    </row>
    <row r="73" spans="1:4" x14ac:dyDescent="0.45">
      <c r="A73" s="2" t="s">
        <v>128</v>
      </c>
      <c r="B73">
        <v>38.092871127000002</v>
      </c>
      <c r="C73">
        <v>-122.32343394199999</v>
      </c>
      <c r="D73" t="s">
        <v>1388</v>
      </c>
    </row>
    <row r="74" spans="1:4" x14ac:dyDescent="0.45">
      <c r="A74" s="2" t="s">
        <v>129</v>
      </c>
      <c r="B74">
        <v>38.095826529999997</v>
      </c>
      <c r="C74">
        <v>-122.3080552</v>
      </c>
      <c r="D74" t="s">
        <v>1388</v>
      </c>
    </row>
    <row r="75" spans="1:4" x14ac:dyDescent="0.45">
      <c r="A75" s="2" t="s">
        <v>130</v>
      </c>
      <c r="B75">
        <v>38.095712390000003</v>
      </c>
      <c r="C75">
        <v>-122.2968099</v>
      </c>
      <c r="D75" t="s">
        <v>1388</v>
      </c>
    </row>
    <row r="76" spans="1:4" x14ac:dyDescent="0.45">
      <c r="A76" s="2" t="s">
        <v>131</v>
      </c>
      <c r="B76">
        <v>38.080464310000004</v>
      </c>
      <c r="C76">
        <v>-122.474514</v>
      </c>
      <c r="D76" t="s">
        <v>1371</v>
      </c>
    </row>
    <row r="77" spans="1:4" x14ac:dyDescent="0.45">
      <c r="A77" s="2" t="s">
        <v>132</v>
      </c>
      <c r="B77">
        <v>38.082480259999997</v>
      </c>
      <c r="C77">
        <v>-122.4638006</v>
      </c>
      <c r="D77" t="s">
        <v>1371</v>
      </c>
    </row>
    <row r="78" spans="1:4" x14ac:dyDescent="0.45">
      <c r="A78" s="2" t="s">
        <v>133</v>
      </c>
      <c r="B78">
        <v>38.08281788</v>
      </c>
      <c r="C78">
        <v>-122.4513195</v>
      </c>
      <c r="D78" t="s">
        <v>1371</v>
      </c>
    </row>
    <row r="79" spans="1:4" x14ac:dyDescent="0.45">
      <c r="A79" s="2" t="s">
        <v>134</v>
      </c>
      <c r="B79">
        <v>38.085866670000001</v>
      </c>
      <c r="C79">
        <v>-122.43965</v>
      </c>
      <c r="D79" t="s">
        <v>1371</v>
      </c>
    </row>
    <row r="80" spans="1:4" x14ac:dyDescent="0.45">
      <c r="A80" s="2" t="s">
        <v>135</v>
      </c>
      <c r="B80">
        <v>38.078842250000001</v>
      </c>
      <c r="C80">
        <v>-122.422233361</v>
      </c>
      <c r="D80" t="s">
        <v>1371</v>
      </c>
    </row>
    <row r="81" spans="1:4" x14ac:dyDescent="0.45">
      <c r="A81" s="2" t="s">
        <v>136</v>
      </c>
      <c r="B81">
        <v>38.083812819999999</v>
      </c>
      <c r="C81">
        <v>-122.41403270000001</v>
      </c>
      <c r="D81" t="s">
        <v>1371</v>
      </c>
    </row>
    <row r="82" spans="1:4" x14ac:dyDescent="0.45">
      <c r="A82" s="2" t="s">
        <v>137</v>
      </c>
      <c r="B82">
        <v>38.084136319999999</v>
      </c>
      <c r="C82">
        <v>-122.4017733</v>
      </c>
      <c r="D82" t="s">
        <v>1371</v>
      </c>
    </row>
    <row r="83" spans="1:4" x14ac:dyDescent="0.45">
      <c r="A83" s="2" t="s">
        <v>138</v>
      </c>
      <c r="B83">
        <v>38.084478400000002</v>
      </c>
      <c r="C83">
        <v>-122.3888434</v>
      </c>
      <c r="D83" t="s">
        <v>1374</v>
      </c>
    </row>
    <row r="84" spans="1:4" x14ac:dyDescent="0.45">
      <c r="A84" s="2" t="s">
        <v>139</v>
      </c>
      <c r="B84">
        <v>38.090669802999997</v>
      </c>
      <c r="C84">
        <v>-122.374353259</v>
      </c>
      <c r="D84" t="s">
        <v>1388</v>
      </c>
    </row>
    <row r="85" spans="1:4" x14ac:dyDescent="0.45">
      <c r="A85" s="2" t="s">
        <v>140</v>
      </c>
      <c r="B85">
        <v>38.08522893</v>
      </c>
      <c r="C85">
        <v>-122.3602089</v>
      </c>
      <c r="D85" t="s">
        <v>1374</v>
      </c>
    </row>
    <row r="86" spans="1:4" x14ac:dyDescent="0.45">
      <c r="A86" s="2" t="s">
        <v>141</v>
      </c>
      <c r="B86">
        <v>38.087100655</v>
      </c>
      <c r="C86">
        <v>-122.343022452</v>
      </c>
      <c r="D86" t="s">
        <v>1388</v>
      </c>
    </row>
    <row r="87" spans="1:4" x14ac:dyDescent="0.45">
      <c r="A87" s="2" t="s">
        <v>142</v>
      </c>
      <c r="B87">
        <v>38.081782021000002</v>
      </c>
      <c r="C87">
        <v>-122.328996652</v>
      </c>
      <c r="D87" t="s">
        <v>1388</v>
      </c>
    </row>
    <row r="88" spans="1:4" x14ac:dyDescent="0.45">
      <c r="A88" s="2" t="s">
        <v>143</v>
      </c>
      <c r="B88">
        <v>38.084779740000002</v>
      </c>
      <c r="C88">
        <v>-122.31771274899999</v>
      </c>
      <c r="D88" t="s">
        <v>1388</v>
      </c>
    </row>
    <row r="89" spans="1:4" x14ac:dyDescent="0.45">
      <c r="A89" s="2" t="s">
        <v>144</v>
      </c>
      <c r="B89">
        <v>38.084101781000001</v>
      </c>
      <c r="C89">
        <v>-122.311867475</v>
      </c>
      <c r="D89" t="s">
        <v>1388</v>
      </c>
    </row>
    <row r="90" spans="1:4" x14ac:dyDescent="0.45">
      <c r="A90" s="2" t="s">
        <v>145</v>
      </c>
      <c r="B90">
        <v>38.086906579999997</v>
      </c>
      <c r="C90">
        <v>-122.2952717</v>
      </c>
      <c r="D90" t="s">
        <v>1388</v>
      </c>
    </row>
    <row r="91" spans="1:4" x14ac:dyDescent="0.45">
      <c r="A91" s="2" t="s">
        <v>146</v>
      </c>
      <c r="B91">
        <v>38.085378550000001</v>
      </c>
      <c r="C91">
        <v>-122.2864088</v>
      </c>
      <c r="D91" t="s">
        <v>1388</v>
      </c>
    </row>
    <row r="92" spans="1:4" x14ac:dyDescent="0.45">
      <c r="A92" s="2" t="s">
        <v>147</v>
      </c>
      <c r="B92">
        <v>38.071754759999997</v>
      </c>
      <c r="C92">
        <v>-122.4777971</v>
      </c>
      <c r="D92" t="s">
        <v>1371</v>
      </c>
    </row>
    <row r="93" spans="1:4" x14ac:dyDescent="0.45">
      <c r="A93" s="2" t="s">
        <v>148</v>
      </c>
      <c r="B93">
        <v>38.07244669</v>
      </c>
      <c r="C93">
        <v>-122.4636864</v>
      </c>
      <c r="D93" t="s">
        <v>1371</v>
      </c>
    </row>
    <row r="94" spans="1:4" x14ac:dyDescent="0.45">
      <c r="A94" s="2" t="s">
        <v>149</v>
      </c>
      <c r="B94">
        <v>38.069966669999999</v>
      </c>
      <c r="C94">
        <v>-122.44875</v>
      </c>
      <c r="D94" t="s">
        <v>1371</v>
      </c>
    </row>
    <row r="95" spans="1:4" x14ac:dyDescent="0.45">
      <c r="A95" s="2" t="s">
        <v>150</v>
      </c>
      <c r="B95">
        <v>38.069210157000001</v>
      </c>
      <c r="C95">
        <v>-122.44555432999999</v>
      </c>
      <c r="D95" t="s">
        <v>1371</v>
      </c>
    </row>
    <row r="96" spans="1:4" x14ac:dyDescent="0.45">
      <c r="A96" s="2" t="s">
        <v>151</v>
      </c>
      <c r="B96">
        <v>38.071938680000002</v>
      </c>
      <c r="C96">
        <v>-122.426795778</v>
      </c>
      <c r="D96" t="s">
        <v>1371</v>
      </c>
    </row>
    <row r="97" spans="1:4" x14ac:dyDescent="0.45">
      <c r="A97" s="2" t="s">
        <v>152</v>
      </c>
      <c r="B97">
        <v>38.076461598000002</v>
      </c>
      <c r="C97">
        <v>-122.410886265</v>
      </c>
      <c r="D97" t="s">
        <v>1371</v>
      </c>
    </row>
    <row r="98" spans="1:4" x14ac:dyDescent="0.45">
      <c r="A98" s="2" t="s">
        <v>153</v>
      </c>
      <c r="B98">
        <v>38.069912705</v>
      </c>
      <c r="C98">
        <v>-122.395979016</v>
      </c>
      <c r="D98" t="s">
        <v>1371</v>
      </c>
    </row>
    <row r="99" spans="1:4" x14ac:dyDescent="0.45">
      <c r="A99" s="2" t="s">
        <v>154</v>
      </c>
      <c r="B99">
        <v>38.074334110000002</v>
      </c>
      <c r="C99">
        <v>-122.3887941</v>
      </c>
      <c r="D99" t="s">
        <v>1371</v>
      </c>
    </row>
    <row r="100" spans="1:4" x14ac:dyDescent="0.45">
      <c r="A100" s="2" t="s">
        <v>155</v>
      </c>
      <c r="B100">
        <v>38.074674819999998</v>
      </c>
      <c r="C100">
        <v>-122.37503460000001</v>
      </c>
      <c r="D100" t="s">
        <v>1371</v>
      </c>
    </row>
    <row r="101" spans="1:4" x14ac:dyDescent="0.45">
      <c r="A101" s="2" t="s">
        <v>156</v>
      </c>
      <c r="B101">
        <v>38.071928159000002</v>
      </c>
      <c r="C101">
        <v>-122.36226444899999</v>
      </c>
      <c r="D101" t="s">
        <v>1371</v>
      </c>
    </row>
    <row r="102" spans="1:4" x14ac:dyDescent="0.45">
      <c r="A102" s="2" t="s">
        <v>157</v>
      </c>
      <c r="B102">
        <v>38.075393579999997</v>
      </c>
      <c r="C102">
        <v>-122.34594730000001</v>
      </c>
      <c r="D102" t="s">
        <v>1388</v>
      </c>
    </row>
    <row r="103" spans="1:4" x14ac:dyDescent="0.45">
      <c r="A103" s="2" t="s">
        <v>158</v>
      </c>
      <c r="B103">
        <v>38.25985</v>
      </c>
      <c r="C103">
        <v>-122.2864</v>
      </c>
      <c r="D103" t="s">
        <v>1366</v>
      </c>
    </row>
    <row r="104" spans="1:4" x14ac:dyDescent="0.45">
      <c r="A104" s="2" t="s">
        <v>159</v>
      </c>
      <c r="B104">
        <v>38.075698469999999</v>
      </c>
      <c r="C104">
        <v>-122.3334186</v>
      </c>
      <c r="D104" t="s">
        <v>1388</v>
      </c>
    </row>
    <row r="105" spans="1:4" x14ac:dyDescent="0.45">
      <c r="A105" s="2" t="s">
        <v>160</v>
      </c>
      <c r="B105">
        <v>38.078512318000001</v>
      </c>
      <c r="C105">
        <v>-122.31838875</v>
      </c>
      <c r="D105" t="s">
        <v>1388</v>
      </c>
    </row>
    <row r="106" spans="1:4" x14ac:dyDescent="0.45">
      <c r="A106" s="2" t="s">
        <v>161</v>
      </c>
      <c r="B106">
        <v>38.076325969999999</v>
      </c>
      <c r="C106">
        <v>-122.3075748</v>
      </c>
      <c r="D106" t="s">
        <v>1388</v>
      </c>
    </row>
    <row r="107" spans="1:4" x14ac:dyDescent="0.45">
      <c r="A107" s="2" t="s">
        <v>162</v>
      </c>
      <c r="B107">
        <v>38.07662577</v>
      </c>
      <c r="C107">
        <v>-122.2952263</v>
      </c>
      <c r="D107" t="s">
        <v>1388</v>
      </c>
    </row>
    <row r="108" spans="1:4" x14ac:dyDescent="0.45">
      <c r="A108" s="2" t="s">
        <v>163</v>
      </c>
      <c r="B108">
        <v>38.07626484</v>
      </c>
      <c r="C108">
        <v>-122.281364</v>
      </c>
      <c r="D108" t="s">
        <v>1388</v>
      </c>
    </row>
    <row r="109" spans="1:4" x14ac:dyDescent="0.45">
      <c r="A109" s="2" t="s">
        <v>164</v>
      </c>
      <c r="B109">
        <v>38.061256010000001</v>
      </c>
      <c r="C109">
        <v>-122.4802724</v>
      </c>
      <c r="D109" t="s">
        <v>1371</v>
      </c>
    </row>
    <row r="110" spans="1:4" x14ac:dyDescent="0.45">
      <c r="A110" s="2" t="s">
        <v>165</v>
      </c>
      <c r="B110">
        <v>38.064752602777801</v>
      </c>
      <c r="C110">
        <v>-122.46139685277799</v>
      </c>
      <c r="D110" t="s">
        <v>1371</v>
      </c>
    </row>
    <row r="111" spans="1:4" x14ac:dyDescent="0.45">
      <c r="A111" s="2" t="s">
        <v>166</v>
      </c>
      <c r="B111">
        <v>38.066883330000003</v>
      </c>
      <c r="C111">
        <v>-122.449801666667</v>
      </c>
      <c r="D111" t="s">
        <v>1371</v>
      </c>
    </row>
    <row r="112" spans="1:4" x14ac:dyDescent="0.45">
      <c r="A112" s="2" t="s">
        <v>167</v>
      </c>
      <c r="B112">
        <v>38.065704597</v>
      </c>
      <c r="C112">
        <v>-122.438235573</v>
      </c>
      <c r="D112" t="s">
        <v>1371</v>
      </c>
    </row>
    <row r="113" spans="1:4" x14ac:dyDescent="0.45">
      <c r="A113" s="2" t="s">
        <v>168</v>
      </c>
      <c r="B113">
        <v>38.061913924999999</v>
      </c>
      <c r="C113">
        <v>-122.431056372222</v>
      </c>
      <c r="D113" t="s">
        <v>1371</v>
      </c>
    </row>
    <row r="114" spans="1:4" x14ac:dyDescent="0.45">
      <c r="A114" s="2" t="s">
        <v>169</v>
      </c>
      <c r="B114">
        <v>38.063077370000002</v>
      </c>
      <c r="C114">
        <v>-122.41393290000001</v>
      </c>
      <c r="D114" t="s">
        <v>1371</v>
      </c>
    </row>
    <row r="115" spans="1:4" x14ac:dyDescent="0.45">
      <c r="A115" s="2" t="s">
        <v>170</v>
      </c>
      <c r="B115">
        <v>38.067313898000002</v>
      </c>
      <c r="C115">
        <v>-122.40051569400001</v>
      </c>
      <c r="D115" t="s">
        <v>1371</v>
      </c>
    </row>
    <row r="116" spans="1:4" x14ac:dyDescent="0.45">
      <c r="A116" s="2" t="s">
        <v>171</v>
      </c>
      <c r="B116">
        <v>38.061130235</v>
      </c>
      <c r="C116">
        <v>-122.385381663</v>
      </c>
      <c r="D116" t="s">
        <v>1371</v>
      </c>
    </row>
    <row r="117" spans="1:4" x14ac:dyDescent="0.45">
      <c r="A117" s="2" t="s">
        <v>172</v>
      </c>
      <c r="B117">
        <v>38.063655179999998</v>
      </c>
      <c r="C117">
        <v>-122.369521414</v>
      </c>
      <c r="D117" t="s">
        <v>1371</v>
      </c>
    </row>
    <row r="118" spans="1:4" x14ac:dyDescent="0.45">
      <c r="A118" s="2" t="s">
        <v>173</v>
      </c>
      <c r="B118">
        <v>38.062550000000002</v>
      </c>
      <c r="C118">
        <v>-122.29797472222199</v>
      </c>
      <c r="D118" t="s">
        <v>1497</v>
      </c>
    </row>
    <row r="119" spans="1:4" x14ac:dyDescent="0.45">
      <c r="A119" s="2" t="s">
        <v>174</v>
      </c>
      <c r="B119">
        <v>38.064994052999999</v>
      </c>
      <c r="C119">
        <v>-122.314852961</v>
      </c>
      <c r="D119" t="s">
        <v>1497</v>
      </c>
    </row>
    <row r="120" spans="1:4" x14ac:dyDescent="0.45">
      <c r="A120" s="2" t="s">
        <v>175</v>
      </c>
      <c r="B120">
        <v>38.062682578999997</v>
      </c>
      <c r="C120">
        <v>-122.328599896</v>
      </c>
      <c r="D120" t="s">
        <v>1497</v>
      </c>
    </row>
    <row r="121" spans="1:4" x14ac:dyDescent="0.45">
      <c r="A121" s="2" t="s">
        <v>176</v>
      </c>
      <c r="B121">
        <v>38.069160232999998</v>
      </c>
      <c r="C121">
        <v>-122.326153988</v>
      </c>
      <c r="D121" t="s">
        <v>1388</v>
      </c>
    </row>
    <row r="122" spans="1:4" x14ac:dyDescent="0.45">
      <c r="A122" s="2" t="s">
        <v>177</v>
      </c>
      <c r="B122">
        <v>38.064684016666703</v>
      </c>
      <c r="C122">
        <v>-122.301781083333</v>
      </c>
      <c r="D122" t="s">
        <v>1497</v>
      </c>
    </row>
    <row r="123" spans="1:4" x14ac:dyDescent="0.45">
      <c r="A123" s="2" t="s">
        <v>178</v>
      </c>
      <c r="B123">
        <v>38.065604440000001</v>
      </c>
      <c r="C123">
        <v>-122.29610916666699</v>
      </c>
      <c r="D123" t="s">
        <v>1388</v>
      </c>
    </row>
    <row r="124" spans="1:4" x14ac:dyDescent="0.45">
      <c r="A124" s="2" t="s">
        <v>179</v>
      </c>
      <c r="B124">
        <v>38.064116669999997</v>
      </c>
      <c r="C124">
        <v>-122.28704999999999</v>
      </c>
      <c r="D124" t="s">
        <v>1388</v>
      </c>
    </row>
    <row r="125" spans="1:4" x14ac:dyDescent="0.45">
      <c r="A125" s="2" t="s">
        <v>180</v>
      </c>
      <c r="B125">
        <v>38.05014955</v>
      </c>
      <c r="C125">
        <v>-122.4886781</v>
      </c>
      <c r="D125" t="s">
        <v>1371</v>
      </c>
    </row>
    <row r="126" spans="1:4" x14ac:dyDescent="0.45">
      <c r="A126" s="2" t="s">
        <v>181</v>
      </c>
      <c r="B126">
        <v>38.052574016999998</v>
      </c>
      <c r="C126">
        <v>-122.483005901</v>
      </c>
      <c r="D126" t="s">
        <v>1371</v>
      </c>
    </row>
    <row r="127" spans="1:4" x14ac:dyDescent="0.45">
      <c r="A127" s="2" t="s">
        <v>182</v>
      </c>
      <c r="B127">
        <v>38.050924469999998</v>
      </c>
      <c r="C127">
        <v>-122.4634557</v>
      </c>
      <c r="D127" t="s">
        <v>1371</v>
      </c>
    </row>
    <row r="128" spans="1:4" x14ac:dyDescent="0.45">
      <c r="A128" s="2" t="s">
        <v>183</v>
      </c>
      <c r="B128">
        <v>38.051190560000002</v>
      </c>
      <c r="C128">
        <v>-122.4510719</v>
      </c>
      <c r="D128" t="s">
        <v>1371</v>
      </c>
    </row>
    <row r="129" spans="1:4" x14ac:dyDescent="0.45">
      <c r="A129" s="2" t="s">
        <v>184</v>
      </c>
      <c r="B129">
        <v>38.047087765000001</v>
      </c>
      <c r="C129">
        <v>-122.43493672</v>
      </c>
      <c r="D129" t="s">
        <v>1371</v>
      </c>
    </row>
    <row r="130" spans="1:4" x14ac:dyDescent="0.45">
      <c r="A130" s="2" t="s">
        <v>185</v>
      </c>
      <c r="B130">
        <v>38.047198039999998</v>
      </c>
      <c r="C130">
        <v>-122.42249965400001</v>
      </c>
      <c r="D130" t="s">
        <v>1371</v>
      </c>
    </row>
    <row r="131" spans="1:4" x14ac:dyDescent="0.45">
      <c r="A131" s="2" t="s">
        <v>186</v>
      </c>
      <c r="B131">
        <v>38.051975499999998</v>
      </c>
      <c r="C131">
        <v>-122.41388019999999</v>
      </c>
      <c r="D131" t="s">
        <v>1371</v>
      </c>
    </row>
    <row r="132" spans="1:4" x14ac:dyDescent="0.45">
      <c r="A132" s="2" t="s">
        <v>187</v>
      </c>
      <c r="B132">
        <v>38.054252163888897</v>
      </c>
      <c r="C132">
        <v>-122.402362380556</v>
      </c>
      <c r="D132" t="s">
        <v>1371</v>
      </c>
    </row>
    <row r="133" spans="1:4" x14ac:dyDescent="0.45">
      <c r="A133" s="2" t="s">
        <v>188</v>
      </c>
      <c r="B133">
        <v>38.052500440000003</v>
      </c>
      <c r="C133">
        <v>-122.3886985</v>
      </c>
      <c r="D133" t="s">
        <v>1371</v>
      </c>
    </row>
    <row r="134" spans="1:4" x14ac:dyDescent="0.45">
      <c r="A134" s="2" t="s">
        <v>189</v>
      </c>
      <c r="B134">
        <v>38.036754946999999</v>
      </c>
      <c r="C134">
        <v>-122.29852028099999</v>
      </c>
      <c r="D134" t="s">
        <v>1497</v>
      </c>
    </row>
    <row r="135" spans="1:4" x14ac:dyDescent="0.45">
      <c r="A135" s="2" t="s">
        <v>190</v>
      </c>
      <c r="B135">
        <v>38.056304253999997</v>
      </c>
      <c r="C135">
        <v>-122.360895738</v>
      </c>
      <c r="D135" t="s">
        <v>1497</v>
      </c>
    </row>
    <row r="136" spans="1:4" x14ac:dyDescent="0.45">
      <c r="A136" s="2" t="s">
        <v>191</v>
      </c>
      <c r="B136">
        <v>38.053383949999997</v>
      </c>
      <c r="C136">
        <v>-122.3458414</v>
      </c>
      <c r="D136" t="s">
        <v>1497</v>
      </c>
    </row>
    <row r="137" spans="1:4" x14ac:dyDescent="0.45">
      <c r="A137" s="2" t="s">
        <v>192</v>
      </c>
      <c r="B137">
        <v>38.056474979999997</v>
      </c>
      <c r="C137">
        <v>-122.337100384</v>
      </c>
      <c r="D137" t="s">
        <v>1497</v>
      </c>
    </row>
    <row r="138" spans="1:4" x14ac:dyDescent="0.45">
      <c r="A138" s="2" t="s">
        <v>193</v>
      </c>
      <c r="B138">
        <v>38.064901144444399</v>
      </c>
      <c r="C138">
        <v>-122.29460105277801</v>
      </c>
      <c r="D138" t="s">
        <v>1388</v>
      </c>
    </row>
    <row r="139" spans="1:4" x14ac:dyDescent="0.45">
      <c r="A139" s="2" t="s">
        <v>194</v>
      </c>
      <c r="B139">
        <v>38.054157689999997</v>
      </c>
      <c r="C139">
        <v>-122.3074867</v>
      </c>
      <c r="D139" t="s">
        <v>1497</v>
      </c>
    </row>
    <row r="140" spans="1:4" x14ac:dyDescent="0.45">
      <c r="A140" s="2" t="s">
        <v>195</v>
      </c>
      <c r="B140">
        <v>38.054407009999998</v>
      </c>
      <c r="C140">
        <v>-122.29513609999999</v>
      </c>
      <c r="D140" t="s">
        <v>1497</v>
      </c>
    </row>
    <row r="141" spans="1:4" x14ac:dyDescent="0.45">
      <c r="A141" s="2" t="s">
        <v>196</v>
      </c>
      <c r="B141">
        <v>38.054738720000003</v>
      </c>
      <c r="C141">
        <v>-122.27989700000001</v>
      </c>
      <c r="D141" t="s">
        <v>1497</v>
      </c>
    </row>
    <row r="142" spans="1:4" x14ac:dyDescent="0.45">
      <c r="A142" s="2" t="s">
        <v>197</v>
      </c>
      <c r="B142">
        <v>38.039445569999998</v>
      </c>
      <c r="C142">
        <v>-122.4901028</v>
      </c>
      <c r="D142" t="s">
        <v>1371</v>
      </c>
    </row>
    <row r="143" spans="1:4" x14ac:dyDescent="0.45">
      <c r="A143" s="2" t="s">
        <v>198</v>
      </c>
      <c r="B143">
        <v>38.039980239999998</v>
      </c>
      <c r="C143">
        <v>-122.4775142</v>
      </c>
      <c r="D143" t="s">
        <v>1371</v>
      </c>
    </row>
    <row r="144" spans="1:4" x14ac:dyDescent="0.45">
      <c r="A144" s="2" t="s">
        <v>199</v>
      </c>
      <c r="B144">
        <v>38.0429113722222</v>
      </c>
      <c r="C144">
        <v>-122.464570041667</v>
      </c>
      <c r="D144" t="s">
        <v>1371</v>
      </c>
    </row>
    <row r="145" spans="1:4" x14ac:dyDescent="0.45">
      <c r="A145" s="2" t="s">
        <v>200</v>
      </c>
      <c r="B145">
        <v>38.042177559999999</v>
      </c>
      <c r="C145">
        <v>-122.44775093200001</v>
      </c>
      <c r="D145" t="s">
        <v>1371</v>
      </c>
    </row>
    <row r="146" spans="1:4" x14ac:dyDescent="0.45">
      <c r="A146" s="2" t="s">
        <v>201</v>
      </c>
      <c r="B146">
        <v>38.040763179999999</v>
      </c>
      <c r="C146">
        <v>-122.43999599999999</v>
      </c>
      <c r="D146" t="s">
        <v>1371</v>
      </c>
    </row>
    <row r="147" spans="1:4" x14ac:dyDescent="0.45">
      <c r="A147" s="2" t="s">
        <v>202</v>
      </c>
      <c r="B147">
        <v>38.0410307</v>
      </c>
      <c r="C147">
        <v>-122.4268326</v>
      </c>
      <c r="D147" t="s">
        <v>1371</v>
      </c>
    </row>
    <row r="148" spans="1:4" x14ac:dyDescent="0.45">
      <c r="A148" s="2" t="s">
        <v>203</v>
      </c>
      <c r="B148">
        <v>38.042542066666698</v>
      </c>
      <c r="C148">
        <v>-122.416863102778</v>
      </c>
      <c r="D148" t="s">
        <v>1371</v>
      </c>
    </row>
    <row r="149" spans="1:4" x14ac:dyDescent="0.45">
      <c r="A149" s="2" t="s">
        <v>204</v>
      </c>
      <c r="B149">
        <v>38.035881216</v>
      </c>
      <c r="C149">
        <v>-122.401315995</v>
      </c>
      <c r="D149" t="s">
        <v>1371</v>
      </c>
    </row>
    <row r="150" spans="1:4" x14ac:dyDescent="0.45">
      <c r="A150" s="2" t="s">
        <v>205</v>
      </c>
      <c r="B150">
        <v>38.039873174</v>
      </c>
      <c r="C150">
        <v>-122.38391628399999</v>
      </c>
      <c r="D150" t="s">
        <v>1497</v>
      </c>
    </row>
    <row r="151" spans="1:4" x14ac:dyDescent="0.45">
      <c r="A151" s="2" t="s">
        <v>206</v>
      </c>
      <c r="B151">
        <v>38.042298052777802</v>
      </c>
      <c r="C151">
        <v>-122.371485616667</v>
      </c>
      <c r="D151" t="s">
        <v>1497</v>
      </c>
    </row>
    <row r="152" spans="1:4" x14ac:dyDescent="0.45">
      <c r="A152" s="2" t="s">
        <v>207</v>
      </c>
      <c r="B152">
        <v>38.042379500000003</v>
      </c>
      <c r="C152">
        <v>-122.3599688</v>
      </c>
      <c r="D152" t="s">
        <v>1497</v>
      </c>
    </row>
    <row r="153" spans="1:4" x14ac:dyDescent="0.45">
      <c r="A153" s="2" t="s">
        <v>208</v>
      </c>
      <c r="B153">
        <v>38.042661780000003</v>
      </c>
      <c r="C153">
        <v>-122.34579220000001</v>
      </c>
      <c r="D153" t="s">
        <v>1497</v>
      </c>
    </row>
    <row r="154" spans="1:4" x14ac:dyDescent="0.45">
      <c r="A154" s="2" t="s">
        <v>209</v>
      </c>
      <c r="B154">
        <v>38.042906430000002</v>
      </c>
      <c r="C154">
        <v>-122.3332791</v>
      </c>
      <c r="D154" t="s">
        <v>1497</v>
      </c>
    </row>
    <row r="155" spans="1:4" x14ac:dyDescent="0.45">
      <c r="A155" s="2" t="s">
        <v>210</v>
      </c>
      <c r="B155">
        <v>38.043157260000001</v>
      </c>
      <c r="C155">
        <v>-122.3205452</v>
      </c>
      <c r="D155" t="s">
        <v>1497</v>
      </c>
    </row>
    <row r="156" spans="1:4" x14ac:dyDescent="0.45">
      <c r="A156" s="2" t="s">
        <v>211</v>
      </c>
      <c r="B156">
        <v>38.043410389999998</v>
      </c>
      <c r="C156">
        <v>-122.30744660000001</v>
      </c>
      <c r="D156" t="s">
        <v>1497</v>
      </c>
    </row>
    <row r="157" spans="1:4" x14ac:dyDescent="0.45">
      <c r="A157" s="2" t="s">
        <v>212</v>
      </c>
      <c r="B157">
        <v>38.040499574000002</v>
      </c>
      <c r="C157">
        <v>-122.29713340799999</v>
      </c>
      <c r="D157" t="s">
        <v>1497</v>
      </c>
    </row>
    <row r="158" spans="1:4" x14ac:dyDescent="0.45">
      <c r="A158" s="2" t="s">
        <v>213</v>
      </c>
      <c r="B158">
        <v>38.042833330000001</v>
      </c>
      <c r="C158">
        <v>-122.28401667</v>
      </c>
      <c r="D158" t="s">
        <v>1497</v>
      </c>
    </row>
    <row r="159" spans="1:4" x14ac:dyDescent="0.45">
      <c r="A159" s="2" t="s">
        <v>214</v>
      </c>
      <c r="B159">
        <v>38.028627919999998</v>
      </c>
      <c r="C159">
        <v>-122.49097829999999</v>
      </c>
      <c r="D159" t="s">
        <v>1371</v>
      </c>
    </row>
    <row r="160" spans="1:4" x14ac:dyDescent="0.45">
      <c r="A160" s="2" t="s">
        <v>215</v>
      </c>
      <c r="B160">
        <v>38.028906990000003</v>
      </c>
      <c r="C160">
        <v>-122.47743079999999</v>
      </c>
      <c r="D160" t="s">
        <v>1371</v>
      </c>
    </row>
    <row r="161" spans="1:4" x14ac:dyDescent="0.45">
      <c r="A161" s="2" t="s">
        <v>216</v>
      </c>
      <c r="B161">
        <v>38.027180182000002</v>
      </c>
      <c r="C161">
        <v>-122.45899538</v>
      </c>
      <c r="D161" t="s">
        <v>1371</v>
      </c>
    </row>
    <row r="162" spans="1:4" x14ac:dyDescent="0.45">
      <c r="A162" s="2" t="s">
        <v>217</v>
      </c>
      <c r="B162">
        <v>38.031076116666704</v>
      </c>
      <c r="C162">
        <v>-122.454818641667</v>
      </c>
      <c r="D162" t="s">
        <v>1371</v>
      </c>
    </row>
    <row r="163" spans="1:4" x14ac:dyDescent="0.45">
      <c r="A163" s="2" t="s">
        <v>218</v>
      </c>
      <c r="B163">
        <v>38.02974262</v>
      </c>
      <c r="C163">
        <v>-122.4399409</v>
      </c>
      <c r="D163" t="s">
        <v>1371</v>
      </c>
    </row>
    <row r="164" spans="1:4" x14ac:dyDescent="0.45">
      <c r="A164" s="2" t="s">
        <v>219</v>
      </c>
      <c r="B164">
        <v>38.030030230000001</v>
      </c>
      <c r="C164">
        <v>-122.4267823</v>
      </c>
      <c r="D164" t="s">
        <v>1371</v>
      </c>
    </row>
    <row r="165" spans="1:4" x14ac:dyDescent="0.45">
      <c r="A165" s="2" t="s">
        <v>220</v>
      </c>
      <c r="B165">
        <v>38.033456051000002</v>
      </c>
      <c r="C165">
        <v>-122.41541191899999</v>
      </c>
      <c r="D165" t="s">
        <v>1371</v>
      </c>
    </row>
    <row r="166" spans="1:4" x14ac:dyDescent="0.45">
      <c r="A166" s="2" t="s">
        <v>221</v>
      </c>
      <c r="B166">
        <v>38.094985600000001</v>
      </c>
      <c r="C166">
        <v>-122.43044062222199</v>
      </c>
      <c r="D166" t="s">
        <v>1371</v>
      </c>
    </row>
    <row r="167" spans="1:4" x14ac:dyDescent="0.45">
      <c r="A167" s="2" t="s">
        <v>222</v>
      </c>
      <c r="B167">
        <v>38.030865779999999</v>
      </c>
      <c r="C167">
        <v>-122.3886083</v>
      </c>
      <c r="D167" t="s">
        <v>1497</v>
      </c>
    </row>
    <row r="168" spans="1:4" x14ac:dyDescent="0.45">
      <c r="A168" s="2" t="s">
        <v>223</v>
      </c>
      <c r="B168">
        <v>38.031162549999998</v>
      </c>
      <c r="C168">
        <v>-122.3748296</v>
      </c>
      <c r="D168" t="s">
        <v>1497</v>
      </c>
    </row>
    <row r="169" spans="1:4" x14ac:dyDescent="0.45">
      <c r="A169" s="2" t="s">
        <v>224</v>
      </c>
      <c r="B169">
        <v>38.026070607000001</v>
      </c>
      <c r="C169">
        <v>-122.357679328</v>
      </c>
      <c r="D169" t="s">
        <v>1497</v>
      </c>
    </row>
    <row r="170" spans="1:4" x14ac:dyDescent="0.45">
      <c r="A170" s="2" t="s">
        <v>225</v>
      </c>
      <c r="B170">
        <v>38.03178862</v>
      </c>
      <c r="C170">
        <v>-122.34574139999999</v>
      </c>
      <c r="D170" t="s">
        <v>1497</v>
      </c>
    </row>
    <row r="171" spans="1:4" x14ac:dyDescent="0.45">
      <c r="A171" s="2" t="s">
        <v>226</v>
      </c>
      <c r="B171">
        <v>38.033906547222202</v>
      </c>
      <c r="C171">
        <v>-122.326576016667</v>
      </c>
      <c r="D171" t="s">
        <v>1497</v>
      </c>
    </row>
    <row r="172" spans="1:4" x14ac:dyDescent="0.45">
      <c r="A172" s="2" t="s">
        <v>227</v>
      </c>
      <c r="B172">
        <v>38.032323409999996</v>
      </c>
      <c r="C172">
        <v>-122.3205038</v>
      </c>
      <c r="D172" t="s">
        <v>1497</v>
      </c>
    </row>
    <row r="173" spans="1:4" x14ac:dyDescent="0.45">
      <c r="A173" s="2" t="s">
        <v>228</v>
      </c>
      <c r="B173">
        <v>38.033225704000003</v>
      </c>
      <c r="C173">
        <v>-122.311097213</v>
      </c>
      <c r="D173" t="s">
        <v>1497</v>
      </c>
    </row>
    <row r="174" spans="1:4" x14ac:dyDescent="0.45">
      <c r="A174" s="2" t="s">
        <v>229</v>
      </c>
      <c r="B174">
        <v>38.037566669999997</v>
      </c>
      <c r="C174">
        <v>-122.29563333</v>
      </c>
      <c r="D174" t="s">
        <v>1497</v>
      </c>
    </row>
    <row r="175" spans="1:4" x14ac:dyDescent="0.45">
      <c r="A175" s="2" t="s">
        <v>230</v>
      </c>
      <c r="B175">
        <v>38.033321129999997</v>
      </c>
      <c r="C175">
        <v>-122.2822437</v>
      </c>
      <c r="D175" t="s">
        <v>1497</v>
      </c>
    </row>
    <row r="176" spans="1:4" x14ac:dyDescent="0.45">
      <c r="A176" s="2" t="s">
        <v>231</v>
      </c>
      <c r="B176">
        <v>38.017119436111102</v>
      </c>
      <c r="C176">
        <v>-122.49218521111101</v>
      </c>
      <c r="D176" t="s">
        <v>1371</v>
      </c>
    </row>
    <row r="177" spans="1:4" x14ac:dyDescent="0.45">
      <c r="A177" s="2" t="s">
        <v>232</v>
      </c>
      <c r="B177">
        <v>38.014984300000002</v>
      </c>
      <c r="C177">
        <v>-122.4769921</v>
      </c>
      <c r="D177" t="s">
        <v>1371</v>
      </c>
    </row>
    <row r="178" spans="1:4" x14ac:dyDescent="0.45">
      <c r="A178" s="2" t="s">
        <v>233</v>
      </c>
      <c r="B178">
        <v>38.016432494999997</v>
      </c>
      <c r="C178">
        <v>-122.456725607</v>
      </c>
      <c r="D178" t="s">
        <v>1371</v>
      </c>
    </row>
    <row r="179" spans="1:4" x14ac:dyDescent="0.45">
      <c r="A179" s="2" t="s">
        <v>234</v>
      </c>
      <c r="B179">
        <v>38.018856880000001</v>
      </c>
      <c r="C179">
        <v>-122.45082119999999</v>
      </c>
      <c r="D179" t="s">
        <v>1371</v>
      </c>
    </row>
    <row r="180" spans="1:4" x14ac:dyDescent="0.45">
      <c r="A180" s="2" t="s">
        <v>235</v>
      </c>
      <c r="B180">
        <v>38.019101720000002</v>
      </c>
      <c r="C180">
        <v>-122.4398655</v>
      </c>
      <c r="D180" t="s">
        <v>1371</v>
      </c>
    </row>
    <row r="181" spans="1:4" x14ac:dyDescent="0.45">
      <c r="A181" s="2" t="s">
        <v>236</v>
      </c>
      <c r="B181">
        <v>38.019393790000002</v>
      </c>
      <c r="C181">
        <v>-122.4267261</v>
      </c>
      <c r="D181" t="s">
        <v>1371</v>
      </c>
    </row>
    <row r="182" spans="1:4" x14ac:dyDescent="0.45">
      <c r="A182" s="2" t="s">
        <v>237</v>
      </c>
      <c r="B182">
        <v>38.079512961111099</v>
      </c>
      <c r="C182">
        <v>-122.411347761111</v>
      </c>
      <c r="D182" t="s">
        <v>1371</v>
      </c>
    </row>
    <row r="183" spans="1:4" x14ac:dyDescent="0.45">
      <c r="A183" s="2" t="s">
        <v>238</v>
      </c>
      <c r="B183">
        <v>38.019958500000001</v>
      </c>
      <c r="C183">
        <v>-122.4014859</v>
      </c>
      <c r="D183" t="s">
        <v>1371</v>
      </c>
    </row>
    <row r="184" spans="1:4" x14ac:dyDescent="0.45">
      <c r="A184" s="2" t="s">
        <v>239</v>
      </c>
      <c r="B184">
        <v>38.020250679999997</v>
      </c>
      <c r="C184">
        <v>-122.38854069999999</v>
      </c>
      <c r="D184" t="s">
        <v>1497</v>
      </c>
    </row>
    <row r="185" spans="1:4" x14ac:dyDescent="0.45">
      <c r="A185" s="2" t="s">
        <v>240</v>
      </c>
      <c r="B185">
        <v>38.020556429999999</v>
      </c>
      <c r="C185">
        <v>-122.37475980000001</v>
      </c>
      <c r="D185" t="s">
        <v>1497</v>
      </c>
    </row>
    <row r="186" spans="1:4" x14ac:dyDescent="0.45">
      <c r="A186" s="2" t="s">
        <v>241</v>
      </c>
      <c r="B186">
        <v>37.964500000000001</v>
      </c>
      <c r="C186">
        <v>-122.46961666666699</v>
      </c>
      <c r="D186" t="s">
        <v>1371</v>
      </c>
    </row>
    <row r="187" spans="1:4" x14ac:dyDescent="0.45">
      <c r="A187" s="2" t="s">
        <v>242</v>
      </c>
      <c r="B187">
        <v>38.018463013000002</v>
      </c>
      <c r="C187">
        <v>-122.350720694</v>
      </c>
      <c r="D187" t="s">
        <v>1497</v>
      </c>
    </row>
    <row r="188" spans="1:4" x14ac:dyDescent="0.45">
      <c r="A188" s="2" t="s">
        <v>243</v>
      </c>
      <c r="B188">
        <v>38.022522094999999</v>
      </c>
      <c r="C188">
        <v>-122.334316723</v>
      </c>
      <c r="D188" t="s">
        <v>1497</v>
      </c>
    </row>
    <row r="189" spans="1:4" x14ac:dyDescent="0.45">
      <c r="A189" s="2" t="s">
        <v>244</v>
      </c>
      <c r="B189">
        <v>38.019071940000003</v>
      </c>
      <c r="C189">
        <v>-122.325636111111</v>
      </c>
      <c r="D189" t="s">
        <v>1497</v>
      </c>
    </row>
    <row r="190" spans="1:4" x14ac:dyDescent="0.45">
      <c r="A190" s="2" t="s">
        <v>245</v>
      </c>
      <c r="B190">
        <v>38.018703029999998</v>
      </c>
      <c r="C190">
        <v>-122.307309</v>
      </c>
      <c r="D190" t="s">
        <v>1497</v>
      </c>
    </row>
    <row r="191" spans="1:4" x14ac:dyDescent="0.45">
      <c r="A191" s="2" t="s">
        <v>246</v>
      </c>
      <c r="B191">
        <v>38.025149141999997</v>
      </c>
      <c r="C191">
        <v>-122.291983043</v>
      </c>
      <c r="D191" t="s">
        <v>1497</v>
      </c>
    </row>
    <row r="192" spans="1:4" x14ac:dyDescent="0.45">
      <c r="A192" s="2" t="s">
        <v>247</v>
      </c>
      <c r="B192">
        <v>38.009388690000002</v>
      </c>
      <c r="C192">
        <v>-122.46309720000001</v>
      </c>
      <c r="D192" t="s">
        <v>1371</v>
      </c>
    </row>
    <row r="193" spans="1:4" x14ac:dyDescent="0.45">
      <c r="A193" s="2" t="s">
        <v>248</v>
      </c>
      <c r="B193">
        <v>38.009532819999997</v>
      </c>
      <c r="C193">
        <v>-122.4507404</v>
      </c>
      <c r="D193" t="s">
        <v>1371</v>
      </c>
    </row>
    <row r="194" spans="1:4" x14ac:dyDescent="0.45">
      <c r="A194" s="2" t="s">
        <v>249</v>
      </c>
      <c r="B194">
        <v>38.009666840000001</v>
      </c>
      <c r="C194">
        <v>-122.439772</v>
      </c>
      <c r="D194" t="s">
        <v>1371</v>
      </c>
    </row>
    <row r="195" spans="1:4" x14ac:dyDescent="0.45">
      <c r="A195" s="2" t="s">
        <v>250</v>
      </c>
      <c r="B195">
        <v>38.009826959999998</v>
      </c>
      <c r="C195">
        <v>-122.4266508</v>
      </c>
      <c r="D195" t="s">
        <v>1371</v>
      </c>
    </row>
    <row r="196" spans="1:4" x14ac:dyDescent="0.45">
      <c r="A196" s="2" t="s">
        <v>251</v>
      </c>
      <c r="B196">
        <v>38.009987119999998</v>
      </c>
      <c r="C196">
        <v>-122.4136733</v>
      </c>
      <c r="D196" t="s">
        <v>1371</v>
      </c>
    </row>
    <row r="197" spans="1:4" x14ac:dyDescent="0.45">
      <c r="A197" s="2" t="s">
        <v>252</v>
      </c>
      <c r="B197">
        <v>38.010138470000001</v>
      </c>
      <c r="C197">
        <v>-122.4014006</v>
      </c>
      <c r="D197" t="s">
        <v>1497</v>
      </c>
    </row>
    <row r="198" spans="1:4" x14ac:dyDescent="0.45">
      <c r="A198" s="2" t="s">
        <v>253</v>
      </c>
      <c r="B198">
        <v>38.010300739999998</v>
      </c>
      <c r="C198">
        <v>-122.3884401</v>
      </c>
      <c r="D198" t="s">
        <v>1497</v>
      </c>
    </row>
    <row r="199" spans="1:4" x14ac:dyDescent="0.45">
      <c r="A199" s="2" t="s">
        <v>254</v>
      </c>
      <c r="B199">
        <v>38.010319647999999</v>
      </c>
      <c r="C199">
        <v>-122.374880659</v>
      </c>
      <c r="D199" t="s">
        <v>1497</v>
      </c>
    </row>
    <row r="200" spans="1:4" x14ac:dyDescent="0.45">
      <c r="A200" s="2" t="s">
        <v>256</v>
      </c>
      <c r="B200">
        <v>38.010125960000003</v>
      </c>
      <c r="C200">
        <v>-122.34509970000001</v>
      </c>
      <c r="D200" t="s">
        <v>1497</v>
      </c>
    </row>
    <row r="201" spans="1:4" x14ac:dyDescent="0.45">
      <c r="A201" s="2" t="s">
        <v>257</v>
      </c>
      <c r="B201">
        <v>38.008979719999999</v>
      </c>
      <c r="C201">
        <v>-122.33323040000001</v>
      </c>
      <c r="D201" t="s">
        <v>1497</v>
      </c>
    </row>
    <row r="202" spans="1:4" x14ac:dyDescent="0.45">
      <c r="A202" s="2" t="s">
        <v>258</v>
      </c>
      <c r="B202">
        <v>38.011734079999997</v>
      </c>
      <c r="C202">
        <v>-122.321589</v>
      </c>
      <c r="D202" t="s">
        <v>1497</v>
      </c>
    </row>
    <row r="203" spans="1:4" x14ac:dyDescent="0.45">
      <c r="A203" s="2" t="s">
        <v>259</v>
      </c>
      <c r="B203">
        <v>38.002350270000001</v>
      </c>
      <c r="C203">
        <v>-122.4601102</v>
      </c>
      <c r="D203" t="s">
        <v>1371</v>
      </c>
    </row>
    <row r="204" spans="1:4" x14ac:dyDescent="0.45">
      <c r="A204" s="2" t="s">
        <v>260</v>
      </c>
      <c r="B204">
        <v>38.189700000000002</v>
      </c>
      <c r="C204">
        <v>-122.3287</v>
      </c>
      <c r="D204" t="s">
        <v>1366</v>
      </c>
    </row>
    <row r="205" spans="1:4" x14ac:dyDescent="0.45">
      <c r="A205" s="2" t="s">
        <v>261</v>
      </c>
      <c r="B205">
        <v>37.996385316999998</v>
      </c>
      <c r="C205">
        <v>-122.446543659</v>
      </c>
      <c r="D205" t="s">
        <v>1371</v>
      </c>
    </row>
    <row r="206" spans="1:4" x14ac:dyDescent="0.45">
      <c r="A206" s="2" t="s">
        <v>262</v>
      </c>
      <c r="B206">
        <v>38.000062450000001</v>
      </c>
      <c r="C206">
        <v>-122.43971670000001</v>
      </c>
      <c r="D206" t="s">
        <v>1371</v>
      </c>
    </row>
    <row r="207" spans="1:4" x14ac:dyDescent="0.45">
      <c r="A207" s="2" t="s">
        <v>263</v>
      </c>
      <c r="B207">
        <v>38.000115280000003</v>
      </c>
      <c r="C207">
        <v>-122.4266133</v>
      </c>
      <c r="D207" t="s">
        <v>1371</v>
      </c>
    </row>
    <row r="208" spans="1:4" x14ac:dyDescent="0.45">
      <c r="A208" s="2" t="s">
        <v>264</v>
      </c>
      <c r="B208">
        <v>38.000188770000001</v>
      </c>
      <c r="C208">
        <v>-122.4136079</v>
      </c>
      <c r="D208" t="s">
        <v>1497</v>
      </c>
    </row>
    <row r="209" spans="1:4" x14ac:dyDescent="0.45">
      <c r="A209" s="2" t="s">
        <v>265</v>
      </c>
      <c r="B209">
        <v>38.000254040000002</v>
      </c>
      <c r="C209">
        <v>-122.4013666</v>
      </c>
      <c r="D209" t="s">
        <v>1497</v>
      </c>
    </row>
    <row r="210" spans="1:4" x14ac:dyDescent="0.45">
      <c r="A210" s="2" t="s">
        <v>266</v>
      </c>
      <c r="B210">
        <v>38.001443270999999</v>
      </c>
      <c r="C210">
        <v>-122.39052102300001</v>
      </c>
      <c r="D210" t="s">
        <v>1497</v>
      </c>
    </row>
    <row r="211" spans="1:4" x14ac:dyDescent="0.45">
      <c r="A211" s="2" t="s">
        <v>267</v>
      </c>
      <c r="B211">
        <v>38.000146260000001</v>
      </c>
      <c r="C211">
        <v>-122.3737792</v>
      </c>
      <c r="D211" t="s">
        <v>1497</v>
      </c>
    </row>
    <row r="212" spans="1:4" x14ac:dyDescent="0.45">
      <c r="A212" s="2" t="s">
        <v>268</v>
      </c>
      <c r="B212">
        <v>37.991843860000003</v>
      </c>
      <c r="C212">
        <v>-122.4485741</v>
      </c>
      <c r="D212" t="s">
        <v>1371</v>
      </c>
    </row>
    <row r="213" spans="1:4" x14ac:dyDescent="0.45">
      <c r="A213" s="2" t="s">
        <v>269</v>
      </c>
      <c r="B213">
        <v>37.990679440000001</v>
      </c>
      <c r="C213">
        <v>-122.4396198</v>
      </c>
      <c r="D213" t="s">
        <v>1371</v>
      </c>
    </row>
    <row r="214" spans="1:4" x14ac:dyDescent="0.45">
      <c r="A214" s="2" t="s">
        <v>270</v>
      </c>
      <c r="B214">
        <v>37.990748519999997</v>
      </c>
      <c r="C214">
        <v>-122.4265044</v>
      </c>
      <c r="D214" t="s">
        <v>1371</v>
      </c>
    </row>
    <row r="215" spans="1:4" x14ac:dyDescent="0.45">
      <c r="A215" s="2" t="s">
        <v>271</v>
      </c>
      <c r="B215">
        <v>37.989325108000003</v>
      </c>
      <c r="C215">
        <v>-122.408305395</v>
      </c>
      <c r="D215" t="s">
        <v>1497</v>
      </c>
    </row>
    <row r="216" spans="1:4" x14ac:dyDescent="0.45">
      <c r="A216" s="2" t="s">
        <v>272</v>
      </c>
      <c r="B216">
        <v>37.992814125000002</v>
      </c>
      <c r="C216">
        <v>-122.39741721199999</v>
      </c>
      <c r="D216" t="s">
        <v>1497</v>
      </c>
    </row>
    <row r="217" spans="1:4" x14ac:dyDescent="0.45">
      <c r="A217" s="2" t="s">
        <v>273</v>
      </c>
      <c r="B217">
        <v>37.99098729</v>
      </c>
      <c r="C217">
        <v>-122.3884742</v>
      </c>
      <c r="D217" t="s">
        <v>1497</v>
      </c>
    </row>
    <row r="218" spans="1:4" x14ac:dyDescent="0.45">
      <c r="A218" s="2" t="s">
        <v>274</v>
      </c>
      <c r="B218">
        <v>37.99110246</v>
      </c>
      <c r="C218">
        <v>-122.3712189</v>
      </c>
      <c r="D218" t="s">
        <v>1497</v>
      </c>
    </row>
    <row r="219" spans="1:4" x14ac:dyDescent="0.45">
      <c r="A219" s="2" t="s">
        <v>275</v>
      </c>
      <c r="B219" t="s">
        <v>49</v>
      </c>
      <c r="C219" t="s">
        <v>49</v>
      </c>
      <c r="D219" t="s">
        <v>49</v>
      </c>
    </row>
    <row r="220" spans="1:4" x14ac:dyDescent="0.45">
      <c r="A220" s="2" t="s">
        <v>276</v>
      </c>
      <c r="B220" t="s">
        <v>49</v>
      </c>
      <c r="C220" t="s">
        <v>49</v>
      </c>
      <c r="D220" t="s">
        <v>49</v>
      </c>
    </row>
    <row r="221" spans="1:4" x14ac:dyDescent="0.45">
      <c r="A221" s="2" t="s">
        <v>277</v>
      </c>
      <c r="B221" t="s">
        <v>49</v>
      </c>
      <c r="C221" t="s">
        <v>49</v>
      </c>
      <c r="D221" t="s">
        <v>49</v>
      </c>
    </row>
    <row r="222" spans="1:4" x14ac:dyDescent="0.45">
      <c r="A222" s="2" t="s">
        <v>278</v>
      </c>
      <c r="B222" t="s">
        <v>49</v>
      </c>
      <c r="C222" t="s">
        <v>49</v>
      </c>
      <c r="D222" t="s">
        <v>49</v>
      </c>
    </row>
    <row r="223" spans="1:4" x14ac:dyDescent="0.45">
      <c r="A223" s="2" t="s">
        <v>279</v>
      </c>
      <c r="B223" t="s">
        <v>49</v>
      </c>
      <c r="C223" t="s">
        <v>49</v>
      </c>
      <c r="D223" t="s">
        <v>49</v>
      </c>
    </row>
    <row r="224" spans="1:4" x14ac:dyDescent="0.45">
      <c r="A224" s="2" t="s">
        <v>280</v>
      </c>
      <c r="B224" t="s">
        <v>49</v>
      </c>
      <c r="C224" t="s">
        <v>49</v>
      </c>
      <c r="D224" t="s">
        <v>49</v>
      </c>
    </row>
    <row r="225" spans="1:4" x14ac:dyDescent="0.45">
      <c r="A225" s="2" t="s">
        <v>281</v>
      </c>
      <c r="B225" t="s">
        <v>49</v>
      </c>
      <c r="C225" t="s">
        <v>49</v>
      </c>
      <c r="D225" t="s">
        <v>49</v>
      </c>
    </row>
    <row r="226" spans="1:4" x14ac:dyDescent="0.45">
      <c r="A226" s="2" t="s">
        <v>282</v>
      </c>
      <c r="B226" t="s">
        <v>49</v>
      </c>
      <c r="C226" t="s">
        <v>49</v>
      </c>
      <c r="D226" t="s">
        <v>49</v>
      </c>
    </row>
    <row r="227" spans="1:4" x14ac:dyDescent="0.45">
      <c r="A227" s="2" t="s">
        <v>283</v>
      </c>
      <c r="B227" t="s">
        <v>49</v>
      </c>
      <c r="C227" t="s">
        <v>49</v>
      </c>
      <c r="D227" t="s">
        <v>49</v>
      </c>
    </row>
    <row r="228" spans="1:4" x14ac:dyDescent="0.45">
      <c r="A228" s="2" t="s">
        <v>284</v>
      </c>
      <c r="B228" t="s">
        <v>49</v>
      </c>
      <c r="C228" t="s">
        <v>49</v>
      </c>
      <c r="D228" t="s">
        <v>49</v>
      </c>
    </row>
    <row r="229" spans="1:4" x14ac:dyDescent="0.45">
      <c r="A229" s="2" t="s">
        <v>285</v>
      </c>
      <c r="B229" t="s">
        <v>49</v>
      </c>
      <c r="C229" t="s">
        <v>49</v>
      </c>
      <c r="D229" t="s">
        <v>49</v>
      </c>
    </row>
    <row r="230" spans="1:4" x14ac:dyDescent="0.45">
      <c r="A230" s="2" t="s">
        <v>286</v>
      </c>
      <c r="B230" t="s">
        <v>49</v>
      </c>
      <c r="C230" t="s">
        <v>49</v>
      </c>
      <c r="D230" t="s">
        <v>49</v>
      </c>
    </row>
    <row r="231" spans="1:4" x14ac:dyDescent="0.45">
      <c r="A231" s="2" t="s">
        <v>287</v>
      </c>
      <c r="B231" t="s">
        <v>49</v>
      </c>
      <c r="C231" t="s">
        <v>49</v>
      </c>
      <c r="D231" t="s">
        <v>49</v>
      </c>
    </row>
    <row r="232" spans="1:4" x14ac:dyDescent="0.45">
      <c r="A232" s="2" t="s">
        <v>288</v>
      </c>
      <c r="B232" t="s">
        <v>49</v>
      </c>
      <c r="C232" t="s">
        <v>49</v>
      </c>
      <c r="D232" t="s">
        <v>49</v>
      </c>
    </row>
    <row r="233" spans="1:4" x14ac:dyDescent="0.45">
      <c r="A233" s="2" t="s">
        <v>289</v>
      </c>
      <c r="B233" t="s">
        <v>49</v>
      </c>
      <c r="C233" t="s">
        <v>49</v>
      </c>
      <c r="D233" t="s">
        <v>49</v>
      </c>
    </row>
    <row r="234" spans="1:4" x14ac:dyDescent="0.45">
      <c r="A234" s="2" t="s">
        <v>290</v>
      </c>
      <c r="B234" t="s">
        <v>49</v>
      </c>
      <c r="C234" t="s">
        <v>49</v>
      </c>
      <c r="D234" t="s">
        <v>49</v>
      </c>
    </row>
    <row r="235" spans="1:4" x14ac:dyDescent="0.45">
      <c r="A235" s="2" t="s">
        <v>291</v>
      </c>
      <c r="B235" t="s">
        <v>49</v>
      </c>
      <c r="C235" t="s">
        <v>49</v>
      </c>
      <c r="D235" t="s">
        <v>49</v>
      </c>
    </row>
    <row r="236" spans="1:4" x14ac:dyDescent="0.45">
      <c r="A236" s="2" t="s">
        <v>292</v>
      </c>
      <c r="B236" t="s">
        <v>49</v>
      </c>
      <c r="C236" t="s">
        <v>49</v>
      </c>
      <c r="D236" t="s">
        <v>49</v>
      </c>
    </row>
    <row r="237" spans="1:4" x14ac:dyDescent="0.45">
      <c r="A237" s="2" t="s">
        <v>293</v>
      </c>
      <c r="B237" t="s">
        <v>49</v>
      </c>
      <c r="C237" t="s">
        <v>49</v>
      </c>
      <c r="D237" t="s">
        <v>49</v>
      </c>
    </row>
    <row r="238" spans="1:4" x14ac:dyDescent="0.45">
      <c r="A238" s="2" t="s">
        <v>294</v>
      </c>
      <c r="B238" t="s">
        <v>49</v>
      </c>
      <c r="C238" t="s">
        <v>49</v>
      </c>
      <c r="D238" t="s">
        <v>49</v>
      </c>
    </row>
    <row r="239" spans="1:4" x14ac:dyDescent="0.45">
      <c r="A239" s="2" t="s">
        <v>295</v>
      </c>
      <c r="B239" t="s">
        <v>49</v>
      </c>
      <c r="C239" t="s">
        <v>49</v>
      </c>
      <c r="D239" t="s">
        <v>49</v>
      </c>
    </row>
    <row r="240" spans="1:4" x14ac:dyDescent="0.45">
      <c r="A240" s="2" t="s">
        <v>296</v>
      </c>
      <c r="B240" t="s">
        <v>49</v>
      </c>
      <c r="C240" t="s">
        <v>49</v>
      </c>
      <c r="D240" t="s">
        <v>49</v>
      </c>
    </row>
    <row r="241" spans="1:4" x14ac:dyDescent="0.45">
      <c r="A241" s="2" t="s">
        <v>297</v>
      </c>
      <c r="B241" t="s">
        <v>49</v>
      </c>
      <c r="C241" t="s">
        <v>49</v>
      </c>
      <c r="D241" t="s">
        <v>49</v>
      </c>
    </row>
    <row r="242" spans="1:4" x14ac:dyDescent="0.45">
      <c r="A242" s="2" t="s">
        <v>298</v>
      </c>
      <c r="B242" t="s">
        <v>49</v>
      </c>
      <c r="C242" t="s">
        <v>49</v>
      </c>
      <c r="D242" t="s">
        <v>49</v>
      </c>
    </row>
    <row r="243" spans="1:4" x14ac:dyDescent="0.45">
      <c r="A243" s="2" t="s">
        <v>299</v>
      </c>
      <c r="B243" t="s">
        <v>49</v>
      </c>
      <c r="C243" t="s">
        <v>49</v>
      </c>
      <c r="D243" t="s">
        <v>49</v>
      </c>
    </row>
    <row r="244" spans="1:4" x14ac:dyDescent="0.45">
      <c r="A244" s="2" t="s">
        <v>300</v>
      </c>
      <c r="B244" t="s">
        <v>49</v>
      </c>
      <c r="C244" t="s">
        <v>49</v>
      </c>
      <c r="D244" t="s">
        <v>49</v>
      </c>
    </row>
    <row r="245" spans="1:4" x14ac:dyDescent="0.45">
      <c r="A245" s="2" t="s">
        <v>304</v>
      </c>
      <c r="B245" t="s">
        <v>49</v>
      </c>
      <c r="C245" t="s">
        <v>49</v>
      </c>
      <c r="D245" t="s">
        <v>49</v>
      </c>
    </row>
    <row r="246" spans="1:4" x14ac:dyDescent="0.45">
      <c r="A246" s="2" t="s">
        <v>305</v>
      </c>
      <c r="B246" t="s">
        <v>49</v>
      </c>
      <c r="C246" t="s">
        <v>49</v>
      </c>
      <c r="D246" t="s">
        <v>49</v>
      </c>
    </row>
    <row r="247" spans="1:4" x14ac:dyDescent="0.45">
      <c r="A247" s="2" t="s">
        <v>306</v>
      </c>
      <c r="B247" t="s">
        <v>49</v>
      </c>
      <c r="C247" t="s">
        <v>49</v>
      </c>
      <c r="D247" t="s">
        <v>49</v>
      </c>
    </row>
    <row r="248" spans="1:4" x14ac:dyDescent="0.45">
      <c r="A248" s="2" t="s">
        <v>307</v>
      </c>
      <c r="B248" t="s">
        <v>49</v>
      </c>
      <c r="C248" t="s">
        <v>49</v>
      </c>
      <c r="D248" t="s">
        <v>49</v>
      </c>
    </row>
    <row r="249" spans="1:4" x14ac:dyDescent="0.45">
      <c r="A249" s="2" t="s">
        <v>308</v>
      </c>
      <c r="B249" t="s">
        <v>49</v>
      </c>
      <c r="C249" t="s">
        <v>49</v>
      </c>
      <c r="D249" t="s">
        <v>49</v>
      </c>
    </row>
    <row r="250" spans="1:4" x14ac:dyDescent="0.45">
      <c r="A250" s="2" t="s">
        <v>309</v>
      </c>
      <c r="B250" t="s">
        <v>49</v>
      </c>
      <c r="C250" t="s">
        <v>49</v>
      </c>
      <c r="D250" t="s">
        <v>49</v>
      </c>
    </row>
    <row r="251" spans="1:4" x14ac:dyDescent="0.45">
      <c r="A251" s="2" t="s">
        <v>310</v>
      </c>
      <c r="B251" t="s">
        <v>49</v>
      </c>
      <c r="C251" t="s">
        <v>49</v>
      </c>
      <c r="D251" t="s">
        <v>49</v>
      </c>
    </row>
    <row r="252" spans="1:4" x14ac:dyDescent="0.45">
      <c r="A252" s="2" t="s">
        <v>311</v>
      </c>
      <c r="B252" t="s">
        <v>49</v>
      </c>
      <c r="C252" t="s">
        <v>49</v>
      </c>
      <c r="D252" t="s">
        <v>49</v>
      </c>
    </row>
    <row r="253" spans="1:4" x14ac:dyDescent="0.45">
      <c r="A253" s="2" t="s">
        <v>312</v>
      </c>
      <c r="B253" t="s">
        <v>49</v>
      </c>
      <c r="C253" t="s">
        <v>49</v>
      </c>
      <c r="D253" t="s">
        <v>49</v>
      </c>
    </row>
    <row r="254" spans="1:4" x14ac:dyDescent="0.45">
      <c r="A254" s="2" t="s">
        <v>313</v>
      </c>
      <c r="B254" t="s">
        <v>49</v>
      </c>
      <c r="C254" t="s">
        <v>49</v>
      </c>
      <c r="D254" t="s">
        <v>49</v>
      </c>
    </row>
    <row r="255" spans="1:4" x14ac:dyDescent="0.45">
      <c r="A255" s="2" t="s">
        <v>314</v>
      </c>
      <c r="B255" t="s">
        <v>49</v>
      </c>
      <c r="C255" t="s">
        <v>49</v>
      </c>
      <c r="D255" t="s">
        <v>49</v>
      </c>
    </row>
    <row r="256" spans="1:4" x14ac:dyDescent="0.45">
      <c r="A256" s="2" t="s">
        <v>315</v>
      </c>
      <c r="B256" t="s">
        <v>49</v>
      </c>
      <c r="C256" t="s">
        <v>49</v>
      </c>
      <c r="D256" t="s">
        <v>49</v>
      </c>
    </row>
    <row r="257" spans="1:4" x14ac:dyDescent="0.45">
      <c r="A257" s="2" t="s">
        <v>316</v>
      </c>
      <c r="B257" t="s">
        <v>49</v>
      </c>
      <c r="C257" t="s">
        <v>49</v>
      </c>
      <c r="D257" t="s">
        <v>49</v>
      </c>
    </row>
    <row r="258" spans="1:4" x14ac:dyDescent="0.45">
      <c r="A258" s="2" t="s">
        <v>317</v>
      </c>
      <c r="B258" t="s">
        <v>49</v>
      </c>
      <c r="C258" t="s">
        <v>49</v>
      </c>
      <c r="D258" t="s">
        <v>49</v>
      </c>
    </row>
    <row r="259" spans="1:4" x14ac:dyDescent="0.45">
      <c r="A259" s="2" t="s">
        <v>318</v>
      </c>
      <c r="B259" t="s">
        <v>49</v>
      </c>
      <c r="C259" t="s">
        <v>49</v>
      </c>
      <c r="D259" t="s">
        <v>49</v>
      </c>
    </row>
    <row r="260" spans="1:4" x14ac:dyDescent="0.45">
      <c r="A260" s="2" t="s">
        <v>319</v>
      </c>
      <c r="B260" t="s">
        <v>49</v>
      </c>
      <c r="C260" t="s">
        <v>49</v>
      </c>
      <c r="D260" t="s">
        <v>49</v>
      </c>
    </row>
    <row r="261" spans="1:4" x14ac:dyDescent="0.45">
      <c r="A261" s="2" t="s">
        <v>320</v>
      </c>
      <c r="B261" t="s">
        <v>49</v>
      </c>
      <c r="C261" t="s">
        <v>49</v>
      </c>
      <c r="D261" t="s">
        <v>49</v>
      </c>
    </row>
    <row r="262" spans="1:4" x14ac:dyDescent="0.45">
      <c r="A262" s="2" t="s">
        <v>321</v>
      </c>
      <c r="B262" t="s">
        <v>49</v>
      </c>
      <c r="C262" t="s">
        <v>49</v>
      </c>
      <c r="D262" t="s">
        <v>49</v>
      </c>
    </row>
    <row r="263" spans="1:4" x14ac:dyDescent="0.45">
      <c r="A263" s="2" t="s">
        <v>322</v>
      </c>
      <c r="B263" t="s">
        <v>49</v>
      </c>
      <c r="C263" t="s">
        <v>49</v>
      </c>
      <c r="D263" t="s">
        <v>49</v>
      </c>
    </row>
    <row r="264" spans="1:4" x14ac:dyDescent="0.45">
      <c r="A264" s="2" t="s">
        <v>323</v>
      </c>
      <c r="B264" t="s">
        <v>49</v>
      </c>
      <c r="C264" t="s">
        <v>49</v>
      </c>
      <c r="D264" t="s">
        <v>49</v>
      </c>
    </row>
    <row r="265" spans="1:4" x14ac:dyDescent="0.45">
      <c r="A265" s="2" t="s">
        <v>324</v>
      </c>
      <c r="B265" t="s">
        <v>49</v>
      </c>
      <c r="C265" t="s">
        <v>49</v>
      </c>
      <c r="D265" t="s">
        <v>49</v>
      </c>
    </row>
    <row r="266" spans="1:4" x14ac:dyDescent="0.45">
      <c r="A266" s="2" t="s">
        <v>325</v>
      </c>
      <c r="B266" t="s">
        <v>49</v>
      </c>
      <c r="C266" t="s">
        <v>49</v>
      </c>
      <c r="D266" t="s">
        <v>49</v>
      </c>
    </row>
    <row r="267" spans="1:4" x14ac:dyDescent="0.45">
      <c r="A267" s="2" t="s">
        <v>326</v>
      </c>
      <c r="B267" t="s">
        <v>49</v>
      </c>
      <c r="C267" t="s">
        <v>49</v>
      </c>
      <c r="D267" t="s">
        <v>49</v>
      </c>
    </row>
    <row r="268" spans="1:4" x14ac:dyDescent="0.45">
      <c r="A268" s="2" t="s">
        <v>327</v>
      </c>
      <c r="B268" t="s">
        <v>49</v>
      </c>
      <c r="C268" t="s">
        <v>49</v>
      </c>
      <c r="D268" t="s">
        <v>49</v>
      </c>
    </row>
    <row r="269" spans="1:4" x14ac:dyDescent="0.45">
      <c r="A269" s="2" t="s">
        <v>328</v>
      </c>
      <c r="B269" t="s">
        <v>49</v>
      </c>
      <c r="C269" t="s">
        <v>49</v>
      </c>
      <c r="D269" t="s">
        <v>49</v>
      </c>
    </row>
    <row r="270" spans="1:4" x14ac:dyDescent="0.45">
      <c r="A270" s="2" t="s">
        <v>329</v>
      </c>
      <c r="B270" t="s">
        <v>49</v>
      </c>
      <c r="C270" t="s">
        <v>49</v>
      </c>
      <c r="D270" t="s">
        <v>49</v>
      </c>
    </row>
    <row r="271" spans="1:4" x14ac:dyDescent="0.45">
      <c r="A271" s="2" t="s">
        <v>330</v>
      </c>
      <c r="B271" t="s">
        <v>49</v>
      </c>
      <c r="C271" t="s">
        <v>49</v>
      </c>
      <c r="D271" t="s">
        <v>49</v>
      </c>
    </row>
    <row r="272" spans="1:4" x14ac:dyDescent="0.45">
      <c r="A272" s="2" t="s">
        <v>331</v>
      </c>
      <c r="B272" t="s">
        <v>49</v>
      </c>
      <c r="C272" t="s">
        <v>49</v>
      </c>
      <c r="D272" t="s">
        <v>49</v>
      </c>
    </row>
    <row r="273" spans="1:4" x14ac:dyDescent="0.45">
      <c r="A273" s="2" t="s">
        <v>332</v>
      </c>
      <c r="B273" t="s">
        <v>49</v>
      </c>
      <c r="C273" t="s">
        <v>49</v>
      </c>
      <c r="D273" t="s">
        <v>49</v>
      </c>
    </row>
    <row r="274" spans="1:4" x14ac:dyDescent="0.45">
      <c r="A274" s="2" t="s">
        <v>333</v>
      </c>
      <c r="B274" t="s">
        <v>49</v>
      </c>
      <c r="C274" t="s">
        <v>49</v>
      </c>
      <c r="D274" t="s">
        <v>49</v>
      </c>
    </row>
    <row r="275" spans="1:4" x14ac:dyDescent="0.45">
      <c r="A275" s="2" t="s">
        <v>334</v>
      </c>
      <c r="B275" t="s">
        <v>49</v>
      </c>
      <c r="C275" t="s">
        <v>49</v>
      </c>
      <c r="D275" t="s">
        <v>49</v>
      </c>
    </row>
    <row r="276" spans="1:4" x14ac:dyDescent="0.45">
      <c r="A276" s="2" t="s">
        <v>335</v>
      </c>
      <c r="B276" t="s">
        <v>49</v>
      </c>
      <c r="C276" t="s">
        <v>49</v>
      </c>
      <c r="D276" t="s">
        <v>49</v>
      </c>
    </row>
    <row r="277" spans="1:4" x14ac:dyDescent="0.45">
      <c r="A277" s="2" t="s">
        <v>336</v>
      </c>
      <c r="B277" t="s">
        <v>49</v>
      </c>
      <c r="C277" t="s">
        <v>49</v>
      </c>
      <c r="D277" t="s">
        <v>49</v>
      </c>
    </row>
    <row r="278" spans="1:4" x14ac:dyDescent="0.45">
      <c r="A278" s="2" t="s">
        <v>337</v>
      </c>
      <c r="B278" t="s">
        <v>49</v>
      </c>
      <c r="C278" t="s">
        <v>49</v>
      </c>
      <c r="D278" t="s">
        <v>49</v>
      </c>
    </row>
    <row r="279" spans="1:4" x14ac:dyDescent="0.45">
      <c r="A279" s="2" t="s">
        <v>338</v>
      </c>
      <c r="B279" t="s">
        <v>49</v>
      </c>
      <c r="C279" t="s">
        <v>49</v>
      </c>
      <c r="D279" t="s">
        <v>49</v>
      </c>
    </row>
    <row r="280" spans="1:4" x14ac:dyDescent="0.45">
      <c r="A280" s="2" t="s">
        <v>339</v>
      </c>
      <c r="B280" t="s">
        <v>49</v>
      </c>
      <c r="C280" t="s">
        <v>49</v>
      </c>
      <c r="D280" t="s">
        <v>49</v>
      </c>
    </row>
    <row r="281" spans="1:4" x14ac:dyDescent="0.45">
      <c r="A281" s="2" t="s">
        <v>340</v>
      </c>
      <c r="B281" t="s">
        <v>49</v>
      </c>
      <c r="C281" t="s">
        <v>49</v>
      </c>
      <c r="D281" t="s">
        <v>49</v>
      </c>
    </row>
    <row r="282" spans="1:4" x14ac:dyDescent="0.45">
      <c r="A282" s="2" t="s">
        <v>341</v>
      </c>
      <c r="B282" t="s">
        <v>49</v>
      </c>
      <c r="C282" t="s">
        <v>49</v>
      </c>
      <c r="D282" t="s">
        <v>49</v>
      </c>
    </row>
    <row r="283" spans="1:4" x14ac:dyDescent="0.45">
      <c r="A283" s="2" t="s">
        <v>342</v>
      </c>
      <c r="B283" t="s">
        <v>49</v>
      </c>
      <c r="C283" t="s">
        <v>49</v>
      </c>
      <c r="D283" t="s">
        <v>49</v>
      </c>
    </row>
    <row r="284" spans="1:4" x14ac:dyDescent="0.45">
      <c r="A284" s="2" t="s">
        <v>343</v>
      </c>
      <c r="B284" t="s">
        <v>49</v>
      </c>
      <c r="C284" t="s">
        <v>49</v>
      </c>
      <c r="D284" t="s">
        <v>49</v>
      </c>
    </row>
    <row r="285" spans="1:4" x14ac:dyDescent="0.45">
      <c r="A285" s="2" t="s">
        <v>344</v>
      </c>
      <c r="B285" t="s">
        <v>49</v>
      </c>
      <c r="C285" t="s">
        <v>49</v>
      </c>
      <c r="D285" t="s">
        <v>49</v>
      </c>
    </row>
    <row r="286" spans="1:4" x14ac:dyDescent="0.45">
      <c r="A286" s="2" t="s">
        <v>345</v>
      </c>
      <c r="B286" t="s">
        <v>49</v>
      </c>
      <c r="C286" t="s">
        <v>49</v>
      </c>
      <c r="D286" t="s">
        <v>49</v>
      </c>
    </row>
    <row r="287" spans="1:4" x14ac:dyDescent="0.45">
      <c r="A287" s="2" t="s">
        <v>346</v>
      </c>
      <c r="B287" t="s">
        <v>49</v>
      </c>
      <c r="C287" t="s">
        <v>49</v>
      </c>
      <c r="D287" t="s">
        <v>49</v>
      </c>
    </row>
    <row r="288" spans="1:4" x14ac:dyDescent="0.45">
      <c r="A288" s="2" t="s">
        <v>347</v>
      </c>
      <c r="B288" t="s">
        <v>49</v>
      </c>
      <c r="C288" t="s">
        <v>49</v>
      </c>
      <c r="D288" t="s">
        <v>49</v>
      </c>
    </row>
    <row r="289" spans="1:4" x14ac:dyDescent="0.45">
      <c r="A289" s="2" t="s">
        <v>348</v>
      </c>
      <c r="B289" t="s">
        <v>49</v>
      </c>
      <c r="C289" t="s">
        <v>49</v>
      </c>
      <c r="D289" t="s">
        <v>49</v>
      </c>
    </row>
    <row r="290" spans="1:4" x14ac:dyDescent="0.45">
      <c r="A290" s="2" t="s">
        <v>349</v>
      </c>
      <c r="B290" t="s">
        <v>49</v>
      </c>
      <c r="C290" t="s">
        <v>49</v>
      </c>
      <c r="D290" t="s">
        <v>49</v>
      </c>
    </row>
    <row r="291" spans="1:4" x14ac:dyDescent="0.45">
      <c r="A291" s="2" t="s">
        <v>350</v>
      </c>
      <c r="B291" t="s">
        <v>49</v>
      </c>
      <c r="C291" t="s">
        <v>49</v>
      </c>
      <c r="D291" t="s">
        <v>49</v>
      </c>
    </row>
    <row r="292" spans="1:4" x14ac:dyDescent="0.45">
      <c r="A292" s="2" t="s">
        <v>351</v>
      </c>
      <c r="B292" t="s">
        <v>49</v>
      </c>
      <c r="C292" t="s">
        <v>49</v>
      </c>
      <c r="D292" t="s">
        <v>49</v>
      </c>
    </row>
    <row r="293" spans="1:4" x14ac:dyDescent="0.45">
      <c r="A293" s="2" t="s">
        <v>352</v>
      </c>
      <c r="B293" t="s">
        <v>49</v>
      </c>
      <c r="C293" t="s">
        <v>49</v>
      </c>
      <c r="D293" t="s">
        <v>49</v>
      </c>
    </row>
    <row r="294" spans="1:4" x14ac:dyDescent="0.45">
      <c r="A294" s="2" t="s">
        <v>353</v>
      </c>
      <c r="B294" t="s">
        <v>49</v>
      </c>
      <c r="C294" t="s">
        <v>49</v>
      </c>
      <c r="D294" t="s">
        <v>49</v>
      </c>
    </row>
    <row r="295" spans="1:4" x14ac:dyDescent="0.45">
      <c r="A295" s="2" t="s">
        <v>354</v>
      </c>
      <c r="B295" t="s">
        <v>49</v>
      </c>
      <c r="C295" t="s">
        <v>49</v>
      </c>
      <c r="D295" t="s">
        <v>49</v>
      </c>
    </row>
    <row r="296" spans="1:4" x14ac:dyDescent="0.45">
      <c r="A296" s="2" t="s">
        <v>355</v>
      </c>
      <c r="B296" t="s">
        <v>49</v>
      </c>
      <c r="C296" t="s">
        <v>49</v>
      </c>
      <c r="D296" t="s">
        <v>49</v>
      </c>
    </row>
    <row r="297" spans="1:4" x14ac:dyDescent="0.45">
      <c r="A297" s="2" t="s">
        <v>356</v>
      </c>
      <c r="B297" t="s">
        <v>49</v>
      </c>
      <c r="C297" t="s">
        <v>49</v>
      </c>
      <c r="D297" t="s">
        <v>49</v>
      </c>
    </row>
    <row r="298" spans="1:4" x14ac:dyDescent="0.45">
      <c r="A298" s="2" t="s">
        <v>357</v>
      </c>
      <c r="B298" t="s">
        <v>49</v>
      </c>
      <c r="C298" t="s">
        <v>49</v>
      </c>
      <c r="D298" t="s">
        <v>49</v>
      </c>
    </row>
    <row r="299" spans="1:4" x14ac:dyDescent="0.45">
      <c r="A299" s="2" t="s">
        <v>358</v>
      </c>
      <c r="B299" t="s">
        <v>49</v>
      </c>
      <c r="C299" t="s">
        <v>49</v>
      </c>
      <c r="D299" t="s">
        <v>49</v>
      </c>
    </row>
    <row r="300" spans="1:4" x14ac:dyDescent="0.45">
      <c r="A300" s="2" t="s">
        <v>359</v>
      </c>
      <c r="B300" t="s">
        <v>49</v>
      </c>
      <c r="C300" t="s">
        <v>49</v>
      </c>
      <c r="D300" t="s">
        <v>49</v>
      </c>
    </row>
    <row r="301" spans="1:4" x14ac:dyDescent="0.45">
      <c r="A301" s="2" t="s">
        <v>360</v>
      </c>
      <c r="B301" t="s">
        <v>49</v>
      </c>
      <c r="C301" t="s">
        <v>49</v>
      </c>
      <c r="D301" t="s">
        <v>49</v>
      </c>
    </row>
    <row r="302" spans="1:4" x14ac:dyDescent="0.45">
      <c r="A302" s="2" t="s">
        <v>361</v>
      </c>
      <c r="B302" t="s">
        <v>49</v>
      </c>
      <c r="C302" t="s">
        <v>49</v>
      </c>
      <c r="D302" t="s">
        <v>49</v>
      </c>
    </row>
    <row r="303" spans="1:4" x14ac:dyDescent="0.45">
      <c r="A303" s="2" t="s">
        <v>362</v>
      </c>
      <c r="B303" t="s">
        <v>49</v>
      </c>
      <c r="C303" t="s">
        <v>49</v>
      </c>
      <c r="D303" t="s">
        <v>49</v>
      </c>
    </row>
    <row r="304" spans="1:4" x14ac:dyDescent="0.45">
      <c r="A304" s="2" t="s">
        <v>363</v>
      </c>
      <c r="B304" t="s">
        <v>49</v>
      </c>
      <c r="C304" t="s">
        <v>49</v>
      </c>
      <c r="D304" t="s">
        <v>49</v>
      </c>
    </row>
    <row r="305" spans="1:4" x14ac:dyDescent="0.45">
      <c r="A305" s="2" t="s">
        <v>364</v>
      </c>
      <c r="B305">
        <v>38.299777110000001</v>
      </c>
      <c r="C305">
        <v>-122.28251432499999</v>
      </c>
      <c r="D305" t="s">
        <v>1366</v>
      </c>
    </row>
    <row r="306" spans="1:4" x14ac:dyDescent="0.45">
      <c r="A306" s="2" t="s">
        <v>365</v>
      </c>
      <c r="B306" t="s">
        <v>49</v>
      </c>
      <c r="C306" t="s">
        <v>49</v>
      </c>
      <c r="D306" t="s">
        <v>49</v>
      </c>
    </row>
    <row r="307" spans="1:4" x14ac:dyDescent="0.45">
      <c r="A307" s="2" t="s">
        <v>366</v>
      </c>
      <c r="B307" t="s">
        <v>49</v>
      </c>
      <c r="C307" t="s">
        <v>49</v>
      </c>
      <c r="D307" t="s">
        <v>49</v>
      </c>
    </row>
    <row r="308" spans="1:4" x14ac:dyDescent="0.45">
      <c r="A308" s="2" t="s">
        <v>367</v>
      </c>
      <c r="B308" t="s">
        <v>49</v>
      </c>
      <c r="C308" t="s">
        <v>49</v>
      </c>
      <c r="D308" t="s">
        <v>49</v>
      </c>
    </row>
    <row r="309" spans="1:4" x14ac:dyDescent="0.45">
      <c r="A309" s="2" t="s">
        <v>368</v>
      </c>
      <c r="B309" t="s">
        <v>49</v>
      </c>
      <c r="C309" t="s">
        <v>49</v>
      </c>
      <c r="D309" t="s">
        <v>49</v>
      </c>
    </row>
    <row r="310" spans="1:4" x14ac:dyDescent="0.45">
      <c r="A310" s="2" t="s">
        <v>369</v>
      </c>
      <c r="B310" t="s">
        <v>49</v>
      </c>
      <c r="C310" t="s">
        <v>49</v>
      </c>
      <c r="D310" t="s">
        <v>49</v>
      </c>
    </row>
    <row r="311" spans="1:4" x14ac:dyDescent="0.45">
      <c r="A311" s="2" t="s">
        <v>370</v>
      </c>
      <c r="B311" t="s">
        <v>49</v>
      </c>
      <c r="C311" t="s">
        <v>49</v>
      </c>
      <c r="D311" t="s">
        <v>49</v>
      </c>
    </row>
    <row r="312" spans="1:4" x14ac:dyDescent="0.45">
      <c r="A312" s="2" t="s">
        <v>371</v>
      </c>
      <c r="B312" t="s">
        <v>49</v>
      </c>
      <c r="C312" t="s">
        <v>49</v>
      </c>
      <c r="D312" t="s">
        <v>49</v>
      </c>
    </row>
    <row r="313" spans="1:4" x14ac:dyDescent="0.45">
      <c r="A313" s="2" t="s">
        <v>372</v>
      </c>
      <c r="B313" t="s">
        <v>49</v>
      </c>
      <c r="C313" t="s">
        <v>49</v>
      </c>
      <c r="D313" t="s">
        <v>49</v>
      </c>
    </row>
    <row r="314" spans="1:4" x14ac:dyDescent="0.45">
      <c r="A314" s="2" t="s">
        <v>373</v>
      </c>
      <c r="B314" t="s">
        <v>49</v>
      </c>
      <c r="C314" t="s">
        <v>49</v>
      </c>
      <c r="D314" t="s">
        <v>49</v>
      </c>
    </row>
    <row r="315" spans="1:4" x14ac:dyDescent="0.45">
      <c r="A315" s="2" t="s">
        <v>374</v>
      </c>
      <c r="B315" t="s">
        <v>49</v>
      </c>
      <c r="C315" t="s">
        <v>49</v>
      </c>
      <c r="D315" t="s">
        <v>49</v>
      </c>
    </row>
    <row r="316" spans="1:4" x14ac:dyDescent="0.45">
      <c r="A316" s="2" t="s">
        <v>375</v>
      </c>
      <c r="B316" t="s">
        <v>49</v>
      </c>
      <c r="C316" t="s">
        <v>49</v>
      </c>
      <c r="D316" t="s">
        <v>49</v>
      </c>
    </row>
    <row r="317" spans="1:4" x14ac:dyDescent="0.45">
      <c r="A317" s="2" t="s">
        <v>376</v>
      </c>
      <c r="B317" t="s">
        <v>49</v>
      </c>
      <c r="C317" t="s">
        <v>49</v>
      </c>
      <c r="D317" t="s">
        <v>49</v>
      </c>
    </row>
    <row r="318" spans="1:4" x14ac:dyDescent="0.45">
      <c r="A318" s="2" t="s">
        <v>377</v>
      </c>
      <c r="B318" t="s">
        <v>49</v>
      </c>
      <c r="C318" t="s">
        <v>49</v>
      </c>
      <c r="D318" t="s">
        <v>49</v>
      </c>
    </row>
    <row r="319" spans="1:4" x14ac:dyDescent="0.45">
      <c r="A319" s="2" t="s">
        <v>378</v>
      </c>
      <c r="B319" t="s">
        <v>49</v>
      </c>
      <c r="C319" t="s">
        <v>49</v>
      </c>
      <c r="D319" t="s">
        <v>49</v>
      </c>
    </row>
    <row r="320" spans="1:4" x14ac:dyDescent="0.45">
      <c r="A320" s="2" t="s">
        <v>379</v>
      </c>
      <c r="B320" t="s">
        <v>49</v>
      </c>
      <c r="C320" t="s">
        <v>49</v>
      </c>
      <c r="D320" t="s">
        <v>49</v>
      </c>
    </row>
    <row r="321" spans="1:4" x14ac:dyDescent="0.45">
      <c r="A321" s="2" t="s">
        <v>380</v>
      </c>
      <c r="B321" t="s">
        <v>49</v>
      </c>
      <c r="C321" t="s">
        <v>49</v>
      </c>
      <c r="D321" t="s">
        <v>49</v>
      </c>
    </row>
    <row r="322" spans="1:4" x14ac:dyDescent="0.45">
      <c r="A322" s="2" t="s">
        <v>381</v>
      </c>
      <c r="B322" t="s">
        <v>49</v>
      </c>
      <c r="C322" t="s">
        <v>49</v>
      </c>
      <c r="D322" t="s">
        <v>49</v>
      </c>
    </row>
    <row r="323" spans="1:4" x14ac:dyDescent="0.45">
      <c r="A323" s="2" t="s">
        <v>382</v>
      </c>
      <c r="B323" t="s">
        <v>49</v>
      </c>
      <c r="C323" t="s">
        <v>49</v>
      </c>
      <c r="D323" t="s">
        <v>49</v>
      </c>
    </row>
    <row r="324" spans="1:4" x14ac:dyDescent="0.45">
      <c r="A324" s="2" t="s">
        <v>383</v>
      </c>
      <c r="B324" t="s">
        <v>49</v>
      </c>
      <c r="C324" t="s">
        <v>49</v>
      </c>
      <c r="D324" t="s">
        <v>49</v>
      </c>
    </row>
    <row r="325" spans="1:4" x14ac:dyDescent="0.45">
      <c r="A325" s="2" t="s">
        <v>384</v>
      </c>
      <c r="B325" t="s">
        <v>49</v>
      </c>
      <c r="C325" t="s">
        <v>49</v>
      </c>
      <c r="D325" t="s">
        <v>49</v>
      </c>
    </row>
    <row r="326" spans="1:4" x14ac:dyDescent="0.45">
      <c r="A326" s="2" t="s">
        <v>385</v>
      </c>
      <c r="B326" t="s">
        <v>49</v>
      </c>
      <c r="C326" t="s">
        <v>49</v>
      </c>
      <c r="D326" t="s">
        <v>49</v>
      </c>
    </row>
    <row r="327" spans="1:4" x14ac:dyDescent="0.45">
      <c r="A327" s="2" t="s">
        <v>386</v>
      </c>
      <c r="B327" t="s">
        <v>49</v>
      </c>
      <c r="C327" t="s">
        <v>49</v>
      </c>
      <c r="D327" t="s">
        <v>49</v>
      </c>
    </row>
    <row r="328" spans="1:4" x14ac:dyDescent="0.45">
      <c r="A328" s="2" t="s">
        <v>387</v>
      </c>
      <c r="B328" t="s">
        <v>49</v>
      </c>
      <c r="C328" t="s">
        <v>49</v>
      </c>
      <c r="D328" t="s">
        <v>49</v>
      </c>
    </row>
    <row r="329" spans="1:4" x14ac:dyDescent="0.45">
      <c r="A329" s="2" t="s">
        <v>388</v>
      </c>
      <c r="B329" t="s">
        <v>49</v>
      </c>
      <c r="C329" t="s">
        <v>49</v>
      </c>
      <c r="D329" t="s">
        <v>49</v>
      </c>
    </row>
    <row r="330" spans="1:4" x14ac:dyDescent="0.45">
      <c r="A330" s="2" t="s">
        <v>389</v>
      </c>
      <c r="B330" t="s">
        <v>49</v>
      </c>
      <c r="C330" t="s">
        <v>49</v>
      </c>
      <c r="D330" t="s">
        <v>49</v>
      </c>
    </row>
    <row r="331" spans="1:4" x14ac:dyDescent="0.45">
      <c r="A331" s="2" t="s">
        <v>391</v>
      </c>
      <c r="B331" t="s">
        <v>49</v>
      </c>
      <c r="C331" t="s">
        <v>49</v>
      </c>
      <c r="D331" t="s">
        <v>49</v>
      </c>
    </row>
    <row r="332" spans="1:4" x14ac:dyDescent="0.45">
      <c r="A332" s="2" t="s">
        <v>392</v>
      </c>
      <c r="B332" t="s">
        <v>49</v>
      </c>
      <c r="C332" t="s">
        <v>49</v>
      </c>
      <c r="D332" t="s">
        <v>49</v>
      </c>
    </row>
    <row r="333" spans="1:4" x14ac:dyDescent="0.45">
      <c r="A333" s="2" t="s">
        <v>393</v>
      </c>
      <c r="B333" t="s">
        <v>49</v>
      </c>
      <c r="C333" t="s">
        <v>49</v>
      </c>
      <c r="D333" t="s">
        <v>49</v>
      </c>
    </row>
    <row r="334" spans="1:4" x14ac:dyDescent="0.45">
      <c r="A334" s="2" t="s">
        <v>394</v>
      </c>
      <c r="B334" t="s">
        <v>49</v>
      </c>
      <c r="C334" t="s">
        <v>49</v>
      </c>
      <c r="D334" t="s">
        <v>49</v>
      </c>
    </row>
    <row r="335" spans="1:4" x14ac:dyDescent="0.45">
      <c r="A335" s="2" t="s">
        <v>395</v>
      </c>
      <c r="B335" t="s">
        <v>49</v>
      </c>
      <c r="C335" t="s">
        <v>49</v>
      </c>
      <c r="D335" t="s">
        <v>49</v>
      </c>
    </row>
    <row r="336" spans="1:4" x14ac:dyDescent="0.45">
      <c r="A336" s="2" t="s">
        <v>396</v>
      </c>
      <c r="B336" t="s">
        <v>49</v>
      </c>
      <c r="C336" t="s">
        <v>49</v>
      </c>
      <c r="D336" t="s">
        <v>49</v>
      </c>
    </row>
    <row r="337" spans="1:4" x14ac:dyDescent="0.45">
      <c r="A337" s="2" t="s">
        <v>397</v>
      </c>
      <c r="B337" t="s">
        <v>49</v>
      </c>
      <c r="C337" t="s">
        <v>49</v>
      </c>
      <c r="D337" t="s">
        <v>49</v>
      </c>
    </row>
    <row r="338" spans="1:4" x14ac:dyDescent="0.45">
      <c r="A338" s="2" t="s">
        <v>398</v>
      </c>
      <c r="B338" t="s">
        <v>49</v>
      </c>
      <c r="C338" t="s">
        <v>49</v>
      </c>
      <c r="D338" t="s">
        <v>49</v>
      </c>
    </row>
    <row r="339" spans="1:4" x14ac:dyDescent="0.45">
      <c r="A339" s="2" t="s">
        <v>399</v>
      </c>
      <c r="B339" t="s">
        <v>49</v>
      </c>
      <c r="C339" t="s">
        <v>49</v>
      </c>
      <c r="D339" t="s">
        <v>49</v>
      </c>
    </row>
    <row r="340" spans="1:4" x14ac:dyDescent="0.45">
      <c r="A340" s="2" t="s">
        <v>400</v>
      </c>
      <c r="B340" t="s">
        <v>49</v>
      </c>
      <c r="C340" t="s">
        <v>49</v>
      </c>
      <c r="D340" t="s">
        <v>49</v>
      </c>
    </row>
    <row r="341" spans="1:4" x14ac:dyDescent="0.45">
      <c r="A341" s="2" t="s">
        <v>401</v>
      </c>
      <c r="B341" t="s">
        <v>49</v>
      </c>
      <c r="C341" t="s">
        <v>49</v>
      </c>
      <c r="D341" t="s">
        <v>49</v>
      </c>
    </row>
    <row r="342" spans="1:4" x14ac:dyDescent="0.45">
      <c r="A342" s="2" t="s">
        <v>402</v>
      </c>
      <c r="B342" t="s">
        <v>49</v>
      </c>
      <c r="C342" t="s">
        <v>49</v>
      </c>
      <c r="D342" t="s">
        <v>49</v>
      </c>
    </row>
    <row r="343" spans="1:4" x14ac:dyDescent="0.45">
      <c r="A343" s="2" t="s">
        <v>403</v>
      </c>
      <c r="B343" t="s">
        <v>49</v>
      </c>
      <c r="C343" t="s">
        <v>49</v>
      </c>
      <c r="D343" t="s">
        <v>49</v>
      </c>
    </row>
    <row r="344" spans="1:4" x14ac:dyDescent="0.45">
      <c r="A344" s="2" t="s">
        <v>404</v>
      </c>
      <c r="B344" t="s">
        <v>49</v>
      </c>
      <c r="C344" t="s">
        <v>49</v>
      </c>
      <c r="D344" t="s">
        <v>49</v>
      </c>
    </row>
    <row r="345" spans="1:4" x14ac:dyDescent="0.45">
      <c r="A345" s="2" t="s">
        <v>405</v>
      </c>
      <c r="B345" t="s">
        <v>49</v>
      </c>
      <c r="C345" t="s">
        <v>49</v>
      </c>
      <c r="D345" t="s">
        <v>49</v>
      </c>
    </row>
    <row r="346" spans="1:4" x14ac:dyDescent="0.45">
      <c r="A346" s="2" t="s">
        <v>406</v>
      </c>
      <c r="B346" t="s">
        <v>49</v>
      </c>
      <c r="C346" t="s">
        <v>49</v>
      </c>
      <c r="D346" t="s">
        <v>49</v>
      </c>
    </row>
    <row r="347" spans="1:4" x14ac:dyDescent="0.45">
      <c r="A347" s="2" t="s">
        <v>407</v>
      </c>
      <c r="B347" t="s">
        <v>49</v>
      </c>
      <c r="C347" t="s">
        <v>49</v>
      </c>
      <c r="D347" t="s">
        <v>49</v>
      </c>
    </row>
    <row r="348" spans="1:4" x14ac:dyDescent="0.45">
      <c r="A348" s="2" t="s">
        <v>408</v>
      </c>
      <c r="B348" t="s">
        <v>49</v>
      </c>
      <c r="C348" t="s">
        <v>49</v>
      </c>
      <c r="D348" t="s">
        <v>49</v>
      </c>
    </row>
    <row r="349" spans="1:4" x14ac:dyDescent="0.45">
      <c r="A349" s="2" t="s">
        <v>409</v>
      </c>
      <c r="B349" t="s">
        <v>49</v>
      </c>
      <c r="C349" t="s">
        <v>49</v>
      </c>
      <c r="D349" t="s">
        <v>49</v>
      </c>
    </row>
    <row r="350" spans="1:4" x14ac:dyDescent="0.45">
      <c r="A350" s="2" t="s">
        <v>410</v>
      </c>
      <c r="B350" t="s">
        <v>49</v>
      </c>
      <c r="C350" t="s">
        <v>49</v>
      </c>
      <c r="D350" t="s">
        <v>49</v>
      </c>
    </row>
    <row r="351" spans="1:4" x14ac:dyDescent="0.45">
      <c r="A351" s="2" t="s">
        <v>411</v>
      </c>
      <c r="B351" t="s">
        <v>49</v>
      </c>
      <c r="C351" t="s">
        <v>49</v>
      </c>
      <c r="D351" t="s">
        <v>49</v>
      </c>
    </row>
    <row r="352" spans="1:4" x14ac:dyDescent="0.45">
      <c r="A352" s="2" t="s">
        <v>412</v>
      </c>
      <c r="B352" t="s">
        <v>49</v>
      </c>
      <c r="C352" t="s">
        <v>49</v>
      </c>
      <c r="D352" t="s">
        <v>49</v>
      </c>
    </row>
    <row r="353" spans="1:4" x14ac:dyDescent="0.45">
      <c r="A353" s="2" t="s">
        <v>413</v>
      </c>
      <c r="B353" t="s">
        <v>49</v>
      </c>
      <c r="C353" t="s">
        <v>49</v>
      </c>
      <c r="D353" t="s">
        <v>49</v>
      </c>
    </row>
    <row r="354" spans="1:4" x14ac:dyDescent="0.45">
      <c r="A354" s="2" t="s">
        <v>414</v>
      </c>
      <c r="B354" t="s">
        <v>49</v>
      </c>
      <c r="C354" t="s">
        <v>49</v>
      </c>
      <c r="D354" t="s">
        <v>49</v>
      </c>
    </row>
    <row r="355" spans="1:4" x14ac:dyDescent="0.45">
      <c r="A355" s="2" t="s">
        <v>415</v>
      </c>
      <c r="B355" t="s">
        <v>49</v>
      </c>
      <c r="C355" t="s">
        <v>49</v>
      </c>
      <c r="D355" t="s">
        <v>49</v>
      </c>
    </row>
    <row r="356" spans="1:4" x14ac:dyDescent="0.45">
      <c r="A356" s="2" t="s">
        <v>416</v>
      </c>
      <c r="B356" t="s">
        <v>49</v>
      </c>
      <c r="C356" t="s">
        <v>49</v>
      </c>
      <c r="D356" t="s">
        <v>49</v>
      </c>
    </row>
    <row r="357" spans="1:4" x14ac:dyDescent="0.45">
      <c r="A357" s="2" t="s">
        <v>417</v>
      </c>
      <c r="B357" t="s">
        <v>49</v>
      </c>
      <c r="C357" t="s">
        <v>49</v>
      </c>
      <c r="D357" t="s">
        <v>49</v>
      </c>
    </row>
    <row r="358" spans="1:4" x14ac:dyDescent="0.45">
      <c r="A358" s="2" t="s">
        <v>418</v>
      </c>
      <c r="B358" t="s">
        <v>49</v>
      </c>
      <c r="C358" t="s">
        <v>49</v>
      </c>
      <c r="D358" t="s">
        <v>49</v>
      </c>
    </row>
    <row r="359" spans="1:4" x14ac:dyDescent="0.45">
      <c r="A359" s="2" t="s">
        <v>419</v>
      </c>
      <c r="B359" t="s">
        <v>49</v>
      </c>
      <c r="C359" t="s">
        <v>49</v>
      </c>
      <c r="D359" t="s">
        <v>49</v>
      </c>
    </row>
    <row r="360" spans="1:4" x14ac:dyDescent="0.45">
      <c r="A360" s="2" t="s">
        <v>420</v>
      </c>
      <c r="B360" t="s">
        <v>49</v>
      </c>
      <c r="C360" t="s">
        <v>49</v>
      </c>
      <c r="D360" t="s">
        <v>49</v>
      </c>
    </row>
    <row r="361" spans="1:4" x14ac:dyDescent="0.45">
      <c r="A361" s="2" t="s">
        <v>421</v>
      </c>
      <c r="B361" t="s">
        <v>49</v>
      </c>
      <c r="C361" t="s">
        <v>49</v>
      </c>
      <c r="D361" t="s">
        <v>49</v>
      </c>
    </row>
    <row r="362" spans="1:4" x14ac:dyDescent="0.45">
      <c r="A362" s="2" t="s">
        <v>422</v>
      </c>
      <c r="B362" t="s">
        <v>49</v>
      </c>
      <c r="C362" t="s">
        <v>49</v>
      </c>
      <c r="D362" t="s">
        <v>49</v>
      </c>
    </row>
    <row r="363" spans="1:4" x14ac:dyDescent="0.45">
      <c r="A363" s="2" t="s">
        <v>423</v>
      </c>
      <c r="B363" t="s">
        <v>49</v>
      </c>
      <c r="C363" t="s">
        <v>49</v>
      </c>
      <c r="D363" t="s">
        <v>49</v>
      </c>
    </row>
    <row r="364" spans="1:4" x14ac:dyDescent="0.45">
      <c r="A364" s="2" t="s">
        <v>424</v>
      </c>
      <c r="B364" t="s">
        <v>49</v>
      </c>
      <c r="C364" t="s">
        <v>49</v>
      </c>
      <c r="D364" t="s">
        <v>49</v>
      </c>
    </row>
    <row r="365" spans="1:4" x14ac:dyDescent="0.45">
      <c r="A365" s="2" t="s">
        <v>425</v>
      </c>
      <c r="B365" t="s">
        <v>49</v>
      </c>
      <c r="C365" t="s">
        <v>49</v>
      </c>
      <c r="D365" t="s">
        <v>49</v>
      </c>
    </row>
    <row r="366" spans="1:4" x14ac:dyDescent="0.45">
      <c r="A366" s="2" t="s">
        <v>426</v>
      </c>
      <c r="B366" t="s">
        <v>49</v>
      </c>
      <c r="C366" t="s">
        <v>49</v>
      </c>
      <c r="D366" t="s">
        <v>49</v>
      </c>
    </row>
    <row r="367" spans="1:4" x14ac:dyDescent="0.45">
      <c r="A367" s="2" t="s">
        <v>427</v>
      </c>
      <c r="B367" t="s">
        <v>49</v>
      </c>
      <c r="C367" t="s">
        <v>49</v>
      </c>
      <c r="D367" t="s">
        <v>49</v>
      </c>
    </row>
    <row r="368" spans="1:4" x14ac:dyDescent="0.45">
      <c r="A368" s="2" t="s">
        <v>428</v>
      </c>
      <c r="B368" t="s">
        <v>49</v>
      </c>
      <c r="C368" t="s">
        <v>49</v>
      </c>
      <c r="D368" t="s">
        <v>49</v>
      </c>
    </row>
    <row r="369" spans="1:4" x14ac:dyDescent="0.45">
      <c r="A369" s="2" t="s">
        <v>429</v>
      </c>
      <c r="B369" t="s">
        <v>49</v>
      </c>
      <c r="C369" t="s">
        <v>49</v>
      </c>
      <c r="D369" t="s">
        <v>49</v>
      </c>
    </row>
    <row r="370" spans="1:4" x14ac:dyDescent="0.45">
      <c r="A370" s="2" t="s">
        <v>430</v>
      </c>
      <c r="B370" t="s">
        <v>49</v>
      </c>
      <c r="C370" t="s">
        <v>49</v>
      </c>
      <c r="D370" t="s">
        <v>49</v>
      </c>
    </row>
    <row r="371" spans="1:4" x14ac:dyDescent="0.45">
      <c r="A371" s="2" t="s">
        <v>431</v>
      </c>
      <c r="B371" t="s">
        <v>49</v>
      </c>
      <c r="C371" t="s">
        <v>49</v>
      </c>
      <c r="D371" t="s">
        <v>49</v>
      </c>
    </row>
    <row r="372" spans="1:4" x14ac:dyDescent="0.45">
      <c r="A372" s="2" t="s">
        <v>432</v>
      </c>
      <c r="B372" t="s">
        <v>49</v>
      </c>
      <c r="C372" t="s">
        <v>49</v>
      </c>
      <c r="D372" t="s">
        <v>49</v>
      </c>
    </row>
    <row r="373" spans="1:4" x14ac:dyDescent="0.45">
      <c r="A373" s="2" t="s">
        <v>433</v>
      </c>
      <c r="B373" t="s">
        <v>49</v>
      </c>
      <c r="C373" t="s">
        <v>49</v>
      </c>
      <c r="D373" t="s">
        <v>49</v>
      </c>
    </row>
    <row r="374" spans="1:4" x14ac:dyDescent="0.45">
      <c r="A374" s="2" t="s">
        <v>434</v>
      </c>
      <c r="B374" t="s">
        <v>49</v>
      </c>
      <c r="C374" t="s">
        <v>49</v>
      </c>
      <c r="D374" t="s">
        <v>49</v>
      </c>
    </row>
    <row r="375" spans="1:4" x14ac:dyDescent="0.45">
      <c r="A375" s="2" t="s">
        <v>435</v>
      </c>
      <c r="B375" t="s">
        <v>49</v>
      </c>
      <c r="C375" t="s">
        <v>49</v>
      </c>
      <c r="D375" t="s">
        <v>49</v>
      </c>
    </row>
    <row r="376" spans="1:4" x14ac:dyDescent="0.45">
      <c r="A376" s="2" t="s">
        <v>436</v>
      </c>
      <c r="B376" t="s">
        <v>49</v>
      </c>
      <c r="C376" t="s">
        <v>49</v>
      </c>
      <c r="D376" t="s">
        <v>49</v>
      </c>
    </row>
    <row r="377" spans="1:4" x14ac:dyDescent="0.45">
      <c r="A377" s="2" t="s">
        <v>437</v>
      </c>
      <c r="B377" t="s">
        <v>49</v>
      </c>
      <c r="C377" t="s">
        <v>49</v>
      </c>
      <c r="D377" t="s">
        <v>49</v>
      </c>
    </row>
    <row r="378" spans="1:4" x14ac:dyDescent="0.45">
      <c r="A378" s="2" t="s">
        <v>438</v>
      </c>
      <c r="B378" t="s">
        <v>49</v>
      </c>
      <c r="C378" t="s">
        <v>49</v>
      </c>
      <c r="D378" t="s">
        <v>49</v>
      </c>
    </row>
    <row r="379" spans="1:4" x14ac:dyDescent="0.45">
      <c r="A379" s="2" t="s">
        <v>439</v>
      </c>
      <c r="B379" t="s">
        <v>49</v>
      </c>
      <c r="C379" t="s">
        <v>49</v>
      </c>
      <c r="D379" t="s">
        <v>49</v>
      </c>
    </row>
    <row r="380" spans="1:4" x14ac:dyDescent="0.45">
      <c r="A380" s="2" t="s">
        <v>440</v>
      </c>
      <c r="B380" t="s">
        <v>49</v>
      </c>
      <c r="C380" t="s">
        <v>49</v>
      </c>
      <c r="D380" t="s">
        <v>49</v>
      </c>
    </row>
    <row r="381" spans="1:4" x14ac:dyDescent="0.45">
      <c r="A381" s="2" t="s">
        <v>441</v>
      </c>
      <c r="B381" t="s">
        <v>49</v>
      </c>
      <c r="C381" t="s">
        <v>49</v>
      </c>
      <c r="D381" t="s">
        <v>49</v>
      </c>
    </row>
    <row r="382" spans="1:4" x14ac:dyDescent="0.45">
      <c r="A382" s="2" t="s">
        <v>442</v>
      </c>
      <c r="B382" t="s">
        <v>49</v>
      </c>
      <c r="C382" t="s">
        <v>49</v>
      </c>
      <c r="D382" t="s">
        <v>49</v>
      </c>
    </row>
    <row r="383" spans="1:4" x14ac:dyDescent="0.45">
      <c r="A383" s="2" t="s">
        <v>443</v>
      </c>
      <c r="B383" t="s">
        <v>49</v>
      </c>
      <c r="C383" t="s">
        <v>49</v>
      </c>
      <c r="D383" t="s">
        <v>49</v>
      </c>
    </row>
    <row r="384" spans="1:4" x14ac:dyDescent="0.45">
      <c r="A384" s="2" t="s">
        <v>444</v>
      </c>
      <c r="B384" t="s">
        <v>49</v>
      </c>
      <c r="C384" t="s">
        <v>49</v>
      </c>
      <c r="D384" t="s">
        <v>49</v>
      </c>
    </row>
    <row r="385" spans="1:4" x14ac:dyDescent="0.45">
      <c r="A385" s="2" t="s">
        <v>445</v>
      </c>
      <c r="B385" t="s">
        <v>49</v>
      </c>
      <c r="C385" t="s">
        <v>49</v>
      </c>
      <c r="D385" t="s">
        <v>49</v>
      </c>
    </row>
    <row r="386" spans="1:4" x14ac:dyDescent="0.45">
      <c r="A386" s="2" t="s">
        <v>446</v>
      </c>
      <c r="B386" t="s">
        <v>49</v>
      </c>
      <c r="C386" t="s">
        <v>49</v>
      </c>
      <c r="D386" t="s">
        <v>49</v>
      </c>
    </row>
    <row r="387" spans="1:4" x14ac:dyDescent="0.45">
      <c r="A387" s="2" t="s">
        <v>447</v>
      </c>
      <c r="B387" t="s">
        <v>49</v>
      </c>
      <c r="C387" t="s">
        <v>49</v>
      </c>
      <c r="D387" t="s">
        <v>49</v>
      </c>
    </row>
    <row r="388" spans="1:4" x14ac:dyDescent="0.45">
      <c r="A388" s="2" t="s">
        <v>448</v>
      </c>
      <c r="B388" t="s">
        <v>49</v>
      </c>
      <c r="C388" t="s">
        <v>49</v>
      </c>
      <c r="D388" t="s">
        <v>49</v>
      </c>
    </row>
    <row r="389" spans="1:4" x14ac:dyDescent="0.45">
      <c r="A389" s="2" t="s">
        <v>449</v>
      </c>
      <c r="B389" t="s">
        <v>49</v>
      </c>
      <c r="C389" t="s">
        <v>49</v>
      </c>
      <c r="D389" t="s">
        <v>49</v>
      </c>
    </row>
    <row r="390" spans="1:4" x14ac:dyDescent="0.45">
      <c r="A390" s="2" t="s">
        <v>450</v>
      </c>
      <c r="B390" t="s">
        <v>49</v>
      </c>
      <c r="C390" t="s">
        <v>49</v>
      </c>
      <c r="D390" t="s">
        <v>49</v>
      </c>
    </row>
    <row r="391" spans="1:4" x14ac:dyDescent="0.45">
      <c r="A391" s="2" t="s">
        <v>451</v>
      </c>
      <c r="B391" t="s">
        <v>49</v>
      </c>
      <c r="C391" t="s">
        <v>49</v>
      </c>
      <c r="D391" t="s">
        <v>49</v>
      </c>
    </row>
    <row r="392" spans="1:4" x14ac:dyDescent="0.45">
      <c r="A392" s="2" t="s">
        <v>452</v>
      </c>
      <c r="B392" t="s">
        <v>49</v>
      </c>
      <c r="C392" t="s">
        <v>49</v>
      </c>
      <c r="D392" t="s">
        <v>49</v>
      </c>
    </row>
    <row r="393" spans="1:4" x14ac:dyDescent="0.45">
      <c r="A393" s="2" t="s">
        <v>453</v>
      </c>
      <c r="B393" t="s">
        <v>49</v>
      </c>
      <c r="C393" t="s">
        <v>49</v>
      </c>
      <c r="D393" t="s">
        <v>49</v>
      </c>
    </row>
    <row r="394" spans="1:4" x14ac:dyDescent="0.45">
      <c r="A394" s="2" t="s">
        <v>454</v>
      </c>
      <c r="B394" t="s">
        <v>49</v>
      </c>
      <c r="C394" t="s">
        <v>49</v>
      </c>
      <c r="D394" t="s">
        <v>49</v>
      </c>
    </row>
    <row r="395" spans="1:4" x14ac:dyDescent="0.45">
      <c r="A395" s="2" t="s">
        <v>455</v>
      </c>
      <c r="B395" t="s">
        <v>49</v>
      </c>
      <c r="C395" t="s">
        <v>49</v>
      </c>
      <c r="D395" t="s">
        <v>49</v>
      </c>
    </row>
    <row r="396" spans="1:4" x14ac:dyDescent="0.45">
      <c r="A396" s="2" t="s">
        <v>456</v>
      </c>
      <c r="B396" t="s">
        <v>49</v>
      </c>
      <c r="C396" t="s">
        <v>49</v>
      </c>
      <c r="D396" t="s">
        <v>49</v>
      </c>
    </row>
    <row r="397" spans="1:4" x14ac:dyDescent="0.45">
      <c r="A397" s="2" t="s">
        <v>457</v>
      </c>
      <c r="B397" t="s">
        <v>49</v>
      </c>
      <c r="C397" t="s">
        <v>49</v>
      </c>
      <c r="D397" t="s">
        <v>49</v>
      </c>
    </row>
    <row r="398" spans="1:4" x14ac:dyDescent="0.45">
      <c r="A398" s="2" t="s">
        <v>458</v>
      </c>
      <c r="B398" t="s">
        <v>49</v>
      </c>
      <c r="C398" t="s">
        <v>49</v>
      </c>
      <c r="D398" t="s">
        <v>49</v>
      </c>
    </row>
    <row r="399" spans="1:4" x14ac:dyDescent="0.45">
      <c r="A399" s="2" t="s">
        <v>459</v>
      </c>
      <c r="B399" t="s">
        <v>49</v>
      </c>
      <c r="C399" t="s">
        <v>49</v>
      </c>
      <c r="D399" t="s">
        <v>49</v>
      </c>
    </row>
    <row r="400" spans="1:4" x14ac:dyDescent="0.45">
      <c r="A400" s="2" t="s">
        <v>460</v>
      </c>
      <c r="B400" t="s">
        <v>49</v>
      </c>
      <c r="C400" t="s">
        <v>49</v>
      </c>
      <c r="D400" t="s">
        <v>49</v>
      </c>
    </row>
    <row r="401" spans="1:4" x14ac:dyDescent="0.45">
      <c r="A401" s="2" t="s">
        <v>461</v>
      </c>
      <c r="B401" t="s">
        <v>49</v>
      </c>
      <c r="C401" t="s">
        <v>49</v>
      </c>
      <c r="D401" t="s">
        <v>49</v>
      </c>
    </row>
    <row r="402" spans="1:4" x14ac:dyDescent="0.45">
      <c r="A402" s="2" t="s">
        <v>462</v>
      </c>
      <c r="B402" t="s">
        <v>49</v>
      </c>
      <c r="C402" t="s">
        <v>49</v>
      </c>
      <c r="D402" t="s">
        <v>49</v>
      </c>
    </row>
    <row r="403" spans="1:4" x14ac:dyDescent="0.45">
      <c r="A403" s="2" t="s">
        <v>463</v>
      </c>
      <c r="B403" t="s">
        <v>49</v>
      </c>
      <c r="C403" t="s">
        <v>49</v>
      </c>
      <c r="D403" t="s">
        <v>49</v>
      </c>
    </row>
    <row r="404" spans="1:4" x14ac:dyDescent="0.45">
      <c r="A404" s="2" t="s">
        <v>464</v>
      </c>
      <c r="B404" t="s">
        <v>49</v>
      </c>
      <c r="C404" t="s">
        <v>49</v>
      </c>
      <c r="D404" t="s">
        <v>49</v>
      </c>
    </row>
    <row r="405" spans="1:4" x14ac:dyDescent="0.45">
      <c r="A405" s="2" t="s">
        <v>465</v>
      </c>
      <c r="B405" t="s">
        <v>49</v>
      </c>
      <c r="C405" t="s">
        <v>49</v>
      </c>
      <c r="D405" t="s">
        <v>49</v>
      </c>
    </row>
    <row r="406" spans="1:4" x14ac:dyDescent="0.45">
      <c r="A406" s="2" t="s">
        <v>466</v>
      </c>
      <c r="B406">
        <v>38.226730000000003</v>
      </c>
      <c r="C406">
        <v>-122.42852999999999</v>
      </c>
      <c r="D406" t="s">
        <v>1366</v>
      </c>
    </row>
    <row r="407" spans="1:4" x14ac:dyDescent="0.45">
      <c r="A407" s="2" t="s">
        <v>467</v>
      </c>
      <c r="B407" t="s">
        <v>49</v>
      </c>
      <c r="C407" t="s">
        <v>49</v>
      </c>
      <c r="D407" t="s">
        <v>49</v>
      </c>
    </row>
    <row r="408" spans="1:4" x14ac:dyDescent="0.45">
      <c r="A408" s="2" t="s">
        <v>470</v>
      </c>
      <c r="B408" t="s">
        <v>49</v>
      </c>
      <c r="C408" t="s">
        <v>49</v>
      </c>
      <c r="D408" t="s">
        <v>49</v>
      </c>
    </row>
    <row r="409" spans="1:4" x14ac:dyDescent="0.45">
      <c r="A409" s="2" t="s">
        <v>471</v>
      </c>
      <c r="B409" t="s">
        <v>49</v>
      </c>
      <c r="C409" t="s">
        <v>49</v>
      </c>
      <c r="D409" t="s">
        <v>49</v>
      </c>
    </row>
    <row r="410" spans="1:4" x14ac:dyDescent="0.45">
      <c r="A410" s="2" t="s">
        <v>472</v>
      </c>
      <c r="B410" t="s">
        <v>49</v>
      </c>
      <c r="C410" t="s">
        <v>49</v>
      </c>
      <c r="D410" t="s">
        <v>49</v>
      </c>
    </row>
    <row r="411" spans="1:4" x14ac:dyDescent="0.45">
      <c r="A411" s="2" t="s">
        <v>473</v>
      </c>
      <c r="B411" t="s">
        <v>49</v>
      </c>
      <c r="C411" t="s">
        <v>49</v>
      </c>
      <c r="D411" t="s">
        <v>49</v>
      </c>
    </row>
    <row r="412" spans="1:4" x14ac:dyDescent="0.45">
      <c r="A412" s="2" t="s">
        <v>474</v>
      </c>
      <c r="B412" t="s">
        <v>49</v>
      </c>
      <c r="C412" t="s">
        <v>49</v>
      </c>
      <c r="D412" t="s">
        <v>49</v>
      </c>
    </row>
    <row r="413" spans="1:4" x14ac:dyDescent="0.45">
      <c r="A413" s="2" t="s">
        <v>475</v>
      </c>
      <c r="B413" t="s">
        <v>49</v>
      </c>
      <c r="C413" t="s">
        <v>49</v>
      </c>
      <c r="D413" t="s">
        <v>49</v>
      </c>
    </row>
    <row r="414" spans="1:4" x14ac:dyDescent="0.45">
      <c r="A414" s="2" t="s">
        <v>476</v>
      </c>
      <c r="B414" t="s">
        <v>49</v>
      </c>
      <c r="C414" t="s">
        <v>49</v>
      </c>
      <c r="D414" t="s">
        <v>49</v>
      </c>
    </row>
    <row r="415" spans="1:4" x14ac:dyDescent="0.45">
      <c r="A415" s="2" t="s">
        <v>477</v>
      </c>
      <c r="B415" t="s">
        <v>49</v>
      </c>
      <c r="C415" t="s">
        <v>49</v>
      </c>
      <c r="D415" t="s">
        <v>49</v>
      </c>
    </row>
    <row r="416" spans="1:4" x14ac:dyDescent="0.45">
      <c r="A416" s="2" t="s">
        <v>478</v>
      </c>
      <c r="B416" t="s">
        <v>49</v>
      </c>
      <c r="C416" t="s">
        <v>49</v>
      </c>
      <c r="D416" t="s">
        <v>49</v>
      </c>
    </row>
    <row r="417" spans="1:4" x14ac:dyDescent="0.45">
      <c r="A417" s="2" t="s">
        <v>479</v>
      </c>
      <c r="B417" t="s">
        <v>49</v>
      </c>
      <c r="C417" t="s">
        <v>49</v>
      </c>
      <c r="D417" t="s">
        <v>49</v>
      </c>
    </row>
    <row r="418" spans="1:4" x14ac:dyDescent="0.45">
      <c r="A418" s="2" t="s">
        <v>480</v>
      </c>
      <c r="B418" t="s">
        <v>49</v>
      </c>
      <c r="C418" t="s">
        <v>49</v>
      </c>
      <c r="D418" t="s">
        <v>49</v>
      </c>
    </row>
    <row r="419" spans="1:4" x14ac:dyDescent="0.45">
      <c r="A419" s="2" t="s">
        <v>481</v>
      </c>
      <c r="B419" t="s">
        <v>49</v>
      </c>
      <c r="C419" t="s">
        <v>49</v>
      </c>
      <c r="D419" t="s">
        <v>49</v>
      </c>
    </row>
    <row r="420" spans="1:4" x14ac:dyDescent="0.45">
      <c r="A420" s="2" t="s">
        <v>482</v>
      </c>
      <c r="B420" t="s">
        <v>49</v>
      </c>
      <c r="C420" t="s">
        <v>49</v>
      </c>
      <c r="D420" t="s">
        <v>49</v>
      </c>
    </row>
    <row r="421" spans="1:4" x14ac:dyDescent="0.45">
      <c r="A421" s="2" t="s">
        <v>483</v>
      </c>
      <c r="B421" t="s">
        <v>49</v>
      </c>
      <c r="C421" t="s">
        <v>49</v>
      </c>
      <c r="D421" t="s">
        <v>49</v>
      </c>
    </row>
    <row r="422" spans="1:4" x14ac:dyDescent="0.45">
      <c r="A422" s="2" t="s">
        <v>484</v>
      </c>
      <c r="B422" t="s">
        <v>49</v>
      </c>
      <c r="C422" t="s">
        <v>49</v>
      </c>
      <c r="D422" t="s">
        <v>49</v>
      </c>
    </row>
    <row r="423" spans="1:4" x14ac:dyDescent="0.45">
      <c r="A423" s="2" t="s">
        <v>485</v>
      </c>
      <c r="B423" t="s">
        <v>49</v>
      </c>
      <c r="C423" t="s">
        <v>49</v>
      </c>
      <c r="D423" t="s">
        <v>49</v>
      </c>
    </row>
    <row r="424" spans="1:4" x14ac:dyDescent="0.45">
      <c r="A424" s="2" t="s">
        <v>486</v>
      </c>
      <c r="B424" t="s">
        <v>49</v>
      </c>
      <c r="C424" t="s">
        <v>49</v>
      </c>
      <c r="D424" t="s">
        <v>49</v>
      </c>
    </row>
    <row r="425" spans="1:4" x14ac:dyDescent="0.45">
      <c r="A425" s="2" t="s">
        <v>487</v>
      </c>
      <c r="B425" t="s">
        <v>49</v>
      </c>
      <c r="C425" t="s">
        <v>49</v>
      </c>
      <c r="D425" t="s">
        <v>49</v>
      </c>
    </row>
    <row r="426" spans="1:4" x14ac:dyDescent="0.45">
      <c r="A426" s="2" t="s">
        <v>488</v>
      </c>
      <c r="B426" t="s">
        <v>49</v>
      </c>
      <c r="C426" t="s">
        <v>49</v>
      </c>
      <c r="D426" t="s">
        <v>49</v>
      </c>
    </row>
    <row r="427" spans="1:4" x14ac:dyDescent="0.45">
      <c r="A427" s="2" t="s">
        <v>489</v>
      </c>
      <c r="B427" t="s">
        <v>49</v>
      </c>
      <c r="C427" t="s">
        <v>49</v>
      </c>
      <c r="D427" t="s">
        <v>49</v>
      </c>
    </row>
    <row r="428" spans="1:4" x14ac:dyDescent="0.45">
      <c r="A428" s="2" t="s">
        <v>490</v>
      </c>
      <c r="B428" t="s">
        <v>49</v>
      </c>
      <c r="C428" t="s">
        <v>49</v>
      </c>
      <c r="D428" t="s">
        <v>49</v>
      </c>
    </row>
    <row r="429" spans="1:4" x14ac:dyDescent="0.45">
      <c r="A429" s="2" t="s">
        <v>491</v>
      </c>
      <c r="B429" t="s">
        <v>49</v>
      </c>
      <c r="C429" t="s">
        <v>49</v>
      </c>
      <c r="D429" t="s">
        <v>49</v>
      </c>
    </row>
    <row r="430" spans="1:4" x14ac:dyDescent="0.45">
      <c r="A430" s="2" t="s">
        <v>492</v>
      </c>
      <c r="B430" t="s">
        <v>49</v>
      </c>
      <c r="C430" t="s">
        <v>49</v>
      </c>
      <c r="D430" t="s">
        <v>49</v>
      </c>
    </row>
    <row r="431" spans="1:4" x14ac:dyDescent="0.45">
      <c r="A431" s="2" t="s">
        <v>493</v>
      </c>
      <c r="B431" t="s">
        <v>49</v>
      </c>
      <c r="C431" t="s">
        <v>49</v>
      </c>
      <c r="D431" t="s">
        <v>49</v>
      </c>
    </row>
    <row r="432" spans="1:4" x14ac:dyDescent="0.45">
      <c r="A432" s="2" t="s">
        <v>494</v>
      </c>
      <c r="B432" t="s">
        <v>49</v>
      </c>
      <c r="C432" t="s">
        <v>49</v>
      </c>
      <c r="D432" t="s">
        <v>49</v>
      </c>
    </row>
    <row r="433" spans="1:4" x14ac:dyDescent="0.45">
      <c r="A433" s="2" t="s">
        <v>495</v>
      </c>
      <c r="B433" t="s">
        <v>49</v>
      </c>
      <c r="C433" t="s">
        <v>49</v>
      </c>
      <c r="D433" t="s">
        <v>49</v>
      </c>
    </row>
    <row r="434" spans="1:4" x14ac:dyDescent="0.45">
      <c r="A434" s="2" t="s">
        <v>496</v>
      </c>
      <c r="B434" t="s">
        <v>49</v>
      </c>
      <c r="C434" t="s">
        <v>49</v>
      </c>
      <c r="D434" t="s">
        <v>49</v>
      </c>
    </row>
    <row r="435" spans="1:4" x14ac:dyDescent="0.45">
      <c r="A435" s="2" t="s">
        <v>497</v>
      </c>
      <c r="B435" t="s">
        <v>49</v>
      </c>
      <c r="C435" t="s">
        <v>49</v>
      </c>
      <c r="D435" t="s">
        <v>49</v>
      </c>
    </row>
    <row r="436" spans="1:4" x14ac:dyDescent="0.45">
      <c r="A436" s="2" t="s">
        <v>498</v>
      </c>
      <c r="B436" t="s">
        <v>49</v>
      </c>
      <c r="C436" t="s">
        <v>49</v>
      </c>
      <c r="D436" t="s">
        <v>49</v>
      </c>
    </row>
    <row r="437" spans="1:4" x14ac:dyDescent="0.45">
      <c r="A437" s="2" t="s">
        <v>499</v>
      </c>
      <c r="B437" t="s">
        <v>49</v>
      </c>
      <c r="C437" t="s">
        <v>49</v>
      </c>
      <c r="D437" t="s">
        <v>49</v>
      </c>
    </row>
    <row r="438" spans="1:4" x14ac:dyDescent="0.45">
      <c r="A438" s="2" t="s">
        <v>500</v>
      </c>
      <c r="B438" t="s">
        <v>49</v>
      </c>
      <c r="C438" t="s">
        <v>49</v>
      </c>
      <c r="D438" t="s">
        <v>49</v>
      </c>
    </row>
    <row r="439" spans="1:4" x14ac:dyDescent="0.45">
      <c r="A439" s="2" t="s">
        <v>501</v>
      </c>
      <c r="B439" t="s">
        <v>49</v>
      </c>
      <c r="C439" t="s">
        <v>49</v>
      </c>
      <c r="D439" t="s">
        <v>49</v>
      </c>
    </row>
    <row r="440" spans="1:4" x14ac:dyDescent="0.45">
      <c r="A440" s="2" t="s">
        <v>502</v>
      </c>
      <c r="B440" t="s">
        <v>49</v>
      </c>
      <c r="C440" t="s">
        <v>49</v>
      </c>
      <c r="D440" t="s">
        <v>49</v>
      </c>
    </row>
    <row r="441" spans="1:4" x14ac:dyDescent="0.45">
      <c r="A441" s="2" t="s">
        <v>503</v>
      </c>
      <c r="B441" t="s">
        <v>49</v>
      </c>
      <c r="C441" t="s">
        <v>49</v>
      </c>
      <c r="D441" t="s">
        <v>49</v>
      </c>
    </row>
    <row r="442" spans="1:4" x14ac:dyDescent="0.45">
      <c r="A442" s="2" t="s">
        <v>504</v>
      </c>
      <c r="B442" t="s">
        <v>49</v>
      </c>
      <c r="C442" t="s">
        <v>49</v>
      </c>
      <c r="D442" t="s">
        <v>49</v>
      </c>
    </row>
    <row r="443" spans="1:4" x14ac:dyDescent="0.45">
      <c r="A443" s="2" t="s">
        <v>505</v>
      </c>
      <c r="B443" t="s">
        <v>49</v>
      </c>
      <c r="C443" t="s">
        <v>49</v>
      </c>
      <c r="D443" t="s">
        <v>49</v>
      </c>
    </row>
    <row r="444" spans="1:4" x14ac:dyDescent="0.45">
      <c r="A444" s="2" t="s">
        <v>506</v>
      </c>
      <c r="B444" t="s">
        <v>49</v>
      </c>
      <c r="C444" t="s">
        <v>49</v>
      </c>
      <c r="D444" t="s">
        <v>49</v>
      </c>
    </row>
    <row r="445" spans="1:4" x14ac:dyDescent="0.45">
      <c r="A445" s="2" t="s">
        <v>507</v>
      </c>
      <c r="B445" t="s">
        <v>49</v>
      </c>
      <c r="C445" t="s">
        <v>49</v>
      </c>
      <c r="D445" t="s">
        <v>49</v>
      </c>
    </row>
    <row r="446" spans="1:4" x14ac:dyDescent="0.45">
      <c r="A446" s="2" t="s">
        <v>508</v>
      </c>
      <c r="B446" t="s">
        <v>49</v>
      </c>
      <c r="C446" t="s">
        <v>49</v>
      </c>
      <c r="D446" t="s">
        <v>49</v>
      </c>
    </row>
    <row r="447" spans="1:4" x14ac:dyDescent="0.45">
      <c r="A447" s="2" t="s">
        <v>509</v>
      </c>
      <c r="B447" t="s">
        <v>49</v>
      </c>
      <c r="C447" t="s">
        <v>49</v>
      </c>
      <c r="D447" t="s">
        <v>49</v>
      </c>
    </row>
    <row r="448" spans="1:4" x14ac:dyDescent="0.45">
      <c r="A448" s="2" t="s">
        <v>510</v>
      </c>
      <c r="B448" t="s">
        <v>49</v>
      </c>
      <c r="C448" t="s">
        <v>49</v>
      </c>
      <c r="D448" t="s">
        <v>49</v>
      </c>
    </row>
    <row r="449" spans="1:4" x14ac:dyDescent="0.45">
      <c r="A449" s="2" t="s">
        <v>511</v>
      </c>
      <c r="B449" t="s">
        <v>49</v>
      </c>
      <c r="C449" t="s">
        <v>49</v>
      </c>
      <c r="D449" t="s">
        <v>49</v>
      </c>
    </row>
    <row r="450" spans="1:4" x14ac:dyDescent="0.45">
      <c r="A450" s="2" t="s">
        <v>512</v>
      </c>
      <c r="B450" t="s">
        <v>49</v>
      </c>
      <c r="C450" t="s">
        <v>49</v>
      </c>
      <c r="D450" t="s">
        <v>49</v>
      </c>
    </row>
    <row r="451" spans="1:4" x14ac:dyDescent="0.45">
      <c r="A451" s="2" t="s">
        <v>513</v>
      </c>
      <c r="B451" t="s">
        <v>49</v>
      </c>
      <c r="C451" t="s">
        <v>49</v>
      </c>
      <c r="D451" t="s">
        <v>49</v>
      </c>
    </row>
    <row r="452" spans="1:4" x14ac:dyDescent="0.45">
      <c r="A452" s="2" t="s">
        <v>514</v>
      </c>
      <c r="B452" t="s">
        <v>49</v>
      </c>
      <c r="C452" t="s">
        <v>49</v>
      </c>
      <c r="D452" t="s">
        <v>49</v>
      </c>
    </row>
    <row r="453" spans="1:4" x14ac:dyDescent="0.45">
      <c r="A453" s="2" t="s">
        <v>515</v>
      </c>
      <c r="B453" t="s">
        <v>49</v>
      </c>
      <c r="C453" t="s">
        <v>49</v>
      </c>
      <c r="D453" t="s">
        <v>49</v>
      </c>
    </row>
    <row r="454" spans="1:4" x14ac:dyDescent="0.45">
      <c r="A454" s="2" t="s">
        <v>516</v>
      </c>
      <c r="B454" t="s">
        <v>49</v>
      </c>
      <c r="C454" t="s">
        <v>49</v>
      </c>
      <c r="D454" t="s">
        <v>49</v>
      </c>
    </row>
    <row r="455" spans="1:4" x14ac:dyDescent="0.45">
      <c r="A455" s="2" t="s">
        <v>517</v>
      </c>
      <c r="B455" t="s">
        <v>49</v>
      </c>
      <c r="C455" t="s">
        <v>49</v>
      </c>
      <c r="D455" t="s">
        <v>49</v>
      </c>
    </row>
    <row r="456" spans="1:4" x14ac:dyDescent="0.45">
      <c r="A456" s="2" t="s">
        <v>518</v>
      </c>
      <c r="B456" t="s">
        <v>49</v>
      </c>
      <c r="C456" t="s">
        <v>49</v>
      </c>
      <c r="D456" t="s">
        <v>49</v>
      </c>
    </row>
    <row r="457" spans="1:4" x14ac:dyDescent="0.45">
      <c r="A457" s="2" t="s">
        <v>519</v>
      </c>
      <c r="B457" t="s">
        <v>49</v>
      </c>
      <c r="C457" t="s">
        <v>49</v>
      </c>
      <c r="D457" t="s">
        <v>49</v>
      </c>
    </row>
    <row r="458" spans="1:4" x14ac:dyDescent="0.45">
      <c r="A458" s="2" t="s">
        <v>520</v>
      </c>
      <c r="B458" t="s">
        <v>49</v>
      </c>
      <c r="C458" t="s">
        <v>49</v>
      </c>
      <c r="D458" t="s">
        <v>49</v>
      </c>
    </row>
    <row r="459" spans="1:4" x14ac:dyDescent="0.45">
      <c r="A459" s="2" t="s">
        <v>521</v>
      </c>
      <c r="B459" t="s">
        <v>49</v>
      </c>
      <c r="C459" t="s">
        <v>49</v>
      </c>
      <c r="D459" t="s">
        <v>49</v>
      </c>
    </row>
    <row r="460" spans="1:4" x14ac:dyDescent="0.45">
      <c r="A460" s="2" t="s">
        <v>522</v>
      </c>
      <c r="B460" t="s">
        <v>49</v>
      </c>
      <c r="C460" t="s">
        <v>49</v>
      </c>
      <c r="D460" t="s">
        <v>49</v>
      </c>
    </row>
    <row r="461" spans="1:4" x14ac:dyDescent="0.45">
      <c r="A461" s="2" t="s">
        <v>523</v>
      </c>
      <c r="B461" t="s">
        <v>49</v>
      </c>
      <c r="C461" t="s">
        <v>49</v>
      </c>
      <c r="D461" t="s">
        <v>49</v>
      </c>
    </row>
    <row r="462" spans="1:4" x14ac:dyDescent="0.45">
      <c r="A462" s="2" t="s">
        <v>524</v>
      </c>
      <c r="B462" t="s">
        <v>49</v>
      </c>
      <c r="C462" t="s">
        <v>49</v>
      </c>
      <c r="D462" t="s">
        <v>49</v>
      </c>
    </row>
    <row r="463" spans="1:4" x14ac:dyDescent="0.45">
      <c r="A463" s="2" t="s">
        <v>525</v>
      </c>
      <c r="B463" t="s">
        <v>49</v>
      </c>
      <c r="C463" t="s">
        <v>49</v>
      </c>
      <c r="D463" t="s">
        <v>49</v>
      </c>
    </row>
    <row r="464" spans="1:4" x14ac:dyDescent="0.45">
      <c r="A464" s="2" t="s">
        <v>526</v>
      </c>
      <c r="B464" t="s">
        <v>49</v>
      </c>
      <c r="C464" t="s">
        <v>49</v>
      </c>
      <c r="D464" t="s">
        <v>49</v>
      </c>
    </row>
    <row r="465" spans="1:4" x14ac:dyDescent="0.45">
      <c r="A465" s="2" t="s">
        <v>527</v>
      </c>
      <c r="B465" t="s">
        <v>49</v>
      </c>
      <c r="C465" t="s">
        <v>49</v>
      </c>
      <c r="D465" t="s">
        <v>49</v>
      </c>
    </row>
    <row r="466" spans="1:4" x14ac:dyDescent="0.45">
      <c r="A466" s="2" t="s">
        <v>528</v>
      </c>
      <c r="B466" t="s">
        <v>49</v>
      </c>
      <c r="C466" t="s">
        <v>49</v>
      </c>
      <c r="D466" t="s">
        <v>49</v>
      </c>
    </row>
    <row r="467" spans="1:4" x14ac:dyDescent="0.45">
      <c r="A467" s="2" t="s">
        <v>529</v>
      </c>
      <c r="B467" t="s">
        <v>49</v>
      </c>
      <c r="C467" t="s">
        <v>49</v>
      </c>
      <c r="D467" t="s">
        <v>49</v>
      </c>
    </row>
    <row r="468" spans="1:4" x14ac:dyDescent="0.45">
      <c r="A468" s="2" t="s">
        <v>530</v>
      </c>
      <c r="B468" t="s">
        <v>49</v>
      </c>
      <c r="C468" t="s">
        <v>49</v>
      </c>
      <c r="D468" t="s">
        <v>49</v>
      </c>
    </row>
    <row r="469" spans="1:4" x14ac:dyDescent="0.45">
      <c r="A469" s="2" t="s">
        <v>531</v>
      </c>
      <c r="B469" t="s">
        <v>49</v>
      </c>
      <c r="C469" t="s">
        <v>49</v>
      </c>
      <c r="D469" t="s">
        <v>49</v>
      </c>
    </row>
    <row r="470" spans="1:4" x14ac:dyDescent="0.45">
      <c r="A470" s="2" t="s">
        <v>532</v>
      </c>
      <c r="B470" t="s">
        <v>49</v>
      </c>
      <c r="C470" t="s">
        <v>49</v>
      </c>
      <c r="D470" t="s">
        <v>49</v>
      </c>
    </row>
    <row r="471" spans="1:4" x14ac:dyDescent="0.45">
      <c r="A471" s="2" t="s">
        <v>533</v>
      </c>
      <c r="B471" t="s">
        <v>49</v>
      </c>
      <c r="C471" t="s">
        <v>49</v>
      </c>
      <c r="D471" t="s">
        <v>49</v>
      </c>
    </row>
    <row r="472" spans="1:4" x14ac:dyDescent="0.45">
      <c r="A472" s="2" t="s">
        <v>534</v>
      </c>
      <c r="B472" t="s">
        <v>49</v>
      </c>
      <c r="C472" t="s">
        <v>49</v>
      </c>
      <c r="D472" t="s">
        <v>49</v>
      </c>
    </row>
    <row r="473" spans="1:4" x14ac:dyDescent="0.45">
      <c r="A473" s="2" t="s">
        <v>535</v>
      </c>
      <c r="B473" t="s">
        <v>49</v>
      </c>
      <c r="C473" t="s">
        <v>49</v>
      </c>
      <c r="D473" t="s">
        <v>49</v>
      </c>
    </row>
    <row r="474" spans="1:4" x14ac:dyDescent="0.45">
      <c r="A474" s="2" t="s">
        <v>536</v>
      </c>
      <c r="B474" t="s">
        <v>49</v>
      </c>
      <c r="C474" t="s">
        <v>49</v>
      </c>
      <c r="D474" t="s">
        <v>49</v>
      </c>
    </row>
    <row r="475" spans="1:4" x14ac:dyDescent="0.45">
      <c r="A475" s="2" t="s">
        <v>537</v>
      </c>
      <c r="B475" t="s">
        <v>49</v>
      </c>
      <c r="C475" t="s">
        <v>49</v>
      </c>
      <c r="D475" t="s">
        <v>49</v>
      </c>
    </row>
    <row r="476" spans="1:4" x14ac:dyDescent="0.45">
      <c r="A476" s="2" t="s">
        <v>538</v>
      </c>
      <c r="B476" t="s">
        <v>49</v>
      </c>
      <c r="C476" t="s">
        <v>49</v>
      </c>
      <c r="D476" t="s">
        <v>49</v>
      </c>
    </row>
    <row r="477" spans="1:4" x14ac:dyDescent="0.45">
      <c r="A477" s="2" t="s">
        <v>539</v>
      </c>
      <c r="B477" t="s">
        <v>49</v>
      </c>
      <c r="C477" t="s">
        <v>49</v>
      </c>
      <c r="D477" t="s">
        <v>49</v>
      </c>
    </row>
    <row r="478" spans="1:4" x14ac:dyDescent="0.45">
      <c r="A478" s="2" t="s">
        <v>540</v>
      </c>
      <c r="B478" t="s">
        <v>49</v>
      </c>
      <c r="C478" t="s">
        <v>49</v>
      </c>
      <c r="D478" t="s">
        <v>49</v>
      </c>
    </row>
    <row r="479" spans="1:4" x14ac:dyDescent="0.45">
      <c r="A479" s="2" t="s">
        <v>541</v>
      </c>
      <c r="B479" t="s">
        <v>49</v>
      </c>
      <c r="C479" t="s">
        <v>49</v>
      </c>
      <c r="D479" t="s">
        <v>49</v>
      </c>
    </row>
    <row r="480" spans="1:4" x14ac:dyDescent="0.45">
      <c r="A480" s="2" t="s">
        <v>542</v>
      </c>
      <c r="B480" t="s">
        <v>49</v>
      </c>
      <c r="C480" t="s">
        <v>49</v>
      </c>
      <c r="D480" t="s">
        <v>49</v>
      </c>
    </row>
    <row r="481" spans="1:4" x14ac:dyDescent="0.45">
      <c r="A481" s="2" t="s">
        <v>543</v>
      </c>
      <c r="B481" t="s">
        <v>49</v>
      </c>
      <c r="C481" t="s">
        <v>49</v>
      </c>
      <c r="D481" t="s">
        <v>49</v>
      </c>
    </row>
    <row r="482" spans="1:4" x14ac:dyDescent="0.45">
      <c r="A482" s="2" t="s">
        <v>544</v>
      </c>
      <c r="B482" t="s">
        <v>49</v>
      </c>
      <c r="C482" t="s">
        <v>49</v>
      </c>
      <c r="D482" t="s">
        <v>49</v>
      </c>
    </row>
    <row r="483" spans="1:4" x14ac:dyDescent="0.45">
      <c r="A483" s="2" t="s">
        <v>545</v>
      </c>
      <c r="B483" t="s">
        <v>49</v>
      </c>
      <c r="C483" t="s">
        <v>49</v>
      </c>
      <c r="D483" t="s">
        <v>49</v>
      </c>
    </row>
    <row r="484" spans="1:4" x14ac:dyDescent="0.45">
      <c r="A484" s="2" t="s">
        <v>546</v>
      </c>
      <c r="B484" t="s">
        <v>49</v>
      </c>
      <c r="C484" t="s">
        <v>49</v>
      </c>
      <c r="D484" t="s">
        <v>49</v>
      </c>
    </row>
    <row r="485" spans="1:4" x14ac:dyDescent="0.45">
      <c r="A485" s="2" t="s">
        <v>547</v>
      </c>
      <c r="B485" t="s">
        <v>49</v>
      </c>
      <c r="C485" t="s">
        <v>49</v>
      </c>
      <c r="D485" t="s">
        <v>49</v>
      </c>
    </row>
    <row r="486" spans="1:4" x14ac:dyDescent="0.45">
      <c r="A486" s="2" t="s">
        <v>548</v>
      </c>
      <c r="B486" t="s">
        <v>49</v>
      </c>
      <c r="C486" t="s">
        <v>49</v>
      </c>
      <c r="D486" t="s">
        <v>49</v>
      </c>
    </row>
    <row r="487" spans="1:4" x14ac:dyDescent="0.45">
      <c r="A487" s="2" t="s">
        <v>549</v>
      </c>
      <c r="B487" t="s">
        <v>49</v>
      </c>
      <c r="C487" t="s">
        <v>49</v>
      </c>
      <c r="D487" t="s">
        <v>49</v>
      </c>
    </row>
    <row r="488" spans="1:4" x14ac:dyDescent="0.45">
      <c r="A488" s="2" t="s">
        <v>550</v>
      </c>
      <c r="B488" t="s">
        <v>49</v>
      </c>
      <c r="C488" t="s">
        <v>49</v>
      </c>
      <c r="D488" t="s">
        <v>49</v>
      </c>
    </row>
    <row r="489" spans="1:4" x14ac:dyDescent="0.45">
      <c r="A489" s="2" t="s">
        <v>551</v>
      </c>
      <c r="B489" t="s">
        <v>49</v>
      </c>
      <c r="C489" t="s">
        <v>49</v>
      </c>
      <c r="D489" t="s">
        <v>49</v>
      </c>
    </row>
    <row r="490" spans="1:4" x14ac:dyDescent="0.45">
      <c r="A490" s="2" t="s">
        <v>552</v>
      </c>
      <c r="B490" t="s">
        <v>49</v>
      </c>
      <c r="C490" t="s">
        <v>49</v>
      </c>
      <c r="D490" t="s">
        <v>49</v>
      </c>
    </row>
    <row r="491" spans="1:4" x14ac:dyDescent="0.45">
      <c r="A491" s="2" t="s">
        <v>553</v>
      </c>
      <c r="B491" t="s">
        <v>49</v>
      </c>
      <c r="C491" t="s">
        <v>49</v>
      </c>
      <c r="D491" t="s">
        <v>49</v>
      </c>
    </row>
    <row r="492" spans="1:4" x14ac:dyDescent="0.45">
      <c r="A492" s="2" t="s">
        <v>554</v>
      </c>
      <c r="B492" t="s">
        <v>49</v>
      </c>
      <c r="C492" t="s">
        <v>49</v>
      </c>
      <c r="D492" t="s">
        <v>49</v>
      </c>
    </row>
    <row r="493" spans="1:4" x14ac:dyDescent="0.45">
      <c r="A493" s="2" t="s">
        <v>555</v>
      </c>
      <c r="B493" t="s">
        <v>49</v>
      </c>
      <c r="C493" t="s">
        <v>49</v>
      </c>
      <c r="D493" t="s">
        <v>49</v>
      </c>
    </row>
    <row r="494" spans="1:4" x14ac:dyDescent="0.45">
      <c r="A494" s="2" t="s">
        <v>556</v>
      </c>
      <c r="B494" t="s">
        <v>49</v>
      </c>
      <c r="C494" t="s">
        <v>49</v>
      </c>
      <c r="D494" t="s">
        <v>49</v>
      </c>
    </row>
    <row r="495" spans="1:4" x14ac:dyDescent="0.45">
      <c r="A495" s="2" t="s">
        <v>557</v>
      </c>
      <c r="B495" t="s">
        <v>49</v>
      </c>
      <c r="C495" t="s">
        <v>49</v>
      </c>
      <c r="D495" t="s">
        <v>49</v>
      </c>
    </row>
    <row r="496" spans="1:4" x14ac:dyDescent="0.45">
      <c r="A496" s="2" t="s">
        <v>558</v>
      </c>
      <c r="B496" t="s">
        <v>49</v>
      </c>
      <c r="C496" t="s">
        <v>49</v>
      </c>
      <c r="D496" t="s">
        <v>49</v>
      </c>
    </row>
    <row r="497" spans="1:4" x14ac:dyDescent="0.45">
      <c r="A497" s="2" t="s">
        <v>559</v>
      </c>
      <c r="B497" t="s">
        <v>49</v>
      </c>
      <c r="C497" t="s">
        <v>49</v>
      </c>
      <c r="D497" t="s">
        <v>49</v>
      </c>
    </row>
    <row r="498" spans="1:4" x14ac:dyDescent="0.45">
      <c r="A498" s="2" t="s">
        <v>560</v>
      </c>
      <c r="B498" t="s">
        <v>49</v>
      </c>
      <c r="C498" t="s">
        <v>49</v>
      </c>
      <c r="D498" t="s">
        <v>49</v>
      </c>
    </row>
    <row r="499" spans="1:4" x14ac:dyDescent="0.45">
      <c r="A499" s="2" t="s">
        <v>561</v>
      </c>
      <c r="B499" t="s">
        <v>49</v>
      </c>
      <c r="C499" t="s">
        <v>49</v>
      </c>
      <c r="D499" t="s">
        <v>49</v>
      </c>
    </row>
    <row r="500" spans="1:4" x14ac:dyDescent="0.45">
      <c r="A500" s="2" t="s">
        <v>562</v>
      </c>
      <c r="B500" t="s">
        <v>49</v>
      </c>
      <c r="C500" t="s">
        <v>49</v>
      </c>
      <c r="D500" t="s">
        <v>49</v>
      </c>
    </row>
    <row r="501" spans="1:4" x14ac:dyDescent="0.45">
      <c r="A501" s="2" t="s">
        <v>563</v>
      </c>
      <c r="B501" t="s">
        <v>49</v>
      </c>
      <c r="C501" t="s">
        <v>49</v>
      </c>
      <c r="D501" t="s">
        <v>49</v>
      </c>
    </row>
    <row r="502" spans="1:4" x14ac:dyDescent="0.45">
      <c r="A502" s="2" t="s">
        <v>564</v>
      </c>
      <c r="B502" t="s">
        <v>49</v>
      </c>
      <c r="C502" t="s">
        <v>49</v>
      </c>
      <c r="D502" t="s">
        <v>49</v>
      </c>
    </row>
    <row r="503" spans="1:4" x14ac:dyDescent="0.45">
      <c r="A503" s="2" t="s">
        <v>565</v>
      </c>
      <c r="B503" t="s">
        <v>49</v>
      </c>
      <c r="C503" t="s">
        <v>49</v>
      </c>
      <c r="D503" t="s">
        <v>49</v>
      </c>
    </row>
    <row r="504" spans="1:4" x14ac:dyDescent="0.45">
      <c r="A504" s="2" t="s">
        <v>566</v>
      </c>
      <c r="B504" t="s">
        <v>49</v>
      </c>
      <c r="C504" t="s">
        <v>49</v>
      </c>
      <c r="D504" t="s">
        <v>49</v>
      </c>
    </row>
    <row r="505" spans="1:4" x14ac:dyDescent="0.45">
      <c r="A505" s="2" t="s">
        <v>567</v>
      </c>
      <c r="B505" t="s">
        <v>49</v>
      </c>
      <c r="C505" t="s">
        <v>49</v>
      </c>
      <c r="D505" t="s">
        <v>49</v>
      </c>
    </row>
    <row r="506" spans="1:4" x14ac:dyDescent="0.45">
      <c r="A506" s="2" t="s">
        <v>568</v>
      </c>
      <c r="B506" t="s">
        <v>49</v>
      </c>
      <c r="C506" t="s">
        <v>49</v>
      </c>
      <c r="D506" t="s">
        <v>49</v>
      </c>
    </row>
    <row r="507" spans="1:4" x14ac:dyDescent="0.45">
      <c r="A507" s="2" t="s">
        <v>569</v>
      </c>
      <c r="B507">
        <v>38.283162916999999</v>
      </c>
      <c r="C507">
        <v>-122.285865864</v>
      </c>
      <c r="D507" t="s">
        <v>1366</v>
      </c>
    </row>
    <row r="508" spans="1:4" x14ac:dyDescent="0.45">
      <c r="A508" s="2" t="s">
        <v>570</v>
      </c>
      <c r="B508" t="s">
        <v>49</v>
      </c>
      <c r="C508" t="s">
        <v>49</v>
      </c>
      <c r="D508" t="s">
        <v>49</v>
      </c>
    </row>
    <row r="509" spans="1:4" x14ac:dyDescent="0.45">
      <c r="A509" s="2" t="s">
        <v>571</v>
      </c>
      <c r="B509" t="s">
        <v>49</v>
      </c>
      <c r="C509" t="s">
        <v>49</v>
      </c>
      <c r="D509" t="s">
        <v>49</v>
      </c>
    </row>
    <row r="510" spans="1:4" x14ac:dyDescent="0.45">
      <c r="A510" s="2" t="s">
        <v>572</v>
      </c>
      <c r="B510" t="s">
        <v>49</v>
      </c>
      <c r="C510" t="s">
        <v>49</v>
      </c>
      <c r="D510" t="s">
        <v>49</v>
      </c>
    </row>
    <row r="511" spans="1:4" x14ac:dyDescent="0.45">
      <c r="A511" s="2" t="s">
        <v>573</v>
      </c>
      <c r="B511" t="s">
        <v>49</v>
      </c>
      <c r="C511" t="s">
        <v>49</v>
      </c>
      <c r="D511" t="s">
        <v>49</v>
      </c>
    </row>
    <row r="512" spans="1:4" x14ac:dyDescent="0.45">
      <c r="A512" s="2" t="s">
        <v>574</v>
      </c>
      <c r="B512" t="s">
        <v>49</v>
      </c>
      <c r="C512" t="s">
        <v>49</v>
      </c>
      <c r="D512" t="s">
        <v>49</v>
      </c>
    </row>
    <row r="513" spans="1:4" x14ac:dyDescent="0.45">
      <c r="A513" s="2" t="s">
        <v>575</v>
      </c>
      <c r="B513" t="s">
        <v>49</v>
      </c>
      <c r="C513" t="s">
        <v>49</v>
      </c>
      <c r="D513" t="s">
        <v>49</v>
      </c>
    </row>
    <row r="514" spans="1:4" x14ac:dyDescent="0.45">
      <c r="A514" s="2" t="s">
        <v>576</v>
      </c>
      <c r="B514" t="s">
        <v>49</v>
      </c>
      <c r="C514" t="s">
        <v>49</v>
      </c>
      <c r="D514" t="s">
        <v>49</v>
      </c>
    </row>
    <row r="515" spans="1:4" x14ac:dyDescent="0.45">
      <c r="A515" s="2" t="s">
        <v>577</v>
      </c>
      <c r="B515" t="s">
        <v>49</v>
      </c>
      <c r="C515" t="s">
        <v>49</v>
      </c>
      <c r="D515" t="s">
        <v>49</v>
      </c>
    </row>
    <row r="516" spans="1:4" x14ac:dyDescent="0.45">
      <c r="A516" s="2" t="s">
        <v>578</v>
      </c>
      <c r="B516" t="s">
        <v>49</v>
      </c>
      <c r="C516" t="s">
        <v>49</v>
      </c>
      <c r="D516" t="s">
        <v>49</v>
      </c>
    </row>
    <row r="517" spans="1:4" x14ac:dyDescent="0.45">
      <c r="A517" s="2" t="s">
        <v>579</v>
      </c>
      <c r="B517" t="s">
        <v>49</v>
      </c>
      <c r="C517" t="s">
        <v>49</v>
      </c>
      <c r="D517" t="s">
        <v>49</v>
      </c>
    </row>
    <row r="518" spans="1:4" x14ac:dyDescent="0.45">
      <c r="A518" s="2" t="s">
        <v>580</v>
      </c>
      <c r="B518" t="s">
        <v>49</v>
      </c>
      <c r="C518" t="s">
        <v>49</v>
      </c>
      <c r="D518" t="s">
        <v>49</v>
      </c>
    </row>
    <row r="519" spans="1:4" x14ac:dyDescent="0.45">
      <c r="A519" s="2" t="s">
        <v>581</v>
      </c>
      <c r="B519" t="s">
        <v>49</v>
      </c>
      <c r="C519" t="s">
        <v>49</v>
      </c>
      <c r="D519" t="s">
        <v>49</v>
      </c>
    </row>
    <row r="520" spans="1:4" x14ac:dyDescent="0.45">
      <c r="A520" s="2" t="s">
        <v>582</v>
      </c>
      <c r="B520" t="s">
        <v>49</v>
      </c>
      <c r="C520" t="s">
        <v>49</v>
      </c>
      <c r="D520" t="s">
        <v>49</v>
      </c>
    </row>
    <row r="521" spans="1:4" x14ac:dyDescent="0.45">
      <c r="A521" s="2" t="s">
        <v>583</v>
      </c>
      <c r="B521" t="s">
        <v>49</v>
      </c>
      <c r="C521" t="s">
        <v>49</v>
      </c>
      <c r="D521" t="s">
        <v>49</v>
      </c>
    </row>
    <row r="522" spans="1:4" x14ac:dyDescent="0.45">
      <c r="A522" s="2" t="s">
        <v>584</v>
      </c>
      <c r="B522" t="s">
        <v>49</v>
      </c>
      <c r="C522" t="s">
        <v>49</v>
      </c>
      <c r="D522" t="s">
        <v>49</v>
      </c>
    </row>
    <row r="523" spans="1:4" x14ac:dyDescent="0.45">
      <c r="A523" s="2" t="s">
        <v>585</v>
      </c>
      <c r="B523" t="s">
        <v>49</v>
      </c>
      <c r="C523" t="s">
        <v>49</v>
      </c>
      <c r="D523" t="s">
        <v>49</v>
      </c>
    </row>
    <row r="524" spans="1:4" x14ac:dyDescent="0.45">
      <c r="A524" s="2" t="s">
        <v>586</v>
      </c>
      <c r="B524" t="s">
        <v>49</v>
      </c>
      <c r="C524" t="s">
        <v>49</v>
      </c>
      <c r="D524" t="s">
        <v>49</v>
      </c>
    </row>
    <row r="525" spans="1:4" x14ac:dyDescent="0.45">
      <c r="A525" s="2" t="s">
        <v>587</v>
      </c>
      <c r="B525" t="s">
        <v>49</v>
      </c>
      <c r="C525" t="s">
        <v>49</v>
      </c>
      <c r="D525" t="s">
        <v>49</v>
      </c>
    </row>
    <row r="526" spans="1:4" x14ac:dyDescent="0.45">
      <c r="A526" s="2" t="s">
        <v>588</v>
      </c>
      <c r="B526" t="s">
        <v>49</v>
      </c>
      <c r="C526" t="s">
        <v>49</v>
      </c>
      <c r="D526" t="s">
        <v>49</v>
      </c>
    </row>
    <row r="527" spans="1:4" x14ac:dyDescent="0.45">
      <c r="A527" s="2" t="s">
        <v>589</v>
      </c>
      <c r="B527" t="s">
        <v>49</v>
      </c>
      <c r="C527" t="s">
        <v>49</v>
      </c>
      <c r="D527" t="s">
        <v>49</v>
      </c>
    </row>
    <row r="528" spans="1:4" x14ac:dyDescent="0.45">
      <c r="A528" s="2" t="s">
        <v>590</v>
      </c>
      <c r="B528" t="s">
        <v>49</v>
      </c>
      <c r="C528" t="s">
        <v>49</v>
      </c>
      <c r="D528" t="s">
        <v>49</v>
      </c>
    </row>
    <row r="529" spans="1:4" x14ac:dyDescent="0.45">
      <c r="A529" s="2" t="s">
        <v>591</v>
      </c>
      <c r="B529" t="s">
        <v>49</v>
      </c>
      <c r="C529" t="s">
        <v>49</v>
      </c>
      <c r="D529" t="s">
        <v>49</v>
      </c>
    </row>
    <row r="530" spans="1:4" x14ac:dyDescent="0.45">
      <c r="A530" s="2" t="s">
        <v>592</v>
      </c>
      <c r="B530" t="s">
        <v>49</v>
      </c>
      <c r="C530" t="s">
        <v>49</v>
      </c>
      <c r="D530" t="s">
        <v>49</v>
      </c>
    </row>
    <row r="531" spans="1:4" x14ac:dyDescent="0.45">
      <c r="A531" s="2" t="s">
        <v>593</v>
      </c>
      <c r="B531" t="s">
        <v>49</v>
      </c>
      <c r="C531" t="s">
        <v>49</v>
      </c>
      <c r="D531" t="s">
        <v>49</v>
      </c>
    </row>
    <row r="532" spans="1:4" x14ac:dyDescent="0.45">
      <c r="A532" s="2" t="s">
        <v>594</v>
      </c>
      <c r="B532" t="s">
        <v>49</v>
      </c>
      <c r="C532" t="s">
        <v>49</v>
      </c>
      <c r="D532" t="s">
        <v>49</v>
      </c>
    </row>
    <row r="533" spans="1:4" x14ac:dyDescent="0.45">
      <c r="A533" s="2" t="s">
        <v>595</v>
      </c>
      <c r="B533" t="s">
        <v>49</v>
      </c>
      <c r="C533" t="s">
        <v>49</v>
      </c>
      <c r="D533" t="s">
        <v>49</v>
      </c>
    </row>
    <row r="534" spans="1:4" x14ac:dyDescent="0.45">
      <c r="A534" s="2" t="s">
        <v>596</v>
      </c>
      <c r="B534" t="s">
        <v>49</v>
      </c>
      <c r="C534" t="s">
        <v>49</v>
      </c>
      <c r="D534" t="s">
        <v>49</v>
      </c>
    </row>
    <row r="535" spans="1:4" x14ac:dyDescent="0.45">
      <c r="A535" s="2" t="s">
        <v>597</v>
      </c>
      <c r="B535" t="s">
        <v>49</v>
      </c>
      <c r="C535" t="s">
        <v>49</v>
      </c>
      <c r="D535" t="s">
        <v>49</v>
      </c>
    </row>
    <row r="536" spans="1:4" x14ac:dyDescent="0.45">
      <c r="A536" s="2" t="s">
        <v>598</v>
      </c>
      <c r="B536" t="s">
        <v>49</v>
      </c>
      <c r="C536" t="s">
        <v>49</v>
      </c>
      <c r="D536" t="s">
        <v>49</v>
      </c>
    </row>
    <row r="537" spans="1:4" x14ac:dyDescent="0.45">
      <c r="A537" s="2" t="s">
        <v>599</v>
      </c>
      <c r="B537" t="s">
        <v>49</v>
      </c>
      <c r="C537" t="s">
        <v>49</v>
      </c>
      <c r="D537" t="s">
        <v>49</v>
      </c>
    </row>
    <row r="538" spans="1:4" x14ac:dyDescent="0.45">
      <c r="A538" s="2" t="s">
        <v>600</v>
      </c>
      <c r="B538" t="s">
        <v>49</v>
      </c>
      <c r="C538" t="s">
        <v>49</v>
      </c>
      <c r="D538" t="s">
        <v>49</v>
      </c>
    </row>
    <row r="539" spans="1:4" x14ac:dyDescent="0.45">
      <c r="A539" s="2" t="s">
        <v>601</v>
      </c>
      <c r="B539" t="s">
        <v>49</v>
      </c>
      <c r="C539" t="s">
        <v>49</v>
      </c>
      <c r="D539" t="s">
        <v>49</v>
      </c>
    </row>
    <row r="540" spans="1:4" x14ac:dyDescent="0.45">
      <c r="A540" s="2" t="s">
        <v>602</v>
      </c>
      <c r="B540" t="s">
        <v>49</v>
      </c>
      <c r="C540" t="s">
        <v>49</v>
      </c>
      <c r="D540" t="s">
        <v>49</v>
      </c>
    </row>
    <row r="541" spans="1:4" x14ac:dyDescent="0.45">
      <c r="A541" s="2" t="s">
        <v>603</v>
      </c>
      <c r="B541" t="s">
        <v>49</v>
      </c>
      <c r="C541" t="s">
        <v>49</v>
      </c>
      <c r="D541" t="s">
        <v>49</v>
      </c>
    </row>
    <row r="542" spans="1:4" x14ac:dyDescent="0.45">
      <c r="A542" s="2" t="s">
        <v>604</v>
      </c>
      <c r="B542" t="s">
        <v>49</v>
      </c>
      <c r="C542" t="s">
        <v>49</v>
      </c>
      <c r="D542" t="s">
        <v>49</v>
      </c>
    </row>
    <row r="543" spans="1:4" x14ac:dyDescent="0.45">
      <c r="A543" s="2" t="s">
        <v>605</v>
      </c>
      <c r="B543" t="s">
        <v>49</v>
      </c>
      <c r="C543" t="s">
        <v>49</v>
      </c>
      <c r="D543" t="s">
        <v>49</v>
      </c>
    </row>
    <row r="544" spans="1:4" x14ac:dyDescent="0.45">
      <c r="A544" s="2" t="s">
        <v>606</v>
      </c>
      <c r="B544" t="s">
        <v>49</v>
      </c>
      <c r="C544" t="s">
        <v>49</v>
      </c>
      <c r="D544" t="s">
        <v>49</v>
      </c>
    </row>
    <row r="545" spans="1:4" x14ac:dyDescent="0.45">
      <c r="A545" s="2" t="s">
        <v>607</v>
      </c>
      <c r="B545" t="s">
        <v>49</v>
      </c>
      <c r="C545" t="s">
        <v>49</v>
      </c>
      <c r="D545" t="s">
        <v>49</v>
      </c>
    </row>
    <row r="546" spans="1:4" x14ac:dyDescent="0.45">
      <c r="A546" s="2" t="s">
        <v>608</v>
      </c>
      <c r="B546" t="s">
        <v>49</v>
      </c>
      <c r="C546" t="s">
        <v>49</v>
      </c>
      <c r="D546" t="s">
        <v>49</v>
      </c>
    </row>
    <row r="547" spans="1:4" x14ac:dyDescent="0.45">
      <c r="A547" s="2" t="s">
        <v>609</v>
      </c>
      <c r="B547" t="s">
        <v>49</v>
      </c>
      <c r="C547" t="s">
        <v>49</v>
      </c>
      <c r="D547" t="s">
        <v>49</v>
      </c>
    </row>
    <row r="548" spans="1:4" x14ac:dyDescent="0.45">
      <c r="A548" s="2" t="s">
        <v>610</v>
      </c>
      <c r="B548" t="s">
        <v>49</v>
      </c>
      <c r="C548" t="s">
        <v>49</v>
      </c>
      <c r="D548" t="s">
        <v>49</v>
      </c>
    </row>
    <row r="549" spans="1:4" x14ac:dyDescent="0.45">
      <c r="A549" s="2" t="s">
        <v>611</v>
      </c>
      <c r="B549" t="s">
        <v>49</v>
      </c>
      <c r="C549" t="s">
        <v>49</v>
      </c>
      <c r="D549" t="s">
        <v>49</v>
      </c>
    </row>
    <row r="550" spans="1:4" x14ac:dyDescent="0.45">
      <c r="A550" s="2" t="s">
        <v>612</v>
      </c>
      <c r="B550" t="s">
        <v>49</v>
      </c>
      <c r="C550" t="s">
        <v>49</v>
      </c>
      <c r="D550" t="s">
        <v>49</v>
      </c>
    </row>
    <row r="551" spans="1:4" x14ac:dyDescent="0.45">
      <c r="A551" s="2" t="s">
        <v>613</v>
      </c>
      <c r="B551" t="s">
        <v>49</v>
      </c>
      <c r="C551" t="s">
        <v>49</v>
      </c>
      <c r="D551" t="s">
        <v>49</v>
      </c>
    </row>
    <row r="552" spans="1:4" x14ac:dyDescent="0.45">
      <c r="A552" s="2" t="s">
        <v>614</v>
      </c>
      <c r="B552" t="s">
        <v>49</v>
      </c>
      <c r="C552" t="s">
        <v>49</v>
      </c>
      <c r="D552" t="s">
        <v>49</v>
      </c>
    </row>
    <row r="553" spans="1:4" x14ac:dyDescent="0.45">
      <c r="A553" s="2" t="s">
        <v>615</v>
      </c>
      <c r="B553" t="s">
        <v>49</v>
      </c>
      <c r="C553" t="s">
        <v>49</v>
      </c>
      <c r="D553" t="s">
        <v>49</v>
      </c>
    </row>
    <row r="554" spans="1:4" x14ac:dyDescent="0.45">
      <c r="A554" s="2" t="s">
        <v>616</v>
      </c>
      <c r="B554" t="s">
        <v>49</v>
      </c>
      <c r="C554" t="s">
        <v>49</v>
      </c>
      <c r="D554" t="s">
        <v>49</v>
      </c>
    </row>
    <row r="555" spans="1:4" x14ac:dyDescent="0.45">
      <c r="A555" s="2" t="s">
        <v>617</v>
      </c>
      <c r="B555" t="s">
        <v>49</v>
      </c>
      <c r="C555" t="s">
        <v>49</v>
      </c>
      <c r="D555" t="s">
        <v>49</v>
      </c>
    </row>
    <row r="556" spans="1:4" x14ac:dyDescent="0.45">
      <c r="A556" s="2" t="s">
        <v>618</v>
      </c>
      <c r="B556" t="s">
        <v>49</v>
      </c>
      <c r="C556" t="s">
        <v>49</v>
      </c>
      <c r="D556" t="s">
        <v>49</v>
      </c>
    </row>
    <row r="557" spans="1:4" x14ac:dyDescent="0.45">
      <c r="A557" s="2" t="s">
        <v>619</v>
      </c>
      <c r="B557" t="s">
        <v>49</v>
      </c>
      <c r="C557" t="s">
        <v>49</v>
      </c>
      <c r="D557" t="s">
        <v>49</v>
      </c>
    </row>
    <row r="558" spans="1:4" x14ac:dyDescent="0.45">
      <c r="A558" s="2" t="s">
        <v>620</v>
      </c>
      <c r="B558" t="s">
        <v>49</v>
      </c>
      <c r="C558" t="s">
        <v>49</v>
      </c>
      <c r="D558" t="s">
        <v>49</v>
      </c>
    </row>
    <row r="559" spans="1:4" x14ac:dyDescent="0.45">
      <c r="A559" s="2" t="s">
        <v>621</v>
      </c>
      <c r="B559" t="s">
        <v>49</v>
      </c>
      <c r="C559" t="s">
        <v>49</v>
      </c>
      <c r="D559" t="s">
        <v>49</v>
      </c>
    </row>
    <row r="560" spans="1:4" x14ac:dyDescent="0.45">
      <c r="A560" s="2" t="s">
        <v>622</v>
      </c>
      <c r="B560" t="s">
        <v>49</v>
      </c>
      <c r="C560" t="s">
        <v>49</v>
      </c>
      <c r="D560" t="s">
        <v>49</v>
      </c>
    </row>
    <row r="561" spans="1:4" x14ac:dyDescent="0.45">
      <c r="A561" s="2" t="s">
        <v>623</v>
      </c>
      <c r="B561" t="s">
        <v>49</v>
      </c>
      <c r="C561" t="s">
        <v>49</v>
      </c>
      <c r="D561" t="s">
        <v>49</v>
      </c>
    </row>
    <row r="562" spans="1:4" x14ac:dyDescent="0.45">
      <c r="A562" s="2" t="s">
        <v>624</v>
      </c>
      <c r="B562" t="s">
        <v>49</v>
      </c>
      <c r="C562" t="s">
        <v>49</v>
      </c>
      <c r="D562" t="s">
        <v>49</v>
      </c>
    </row>
    <row r="563" spans="1:4" x14ac:dyDescent="0.45">
      <c r="A563" s="2" t="s">
        <v>625</v>
      </c>
      <c r="B563" t="s">
        <v>49</v>
      </c>
      <c r="C563" t="s">
        <v>49</v>
      </c>
      <c r="D563" t="s">
        <v>49</v>
      </c>
    </row>
    <row r="564" spans="1:4" x14ac:dyDescent="0.45">
      <c r="A564" s="2" t="s">
        <v>626</v>
      </c>
      <c r="B564" t="s">
        <v>49</v>
      </c>
      <c r="C564" t="s">
        <v>49</v>
      </c>
      <c r="D564" t="s">
        <v>49</v>
      </c>
    </row>
    <row r="565" spans="1:4" x14ac:dyDescent="0.45">
      <c r="A565" s="2" t="s">
        <v>627</v>
      </c>
      <c r="B565" t="s">
        <v>49</v>
      </c>
      <c r="C565" t="s">
        <v>49</v>
      </c>
      <c r="D565" t="s">
        <v>49</v>
      </c>
    </row>
    <row r="566" spans="1:4" x14ac:dyDescent="0.45">
      <c r="A566" s="2" t="s">
        <v>628</v>
      </c>
      <c r="B566" t="s">
        <v>49</v>
      </c>
      <c r="C566" t="s">
        <v>49</v>
      </c>
      <c r="D566" t="s">
        <v>49</v>
      </c>
    </row>
    <row r="567" spans="1:4" x14ac:dyDescent="0.45">
      <c r="A567" s="2" t="s">
        <v>629</v>
      </c>
      <c r="B567" t="s">
        <v>49</v>
      </c>
      <c r="C567" t="s">
        <v>49</v>
      </c>
      <c r="D567" t="s">
        <v>49</v>
      </c>
    </row>
    <row r="568" spans="1:4" x14ac:dyDescent="0.45">
      <c r="A568" s="2" t="s">
        <v>630</v>
      </c>
      <c r="B568" t="s">
        <v>49</v>
      </c>
      <c r="C568" t="s">
        <v>49</v>
      </c>
      <c r="D568" t="s">
        <v>49</v>
      </c>
    </row>
    <row r="569" spans="1:4" x14ac:dyDescent="0.45">
      <c r="A569" s="2" t="s">
        <v>631</v>
      </c>
      <c r="B569" t="s">
        <v>49</v>
      </c>
      <c r="C569" t="s">
        <v>49</v>
      </c>
      <c r="D569" t="s">
        <v>49</v>
      </c>
    </row>
    <row r="570" spans="1:4" x14ac:dyDescent="0.45">
      <c r="A570" s="2" t="s">
        <v>632</v>
      </c>
      <c r="B570" t="s">
        <v>49</v>
      </c>
      <c r="C570" t="s">
        <v>49</v>
      </c>
      <c r="D570" t="s">
        <v>49</v>
      </c>
    </row>
    <row r="571" spans="1:4" x14ac:dyDescent="0.45">
      <c r="A571" s="2" t="s">
        <v>633</v>
      </c>
      <c r="B571" t="s">
        <v>49</v>
      </c>
      <c r="C571" t="s">
        <v>49</v>
      </c>
      <c r="D571" t="s">
        <v>49</v>
      </c>
    </row>
    <row r="572" spans="1:4" x14ac:dyDescent="0.45">
      <c r="A572" s="2" t="s">
        <v>634</v>
      </c>
      <c r="B572" t="s">
        <v>49</v>
      </c>
      <c r="C572" t="s">
        <v>49</v>
      </c>
      <c r="D572" t="s">
        <v>49</v>
      </c>
    </row>
    <row r="573" spans="1:4" x14ac:dyDescent="0.45">
      <c r="A573" s="2" t="s">
        <v>635</v>
      </c>
      <c r="B573" t="s">
        <v>49</v>
      </c>
      <c r="C573" t="s">
        <v>49</v>
      </c>
      <c r="D573" t="s">
        <v>49</v>
      </c>
    </row>
    <row r="574" spans="1:4" x14ac:dyDescent="0.45">
      <c r="A574" s="2" t="s">
        <v>636</v>
      </c>
      <c r="B574" t="s">
        <v>49</v>
      </c>
      <c r="C574" t="s">
        <v>49</v>
      </c>
      <c r="D574" t="s">
        <v>49</v>
      </c>
    </row>
    <row r="575" spans="1:4" x14ac:dyDescent="0.45">
      <c r="A575" s="2" t="s">
        <v>637</v>
      </c>
      <c r="B575" t="s">
        <v>49</v>
      </c>
      <c r="C575" t="s">
        <v>49</v>
      </c>
      <c r="D575" t="s">
        <v>49</v>
      </c>
    </row>
    <row r="576" spans="1:4" x14ac:dyDescent="0.45">
      <c r="A576" s="2" t="s">
        <v>638</v>
      </c>
      <c r="B576" t="s">
        <v>49</v>
      </c>
      <c r="C576" t="s">
        <v>49</v>
      </c>
      <c r="D576" t="s">
        <v>49</v>
      </c>
    </row>
    <row r="577" spans="1:4" x14ac:dyDescent="0.45">
      <c r="A577" s="2" t="s">
        <v>639</v>
      </c>
      <c r="B577" t="s">
        <v>49</v>
      </c>
      <c r="C577" t="s">
        <v>49</v>
      </c>
      <c r="D577" t="s">
        <v>49</v>
      </c>
    </row>
    <row r="578" spans="1:4" x14ac:dyDescent="0.45">
      <c r="A578" s="2" t="s">
        <v>640</v>
      </c>
      <c r="B578" t="s">
        <v>49</v>
      </c>
      <c r="C578" t="s">
        <v>49</v>
      </c>
      <c r="D578" t="s">
        <v>49</v>
      </c>
    </row>
    <row r="579" spans="1:4" x14ac:dyDescent="0.45">
      <c r="A579" s="2" t="s">
        <v>641</v>
      </c>
      <c r="B579" t="s">
        <v>49</v>
      </c>
      <c r="C579" t="s">
        <v>49</v>
      </c>
      <c r="D579" t="s">
        <v>49</v>
      </c>
    </row>
    <row r="580" spans="1:4" x14ac:dyDescent="0.45">
      <c r="A580" s="2" t="s">
        <v>642</v>
      </c>
      <c r="B580" t="s">
        <v>49</v>
      </c>
      <c r="C580" t="s">
        <v>49</v>
      </c>
      <c r="D580" t="s">
        <v>49</v>
      </c>
    </row>
    <row r="581" spans="1:4" x14ac:dyDescent="0.45">
      <c r="A581" s="2" t="s">
        <v>643</v>
      </c>
      <c r="B581" t="s">
        <v>49</v>
      </c>
      <c r="C581" t="s">
        <v>49</v>
      </c>
      <c r="D581" t="s">
        <v>49</v>
      </c>
    </row>
    <row r="582" spans="1:4" x14ac:dyDescent="0.45">
      <c r="A582" s="2" t="s">
        <v>644</v>
      </c>
      <c r="B582" t="s">
        <v>49</v>
      </c>
      <c r="C582" t="s">
        <v>49</v>
      </c>
      <c r="D582" t="s">
        <v>49</v>
      </c>
    </row>
    <row r="583" spans="1:4" x14ac:dyDescent="0.45">
      <c r="A583" s="2" t="s">
        <v>645</v>
      </c>
      <c r="B583" t="s">
        <v>49</v>
      </c>
      <c r="C583" t="s">
        <v>49</v>
      </c>
      <c r="D583" t="s">
        <v>49</v>
      </c>
    </row>
    <row r="584" spans="1:4" x14ac:dyDescent="0.45">
      <c r="A584" s="2" t="s">
        <v>646</v>
      </c>
      <c r="B584" t="s">
        <v>49</v>
      </c>
      <c r="C584" t="s">
        <v>49</v>
      </c>
      <c r="D584" t="s">
        <v>49</v>
      </c>
    </row>
    <row r="585" spans="1:4" x14ac:dyDescent="0.45">
      <c r="A585" s="2" t="s">
        <v>647</v>
      </c>
      <c r="B585" t="s">
        <v>49</v>
      </c>
      <c r="C585" t="s">
        <v>49</v>
      </c>
      <c r="D585" t="s">
        <v>49</v>
      </c>
    </row>
    <row r="586" spans="1:4" x14ac:dyDescent="0.45">
      <c r="A586" s="2" t="s">
        <v>648</v>
      </c>
      <c r="B586" t="s">
        <v>49</v>
      </c>
      <c r="C586" t="s">
        <v>49</v>
      </c>
      <c r="D586" t="s">
        <v>49</v>
      </c>
    </row>
    <row r="587" spans="1:4" x14ac:dyDescent="0.45">
      <c r="A587" s="2" t="s">
        <v>649</v>
      </c>
      <c r="B587" t="s">
        <v>49</v>
      </c>
      <c r="C587" t="s">
        <v>49</v>
      </c>
      <c r="D587" t="s">
        <v>49</v>
      </c>
    </row>
    <row r="588" spans="1:4" x14ac:dyDescent="0.45">
      <c r="A588" s="2" t="s">
        <v>650</v>
      </c>
      <c r="B588" t="s">
        <v>49</v>
      </c>
      <c r="C588" t="s">
        <v>49</v>
      </c>
      <c r="D588" t="s">
        <v>49</v>
      </c>
    </row>
    <row r="589" spans="1:4" x14ac:dyDescent="0.45">
      <c r="A589" s="2" t="s">
        <v>651</v>
      </c>
      <c r="B589" t="s">
        <v>49</v>
      </c>
      <c r="C589" t="s">
        <v>49</v>
      </c>
      <c r="D589" t="s">
        <v>49</v>
      </c>
    </row>
    <row r="590" spans="1:4" x14ac:dyDescent="0.45">
      <c r="A590" s="2" t="s">
        <v>652</v>
      </c>
      <c r="B590" t="s">
        <v>49</v>
      </c>
      <c r="C590" t="s">
        <v>49</v>
      </c>
      <c r="D590" t="s">
        <v>49</v>
      </c>
    </row>
    <row r="591" spans="1:4" x14ac:dyDescent="0.45">
      <c r="A591" s="2" t="s">
        <v>653</v>
      </c>
      <c r="B591" t="s">
        <v>49</v>
      </c>
      <c r="C591" t="s">
        <v>49</v>
      </c>
      <c r="D591" t="s">
        <v>49</v>
      </c>
    </row>
    <row r="592" spans="1:4" x14ac:dyDescent="0.45">
      <c r="A592" s="2" t="s">
        <v>654</v>
      </c>
      <c r="B592" t="s">
        <v>49</v>
      </c>
      <c r="C592" t="s">
        <v>49</v>
      </c>
      <c r="D592" t="s">
        <v>49</v>
      </c>
    </row>
    <row r="593" spans="1:4" x14ac:dyDescent="0.45">
      <c r="A593" s="2" t="s">
        <v>655</v>
      </c>
      <c r="B593" t="s">
        <v>49</v>
      </c>
      <c r="C593" t="s">
        <v>49</v>
      </c>
      <c r="D593" t="s">
        <v>49</v>
      </c>
    </row>
    <row r="594" spans="1:4" x14ac:dyDescent="0.45">
      <c r="A594" s="2" t="s">
        <v>656</v>
      </c>
      <c r="B594" t="s">
        <v>49</v>
      </c>
      <c r="C594" t="s">
        <v>49</v>
      </c>
      <c r="D594" t="s">
        <v>49</v>
      </c>
    </row>
    <row r="595" spans="1:4" x14ac:dyDescent="0.45">
      <c r="A595" s="2" t="s">
        <v>657</v>
      </c>
      <c r="B595" t="s">
        <v>49</v>
      </c>
      <c r="C595" t="s">
        <v>49</v>
      </c>
      <c r="D595" t="s">
        <v>49</v>
      </c>
    </row>
    <row r="596" spans="1:4" x14ac:dyDescent="0.45">
      <c r="A596" s="2" t="s">
        <v>658</v>
      </c>
      <c r="B596" t="s">
        <v>49</v>
      </c>
      <c r="C596" t="s">
        <v>49</v>
      </c>
      <c r="D596" t="s">
        <v>49</v>
      </c>
    </row>
    <row r="597" spans="1:4" x14ac:dyDescent="0.45">
      <c r="A597" s="2" t="s">
        <v>659</v>
      </c>
      <c r="B597" t="s">
        <v>49</v>
      </c>
      <c r="C597" t="s">
        <v>49</v>
      </c>
      <c r="D597" t="s">
        <v>49</v>
      </c>
    </row>
    <row r="598" spans="1:4" x14ac:dyDescent="0.45">
      <c r="A598" s="2" t="s">
        <v>660</v>
      </c>
      <c r="B598" t="s">
        <v>49</v>
      </c>
      <c r="C598" t="s">
        <v>49</v>
      </c>
      <c r="D598" t="s">
        <v>49</v>
      </c>
    </row>
    <row r="599" spans="1:4" x14ac:dyDescent="0.45">
      <c r="A599" s="2" t="s">
        <v>661</v>
      </c>
      <c r="B599" t="s">
        <v>49</v>
      </c>
      <c r="C599" t="s">
        <v>49</v>
      </c>
      <c r="D599" t="s">
        <v>49</v>
      </c>
    </row>
    <row r="600" spans="1:4" x14ac:dyDescent="0.45">
      <c r="A600" s="2" t="s">
        <v>662</v>
      </c>
      <c r="B600" t="s">
        <v>49</v>
      </c>
      <c r="C600" t="s">
        <v>49</v>
      </c>
      <c r="D600" t="s">
        <v>49</v>
      </c>
    </row>
    <row r="601" spans="1:4" x14ac:dyDescent="0.45">
      <c r="A601" s="2" t="s">
        <v>663</v>
      </c>
      <c r="B601" t="s">
        <v>49</v>
      </c>
      <c r="C601" t="s">
        <v>49</v>
      </c>
      <c r="D601" t="s">
        <v>49</v>
      </c>
    </row>
    <row r="602" spans="1:4" x14ac:dyDescent="0.45">
      <c r="A602" s="2" t="s">
        <v>664</v>
      </c>
      <c r="B602" t="s">
        <v>49</v>
      </c>
      <c r="C602" t="s">
        <v>49</v>
      </c>
      <c r="D602" t="s">
        <v>49</v>
      </c>
    </row>
    <row r="603" spans="1:4" x14ac:dyDescent="0.45">
      <c r="A603" s="2" t="s">
        <v>665</v>
      </c>
      <c r="B603" t="s">
        <v>49</v>
      </c>
      <c r="C603" t="s">
        <v>49</v>
      </c>
      <c r="D603" t="s">
        <v>49</v>
      </c>
    </row>
    <row r="604" spans="1:4" x14ac:dyDescent="0.45">
      <c r="A604" s="2" t="s">
        <v>666</v>
      </c>
      <c r="B604" t="s">
        <v>49</v>
      </c>
      <c r="C604" t="s">
        <v>49</v>
      </c>
      <c r="D604" t="s">
        <v>49</v>
      </c>
    </row>
    <row r="605" spans="1:4" x14ac:dyDescent="0.45">
      <c r="A605" s="2" t="s">
        <v>667</v>
      </c>
      <c r="B605" t="s">
        <v>49</v>
      </c>
      <c r="C605" t="s">
        <v>49</v>
      </c>
      <c r="D605" t="s">
        <v>49</v>
      </c>
    </row>
    <row r="606" spans="1:4" x14ac:dyDescent="0.45">
      <c r="A606" s="2" t="s">
        <v>668</v>
      </c>
      <c r="B606" t="s">
        <v>49</v>
      </c>
      <c r="C606" t="s">
        <v>49</v>
      </c>
      <c r="D606" t="s">
        <v>49</v>
      </c>
    </row>
    <row r="607" spans="1:4" x14ac:dyDescent="0.45">
      <c r="A607" s="2" t="s">
        <v>669</v>
      </c>
      <c r="B607" t="s">
        <v>49</v>
      </c>
      <c r="C607" t="s">
        <v>49</v>
      </c>
      <c r="D607" t="s">
        <v>49</v>
      </c>
    </row>
    <row r="608" spans="1:4" x14ac:dyDescent="0.45">
      <c r="A608" s="2" t="s">
        <v>670</v>
      </c>
      <c r="B608">
        <v>38.273049999999998</v>
      </c>
      <c r="C608">
        <v>-122.285233333333</v>
      </c>
      <c r="D608" t="s">
        <v>1366</v>
      </c>
    </row>
    <row r="609" spans="1:4" x14ac:dyDescent="0.45">
      <c r="A609" s="2" t="s">
        <v>671</v>
      </c>
      <c r="B609" t="s">
        <v>49</v>
      </c>
      <c r="C609" t="s">
        <v>49</v>
      </c>
      <c r="D609" t="s">
        <v>49</v>
      </c>
    </row>
    <row r="610" spans="1:4" x14ac:dyDescent="0.45">
      <c r="A610" s="2" t="s">
        <v>672</v>
      </c>
      <c r="B610" t="s">
        <v>49</v>
      </c>
      <c r="C610" t="s">
        <v>49</v>
      </c>
      <c r="D610" t="s">
        <v>49</v>
      </c>
    </row>
    <row r="611" spans="1:4" x14ac:dyDescent="0.45">
      <c r="A611" s="2" t="s">
        <v>673</v>
      </c>
      <c r="B611" t="s">
        <v>49</v>
      </c>
      <c r="C611" t="s">
        <v>49</v>
      </c>
      <c r="D611" t="s">
        <v>49</v>
      </c>
    </row>
    <row r="612" spans="1:4" x14ac:dyDescent="0.45">
      <c r="A612" s="2" t="s">
        <v>674</v>
      </c>
      <c r="B612" t="s">
        <v>49</v>
      </c>
      <c r="C612" t="s">
        <v>49</v>
      </c>
      <c r="D612" t="s">
        <v>49</v>
      </c>
    </row>
    <row r="613" spans="1:4" x14ac:dyDescent="0.45">
      <c r="A613" s="2" t="s">
        <v>675</v>
      </c>
      <c r="B613" t="s">
        <v>49</v>
      </c>
      <c r="C613" t="s">
        <v>49</v>
      </c>
      <c r="D613" t="s">
        <v>49</v>
      </c>
    </row>
    <row r="614" spans="1:4" x14ac:dyDescent="0.45">
      <c r="A614" s="2" t="s">
        <v>676</v>
      </c>
      <c r="B614" t="s">
        <v>49</v>
      </c>
      <c r="C614" t="s">
        <v>49</v>
      </c>
      <c r="D614" t="s">
        <v>49</v>
      </c>
    </row>
    <row r="615" spans="1:4" x14ac:dyDescent="0.45">
      <c r="A615" s="2" t="s">
        <v>677</v>
      </c>
      <c r="B615" t="s">
        <v>49</v>
      </c>
      <c r="C615" t="s">
        <v>49</v>
      </c>
      <c r="D615" t="s">
        <v>49</v>
      </c>
    </row>
    <row r="616" spans="1:4" x14ac:dyDescent="0.45">
      <c r="A616" s="2" t="s">
        <v>678</v>
      </c>
      <c r="B616" t="s">
        <v>49</v>
      </c>
      <c r="C616" t="s">
        <v>49</v>
      </c>
      <c r="D616" t="s">
        <v>49</v>
      </c>
    </row>
    <row r="617" spans="1:4" x14ac:dyDescent="0.45">
      <c r="A617" s="2" t="s">
        <v>679</v>
      </c>
      <c r="B617" t="s">
        <v>49</v>
      </c>
      <c r="C617" t="s">
        <v>49</v>
      </c>
      <c r="D617" t="s">
        <v>49</v>
      </c>
    </row>
    <row r="618" spans="1:4" x14ac:dyDescent="0.45">
      <c r="A618" s="2" t="s">
        <v>680</v>
      </c>
      <c r="B618" t="s">
        <v>49</v>
      </c>
      <c r="C618" t="s">
        <v>49</v>
      </c>
      <c r="D618" t="s">
        <v>49</v>
      </c>
    </row>
    <row r="619" spans="1:4" x14ac:dyDescent="0.45">
      <c r="A619" s="2" t="s">
        <v>681</v>
      </c>
      <c r="B619" t="s">
        <v>49</v>
      </c>
      <c r="C619" t="s">
        <v>49</v>
      </c>
      <c r="D619" t="s">
        <v>49</v>
      </c>
    </row>
    <row r="620" spans="1:4" x14ac:dyDescent="0.45">
      <c r="A620" s="2" t="s">
        <v>683</v>
      </c>
      <c r="B620" t="s">
        <v>49</v>
      </c>
      <c r="C620" t="s">
        <v>49</v>
      </c>
      <c r="D620" t="s">
        <v>49</v>
      </c>
    </row>
    <row r="621" spans="1:4" x14ac:dyDescent="0.45">
      <c r="A621" s="2" t="s">
        <v>684</v>
      </c>
      <c r="B621" t="s">
        <v>49</v>
      </c>
      <c r="C621" t="s">
        <v>49</v>
      </c>
      <c r="D621" t="s">
        <v>49</v>
      </c>
    </row>
    <row r="622" spans="1:4" x14ac:dyDescent="0.45">
      <c r="A622" s="2" t="s">
        <v>685</v>
      </c>
      <c r="B622" t="s">
        <v>49</v>
      </c>
      <c r="C622" t="s">
        <v>49</v>
      </c>
      <c r="D622" t="s">
        <v>49</v>
      </c>
    </row>
    <row r="623" spans="1:4" x14ac:dyDescent="0.45">
      <c r="A623" s="2" t="s">
        <v>686</v>
      </c>
      <c r="B623" t="s">
        <v>49</v>
      </c>
      <c r="C623" t="s">
        <v>49</v>
      </c>
      <c r="D623" t="s">
        <v>49</v>
      </c>
    </row>
    <row r="624" spans="1:4" x14ac:dyDescent="0.45">
      <c r="A624" s="2" t="s">
        <v>687</v>
      </c>
      <c r="B624" t="s">
        <v>49</v>
      </c>
      <c r="C624" t="s">
        <v>49</v>
      </c>
      <c r="D624" t="s">
        <v>49</v>
      </c>
    </row>
    <row r="625" spans="1:4" x14ac:dyDescent="0.45">
      <c r="A625" s="2" t="s">
        <v>688</v>
      </c>
      <c r="B625" t="s">
        <v>49</v>
      </c>
      <c r="C625" t="s">
        <v>49</v>
      </c>
      <c r="D625" t="s">
        <v>49</v>
      </c>
    </row>
    <row r="626" spans="1:4" x14ac:dyDescent="0.45">
      <c r="A626" s="2" t="s">
        <v>689</v>
      </c>
      <c r="B626" t="s">
        <v>49</v>
      </c>
      <c r="C626" t="s">
        <v>49</v>
      </c>
      <c r="D626" t="s">
        <v>49</v>
      </c>
    </row>
    <row r="627" spans="1:4" x14ac:dyDescent="0.45">
      <c r="A627" s="2" t="s">
        <v>690</v>
      </c>
      <c r="B627" t="s">
        <v>49</v>
      </c>
      <c r="C627" t="s">
        <v>49</v>
      </c>
      <c r="D627" t="s">
        <v>49</v>
      </c>
    </row>
    <row r="628" spans="1:4" x14ac:dyDescent="0.45">
      <c r="A628" s="2" t="s">
        <v>691</v>
      </c>
      <c r="B628" t="s">
        <v>49</v>
      </c>
      <c r="C628" t="s">
        <v>49</v>
      </c>
      <c r="D628" t="s">
        <v>49</v>
      </c>
    </row>
    <row r="629" spans="1:4" x14ac:dyDescent="0.45">
      <c r="A629" s="2" t="s">
        <v>692</v>
      </c>
      <c r="B629" t="s">
        <v>49</v>
      </c>
      <c r="C629" t="s">
        <v>49</v>
      </c>
      <c r="D629" t="s">
        <v>49</v>
      </c>
    </row>
    <row r="630" spans="1:4" x14ac:dyDescent="0.45">
      <c r="A630" s="2" t="s">
        <v>693</v>
      </c>
      <c r="B630" t="s">
        <v>49</v>
      </c>
      <c r="C630" t="s">
        <v>49</v>
      </c>
      <c r="D630" t="s">
        <v>49</v>
      </c>
    </row>
    <row r="631" spans="1:4" x14ac:dyDescent="0.45">
      <c r="A631" s="2" t="s">
        <v>694</v>
      </c>
      <c r="B631" t="s">
        <v>49</v>
      </c>
      <c r="C631" t="s">
        <v>49</v>
      </c>
      <c r="D631" t="s">
        <v>49</v>
      </c>
    </row>
    <row r="632" spans="1:4" x14ac:dyDescent="0.45">
      <c r="A632" s="2" t="s">
        <v>695</v>
      </c>
      <c r="B632" t="s">
        <v>49</v>
      </c>
      <c r="C632" t="s">
        <v>49</v>
      </c>
      <c r="D632" t="s">
        <v>49</v>
      </c>
    </row>
    <row r="633" spans="1:4" x14ac:dyDescent="0.45">
      <c r="A633" s="2" t="s">
        <v>696</v>
      </c>
      <c r="B633" t="s">
        <v>49</v>
      </c>
      <c r="C633" t="s">
        <v>49</v>
      </c>
      <c r="D633" t="s">
        <v>49</v>
      </c>
    </row>
    <row r="634" spans="1:4" x14ac:dyDescent="0.45">
      <c r="A634" s="2" t="s">
        <v>697</v>
      </c>
      <c r="B634" t="s">
        <v>49</v>
      </c>
      <c r="C634" t="s">
        <v>49</v>
      </c>
      <c r="D634" t="s">
        <v>49</v>
      </c>
    </row>
    <row r="635" spans="1:4" x14ac:dyDescent="0.45">
      <c r="A635" s="2" t="s">
        <v>698</v>
      </c>
      <c r="B635" t="s">
        <v>49</v>
      </c>
      <c r="C635" t="s">
        <v>49</v>
      </c>
      <c r="D635" t="s">
        <v>49</v>
      </c>
    </row>
    <row r="636" spans="1:4" x14ac:dyDescent="0.45">
      <c r="A636" s="2" t="s">
        <v>699</v>
      </c>
      <c r="B636" t="s">
        <v>49</v>
      </c>
      <c r="C636" t="s">
        <v>49</v>
      </c>
      <c r="D636" t="s">
        <v>49</v>
      </c>
    </row>
    <row r="637" spans="1:4" x14ac:dyDescent="0.45">
      <c r="A637" s="2" t="s">
        <v>700</v>
      </c>
      <c r="B637" t="s">
        <v>49</v>
      </c>
      <c r="C637" t="s">
        <v>49</v>
      </c>
      <c r="D637" t="s">
        <v>49</v>
      </c>
    </row>
    <row r="638" spans="1:4" x14ac:dyDescent="0.45">
      <c r="A638" s="2" t="s">
        <v>701</v>
      </c>
      <c r="B638" t="s">
        <v>49</v>
      </c>
      <c r="C638" t="s">
        <v>49</v>
      </c>
      <c r="D638" t="s">
        <v>49</v>
      </c>
    </row>
    <row r="639" spans="1:4" x14ac:dyDescent="0.45">
      <c r="A639" s="2" t="s">
        <v>702</v>
      </c>
      <c r="B639" t="s">
        <v>49</v>
      </c>
      <c r="C639" t="s">
        <v>49</v>
      </c>
      <c r="D639" t="s">
        <v>49</v>
      </c>
    </row>
    <row r="640" spans="1:4" x14ac:dyDescent="0.45">
      <c r="A640" s="2" t="s">
        <v>703</v>
      </c>
      <c r="B640" t="s">
        <v>49</v>
      </c>
      <c r="C640" t="s">
        <v>49</v>
      </c>
      <c r="D640" t="s">
        <v>49</v>
      </c>
    </row>
    <row r="641" spans="1:4" x14ac:dyDescent="0.45">
      <c r="A641" s="2" t="s">
        <v>704</v>
      </c>
      <c r="B641" t="s">
        <v>49</v>
      </c>
      <c r="C641" t="s">
        <v>49</v>
      </c>
      <c r="D641" t="s">
        <v>49</v>
      </c>
    </row>
    <row r="642" spans="1:4" x14ac:dyDescent="0.45">
      <c r="A642" s="2" t="s">
        <v>705</v>
      </c>
      <c r="B642" t="s">
        <v>49</v>
      </c>
      <c r="C642" t="s">
        <v>49</v>
      </c>
      <c r="D642" t="s">
        <v>49</v>
      </c>
    </row>
    <row r="643" spans="1:4" x14ac:dyDescent="0.45">
      <c r="A643" s="2" t="s">
        <v>706</v>
      </c>
      <c r="B643" t="s">
        <v>49</v>
      </c>
      <c r="C643" t="s">
        <v>49</v>
      </c>
      <c r="D643" t="s">
        <v>49</v>
      </c>
    </row>
    <row r="644" spans="1:4" x14ac:dyDescent="0.45">
      <c r="A644" s="2" t="s">
        <v>707</v>
      </c>
      <c r="B644" t="s">
        <v>49</v>
      </c>
      <c r="C644" t="s">
        <v>49</v>
      </c>
      <c r="D644" t="s">
        <v>49</v>
      </c>
    </row>
    <row r="645" spans="1:4" x14ac:dyDescent="0.45">
      <c r="A645" s="2" t="s">
        <v>708</v>
      </c>
      <c r="B645" t="s">
        <v>49</v>
      </c>
      <c r="C645" t="s">
        <v>49</v>
      </c>
      <c r="D645" t="s">
        <v>49</v>
      </c>
    </row>
    <row r="646" spans="1:4" x14ac:dyDescent="0.45">
      <c r="A646" s="2" t="s">
        <v>709</v>
      </c>
      <c r="B646" t="s">
        <v>49</v>
      </c>
      <c r="C646" t="s">
        <v>49</v>
      </c>
      <c r="D646" t="s">
        <v>49</v>
      </c>
    </row>
    <row r="647" spans="1:4" x14ac:dyDescent="0.45">
      <c r="A647" s="2" t="s">
        <v>710</v>
      </c>
      <c r="B647" t="s">
        <v>49</v>
      </c>
      <c r="C647" t="s">
        <v>49</v>
      </c>
      <c r="D647" t="s">
        <v>49</v>
      </c>
    </row>
    <row r="648" spans="1:4" x14ac:dyDescent="0.45">
      <c r="A648" s="2" t="s">
        <v>711</v>
      </c>
      <c r="B648" t="s">
        <v>49</v>
      </c>
      <c r="C648" t="s">
        <v>49</v>
      </c>
      <c r="D648" t="s">
        <v>49</v>
      </c>
    </row>
    <row r="649" spans="1:4" x14ac:dyDescent="0.45">
      <c r="A649" s="2" t="s">
        <v>712</v>
      </c>
      <c r="B649" t="s">
        <v>49</v>
      </c>
      <c r="C649" t="s">
        <v>49</v>
      </c>
      <c r="D649" t="s">
        <v>49</v>
      </c>
    </row>
    <row r="650" spans="1:4" x14ac:dyDescent="0.45">
      <c r="A650" s="2" t="s">
        <v>713</v>
      </c>
      <c r="B650" t="s">
        <v>49</v>
      </c>
      <c r="C650" t="s">
        <v>49</v>
      </c>
      <c r="D650" t="s">
        <v>49</v>
      </c>
    </row>
    <row r="651" spans="1:4" x14ac:dyDescent="0.45">
      <c r="A651" s="2" t="s">
        <v>714</v>
      </c>
      <c r="B651" t="s">
        <v>49</v>
      </c>
      <c r="C651" t="s">
        <v>49</v>
      </c>
      <c r="D651" t="s">
        <v>49</v>
      </c>
    </row>
    <row r="652" spans="1:4" x14ac:dyDescent="0.45">
      <c r="A652" s="2" t="s">
        <v>715</v>
      </c>
      <c r="B652" t="s">
        <v>49</v>
      </c>
      <c r="C652" t="s">
        <v>49</v>
      </c>
      <c r="D652" t="s">
        <v>49</v>
      </c>
    </row>
    <row r="653" spans="1:4" x14ac:dyDescent="0.45">
      <c r="A653" s="2" t="s">
        <v>716</v>
      </c>
      <c r="B653" t="s">
        <v>49</v>
      </c>
      <c r="C653" t="s">
        <v>49</v>
      </c>
      <c r="D653" t="s">
        <v>49</v>
      </c>
    </row>
    <row r="654" spans="1:4" x14ac:dyDescent="0.45">
      <c r="A654" s="2" t="s">
        <v>717</v>
      </c>
      <c r="B654" t="s">
        <v>49</v>
      </c>
      <c r="C654" t="s">
        <v>49</v>
      </c>
      <c r="D654" t="s">
        <v>49</v>
      </c>
    </row>
    <row r="655" spans="1:4" x14ac:dyDescent="0.45">
      <c r="A655" s="2" t="s">
        <v>718</v>
      </c>
      <c r="B655" t="s">
        <v>49</v>
      </c>
      <c r="C655" t="s">
        <v>49</v>
      </c>
      <c r="D655" t="s">
        <v>49</v>
      </c>
    </row>
    <row r="656" spans="1:4" x14ac:dyDescent="0.45">
      <c r="A656" s="2" t="s">
        <v>719</v>
      </c>
      <c r="B656" t="s">
        <v>49</v>
      </c>
      <c r="C656" t="s">
        <v>49</v>
      </c>
      <c r="D656" t="s">
        <v>49</v>
      </c>
    </row>
    <row r="657" spans="1:4" x14ac:dyDescent="0.45">
      <c r="A657" s="2" t="s">
        <v>720</v>
      </c>
      <c r="B657" t="s">
        <v>49</v>
      </c>
      <c r="C657" t="s">
        <v>49</v>
      </c>
      <c r="D657" t="s">
        <v>49</v>
      </c>
    </row>
    <row r="658" spans="1:4" x14ac:dyDescent="0.45">
      <c r="A658" s="2" t="s">
        <v>721</v>
      </c>
      <c r="B658" t="s">
        <v>49</v>
      </c>
      <c r="C658" t="s">
        <v>49</v>
      </c>
      <c r="D658" t="s">
        <v>49</v>
      </c>
    </row>
    <row r="659" spans="1:4" x14ac:dyDescent="0.45">
      <c r="A659" s="2" t="s">
        <v>722</v>
      </c>
      <c r="B659" t="s">
        <v>49</v>
      </c>
      <c r="C659" t="s">
        <v>49</v>
      </c>
      <c r="D659" t="s">
        <v>49</v>
      </c>
    </row>
    <row r="660" spans="1:4" x14ac:dyDescent="0.45">
      <c r="A660" s="2" t="s">
        <v>723</v>
      </c>
      <c r="B660" t="s">
        <v>49</v>
      </c>
      <c r="C660" t="s">
        <v>49</v>
      </c>
      <c r="D660" t="s">
        <v>49</v>
      </c>
    </row>
    <row r="661" spans="1:4" x14ac:dyDescent="0.45">
      <c r="A661" s="2" t="s">
        <v>724</v>
      </c>
      <c r="B661" t="s">
        <v>49</v>
      </c>
      <c r="C661" t="s">
        <v>49</v>
      </c>
      <c r="D661" t="s">
        <v>49</v>
      </c>
    </row>
    <row r="662" spans="1:4" x14ac:dyDescent="0.45">
      <c r="A662" s="2" t="s">
        <v>725</v>
      </c>
      <c r="B662" t="s">
        <v>49</v>
      </c>
      <c r="C662" t="s">
        <v>49</v>
      </c>
      <c r="D662" t="s">
        <v>49</v>
      </c>
    </row>
    <row r="663" spans="1:4" x14ac:dyDescent="0.45">
      <c r="A663" s="2" t="s">
        <v>726</v>
      </c>
      <c r="B663" t="s">
        <v>49</v>
      </c>
      <c r="C663" t="s">
        <v>49</v>
      </c>
      <c r="D663" t="s">
        <v>49</v>
      </c>
    </row>
    <row r="664" spans="1:4" x14ac:dyDescent="0.45">
      <c r="A664" s="2" t="s">
        <v>727</v>
      </c>
      <c r="B664" t="s">
        <v>49</v>
      </c>
      <c r="C664" t="s">
        <v>49</v>
      </c>
      <c r="D664" t="s">
        <v>49</v>
      </c>
    </row>
    <row r="665" spans="1:4" x14ac:dyDescent="0.45">
      <c r="A665" s="2" t="s">
        <v>728</v>
      </c>
      <c r="B665" t="s">
        <v>49</v>
      </c>
      <c r="C665" t="s">
        <v>49</v>
      </c>
      <c r="D665" t="s">
        <v>49</v>
      </c>
    </row>
    <row r="666" spans="1:4" x14ac:dyDescent="0.45">
      <c r="A666" s="2" t="s">
        <v>729</v>
      </c>
      <c r="B666" t="s">
        <v>49</v>
      </c>
      <c r="C666" t="s">
        <v>49</v>
      </c>
      <c r="D666" t="s">
        <v>49</v>
      </c>
    </row>
    <row r="667" spans="1:4" x14ac:dyDescent="0.45">
      <c r="A667" s="2" t="s">
        <v>730</v>
      </c>
      <c r="B667" t="s">
        <v>49</v>
      </c>
      <c r="C667" t="s">
        <v>49</v>
      </c>
      <c r="D667" t="s">
        <v>49</v>
      </c>
    </row>
    <row r="668" spans="1:4" x14ac:dyDescent="0.45">
      <c r="A668" s="2" t="s">
        <v>731</v>
      </c>
      <c r="B668" t="s">
        <v>49</v>
      </c>
      <c r="C668" t="s">
        <v>49</v>
      </c>
      <c r="D668" t="s">
        <v>49</v>
      </c>
    </row>
    <row r="669" spans="1:4" x14ac:dyDescent="0.45">
      <c r="A669" s="2" t="s">
        <v>732</v>
      </c>
      <c r="B669" t="s">
        <v>49</v>
      </c>
      <c r="C669" t="s">
        <v>49</v>
      </c>
      <c r="D669" t="s">
        <v>49</v>
      </c>
    </row>
    <row r="670" spans="1:4" x14ac:dyDescent="0.45">
      <c r="A670" s="2" t="s">
        <v>733</v>
      </c>
      <c r="B670" t="s">
        <v>49</v>
      </c>
      <c r="C670" t="s">
        <v>49</v>
      </c>
      <c r="D670" t="s">
        <v>49</v>
      </c>
    </row>
    <row r="671" spans="1:4" x14ac:dyDescent="0.45">
      <c r="A671" s="2" t="s">
        <v>734</v>
      </c>
      <c r="B671" t="s">
        <v>49</v>
      </c>
      <c r="C671" t="s">
        <v>49</v>
      </c>
      <c r="D671" t="s">
        <v>49</v>
      </c>
    </row>
    <row r="672" spans="1:4" x14ac:dyDescent="0.45">
      <c r="A672" s="2" t="s">
        <v>735</v>
      </c>
      <c r="B672" t="s">
        <v>49</v>
      </c>
      <c r="C672" t="s">
        <v>49</v>
      </c>
      <c r="D672" t="s">
        <v>49</v>
      </c>
    </row>
    <row r="673" spans="1:4" x14ac:dyDescent="0.45">
      <c r="A673" s="2" t="s">
        <v>736</v>
      </c>
      <c r="B673" t="s">
        <v>49</v>
      </c>
      <c r="C673" t="s">
        <v>49</v>
      </c>
      <c r="D673" t="s">
        <v>49</v>
      </c>
    </row>
    <row r="674" spans="1:4" x14ac:dyDescent="0.45">
      <c r="A674" s="2" t="s">
        <v>737</v>
      </c>
      <c r="B674" t="s">
        <v>49</v>
      </c>
      <c r="C674" t="s">
        <v>49</v>
      </c>
      <c r="D674" t="s">
        <v>49</v>
      </c>
    </row>
    <row r="675" spans="1:4" x14ac:dyDescent="0.45">
      <c r="A675" s="2" t="s">
        <v>738</v>
      </c>
      <c r="B675" t="s">
        <v>49</v>
      </c>
      <c r="C675" t="s">
        <v>49</v>
      </c>
      <c r="D675" t="s">
        <v>49</v>
      </c>
    </row>
    <row r="676" spans="1:4" x14ac:dyDescent="0.45">
      <c r="A676" s="2" t="s">
        <v>739</v>
      </c>
      <c r="B676" t="s">
        <v>49</v>
      </c>
      <c r="C676" t="s">
        <v>49</v>
      </c>
      <c r="D676" t="s">
        <v>49</v>
      </c>
    </row>
    <row r="677" spans="1:4" x14ac:dyDescent="0.45">
      <c r="A677" s="2" t="s">
        <v>740</v>
      </c>
      <c r="B677" t="s">
        <v>49</v>
      </c>
      <c r="C677" t="s">
        <v>49</v>
      </c>
      <c r="D677" t="s">
        <v>49</v>
      </c>
    </row>
    <row r="678" spans="1:4" x14ac:dyDescent="0.45">
      <c r="A678" s="2" t="s">
        <v>741</v>
      </c>
      <c r="B678" t="s">
        <v>49</v>
      </c>
      <c r="C678" t="s">
        <v>49</v>
      </c>
      <c r="D678" t="s">
        <v>49</v>
      </c>
    </row>
    <row r="679" spans="1:4" x14ac:dyDescent="0.45">
      <c r="A679" s="2" t="s">
        <v>742</v>
      </c>
      <c r="B679" t="s">
        <v>49</v>
      </c>
      <c r="C679" t="s">
        <v>49</v>
      </c>
      <c r="D679" t="s">
        <v>49</v>
      </c>
    </row>
    <row r="680" spans="1:4" x14ac:dyDescent="0.45">
      <c r="A680" s="2" t="s">
        <v>743</v>
      </c>
      <c r="B680" t="s">
        <v>49</v>
      </c>
      <c r="C680" t="s">
        <v>49</v>
      </c>
      <c r="D680" t="s">
        <v>49</v>
      </c>
    </row>
    <row r="681" spans="1:4" x14ac:dyDescent="0.45">
      <c r="A681" s="2" t="s">
        <v>744</v>
      </c>
      <c r="B681" t="s">
        <v>49</v>
      </c>
      <c r="C681" t="s">
        <v>49</v>
      </c>
      <c r="D681" t="s">
        <v>49</v>
      </c>
    </row>
    <row r="682" spans="1:4" x14ac:dyDescent="0.45">
      <c r="A682" s="2" t="s">
        <v>745</v>
      </c>
      <c r="B682" t="s">
        <v>49</v>
      </c>
      <c r="C682" t="s">
        <v>49</v>
      </c>
      <c r="D682" t="s">
        <v>49</v>
      </c>
    </row>
    <row r="683" spans="1:4" x14ac:dyDescent="0.45">
      <c r="A683" s="2" t="s">
        <v>746</v>
      </c>
      <c r="B683" t="s">
        <v>49</v>
      </c>
      <c r="C683" t="s">
        <v>49</v>
      </c>
      <c r="D683" t="s">
        <v>49</v>
      </c>
    </row>
    <row r="684" spans="1:4" x14ac:dyDescent="0.45">
      <c r="A684" s="2" t="s">
        <v>747</v>
      </c>
      <c r="B684" t="s">
        <v>49</v>
      </c>
      <c r="C684" t="s">
        <v>49</v>
      </c>
      <c r="D684" t="s">
        <v>49</v>
      </c>
    </row>
    <row r="685" spans="1:4" x14ac:dyDescent="0.45">
      <c r="A685" s="2" t="s">
        <v>748</v>
      </c>
      <c r="B685" t="s">
        <v>49</v>
      </c>
      <c r="C685" t="s">
        <v>49</v>
      </c>
      <c r="D685" t="s">
        <v>49</v>
      </c>
    </row>
    <row r="686" spans="1:4" x14ac:dyDescent="0.45">
      <c r="A686" s="2" t="s">
        <v>749</v>
      </c>
      <c r="B686" t="s">
        <v>49</v>
      </c>
      <c r="C686" t="s">
        <v>49</v>
      </c>
      <c r="D686" t="s">
        <v>49</v>
      </c>
    </row>
    <row r="687" spans="1:4" x14ac:dyDescent="0.45">
      <c r="A687" s="2" t="s">
        <v>750</v>
      </c>
      <c r="B687" t="s">
        <v>49</v>
      </c>
      <c r="C687" t="s">
        <v>49</v>
      </c>
      <c r="D687" t="s">
        <v>49</v>
      </c>
    </row>
    <row r="688" spans="1:4" x14ac:dyDescent="0.45">
      <c r="A688" s="2" t="s">
        <v>751</v>
      </c>
      <c r="B688" t="s">
        <v>49</v>
      </c>
      <c r="C688" t="s">
        <v>49</v>
      </c>
      <c r="D688" t="s">
        <v>49</v>
      </c>
    </row>
    <row r="689" spans="1:4" x14ac:dyDescent="0.45">
      <c r="A689" s="2" t="s">
        <v>752</v>
      </c>
      <c r="B689" t="s">
        <v>49</v>
      </c>
      <c r="C689" t="s">
        <v>49</v>
      </c>
      <c r="D689" t="s">
        <v>49</v>
      </c>
    </row>
    <row r="690" spans="1:4" x14ac:dyDescent="0.45">
      <c r="A690" s="2" t="s">
        <v>753</v>
      </c>
      <c r="B690" t="s">
        <v>49</v>
      </c>
      <c r="C690" t="s">
        <v>49</v>
      </c>
      <c r="D690" t="s">
        <v>49</v>
      </c>
    </row>
    <row r="691" spans="1:4" x14ac:dyDescent="0.45">
      <c r="A691" s="2" t="s">
        <v>754</v>
      </c>
      <c r="B691" t="s">
        <v>49</v>
      </c>
      <c r="C691" t="s">
        <v>49</v>
      </c>
      <c r="D691" t="s">
        <v>49</v>
      </c>
    </row>
    <row r="692" spans="1:4" x14ac:dyDescent="0.45">
      <c r="A692" s="2" t="s">
        <v>755</v>
      </c>
      <c r="B692" t="s">
        <v>49</v>
      </c>
      <c r="C692" t="s">
        <v>49</v>
      </c>
      <c r="D692" t="s">
        <v>49</v>
      </c>
    </row>
    <row r="693" spans="1:4" x14ac:dyDescent="0.45">
      <c r="A693" s="2" t="s">
        <v>756</v>
      </c>
      <c r="B693" t="s">
        <v>49</v>
      </c>
      <c r="C693" t="s">
        <v>49</v>
      </c>
      <c r="D693" t="s">
        <v>49</v>
      </c>
    </row>
    <row r="694" spans="1:4" x14ac:dyDescent="0.45">
      <c r="A694" s="2" t="s">
        <v>757</v>
      </c>
      <c r="B694" t="s">
        <v>49</v>
      </c>
      <c r="C694" t="s">
        <v>49</v>
      </c>
      <c r="D694" t="s">
        <v>49</v>
      </c>
    </row>
    <row r="695" spans="1:4" x14ac:dyDescent="0.45">
      <c r="A695" s="2" t="s">
        <v>758</v>
      </c>
      <c r="B695" t="s">
        <v>49</v>
      </c>
      <c r="C695" t="s">
        <v>49</v>
      </c>
      <c r="D695" t="s">
        <v>49</v>
      </c>
    </row>
    <row r="696" spans="1:4" x14ac:dyDescent="0.45">
      <c r="A696" s="2" t="s">
        <v>759</v>
      </c>
      <c r="B696" t="s">
        <v>49</v>
      </c>
      <c r="C696" t="s">
        <v>49</v>
      </c>
      <c r="D696" t="s">
        <v>49</v>
      </c>
    </row>
    <row r="697" spans="1:4" x14ac:dyDescent="0.45">
      <c r="A697" s="2" t="s">
        <v>760</v>
      </c>
      <c r="B697" t="s">
        <v>49</v>
      </c>
      <c r="C697" t="s">
        <v>49</v>
      </c>
      <c r="D697" t="s">
        <v>49</v>
      </c>
    </row>
    <row r="698" spans="1:4" x14ac:dyDescent="0.45">
      <c r="A698" s="2" t="s">
        <v>761</v>
      </c>
      <c r="B698" t="s">
        <v>49</v>
      </c>
      <c r="C698" t="s">
        <v>49</v>
      </c>
      <c r="D698" t="s">
        <v>49</v>
      </c>
    </row>
    <row r="699" spans="1:4" x14ac:dyDescent="0.45">
      <c r="A699" s="2" t="s">
        <v>762</v>
      </c>
      <c r="B699" t="s">
        <v>49</v>
      </c>
      <c r="C699" t="s">
        <v>49</v>
      </c>
      <c r="D699" t="s">
        <v>49</v>
      </c>
    </row>
    <row r="700" spans="1:4" x14ac:dyDescent="0.45">
      <c r="A700" s="2" t="s">
        <v>763</v>
      </c>
      <c r="B700" t="s">
        <v>49</v>
      </c>
      <c r="C700" t="s">
        <v>49</v>
      </c>
      <c r="D700" t="s">
        <v>49</v>
      </c>
    </row>
    <row r="701" spans="1:4" x14ac:dyDescent="0.45">
      <c r="A701" s="2" t="s">
        <v>764</v>
      </c>
      <c r="B701" t="s">
        <v>49</v>
      </c>
      <c r="C701" t="s">
        <v>49</v>
      </c>
      <c r="D701" t="s">
        <v>49</v>
      </c>
    </row>
    <row r="702" spans="1:4" x14ac:dyDescent="0.45">
      <c r="A702" s="2" t="s">
        <v>765</v>
      </c>
      <c r="B702" t="s">
        <v>49</v>
      </c>
      <c r="C702" t="s">
        <v>49</v>
      </c>
      <c r="D702" t="s">
        <v>49</v>
      </c>
    </row>
    <row r="703" spans="1:4" x14ac:dyDescent="0.45">
      <c r="A703" s="2" t="s">
        <v>766</v>
      </c>
      <c r="B703" t="s">
        <v>49</v>
      </c>
      <c r="C703" t="s">
        <v>49</v>
      </c>
      <c r="D703" t="s">
        <v>49</v>
      </c>
    </row>
    <row r="704" spans="1:4" x14ac:dyDescent="0.45">
      <c r="A704" s="2" t="s">
        <v>767</v>
      </c>
      <c r="B704" t="s">
        <v>49</v>
      </c>
      <c r="C704" t="s">
        <v>49</v>
      </c>
      <c r="D704" t="s">
        <v>49</v>
      </c>
    </row>
    <row r="705" spans="1:4" x14ac:dyDescent="0.45">
      <c r="A705" s="2" t="s">
        <v>768</v>
      </c>
      <c r="B705" t="s">
        <v>49</v>
      </c>
      <c r="C705" t="s">
        <v>49</v>
      </c>
      <c r="D705" t="s">
        <v>49</v>
      </c>
    </row>
    <row r="706" spans="1:4" x14ac:dyDescent="0.45">
      <c r="A706" s="2" t="s">
        <v>769</v>
      </c>
      <c r="B706" t="s">
        <v>49</v>
      </c>
      <c r="C706" t="s">
        <v>49</v>
      </c>
      <c r="D706" t="s">
        <v>49</v>
      </c>
    </row>
    <row r="707" spans="1:4" x14ac:dyDescent="0.45">
      <c r="A707" s="2" t="s">
        <v>770</v>
      </c>
      <c r="B707" t="s">
        <v>49</v>
      </c>
      <c r="C707" t="s">
        <v>49</v>
      </c>
      <c r="D707" t="s">
        <v>49</v>
      </c>
    </row>
    <row r="708" spans="1:4" x14ac:dyDescent="0.45">
      <c r="A708" s="2" t="s">
        <v>771</v>
      </c>
      <c r="B708" t="s">
        <v>49</v>
      </c>
      <c r="C708" t="s">
        <v>49</v>
      </c>
      <c r="D708" t="s">
        <v>49</v>
      </c>
    </row>
    <row r="709" spans="1:4" x14ac:dyDescent="0.45">
      <c r="A709" s="2" t="s">
        <v>772</v>
      </c>
      <c r="B709" t="s">
        <v>49</v>
      </c>
      <c r="C709" t="s">
        <v>49</v>
      </c>
      <c r="D709" t="s">
        <v>49</v>
      </c>
    </row>
    <row r="710" spans="1:4" x14ac:dyDescent="0.45">
      <c r="A710" s="2" t="s">
        <v>773</v>
      </c>
      <c r="B710">
        <v>38.269433329999998</v>
      </c>
      <c r="C710">
        <v>-122.28675</v>
      </c>
      <c r="D710" t="s">
        <v>1366</v>
      </c>
    </row>
    <row r="711" spans="1:4" x14ac:dyDescent="0.45">
      <c r="A711" s="2" t="s">
        <v>774</v>
      </c>
      <c r="B711" t="s">
        <v>49</v>
      </c>
      <c r="C711" t="s">
        <v>49</v>
      </c>
      <c r="D711" t="s">
        <v>49</v>
      </c>
    </row>
    <row r="712" spans="1:4" x14ac:dyDescent="0.45">
      <c r="A712" s="2" t="s">
        <v>775</v>
      </c>
      <c r="B712" t="s">
        <v>49</v>
      </c>
      <c r="C712" t="s">
        <v>49</v>
      </c>
      <c r="D712" t="s">
        <v>49</v>
      </c>
    </row>
    <row r="713" spans="1:4" x14ac:dyDescent="0.45">
      <c r="A713" s="2" t="s">
        <v>776</v>
      </c>
      <c r="B713" t="s">
        <v>49</v>
      </c>
      <c r="C713" t="s">
        <v>49</v>
      </c>
      <c r="D713" t="s">
        <v>49</v>
      </c>
    </row>
    <row r="714" spans="1:4" x14ac:dyDescent="0.45">
      <c r="A714" s="2" t="s">
        <v>777</v>
      </c>
      <c r="B714" t="s">
        <v>49</v>
      </c>
      <c r="C714" t="s">
        <v>49</v>
      </c>
      <c r="D714" t="s">
        <v>49</v>
      </c>
    </row>
    <row r="715" spans="1:4" x14ac:dyDescent="0.45">
      <c r="A715" s="2" t="s">
        <v>778</v>
      </c>
      <c r="B715" t="s">
        <v>49</v>
      </c>
      <c r="C715" t="s">
        <v>49</v>
      </c>
      <c r="D715" t="s">
        <v>49</v>
      </c>
    </row>
    <row r="716" spans="1:4" x14ac:dyDescent="0.45">
      <c r="A716" s="2" t="s">
        <v>779</v>
      </c>
      <c r="B716" t="s">
        <v>49</v>
      </c>
      <c r="C716" t="s">
        <v>49</v>
      </c>
      <c r="D716" t="s">
        <v>49</v>
      </c>
    </row>
    <row r="717" spans="1:4" x14ac:dyDescent="0.45">
      <c r="A717" s="2" t="s">
        <v>780</v>
      </c>
      <c r="B717" t="s">
        <v>49</v>
      </c>
      <c r="C717" t="s">
        <v>49</v>
      </c>
      <c r="D717" t="s">
        <v>49</v>
      </c>
    </row>
    <row r="718" spans="1:4" x14ac:dyDescent="0.45">
      <c r="A718" s="2" t="s">
        <v>781</v>
      </c>
      <c r="B718" t="s">
        <v>49</v>
      </c>
      <c r="C718" t="s">
        <v>49</v>
      </c>
      <c r="D718" t="s">
        <v>49</v>
      </c>
    </row>
    <row r="719" spans="1:4" x14ac:dyDescent="0.45">
      <c r="A719" s="2" t="s">
        <v>782</v>
      </c>
      <c r="B719" t="s">
        <v>49</v>
      </c>
      <c r="C719" t="s">
        <v>49</v>
      </c>
      <c r="D719" t="s">
        <v>49</v>
      </c>
    </row>
    <row r="720" spans="1:4" x14ac:dyDescent="0.45">
      <c r="A720" s="2" t="s">
        <v>783</v>
      </c>
      <c r="B720" t="s">
        <v>49</v>
      </c>
      <c r="C720" t="s">
        <v>49</v>
      </c>
      <c r="D720" t="s">
        <v>49</v>
      </c>
    </row>
    <row r="721" spans="1:4" x14ac:dyDescent="0.45">
      <c r="A721" s="2" t="s">
        <v>784</v>
      </c>
      <c r="B721" t="s">
        <v>49</v>
      </c>
      <c r="C721" t="s">
        <v>49</v>
      </c>
      <c r="D721" t="s">
        <v>49</v>
      </c>
    </row>
    <row r="722" spans="1:4" x14ac:dyDescent="0.45">
      <c r="A722" s="2" t="s">
        <v>785</v>
      </c>
      <c r="B722" t="s">
        <v>49</v>
      </c>
      <c r="C722" t="s">
        <v>49</v>
      </c>
      <c r="D722" t="s">
        <v>49</v>
      </c>
    </row>
    <row r="723" spans="1:4" x14ac:dyDescent="0.45">
      <c r="A723" s="2" t="s">
        <v>786</v>
      </c>
      <c r="B723" t="s">
        <v>49</v>
      </c>
      <c r="C723" t="s">
        <v>49</v>
      </c>
      <c r="D723" t="s">
        <v>49</v>
      </c>
    </row>
    <row r="724" spans="1:4" x14ac:dyDescent="0.45">
      <c r="A724" s="2" t="s">
        <v>787</v>
      </c>
      <c r="B724" t="s">
        <v>49</v>
      </c>
      <c r="C724" t="s">
        <v>49</v>
      </c>
      <c r="D724" t="s">
        <v>49</v>
      </c>
    </row>
    <row r="725" spans="1:4" x14ac:dyDescent="0.45">
      <c r="A725" s="2" t="s">
        <v>788</v>
      </c>
      <c r="B725" t="s">
        <v>49</v>
      </c>
      <c r="C725" t="s">
        <v>49</v>
      </c>
      <c r="D725" t="s">
        <v>49</v>
      </c>
    </row>
    <row r="726" spans="1:4" x14ac:dyDescent="0.45">
      <c r="A726" s="2" t="s">
        <v>789</v>
      </c>
      <c r="B726" t="s">
        <v>49</v>
      </c>
      <c r="C726" t="s">
        <v>49</v>
      </c>
      <c r="D726" t="s">
        <v>49</v>
      </c>
    </row>
    <row r="727" spans="1:4" x14ac:dyDescent="0.45">
      <c r="A727" s="2" t="s">
        <v>790</v>
      </c>
      <c r="B727" t="s">
        <v>49</v>
      </c>
      <c r="C727" t="s">
        <v>49</v>
      </c>
      <c r="D727" t="s">
        <v>49</v>
      </c>
    </row>
    <row r="728" spans="1:4" x14ac:dyDescent="0.45">
      <c r="A728" s="2" t="s">
        <v>791</v>
      </c>
      <c r="B728" t="s">
        <v>49</v>
      </c>
      <c r="C728" t="s">
        <v>49</v>
      </c>
      <c r="D728" t="s">
        <v>49</v>
      </c>
    </row>
    <row r="729" spans="1:4" x14ac:dyDescent="0.45">
      <c r="A729" s="2" t="s">
        <v>792</v>
      </c>
      <c r="B729" t="s">
        <v>49</v>
      </c>
      <c r="C729" t="s">
        <v>49</v>
      </c>
      <c r="D729" t="s">
        <v>49</v>
      </c>
    </row>
    <row r="730" spans="1:4" x14ac:dyDescent="0.45">
      <c r="A730" s="2" t="s">
        <v>793</v>
      </c>
      <c r="B730" t="s">
        <v>49</v>
      </c>
      <c r="C730" t="s">
        <v>49</v>
      </c>
      <c r="D730" t="s">
        <v>49</v>
      </c>
    </row>
    <row r="731" spans="1:4" x14ac:dyDescent="0.45">
      <c r="A731" s="2" t="s">
        <v>794</v>
      </c>
      <c r="B731" t="s">
        <v>49</v>
      </c>
      <c r="C731" t="s">
        <v>49</v>
      </c>
      <c r="D731" t="s">
        <v>49</v>
      </c>
    </row>
    <row r="732" spans="1:4" x14ac:dyDescent="0.45">
      <c r="A732" s="2" t="s">
        <v>795</v>
      </c>
      <c r="B732" t="s">
        <v>49</v>
      </c>
      <c r="C732" t="s">
        <v>49</v>
      </c>
      <c r="D732" t="s">
        <v>49</v>
      </c>
    </row>
    <row r="733" spans="1:4" x14ac:dyDescent="0.45">
      <c r="A733" s="2" t="s">
        <v>796</v>
      </c>
      <c r="B733" t="s">
        <v>49</v>
      </c>
      <c r="C733" t="s">
        <v>49</v>
      </c>
      <c r="D733" t="s">
        <v>49</v>
      </c>
    </row>
    <row r="734" spans="1:4" x14ac:dyDescent="0.45">
      <c r="A734" s="2" t="s">
        <v>797</v>
      </c>
      <c r="B734" t="s">
        <v>49</v>
      </c>
      <c r="C734" t="s">
        <v>49</v>
      </c>
      <c r="D734" t="s">
        <v>49</v>
      </c>
    </row>
    <row r="735" spans="1:4" x14ac:dyDescent="0.45">
      <c r="A735" s="2" t="s">
        <v>798</v>
      </c>
      <c r="B735" t="s">
        <v>49</v>
      </c>
      <c r="C735" t="s">
        <v>49</v>
      </c>
      <c r="D735" t="s">
        <v>49</v>
      </c>
    </row>
    <row r="736" spans="1:4" x14ac:dyDescent="0.45">
      <c r="A736" s="2" t="s">
        <v>799</v>
      </c>
      <c r="B736" t="s">
        <v>49</v>
      </c>
      <c r="C736" t="s">
        <v>49</v>
      </c>
      <c r="D736" t="s">
        <v>49</v>
      </c>
    </row>
    <row r="737" spans="1:4" x14ac:dyDescent="0.45">
      <c r="A737" s="2" t="s">
        <v>800</v>
      </c>
      <c r="B737" t="s">
        <v>49</v>
      </c>
      <c r="C737" t="s">
        <v>49</v>
      </c>
      <c r="D737" t="s">
        <v>49</v>
      </c>
    </row>
    <row r="738" spans="1:4" x14ac:dyDescent="0.45">
      <c r="A738" s="2" t="s">
        <v>801</v>
      </c>
      <c r="B738" t="s">
        <v>49</v>
      </c>
      <c r="C738" t="s">
        <v>49</v>
      </c>
      <c r="D738" t="s">
        <v>49</v>
      </c>
    </row>
    <row r="739" spans="1:4" x14ac:dyDescent="0.45">
      <c r="A739" s="2" t="s">
        <v>802</v>
      </c>
      <c r="B739" t="s">
        <v>49</v>
      </c>
      <c r="C739" t="s">
        <v>49</v>
      </c>
      <c r="D739" t="s">
        <v>49</v>
      </c>
    </row>
    <row r="740" spans="1:4" x14ac:dyDescent="0.45">
      <c r="A740" s="2" t="s">
        <v>803</v>
      </c>
      <c r="B740" t="s">
        <v>49</v>
      </c>
      <c r="C740" t="s">
        <v>49</v>
      </c>
      <c r="D740" t="s">
        <v>49</v>
      </c>
    </row>
    <row r="741" spans="1:4" x14ac:dyDescent="0.45">
      <c r="A741" s="2" t="s">
        <v>804</v>
      </c>
      <c r="B741" t="s">
        <v>49</v>
      </c>
      <c r="C741" t="s">
        <v>49</v>
      </c>
      <c r="D741" t="s">
        <v>49</v>
      </c>
    </row>
    <row r="742" spans="1:4" x14ac:dyDescent="0.45">
      <c r="A742" s="2" t="s">
        <v>805</v>
      </c>
      <c r="B742" t="s">
        <v>49</v>
      </c>
      <c r="C742" t="s">
        <v>49</v>
      </c>
      <c r="D742" t="s">
        <v>49</v>
      </c>
    </row>
    <row r="743" spans="1:4" x14ac:dyDescent="0.45">
      <c r="A743" s="2" t="s">
        <v>806</v>
      </c>
      <c r="B743" t="s">
        <v>49</v>
      </c>
      <c r="C743" t="s">
        <v>49</v>
      </c>
      <c r="D743" t="s">
        <v>49</v>
      </c>
    </row>
    <row r="744" spans="1:4" x14ac:dyDescent="0.45">
      <c r="A744" s="2" t="s">
        <v>807</v>
      </c>
      <c r="B744" t="s">
        <v>49</v>
      </c>
      <c r="C744" t="s">
        <v>49</v>
      </c>
      <c r="D744" t="s">
        <v>49</v>
      </c>
    </row>
    <row r="745" spans="1:4" x14ac:dyDescent="0.45">
      <c r="A745" s="2" t="s">
        <v>808</v>
      </c>
      <c r="B745" t="s">
        <v>49</v>
      </c>
      <c r="C745" t="s">
        <v>49</v>
      </c>
      <c r="D745" t="s">
        <v>49</v>
      </c>
    </row>
    <row r="746" spans="1:4" x14ac:dyDescent="0.45">
      <c r="A746" s="2" t="s">
        <v>809</v>
      </c>
      <c r="B746" t="s">
        <v>49</v>
      </c>
      <c r="C746" t="s">
        <v>49</v>
      </c>
      <c r="D746" t="s">
        <v>49</v>
      </c>
    </row>
    <row r="747" spans="1:4" x14ac:dyDescent="0.45">
      <c r="A747" s="2" t="s">
        <v>810</v>
      </c>
      <c r="B747" t="s">
        <v>49</v>
      </c>
      <c r="C747" t="s">
        <v>49</v>
      </c>
      <c r="D747" t="s">
        <v>49</v>
      </c>
    </row>
    <row r="748" spans="1:4" x14ac:dyDescent="0.45">
      <c r="A748" s="2" t="s">
        <v>811</v>
      </c>
      <c r="B748" t="s">
        <v>49</v>
      </c>
      <c r="C748" t="s">
        <v>49</v>
      </c>
      <c r="D748" t="s">
        <v>49</v>
      </c>
    </row>
    <row r="749" spans="1:4" x14ac:dyDescent="0.45">
      <c r="A749" s="2" t="s">
        <v>812</v>
      </c>
      <c r="B749" t="s">
        <v>49</v>
      </c>
      <c r="C749" t="s">
        <v>49</v>
      </c>
      <c r="D749" t="s">
        <v>49</v>
      </c>
    </row>
    <row r="750" spans="1:4" x14ac:dyDescent="0.45">
      <c r="A750" s="2" t="s">
        <v>813</v>
      </c>
      <c r="B750" t="s">
        <v>49</v>
      </c>
      <c r="C750" t="s">
        <v>49</v>
      </c>
      <c r="D750" t="s">
        <v>49</v>
      </c>
    </row>
    <row r="751" spans="1:4" x14ac:dyDescent="0.45">
      <c r="A751" s="2" t="s">
        <v>814</v>
      </c>
      <c r="B751" t="s">
        <v>49</v>
      </c>
      <c r="C751" t="s">
        <v>49</v>
      </c>
      <c r="D751" t="s">
        <v>49</v>
      </c>
    </row>
    <row r="752" spans="1:4" x14ac:dyDescent="0.45">
      <c r="A752" s="2" t="s">
        <v>815</v>
      </c>
      <c r="B752" t="s">
        <v>49</v>
      </c>
      <c r="C752" t="s">
        <v>49</v>
      </c>
      <c r="D752" t="s">
        <v>49</v>
      </c>
    </row>
    <row r="753" spans="1:4" x14ac:dyDescent="0.45">
      <c r="A753" s="2" t="s">
        <v>816</v>
      </c>
      <c r="B753" t="s">
        <v>49</v>
      </c>
      <c r="C753" t="s">
        <v>49</v>
      </c>
      <c r="D753" t="s">
        <v>49</v>
      </c>
    </row>
    <row r="754" spans="1:4" x14ac:dyDescent="0.45">
      <c r="A754" s="2" t="s">
        <v>817</v>
      </c>
      <c r="B754" t="s">
        <v>49</v>
      </c>
      <c r="C754" t="s">
        <v>49</v>
      </c>
      <c r="D754" t="s">
        <v>49</v>
      </c>
    </row>
    <row r="755" spans="1:4" x14ac:dyDescent="0.45">
      <c r="A755" s="2" t="s">
        <v>818</v>
      </c>
      <c r="B755" t="s">
        <v>49</v>
      </c>
      <c r="C755" t="s">
        <v>49</v>
      </c>
      <c r="D755" t="s">
        <v>49</v>
      </c>
    </row>
    <row r="756" spans="1:4" x14ac:dyDescent="0.45">
      <c r="A756" s="2" t="s">
        <v>819</v>
      </c>
      <c r="B756" t="s">
        <v>49</v>
      </c>
      <c r="C756" t="s">
        <v>49</v>
      </c>
      <c r="D756" t="s">
        <v>49</v>
      </c>
    </row>
    <row r="757" spans="1:4" x14ac:dyDescent="0.45">
      <c r="A757" s="2" t="s">
        <v>820</v>
      </c>
      <c r="B757" t="s">
        <v>49</v>
      </c>
      <c r="C757" t="s">
        <v>49</v>
      </c>
      <c r="D757" t="s">
        <v>49</v>
      </c>
    </row>
    <row r="758" spans="1:4" x14ac:dyDescent="0.45">
      <c r="A758" s="2" t="s">
        <v>821</v>
      </c>
      <c r="B758" t="s">
        <v>49</v>
      </c>
      <c r="C758" t="s">
        <v>49</v>
      </c>
      <c r="D758" t="s">
        <v>49</v>
      </c>
    </row>
    <row r="759" spans="1:4" x14ac:dyDescent="0.45">
      <c r="A759" s="2" t="s">
        <v>822</v>
      </c>
      <c r="B759" t="s">
        <v>49</v>
      </c>
      <c r="C759" t="s">
        <v>49</v>
      </c>
      <c r="D759" t="s">
        <v>49</v>
      </c>
    </row>
    <row r="760" spans="1:4" x14ac:dyDescent="0.45">
      <c r="A760" s="2" t="s">
        <v>823</v>
      </c>
      <c r="B760" t="s">
        <v>49</v>
      </c>
      <c r="C760" t="s">
        <v>49</v>
      </c>
      <c r="D760" t="s">
        <v>49</v>
      </c>
    </row>
    <row r="761" spans="1:4" x14ac:dyDescent="0.45">
      <c r="A761" s="2" t="s">
        <v>824</v>
      </c>
      <c r="B761" t="s">
        <v>49</v>
      </c>
      <c r="C761" t="s">
        <v>49</v>
      </c>
      <c r="D761" t="s">
        <v>49</v>
      </c>
    </row>
    <row r="762" spans="1:4" x14ac:dyDescent="0.45">
      <c r="A762" s="2" t="s">
        <v>825</v>
      </c>
      <c r="B762" t="s">
        <v>49</v>
      </c>
      <c r="C762" t="s">
        <v>49</v>
      </c>
      <c r="D762" t="s">
        <v>49</v>
      </c>
    </row>
    <row r="763" spans="1:4" x14ac:dyDescent="0.45">
      <c r="A763" s="2" t="s">
        <v>827</v>
      </c>
      <c r="B763" t="s">
        <v>49</v>
      </c>
      <c r="C763" t="s">
        <v>49</v>
      </c>
      <c r="D763" t="s">
        <v>49</v>
      </c>
    </row>
    <row r="764" spans="1:4" x14ac:dyDescent="0.45">
      <c r="A764" s="2" t="s">
        <v>828</v>
      </c>
      <c r="B764" t="s">
        <v>49</v>
      </c>
      <c r="C764" t="s">
        <v>49</v>
      </c>
      <c r="D764" t="s">
        <v>49</v>
      </c>
    </row>
    <row r="765" spans="1:4" x14ac:dyDescent="0.45">
      <c r="A765" s="2" t="s">
        <v>829</v>
      </c>
      <c r="B765" t="s">
        <v>49</v>
      </c>
      <c r="C765" t="s">
        <v>49</v>
      </c>
      <c r="D765" t="s">
        <v>49</v>
      </c>
    </row>
    <row r="766" spans="1:4" x14ac:dyDescent="0.45">
      <c r="A766" s="2" t="s">
        <v>830</v>
      </c>
      <c r="B766" t="s">
        <v>49</v>
      </c>
      <c r="C766" t="s">
        <v>49</v>
      </c>
      <c r="D766" t="s">
        <v>49</v>
      </c>
    </row>
    <row r="767" spans="1:4" x14ac:dyDescent="0.45">
      <c r="A767" s="2" t="s">
        <v>831</v>
      </c>
      <c r="B767" t="s">
        <v>49</v>
      </c>
      <c r="C767" t="s">
        <v>49</v>
      </c>
      <c r="D767" t="s">
        <v>49</v>
      </c>
    </row>
    <row r="768" spans="1:4" x14ac:dyDescent="0.45">
      <c r="A768" s="2" t="s">
        <v>832</v>
      </c>
      <c r="B768" t="s">
        <v>49</v>
      </c>
      <c r="C768" t="s">
        <v>49</v>
      </c>
      <c r="D768" t="s">
        <v>49</v>
      </c>
    </row>
    <row r="769" spans="1:4" x14ac:dyDescent="0.45">
      <c r="A769" s="2" t="s">
        <v>833</v>
      </c>
      <c r="B769" t="s">
        <v>49</v>
      </c>
      <c r="C769" t="s">
        <v>49</v>
      </c>
      <c r="D769" t="s">
        <v>49</v>
      </c>
    </row>
    <row r="770" spans="1:4" x14ac:dyDescent="0.45">
      <c r="A770" s="2" t="s">
        <v>834</v>
      </c>
      <c r="B770" t="s">
        <v>49</v>
      </c>
      <c r="C770" t="s">
        <v>49</v>
      </c>
      <c r="D770" t="s">
        <v>49</v>
      </c>
    </row>
    <row r="771" spans="1:4" x14ac:dyDescent="0.45">
      <c r="A771" s="2" t="s">
        <v>835</v>
      </c>
      <c r="B771" t="s">
        <v>49</v>
      </c>
      <c r="C771" t="s">
        <v>49</v>
      </c>
      <c r="D771" t="s">
        <v>49</v>
      </c>
    </row>
    <row r="772" spans="1:4" x14ac:dyDescent="0.45">
      <c r="A772" s="2" t="s">
        <v>836</v>
      </c>
      <c r="B772" t="s">
        <v>49</v>
      </c>
      <c r="C772" t="s">
        <v>49</v>
      </c>
      <c r="D772" t="s">
        <v>49</v>
      </c>
    </row>
    <row r="773" spans="1:4" x14ac:dyDescent="0.45">
      <c r="A773" s="2" t="s">
        <v>837</v>
      </c>
      <c r="B773" t="s">
        <v>49</v>
      </c>
      <c r="C773" t="s">
        <v>49</v>
      </c>
      <c r="D773" t="s">
        <v>49</v>
      </c>
    </row>
    <row r="774" spans="1:4" x14ac:dyDescent="0.45">
      <c r="A774" s="2" t="s">
        <v>838</v>
      </c>
      <c r="B774" t="s">
        <v>49</v>
      </c>
      <c r="C774" t="s">
        <v>49</v>
      </c>
      <c r="D774" t="s">
        <v>49</v>
      </c>
    </row>
    <row r="775" spans="1:4" x14ac:dyDescent="0.45">
      <c r="A775" s="2" t="s">
        <v>839</v>
      </c>
      <c r="B775" t="s">
        <v>49</v>
      </c>
      <c r="C775" t="s">
        <v>49</v>
      </c>
      <c r="D775" t="s">
        <v>49</v>
      </c>
    </row>
    <row r="776" spans="1:4" x14ac:dyDescent="0.45">
      <c r="A776" s="2" t="s">
        <v>840</v>
      </c>
      <c r="B776" t="s">
        <v>49</v>
      </c>
      <c r="C776" t="s">
        <v>49</v>
      </c>
      <c r="D776" t="s">
        <v>49</v>
      </c>
    </row>
    <row r="777" spans="1:4" x14ac:dyDescent="0.45">
      <c r="A777" s="2" t="s">
        <v>841</v>
      </c>
      <c r="B777" t="s">
        <v>49</v>
      </c>
      <c r="C777" t="s">
        <v>49</v>
      </c>
      <c r="D777" t="s">
        <v>49</v>
      </c>
    </row>
    <row r="778" spans="1:4" x14ac:dyDescent="0.45">
      <c r="A778" s="2" t="s">
        <v>842</v>
      </c>
      <c r="B778" t="s">
        <v>49</v>
      </c>
      <c r="C778" t="s">
        <v>49</v>
      </c>
      <c r="D778" t="s">
        <v>49</v>
      </c>
    </row>
    <row r="779" spans="1:4" x14ac:dyDescent="0.45">
      <c r="A779" s="2" t="s">
        <v>843</v>
      </c>
      <c r="B779" t="s">
        <v>49</v>
      </c>
      <c r="C779" t="s">
        <v>49</v>
      </c>
      <c r="D779" t="s">
        <v>49</v>
      </c>
    </row>
    <row r="780" spans="1:4" x14ac:dyDescent="0.45">
      <c r="A780" s="2" t="s">
        <v>844</v>
      </c>
      <c r="B780" t="s">
        <v>49</v>
      </c>
      <c r="C780" t="s">
        <v>49</v>
      </c>
      <c r="D780" t="s">
        <v>49</v>
      </c>
    </row>
    <row r="781" spans="1:4" x14ac:dyDescent="0.45">
      <c r="A781" s="2" t="s">
        <v>845</v>
      </c>
      <c r="B781" t="s">
        <v>49</v>
      </c>
      <c r="C781" t="s">
        <v>49</v>
      </c>
      <c r="D781" t="s">
        <v>49</v>
      </c>
    </row>
    <row r="782" spans="1:4" x14ac:dyDescent="0.45">
      <c r="A782" s="2" t="s">
        <v>846</v>
      </c>
      <c r="B782" t="s">
        <v>49</v>
      </c>
      <c r="C782" t="s">
        <v>49</v>
      </c>
      <c r="D782" t="s">
        <v>49</v>
      </c>
    </row>
    <row r="783" spans="1:4" x14ac:dyDescent="0.45">
      <c r="A783" s="2" t="s">
        <v>847</v>
      </c>
      <c r="B783" t="s">
        <v>49</v>
      </c>
      <c r="C783" t="s">
        <v>49</v>
      </c>
      <c r="D783" t="s">
        <v>49</v>
      </c>
    </row>
    <row r="784" spans="1:4" x14ac:dyDescent="0.45">
      <c r="A784" s="2" t="s">
        <v>848</v>
      </c>
      <c r="B784" t="s">
        <v>49</v>
      </c>
      <c r="C784" t="s">
        <v>49</v>
      </c>
      <c r="D784" t="s">
        <v>49</v>
      </c>
    </row>
    <row r="785" spans="1:4" x14ac:dyDescent="0.45">
      <c r="A785" s="2" t="s">
        <v>849</v>
      </c>
      <c r="B785" t="s">
        <v>49</v>
      </c>
      <c r="C785" t="s">
        <v>49</v>
      </c>
      <c r="D785" t="s">
        <v>49</v>
      </c>
    </row>
    <row r="786" spans="1:4" x14ac:dyDescent="0.45">
      <c r="A786" s="2" t="s">
        <v>850</v>
      </c>
      <c r="B786" t="s">
        <v>49</v>
      </c>
      <c r="C786" t="s">
        <v>49</v>
      </c>
      <c r="D786" t="s">
        <v>49</v>
      </c>
    </row>
    <row r="787" spans="1:4" x14ac:dyDescent="0.45">
      <c r="A787" s="2" t="s">
        <v>851</v>
      </c>
      <c r="B787" t="s">
        <v>49</v>
      </c>
      <c r="C787" t="s">
        <v>49</v>
      </c>
      <c r="D787" t="s">
        <v>49</v>
      </c>
    </row>
    <row r="788" spans="1:4" x14ac:dyDescent="0.45">
      <c r="A788" s="2" t="s">
        <v>852</v>
      </c>
      <c r="B788" t="s">
        <v>49</v>
      </c>
      <c r="C788" t="s">
        <v>49</v>
      </c>
      <c r="D788" t="s">
        <v>49</v>
      </c>
    </row>
    <row r="789" spans="1:4" x14ac:dyDescent="0.45">
      <c r="A789" s="2" t="s">
        <v>853</v>
      </c>
      <c r="B789" t="s">
        <v>49</v>
      </c>
      <c r="C789" t="s">
        <v>49</v>
      </c>
      <c r="D789" t="s">
        <v>49</v>
      </c>
    </row>
    <row r="790" spans="1:4" x14ac:dyDescent="0.45">
      <c r="A790" s="2" t="s">
        <v>854</v>
      </c>
      <c r="B790" t="s">
        <v>49</v>
      </c>
      <c r="C790" t="s">
        <v>49</v>
      </c>
      <c r="D790" t="s">
        <v>49</v>
      </c>
    </row>
    <row r="791" spans="1:4" x14ac:dyDescent="0.45">
      <c r="A791" s="2" t="s">
        <v>855</v>
      </c>
      <c r="B791" t="s">
        <v>49</v>
      </c>
      <c r="C791" t="s">
        <v>49</v>
      </c>
      <c r="D791" t="s">
        <v>49</v>
      </c>
    </row>
    <row r="792" spans="1:4" x14ac:dyDescent="0.45">
      <c r="A792" s="2" t="s">
        <v>856</v>
      </c>
      <c r="B792" t="s">
        <v>49</v>
      </c>
      <c r="C792" t="s">
        <v>49</v>
      </c>
      <c r="D792" t="s">
        <v>49</v>
      </c>
    </row>
    <row r="793" spans="1:4" x14ac:dyDescent="0.45">
      <c r="A793" s="2" t="s">
        <v>857</v>
      </c>
      <c r="B793" t="s">
        <v>49</v>
      </c>
      <c r="C793" t="s">
        <v>49</v>
      </c>
      <c r="D793" t="s">
        <v>49</v>
      </c>
    </row>
    <row r="794" spans="1:4" x14ac:dyDescent="0.45">
      <c r="A794" s="2" t="s">
        <v>858</v>
      </c>
      <c r="B794" t="s">
        <v>49</v>
      </c>
      <c r="C794" t="s">
        <v>49</v>
      </c>
      <c r="D794" t="s">
        <v>49</v>
      </c>
    </row>
    <row r="795" spans="1:4" x14ac:dyDescent="0.45">
      <c r="A795" s="2" t="s">
        <v>859</v>
      </c>
      <c r="B795" t="s">
        <v>49</v>
      </c>
      <c r="C795" t="s">
        <v>49</v>
      </c>
      <c r="D795" t="s">
        <v>49</v>
      </c>
    </row>
    <row r="796" spans="1:4" x14ac:dyDescent="0.45">
      <c r="A796" s="2" t="s">
        <v>860</v>
      </c>
      <c r="B796" t="s">
        <v>49</v>
      </c>
      <c r="C796" t="s">
        <v>49</v>
      </c>
      <c r="D796" t="s">
        <v>49</v>
      </c>
    </row>
    <row r="797" spans="1:4" x14ac:dyDescent="0.45">
      <c r="A797" s="2" t="s">
        <v>861</v>
      </c>
      <c r="B797" t="s">
        <v>49</v>
      </c>
      <c r="C797" t="s">
        <v>49</v>
      </c>
      <c r="D797" t="s">
        <v>49</v>
      </c>
    </row>
    <row r="798" spans="1:4" x14ac:dyDescent="0.45">
      <c r="A798" s="2" t="s">
        <v>862</v>
      </c>
      <c r="B798" t="s">
        <v>49</v>
      </c>
      <c r="C798" t="s">
        <v>49</v>
      </c>
      <c r="D798" t="s">
        <v>49</v>
      </c>
    </row>
    <row r="799" spans="1:4" x14ac:dyDescent="0.45">
      <c r="A799" s="2" t="s">
        <v>863</v>
      </c>
      <c r="B799" t="s">
        <v>49</v>
      </c>
      <c r="C799" t="s">
        <v>49</v>
      </c>
      <c r="D799" t="s">
        <v>49</v>
      </c>
    </row>
    <row r="800" spans="1:4" x14ac:dyDescent="0.45">
      <c r="A800" s="2" t="s">
        <v>864</v>
      </c>
      <c r="B800" t="s">
        <v>49</v>
      </c>
      <c r="C800" t="s">
        <v>49</v>
      </c>
      <c r="D800" t="s">
        <v>49</v>
      </c>
    </row>
    <row r="801" spans="1:4" x14ac:dyDescent="0.45">
      <c r="A801" s="2" t="s">
        <v>865</v>
      </c>
      <c r="B801" t="s">
        <v>49</v>
      </c>
      <c r="C801" t="s">
        <v>49</v>
      </c>
      <c r="D801" t="s">
        <v>49</v>
      </c>
    </row>
    <row r="802" spans="1:4" x14ac:dyDescent="0.45">
      <c r="A802" s="2" t="s">
        <v>866</v>
      </c>
      <c r="B802" t="s">
        <v>49</v>
      </c>
      <c r="C802" t="s">
        <v>49</v>
      </c>
      <c r="D802" t="s">
        <v>49</v>
      </c>
    </row>
    <row r="803" spans="1:4" x14ac:dyDescent="0.45">
      <c r="A803" s="2" t="s">
        <v>867</v>
      </c>
      <c r="B803" t="s">
        <v>49</v>
      </c>
      <c r="C803" t="s">
        <v>49</v>
      </c>
      <c r="D803" t="s">
        <v>49</v>
      </c>
    </row>
    <row r="804" spans="1:4" x14ac:dyDescent="0.45">
      <c r="A804" s="2" t="s">
        <v>868</v>
      </c>
      <c r="B804" t="s">
        <v>49</v>
      </c>
      <c r="C804" t="s">
        <v>49</v>
      </c>
      <c r="D804" t="s">
        <v>49</v>
      </c>
    </row>
    <row r="805" spans="1:4" x14ac:dyDescent="0.45">
      <c r="A805" s="2" t="s">
        <v>869</v>
      </c>
      <c r="B805" t="s">
        <v>49</v>
      </c>
      <c r="C805" t="s">
        <v>49</v>
      </c>
      <c r="D805" t="s">
        <v>49</v>
      </c>
    </row>
    <row r="806" spans="1:4" x14ac:dyDescent="0.45">
      <c r="A806" s="2" t="s">
        <v>870</v>
      </c>
      <c r="B806" t="s">
        <v>49</v>
      </c>
      <c r="C806" t="s">
        <v>49</v>
      </c>
      <c r="D806" t="s">
        <v>49</v>
      </c>
    </row>
    <row r="807" spans="1:4" x14ac:dyDescent="0.45">
      <c r="A807" s="2" t="s">
        <v>871</v>
      </c>
      <c r="B807" t="s">
        <v>49</v>
      </c>
      <c r="C807" t="s">
        <v>49</v>
      </c>
      <c r="D807" t="s">
        <v>49</v>
      </c>
    </row>
    <row r="808" spans="1:4" x14ac:dyDescent="0.45">
      <c r="A808" s="2" t="s">
        <v>872</v>
      </c>
      <c r="B808" t="s">
        <v>49</v>
      </c>
      <c r="C808" t="s">
        <v>49</v>
      </c>
      <c r="D808" t="s">
        <v>49</v>
      </c>
    </row>
    <row r="809" spans="1:4" x14ac:dyDescent="0.45">
      <c r="A809" s="2" t="s">
        <v>873</v>
      </c>
      <c r="B809" t="s">
        <v>49</v>
      </c>
      <c r="C809" t="s">
        <v>49</v>
      </c>
      <c r="D809" t="s">
        <v>49</v>
      </c>
    </row>
    <row r="810" spans="1:4" x14ac:dyDescent="0.45">
      <c r="A810" s="2" t="s">
        <v>874</v>
      </c>
      <c r="B810" t="s">
        <v>49</v>
      </c>
      <c r="C810" t="s">
        <v>49</v>
      </c>
      <c r="D810" t="s">
        <v>49</v>
      </c>
    </row>
    <row r="811" spans="1:4" x14ac:dyDescent="0.45">
      <c r="A811" s="2" t="s">
        <v>875</v>
      </c>
      <c r="B811">
        <v>38.260196161111097</v>
      </c>
      <c r="C811">
        <v>-122.286634088889</v>
      </c>
      <c r="D811" t="s">
        <v>1366</v>
      </c>
    </row>
    <row r="812" spans="1:4" x14ac:dyDescent="0.45">
      <c r="A812" s="2" t="s">
        <v>876</v>
      </c>
      <c r="B812" t="s">
        <v>49</v>
      </c>
      <c r="C812" t="s">
        <v>49</v>
      </c>
      <c r="D812" t="s">
        <v>49</v>
      </c>
    </row>
    <row r="813" spans="1:4" x14ac:dyDescent="0.45">
      <c r="A813" s="2" t="s">
        <v>877</v>
      </c>
      <c r="B813" t="s">
        <v>49</v>
      </c>
      <c r="C813" t="s">
        <v>49</v>
      </c>
      <c r="D813" t="s">
        <v>49</v>
      </c>
    </row>
    <row r="814" spans="1:4" x14ac:dyDescent="0.45">
      <c r="A814" s="2" t="s">
        <v>878</v>
      </c>
      <c r="B814" t="s">
        <v>49</v>
      </c>
      <c r="C814" t="s">
        <v>49</v>
      </c>
      <c r="D814" t="s">
        <v>49</v>
      </c>
    </row>
    <row r="815" spans="1:4" x14ac:dyDescent="0.45">
      <c r="A815" s="2" t="s">
        <v>879</v>
      </c>
      <c r="B815" t="s">
        <v>49</v>
      </c>
      <c r="C815" t="s">
        <v>49</v>
      </c>
      <c r="D815" t="s">
        <v>49</v>
      </c>
    </row>
    <row r="816" spans="1:4" x14ac:dyDescent="0.45">
      <c r="A816" s="2" t="s">
        <v>880</v>
      </c>
      <c r="B816" t="s">
        <v>49</v>
      </c>
      <c r="C816" t="s">
        <v>49</v>
      </c>
      <c r="D816" t="s">
        <v>49</v>
      </c>
    </row>
    <row r="817" spans="1:4" x14ac:dyDescent="0.45">
      <c r="A817" s="2" t="s">
        <v>881</v>
      </c>
      <c r="B817" t="s">
        <v>49</v>
      </c>
      <c r="C817" t="s">
        <v>49</v>
      </c>
      <c r="D817" t="s">
        <v>49</v>
      </c>
    </row>
    <row r="818" spans="1:4" x14ac:dyDescent="0.45">
      <c r="A818" s="2" t="s">
        <v>882</v>
      </c>
      <c r="B818" t="s">
        <v>49</v>
      </c>
      <c r="C818" t="s">
        <v>49</v>
      </c>
      <c r="D818" t="s">
        <v>49</v>
      </c>
    </row>
    <row r="819" spans="1:4" x14ac:dyDescent="0.45">
      <c r="A819" s="2" t="s">
        <v>883</v>
      </c>
      <c r="B819" t="s">
        <v>49</v>
      </c>
      <c r="C819" t="s">
        <v>49</v>
      </c>
      <c r="D819" t="s">
        <v>49</v>
      </c>
    </row>
    <row r="820" spans="1:4" x14ac:dyDescent="0.45">
      <c r="A820" s="2" t="s">
        <v>884</v>
      </c>
      <c r="B820" t="s">
        <v>49</v>
      </c>
      <c r="C820" t="s">
        <v>49</v>
      </c>
      <c r="D820" t="s">
        <v>49</v>
      </c>
    </row>
    <row r="821" spans="1:4" x14ac:dyDescent="0.45">
      <c r="A821" s="2" t="s">
        <v>885</v>
      </c>
      <c r="B821" t="s">
        <v>49</v>
      </c>
      <c r="C821" t="s">
        <v>49</v>
      </c>
      <c r="D821" t="s">
        <v>49</v>
      </c>
    </row>
    <row r="822" spans="1:4" x14ac:dyDescent="0.45">
      <c r="A822" s="2" t="s">
        <v>886</v>
      </c>
      <c r="B822" t="s">
        <v>49</v>
      </c>
      <c r="C822" t="s">
        <v>49</v>
      </c>
      <c r="D822" t="s">
        <v>49</v>
      </c>
    </row>
    <row r="823" spans="1:4" x14ac:dyDescent="0.45">
      <c r="A823" s="2" t="s">
        <v>887</v>
      </c>
      <c r="B823" t="s">
        <v>49</v>
      </c>
      <c r="C823" t="s">
        <v>49</v>
      </c>
      <c r="D823" t="s">
        <v>49</v>
      </c>
    </row>
    <row r="824" spans="1:4" x14ac:dyDescent="0.45">
      <c r="A824" s="2" t="s">
        <v>888</v>
      </c>
      <c r="B824" t="s">
        <v>49</v>
      </c>
      <c r="C824" t="s">
        <v>49</v>
      </c>
      <c r="D824" t="s">
        <v>49</v>
      </c>
    </row>
    <row r="825" spans="1:4" x14ac:dyDescent="0.45">
      <c r="A825" s="2" t="s">
        <v>889</v>
      </c>
      <c r="B825" t="s">
        <v>49</v>
      </c>
      <c r="C825" t="s">
        <v>49</v>
      </c>
      <c r="D825" t="s">
        <v>49</v>
      </c>
    </row>
    <row r="826" spans="1:4" x14ac:dyDescent="0.45">
      <c r="A826" s="2" t="s">
        <v>890</v>
      </c>
      <c r="B826" t="s">
        <v>49</v>
      </c>
      <c r="C826" t="s">
        <v>49</v>
      </c>
      <c r="D826" t="s">
        <v>49</v>
      </c>
    </row>
    <row r="827" spans="1:4" x14ac:dyDescent="0.45">
      <c r="A827" s="2" t="s">
        <v>891</v>
      </c>
      <c r="B827" t="s">
        <v>49</v>
      </c>
      <c r="C827" t="s">
        <v>49</v>
      </c>
      <c r="D827" t="s">
        <v>49</v>
      </c>
    </row>
    <row r="828" spans="1:4" x14ac:dyDescent="0.45">
      <c r="A828" s="2" t="s">
        <v>892</v>
      </c>
      <c r="B828" t="s">
        <v>49</v>
      </c>
      <c r="C828" t="s">
        <v>49</v>
      </c>
      <c r="D828" t="s">
        <v>49</v>
      </c>
    </row>
    <row r="829" spans="1:4" x14ac:dyDescent="0.45">
      <c r="A829" s="2" t="s">
        <v>893</v>
      </c>
      <c r="B829" t="s">
        <v>49</v>
      </c>
      <c r="C829" t="s">
        <v>49</v>
      </c>
      <c r="D829" t="s">
        <v>49</v>
      </c>
    </row>
    <row r="830" spans="1:4" x14ac:dyDescent="0.45">
      <c r="A830" s="2" t="s">
        <v>894</v>
      </c>
      <c r="B830" t="s">
        <v>49</v>
      </c>
      <c r="C830" t="s">
        <v>49</v>
      </c>
      <c r="D830" t="s">
        <v>49</v>
      </c>
    </row>
    <row r="831" spans="1:4" x14ac:dyDescent="0.45">
      <c r="A831" s="2" t="s">
        <v>895</v>
      </c>
      <c r="B831" t="s">
        <v>49</v>
      </c>
      <c r="C831" t="s">
        <v>49</v>
      </c>
      <c r="D831" t="s">
        <v>49</v>
      </c>
    </row>
    <row r="832" spans="1:4" x14ac:dyDescent="0.45">
      <c r="A832" s="2" t="s">
        <v>896</v>
      </c>
      <c r="B832" t="s">
        <v>49</v>
      </c>
      <c r="C832" t="s">
        <v>49</v>
      </c>
      <c r="D832" t="s">
        <v>49</v>
      </c>
    </row>
    <row r="833" spans="1:4" x14ac:dyDescent="0.45">
      <c r="A833" s="2" t="s">
        <v>897</v>
      </c>
      <c r="B833" t="s">
        <v>49</v>
      </c>
      <c r="C833" t="s">
        <v>49</v>
      </c>
      <c r="D833" t="s">
        <v>49</v>
      </c>
    </row>
    <row r="834" spans="1:4" x14ac:dyDescent="0.45">
      <c r="A834" s="2" t="s">
        <v>898</v>
      </c>
      <c r="B834" t="s">
        <v>49</v>
      </c>
      <c r="C834" t="s">
        <v>49</v>
      </c>
      <c r="D834" t="s">
        <v>49</v>
      </c>
    </row>
    <row r="835" spans="1:4" x14ac:dyDescent="0.45">
      <c r="A835" s="2" t="s">
        <v>899</v>
      </c>
      <c r="B835" t="s">
        <v>49</v>
      </c>
      <c r="C835" t="s">
        <v>49</v>
      </c>
      <c r="D835" t="s">
        <v>49</v>
      </c>
    </row>
    <row r="836" spans="1:4" x14ac:dyDescent="0.45">
      <c r="A836" s="2" t="s">
        <v>900</v>
      </c>
      <c r="B836" t="s">
        <v>49</v>
      </c>
      <c r="C836" t="s">
        <v>49</v>
      </c>
      <c r="D836" t="s">
        <v>49</v>
      </c>
    </row>
    <row r="837" spans="1:4" x14ac:dyDescent="0.45">
      <c r="A837" s="2" t="s">
        <v>901</v>
      </c>
      <c r="B837">
        <v>38.252099997222203</v>
      </c>
      <c r="C837">
        <v>-122.285008147222</v>
      </c>
      <c r="D837" t="s">
        <v>1366</v>
      </c>
    </row>
    <row r="838" spans="1:4" x14ac:dyDescent="0.45">
      <c r="A838" s="2" t="s">
        <v>902</v>
      </c>
      <c r="B838">
        <v>38.247618733000003</v>
      </c>
      <c r="C838">
        <v>-122.284537644</v>
      </c>
      <c r="D838" t="s">
        <v>1366</v>
      </c>
    </row>
    <row r="839" spans="1:4" x14ac:dyDescent="0.45">
      <c r="A839" s="2" t="s">
        <v>903</v>
      </c>
      <c r="B839">
        <v>38.247065319444403</v>
      </c>
      <c r="C839">
        <v>-122.286883183333</v>
      </c>
      <c r="D839" t="s">
        <v>1366</v>
      </c>
    </row>
    <row r="840" spans="1:4" x14ac:dyDescent="0.45">
      <c r="A840" s="21" t="s">
        <v>906</v>
      </c>
      <c r="B840" t="s">
        <v>49</v>
      </c>
      <c r="C840" t="s">
        <v>49</v>
      </c>
      <c r="D840" t="s">
        <v>49</v>
      </c>
    </row>
    <row r="841" spans="1:4" x14ac:dyDescent="0.45">
      <c r="A841" s="2" t="s">
        <v>908</v>
      </c>
      <c r="B841">
        <v>38.253265249999998</v>
      </c>
      <c r="C841">
        <v>-122.2905992</v>
      </c>
      <c r="D841" t="s">
        <v>1366</v>
      </c>
    </row>
    <row r="842" spans="1:4" x14ac:dyDescent="0.45">
      <c r="A842" s="21" t="s">
        <v>909</v>
      </c>
      <c r="B842" t="s">
        <v>49</v>
      </c>
      <c r="C842" t="s">
        <v>49</v>
      </c>
      <c r="D842" t="s">
        <v>49</v>
      </c>
    </row>
    <row r="843" spans="1:4" x14ac:dyDescent="0.45">
      <c r="A843" s="2" t="s">
        <v>910</v>
      </c>
      <c r="B843">
        <v>38.235900000000001</v>
      </c>
      <c r="C843">
        <v>-122.28711667</v>
      </c>
      <c r="D843" t="s">
        <v>1366</v>
      </c>
    </row>
    <row r="844" spans="1:4" x14ac:dyDescent="0.45">
      <c r="A844" s="2" t="s">
        <v>911</v>
      </c>
      <c r="B844">
        <v>38.232366669999998</v>
      </c>
      <c r="C844">
        <v>-122.29141667</v>
      </c>
      <c r="D844" t="s">
        <v>1366</v>
      </c>
    </row>
    <row r="845" spans="1:4" x14ac:dyDescent="0.45">
      <c r="A845" s="2" t="s">
        <v>913</v>
      </c>
      <c r="B845">
        <v>38.226087230555599</v>
      </c>
      <c r="C845">
        <v>-122.307036141667</v>
      </c>
      <c r="D845" t="s">
        <v>1366</v>
      </c>
    </row>
    <row r="846" spans="1:4" x14ac:dyDescent="0.45">
      <c r="A846" s="21" t="s">
        <v>914</v>
      </c>
      <c r="B846" t="s">
        <v>49</v>
      </c>
      <c r="C846" t="s">
        <v>49</v>
      </c>
      <c r="D846" t="s">
        <v>49</v>
      </c>
    </row>
    <row r="847" spans="1:4" x14ac:dyDescent="0.45">
      <c r="A847" s="2" t="s">
        <v>918</v>
      </c>
      <c r="B847">
        <v>38.214616669999998</v>
      </c>
      <c r="C847">
        <v>-122.309816666667</v>
      </c>
      <c r="D847" t="s">
        <v>1366</v>
      </c>
    </row>
    <row r="848" spans="1:4" x14ac:dyDescent="0.45">
      <c r="A848" s="2" t="s">
        <v>919</v>
      </c>
      <c r="B848">
        <v>38.218971433333301</v>
      </c>
      <c r="C848">
        <v>-122.30752808611101</v>
      </c>
      <c r="D848" t="s">
        <v>1366</v>
      </c>
    </row>
    <row r="849" spans="1:4" x14ac:dyDescent="0.45">
      <c r="A849" s="2" t="s">
        <v>921</v>
      </c>
      <c r="B849">
        <v>38.221085930000001</v>
      </c>
      <c r="C849">
        <v>-122.3001095</v>
      </c>
      <c r="D849" t="s">
        <v>1366</v>
      </c>
    </row>
    <row r="850" spans="1:4" x14ac:dyDescent="0.45">
      <c r="A850" s="2" t="s">
        <v>922</v>
      </c>
      <c r="B850">
        <v>38.225606020000001</v>
      </c>
      <c r="C850">
        <v>-122.3022982</v>
      </c>
      <c r="D850" t="s">
        <v>1366</v>
      </c>
    </row>
    <row r="851" spans="1:4" x14ac:dyDescent="0.45">
      <c r="A851" s="2" t="s">
        <v>923</v>
      </c>
      <c r="B851">
        <v>38.21</v>
      </c>
      <c r="C851">
        <v>-122.306666666667</v>
      </c>
      <c r="D851" t="s">
        <v>1366</v>
      </c>
    </row>
    <row r="852" spans="1:4" x14ac:dyDescent="0.45">
      <c r="A852" s="2" t="s">
        <v>924</v>
      </c>
      <c r="B852">
        <v>38.212783330000001</v>
      </c>
      <c r="C852">
        <v>-122.299983333333</v>
      </c>
      <c r="D852" t="s">
        <v>1366</v>
      </c>
    </row>
    <row r="853" spans="1:4" x14ac:dyDescent="0.45">
      <c r="A853" s="2" t="s">
        <v>927</v>
      </c>
      <c r="B853">
        <v>38.212561239999999</v>
      </c>
      <c r="C853">
        <v>-122.29337510000001</v>
      </c>
      <c r="D853" t="s">
        <v>1366</v>
      </c>
    </row>
    <row r="854" spans="1:4" x14ac:dyDescent="0.45">
      <c r="A854" s="2" t="s">
        <v>928</v>
      </c>
      <c r="B854">
        <v>38.217655960000002</v>
      </c>
      <c r="C854">
        <v>-122.2921728</v>
      </c>
      <c r="D854" t="s">
        <v>1366</v>
      </c>
    </row>
    <row r="855" spans="1:4" x14ac:dyDescent="0.45">
      <c r="A855" s="2" t="s">
        <v>929</v>
      </c>
      <c r="B855">
        <v>38.203000877777797</v>
      </c>
      <c r="C855">
        <v>-122.31066162499999</v>
      </c>
      <c r="D855" t="s">
        <v>1366</v>
      </c>
    </row>
    <row r="856" spans="1:4" x14ac:dyDescent="0.45">
      <c r="A856" s="2" t="s">
        <v>930</v>
      </c>
      <c r="B856">
        <v>38.1957666666667</v>
      </c>
      <c r="C856">
        <v>-122.314783333333</v>
      </c>
      <c r="D856" t="s">
        <v>1366</v>
      </c>
    </row>
    <row r="857" spans="1:4" x14ac:dyDescent="0.45">
      <c r="A857" s="2" t="s">
        <v>932</v>
      </c>
      <c r="B857">
        <v>38.192931176999998</v>
      </c>
      <c r="C857">
        <v>-122.31730177</v>
      </c>
      <c r="D857" t="s">
        <v>1366</v>
      </c>
    </row>
    <row r="858" spans="1:4" x14ac:dyDescent="0.45">
      <c r="A858" s="2" t="s">
        <v>933</v>
      </c>
      <c r="B858" t="s">
        <v>49</v>
      </c>
      <c r="C858" t="s">
        <v>49</v>
      </c>
      <c r="D858" t="s">
        <v>49</v>
      </c>
    </row>
    <row r="859" spans="1:4" x14ac:dyDescent="0.45">
      <c r="A859" s="2" t="s">
        <v>936</v>
      </c>
      <c r="B859">
        <v>38.2013942694444</v>
      </c>
      <c r="C859">
        <v>-122.325044408333</v>
      </c>
      <c r="D859" t="s">
        <v>1366</v>
      </c>
    </row>
    <row r="860" spans="1:4" x14ac:dyDescent="0.45">
      <c r="A860" s="2" t="s">
        <v>937</v>
      </c>
      <c r="B860" t="s">
        <v>49</v>
      </c>
      <c r="C860" t="s">
        <v>49</v>
      </c>
      <c r="D860" t="s">
        <v>49</v>
      </c>
    </row>
    <row r="861" spans="1:4" x14ac:dyDescent="0.45">
      <c r="A861" s="2" t="s">
        <v>939</v>
      </c>
      <c r="B861">
        <v>38.206934539999999</v>
      </c>
      <c r="C861">
        <v>-122.32021</v>
      </c>
      <c r="D861" t="s">
        <v>1366</v>
      </c>
    </row>
    <row r="862" spans="1:4" x14ac:dyDescent="0.45">
      <c r="A862" s="2" t="s">
        <v>940</v>
      </c>
      <c r="B862" t="s">
        <v>49</v>
      </c>
      <c r="C862" t="s">
        <v>49</v>
      </c>
      <c r="D862" t="s">
        <v>49</v>
      </c>
    </row>
    <row r="863" spans="1:4" x14ac:dyDescent="0.45">
      <c r="A863" s="2" t="s">
        <v>942</v>
      </c>
      <c r="B863">
        <v>38.186876811111098</v>
      </c>
      <c r="C863">
        <v>-122.312600222222</v>
      </c>
      <c r="D863" t="s">
        <v>1366</v>
      </c>
    </row>
    <row r="864" spans="1:4" x14ac:dyDescent="0.45">
      <c r="A864" s="2" t="s">
        <v>943</v>
      </c>
      <c r="B864">
        <v>38.186579825000003</v>
      </c>
      <c r="C864">
        <v>-122.325614598</v>
      </c>
      <c r="D864" t="s">
        <v>1366</v>
      </c>
    </row>
    <row r="865" spans="1:4" x14ac:dyDescent="0.45">
      <c r="A865" s="2" t="s">
        <v>945</v>
      </c>
      <c r="B865" t="s">
        <v>49</v>
      </c>
      <c r="C865" t="s">
        <v>49</v>
      </c>
      <c r="D865" t="s">
        <v>49</v>
      </c>
    </row>
    <row r="866" spans="1:4" x14ac:dyDescent="0.45">
      <c r="A866" s="2" t="s">
        <v>947</v>
      </c>
      <c r="B866">
        <v>38.193032686111103</v>
      </c>
      <c r="C866">
        <v>-122.33056775277799</v>
      </c>
      <c r="D866" t="s">
        <v>1366</v>
      </c>
    </row>
    <row r="867" spans="1:4" x14ac:dyDescent="0.45">
      <c r="A867" s="2" t="s">
        <v>948</v>
      </c>
      <c r="B867" t="s">
        <v>49</v>
      </c>
      <c r="C867" t="s">
        <v>49</v>
      </c>
      <c r="D867" t="s">
        <v>49</v>
      </c>
    </row>
    <row r="868" spans="1:4" x14ac:dyDescent="0.45">
      <c r="A868" s="2" t="s">
        <v>949</v>
      </c>
      <c r="B868">
        <v>38.19160926</v>
      </c>
      <c r="C868">
        <v>-122.33531741</v>
      </c>
      <c r="D868" t="s">
        <v>1366</v>
      </c>
    </row>
    <row r="869" spans="1:4" x14ac:dyDescent="0.45">
      <c r="A869" s="21" t="s">
        <v>950</v>
      </c>
      <c r="B869" t="s">
        <v>49</v>
      </c>
      <c r="C869" t="s">
        <v>49</v>
      </c>
      <c r="D869" t="s">
        <v>49</v>
      </c>
    </row>
    <row r="870" spans="1:4" x14ac:dyDescent="0.45">
      <c r="A870" s="21" t="s">
        <v>951</v>
      </c>
      <c r="B870" t="s">
        <v>49</v>
      </c>
      <c r="C870" t="s">
        <v>49</v>
      </c>
      <c r="D870" t="s">
        <v>49</v>
      </c>
    </row>
    <row r="871" spans="1:4" x14ac:dyDescent="0.45">
      <c r="A871" s="2" t="s">
        <v>952</v>
      </c>
      <c r="B871" t="s">
        <v>49</v>
      </c>
      <c r="C871" t="s">
        <v>49</v>
      </c>
      <c r="D871" t="s">
        <v>49</v>
      </c>
    </row>
    <row r="872" spans="1:4" x14ac:dyDescent="0.45">
      <c r="A872" s="2" t="s">
        <v>953</v>
      </c>
      <c r="B872">
        <v>38.213369999999998</v>
      </c>
      <c r="C872">
        <v>-122.30869</v>
      </c>
      <c r="D872" t="s">
        <v>1366</v>
      </c>
    </row>
    <row r="873" spans="1:4" x14ac:dyDescent="0.45">
      <c r="A873" s="2" t="s">
        <v>954</v>
      </c>
      <c r="B873" t="s">
        <v>49</v>
      </c>
      <c r="C873" t="s">
        <v>49</v>
      </c>
      <c r="D873" t="s">
        <v>49</v>
      </c>
    </row>
    <row r="874" spans="1:4" x14ac:dyDescent="0.45">
      <c r="A874" s="2" t="s">
        <v>955</v>
      </c>
      <c r="B874">
        <v>38.192399841666699</v>
      </c>
      <c r="C874">
        <v>-122.350853983333</v>
      </c>
      <c r="D874" t="s">
        <v>1366</v>
      </c>
    </row>
    <row r="875" spans="1:4" x14ac:dyDescent="0.45">
      <c r="A875" s="2" t="s">
        <v>956</v>
      </c>
      <c r="B875" t="s">
        <v>49</v>
      </c>
      <c r="C875" t="s">
        <v>49</v>
      </c>
      <c r="D875" t="s">
        <v>49</v>
      </c>
    </row>
    <row r="876" spans="1:4" x14ac:dyDescent="0.45">
      <c r="A876" s="2" t="s">
        <v>957</v>
      </c>
      <c r="B876">
        <v>38.180399999999999</v>
      </c>
      <c r="C876">
        <v>-122.304216666667</v>
      </c>
      <c r="D876" t="s">
        <v>1366</v>
      </c>
    </row>
    <row r="877" spans="1:4" x14ac:dyDescent="0.45">
      <c r="A877" s="2" t="s">
        <v>958</v>
      </c>
      <c r="B877" t="s">
        <v>49</v>
      </c>
      <c r="C877" t="s">
        <v>49</v>
      </c>
      <c r="D877" t="s">
        <v>49</v>
      </c>
    </row>
    <row r="878" spans="1:4" x14ac:dyDescent="0.45">
      <c r="A878" s="2" t="s">
        <v>959</v>
      </c>
      <c r="B878">
        <v>38.175816802777803</v>
      </c>
      <c r="C878">
        <v>-122.29318294722199</v>
      </c>
      <c r="D878" t="s">
        <v>1366</v>
      </c>
    </row>
    <row r="879" spans="1:4" x14ac:dyDescent="0.45">
      <c r="A879" s="2" t="s">
        <v>960</v>
      </c>
      <c r="B879" t="s">
        <v>49</v>
      </c>
      <c r="C879" t="s">
        <v>49</v>
      </c>
      <c r="D879" t="s">
        <v>49</v>
      </c>
    </row>
    <row r="880" spans="1:4" x14ac:dyDescent="0.45">
      <c r="A880" s="2" t="s">
        <v>961</v>
      </c>
      <c r="B880">
        <v>38.169045697222202</v>
      </c>
      <c r="C880">
        <v>-122.29337856388899</v>
      </c>
      <c r="D880" t="s">
        <v>1366</v>
      </c>
    </row>
    <row r="881" spans="1:4" x14ac:dyDescent="0.45">
      <c r="A881" s="2" t="s">
        <v>962</v>
      </c>
      <c r="B881" t="s">
        <v>49</v>
      </c>
      <c r="C881" t="s">
        <v>49</v>
      </c>
      <c r="D881" t="s">
        <v>49</v>
      </c>
    </row>
    <row r="882" spans="1:4" x14ac:dyDescent="0.45">
      <c r="A882" s="2" t="s">
        <v>963</v>
      </c>
      <c r="B882">
        <v>38.157072390000003</v>
      </c>
      <c r="C882">
        <v>-122.2944596</v>
      </c>
      <c r="D882" t="s">
        <v>1366</v>
      </c>
    </row>
    <row r="883" spans="1:4" x14ac:dyDescent="0.45">
      <c r="A883" s="2" t="s">
        <v>964</v>
      </c>
      <c r="B883" t="s">
        <v>49</v>
      </c>
      <c r="C883" t="s">
        <v>49</v>
      </c>
      <c r="D883" t="s">
        <v>49</v>
      </c>
    </row>
    <row r="884" spans="1:4" x14ac:dyDescent="0.45">
      <c r="A884" s="2" t="s">
        <v>965</v>
      </c>
      <c r="B884">
        <v>38.149431620000001</v>
      </c>
      <c r="C884">
        <v>-122.2896574</v>
      </c>
      <c r="D884" t="s">
        <v>1388</v>
      </c>
    </row>
    <row r="885" spans="1:4" x14ac:dyDescent="0.45">
      <c r="A885" s="2" t="s">
        <v>966</v>
      </c>
      <c r="B885" t="s">
        <v>49</v>
      </c>
      <c r="C885" t="s">
        <v>49</v>
      </c>
      <c r="D885" t="s">
        <v>49</v>
      </c>
    </row>
    <row r="886" spans="1:4" x14ac:dyDescent="0.45">
      <c r="A886" s="2" t="s">
        <v>967</v>
      </c>
      <c r="B886">
        <v>38.143747230000002</v>
      </c>
      <c r="C886">
        <v>-122.2766994</v>
      </c>
      <c r="D886" t="s">
        <v>1388</v>
      </c>
    </row>
    <row r="887" spans="1:4" x14ac:dyDescent="0.45">
      <c r="A887" s="2" t="s">
        <v>968</v>
      </c>
      <c r="B887">
        <v>38.1420666666667</v>
      </c>
      <c r="C887">
        <v>-122.295516666667</v>
      </c>
      <c r="D887" t="s">
        <v>1388</v>
      </c>
    </row>
    <row r="888" spans="1:4" x14ac:dyDescent="0.45">
      <c r="A888" s="2" t="s">
        <v>970</v>
      </c>
      <c r="B888">
        <v>38.142292603000001</v>
      </c>
      <c r="C888">
        <v>-122.292407763</v>
      </c>
      <c r="D888" t="s">
        <v>1388</v>
      </c>
    </row>
    <row r="889" spans="1:4" x14ac:dyDescent="0.45">
      <c r="A889" s="2" t="s">
        <v>971</v>
      </c>
      <c r="B889">
        <v>38.140962539</v>
      </c>
      <c r="C889">
        <v>-122.299614386</v>
      </c>
      <c r="D889" t="s">
        <v>1388</v>
      </c>
    </row>
    <row r="890" spans="1:4" x14ac:dyDescent="0.45">
      <c r="A890" s="2" t="s">
        <v>972</v>
      </c>
      <c r="B890">
        <v>38.137959420000001</v>
      </c>
      <c r="C890">
        <v>-122.3024782</v>
      </c>
      <c r="D890" t="s">
        <v>1388</v>
      </c>
    </row>
    <row r="891" spans="1:4" x14ac:dyDescent="0.45">
      <c r="A891" s="2" t="s">
        <v>973</v>
      </c>
      <c r="B891">
        <v>38.146348179999997</v>
      </c>
      <c r="C891">
        <v>-122.31279120000001</v>
      </c>
      <c r="D891" t="s">
        <v>1388</v>
      </c>
    </row>
    <row r="892" spans="1:4" x14ac:dyDescent="0.45">
      <c r="A892" s="2" t="s">
        <v>974</v>
      </c>
      <c r="B892">
        <v>38.14441308</v>
      </c>
      <c r="C892">
        <v>-122.3156802</v>
      </c>
      <c r="D892" t="s">
        <v>1388</v>
      </c>
    </row>
    <row r="893" spans="1:4" x14ac:dyDescent="0.45">
      <c r="A893" s="2" t="s">
        <v>975</v>
      </c>
      <c r="B893">
        <v>38.149647250000001</v>
      </c>
      <c r="C893">
        <v>-122.3187733</v>
      </c>
      <c r="D893" t="s">
        <v>1388</v>
      </c>
    </row>
    <row r="894" spans="1:4" x14ac:dyDescent="0.45">
      <c r="A894" s="2" t="s">
        <v>976</v>
      </c>
      <c r="B894">
        <v>38.142372469999998</v>
      </c>
      <c r="C894">
        <v>-122.3243575</v>
      </c>
      <c r="D894" t="s">
        <v>1388</v>
      </c>
    </row>
    <row r="895" spans="1:4" x14ac:dyDescent="0.45">
      <c r="A895" s="2" t="s">
        <v>977</v>
      </c>
      <c r="B895" t="s">
        <v>49</v>
      </c>
      <c r="C895" t="s">
        <v>49</v>
      </c>
      <c r="D895" t="s">
        <v>49</v>
      </c>
    </row>
    <row r="896" spans="1:4" x14ac:dyDescent="0.45">
      <c r="A896" s="2" t="s">
        <v>978</v>
      </c>
      <c r="B896">
        <v>38.132671217000002</v>
      </c>
      <c r="C896">
        <v>-122.279936808</v>
      </c>
      <c r="D896" t="s">
        <v>1388</v>
      </c>
    </row>
    <row r="897" spans="1:4" x14ac:dyDescent="0.45">
      <c r="A897" s="2" t="s">
        <v>979</v>
      </c>
      <c r="B897">
        <v>38.125236379999997</v>
      </c>
      <c r="C897">
        <v>-122.27973609999999</v>
      </c>
      <c r="D897" t="s">
        <v>1388</v>
      </c>
    </row>
    <row r="898" spans="1:4" x14ac:dyDescent="0.45">
      <c r="A898" s="2" t="s">
        <v>980</v>
      </c>
      <c r="B898">
        <v>38.12243333</v>
      </c>
      <c r="C898">
        <v>-122.292716666667</v>
      </c>
      <c r="D898" t="s">
        <v>1388</v>
      </c>
    </row>
    <row r="899" spans="1:4" x14ac:dyDescent="0.45">
      <c r="A899" s="2" t="s">
        <v>982</v>
      </c>
      <c r="B899">
        <v>38.127983319999998</v>
      </c>
      <c r="C899">
        <v>-122.2904365</v>
      </c>
      <c r="D899" t="s">
        <v>1388</v>
      </c>
    </row>
    <row r="900" spans="1:4" x14ac:dyDescent="0.45">
      <c r="A900" s="2" t="s">
        <v>983</v>
      </c>
      <c r="B900">
        <v>38.122917612999998</v>
      </c>
      <c r="C900">
        <v>-122.293989052</v>
      </c>
      <c r="D900" t="s">
        <v>1388</v>
      </c>
    </row>
    <row r="901" spans="1:4" x14ac:dyDescent="0.45">
      <c r="A901" s="2" t="s">
        <v>984</v>
      </c>
      <c r="B901">
        <v>38.129768040000002</v>
      </c>
      <c r="C901">
        <v>-122.30523580000001</v>
      </c>
      <c r="D901" t="s">
        <v>1388</v>
      </c>
    </row>
    <row r="902" spans="1:4" x14ac:dyDescent="0.45">
      <c r="A902" s="2" t="s">
        <v>985</v>
      </c>
      <c r="B902">
        <v>38.131529559999997</v>
      </c>
      <c r="C902">
        <v>-122.3017117</v>
      </c>
      <c r="D902" t="s">
        <v>1388</v>
      </c>
    </row>
    <row r="903" spans="1:4" x14ac:dyDescent="0.45">
      <c r="A903" s="2" t="s">
        <v>986</v>
      </c>
      <c r="B903">
        <v>38.136033439999999</v>
      </c>
      <c r="C903">
        <v>-122.31252120000001</v>
      </c>
      <c r="D903" t="s">
        <v>1388</v>
      </c>
    </row>
    <row r="904" spans="1:4" x14ac:dyDescent="0.45">
      <c r="A904" s="2" t="s">
        <v>987</v>
      </c>
      <c r="B904">
        <v>38.138645959999998</v>
      </c>
      <c r="C904">
        <v>-122.312969</v>
      </c>
      <c r="D904" t="s">
        <v>1388</v>
      </c>
    </row>
    <row r="905" spans="1:4" x14ac:dyDescent="0.45">
      <c r="A905" s="2" t="s">
        <v>988</v>
      </c>
      <c r="B905">
        <v>38.137898509999999</v>
      </c>
      <c r="C905">
        <v>-122.3203725</v>
      </c>
      <c r="D905" t="s">
        <v>1388</v>
      </c>
    </row>
    <row r="906" spans="1:4" x14ac:dyDescent="0.45">
      <c r="A906" s="2" t="s">
        <v>989</v>
      </c>
      <c r="B906">
        <v>38.139151630000001</v>
      </c>
      <c r="C906">
        <v>-122.3233563</v>
      </c>
      <c r="D906" t="s">
        <v>1388</v>
      </c>
    </row>
    <row r="907" spans="1:4" x14ac:dyDescent="0.45">
      <c r="A907" s="2" t="s">
        <v>990</v>
      </c>
      <c r="B907">
        <v>38.1214773833333</v>
      </c>
      <c r="C907">
        <v>-122.283914833333</v>
      </c>
      <c r="D907" t="s">
        <v>1388</v>
      </c>
    </row>
    <row r="908" spans="1:4" x14ac:dyDescent="0.45">
      <c r="A908" s="2" t="s">
        <v>991</v>
      </c>
      <c r="B908">
        <v>38.108589479999999</v>
      </c>
      <c r="C908">
        <v>-122.2722818</v>
      </c>
      <c r="D908" t="s">
        <v>1388</v>
      </c>
    </row>
    <row r="909" spans="1:4" x14ac:dyDescent="0.45">
      <c r="A909" s="2" t="s">
        <v>992</v>
      </c>
      <c r="B909">
        <v>38.100904970000002</v>
      </c>
      <c r="C909">
        <v>-122.2664327</v>
      </c>
      <c r="D909" t="s">
        <v>1388</v>
      </c>
    </row>
    <row r="910" spans="1:4" x14ac:dyDescent="0.45">
      <c r="A910" s="2" t="s">
        <v>993</v>
      </c>
      <c r="B910">
        <v>38.093536530000002</v>
      </c>
      <c r="C910">
        <v>-122.2593124</v>
      </c>
      <c r="D910" t="s">
        <v>1388</v>
      </c>
    </row>
    <row r="911" spans="1:4" x14ac:dyDescent="0.45">
      <c r="A911" s="2" t="s">
        <v>995</v>
      </c>
      <c r="B911">
        <v>38.086688279999997</v>
      </c>
      <c r="C911">
        <v>-122.2528397</v>
      </c>
      <c r="D911" t="s">
        <v>1388</v>
      </c>
    </row>
    <row r="912" spans="1:4" x14ac:dyDescent="0.45">
      <c r="A912" s="2" t="s">
        <v>996</v>
      </c>
      <c r="B912">
        <v>38.078448690000002</v>
      </c>
      <c r="C912">
        <v>-122.2458841</v>
      </c>
      <c r="D912" t="s">
        <v>1388</v>
      </c>
    </row>
    <row r="913" spans="1:4" x14ac:dyDescent="0.45">
      <c r="A913" s="2" t="s">
        <v>997</v>
      </c>
      <c r="B913">
        <v>38.069540029999999</v>
      </c>
      <c r="C913">
        <v>-122.2424759</v>
      </c>
      <c r="D913" t="s">
        <v>1388</v>
      </c>
    </row>
    <row r="914" spans="1:4" x14ac:dyDescent="0.45">
      <c r="A914" s="2" t="s">
        <v>999</v>
      </c>
      <c r="B914">
        <v>38.06206641</v>
      </c>
      <c r="C914">
        <v>-122.23081860000001</v>
      </c>
      <c r="D914" t="s">
        <v>1388</v>
      </c>
    </row>
    <row r="915" spans="1:4" x14ac:dyDescent="0.45">
      <c r="A915" s="2" t="s">
        <v>1000</v>
      </c>
      <c r="B915">
        <v>38.061326469999997</v>
      </c>
      <c r="C915">
        <v>-122.2419567</v>
      </c>
      <c r="D915" t="s">
        <v>1388</v>
      </c>
    </row>
    <row r="916" spans="1:4" x14ac:dyDescent="0.45">
      <c r="A916" s="2" t="s">
        <v>1001</v>
      </c>
      <c r="B916">
        <v>38.068273982999997</v>
      </c>
      <c r="C916">
        <v>-122.256222126</v>
      </c>
      <c r="D916" t="s">
        <v>1388</v>
      </c>
    </row>
    <row r="917" spans="1:4" x14ac:dyDescent="0.45">
      <c r="A917" s="2" t="s">
        <v>1002</v>
      </c>
      <c r="B917">
        <v>38.05673118</v>
      </c>
      <c r="C917">
        <v>-122.254874</v>
      </c>
      <c r="D917" t="s">
        <v>1388</v>
      </c>
    </row>
    <row r="918" spans="1:4" x14ac:dyDescent="0.45">
      <c r="A918" s="2" t="s">
        <v>1003</v>
      </c>
      <c r="B918">
        <v>38.067383333000002</v>
      </c>
      <c r="C918">
        <v>-122.26448333330001</v>
      </c>
      <c r="D918" t="s">
        <v>1388</v>
      </c>
    </row>
    <row r="919" spans="1:4" x14ac:dyDescent="0.45">
      <c r="A919" s="2" t="s">
        <v>1004</v>
      </c>
      <c r="B919">
        <v>38.049339850000003</v>
      </c>
      <c r="C919">
        <v>-122.2664118</v>
      </c>
      <c r="D919" t="s">
        <v>1388</v>
      </c>
    </row>
    <row r="920" spans="1:4" x14ac:dyDescent="0.45">
      <c r="A920" s="2" t="s">
        <v>1005</v>
      </c>
      <c r="B920" t="s">
        <v>2496</v>
      </c>
      <c r="C920" t="s">
        <v>2497</v>
      </c>
      <c r="D920" t="s">
        <v>1374</v>
      </c>
    </row>
    <row r="921" spans="1:4" x14ac:dyDescent="0.45">
      <c r="A921" s="2" t="s">
        <v>1008</v>
      </c>
      <c r="B921" t="s">
        <v>49</v>
      </c>
      <c r="C921" t="s">
        <v>49</v>
      </c>
      <c r="D921" t="s">
        <v>1374</v>
      </c>
    </row>
    <row r="922" spans="1:4" x14ac:dyDescent="0.45">
      <c r="A922" s="2" t="s">
        <v>1009</v>
      </c>
      <c r="B922">
        <v>38.228963436111101</v>
      </c>
      <c r="C922">
        <v>-122.419888641667</v>
      </c>
      <c r="D922" t="s">
        <v>1374</v>
      </c>
    </row>
    <row r="923" spans="1:4" x14ac:dyDescent="0.45">
      <c r="A923" s="2" t="s">
        <v>1010</v>
      </c>
      <c r="B923">
        <v>38.230884379999999</v>
      </c>
      <c r="C923">
        <v>-122.42670390000001</v>
      </c>
      <c r="D923" t="s">
        <v>1374</v>
      </c>
    </row>
    <row r="924" spans="1:4" x14ac:dyDescent="0.45">
      <c r="A924" s="2" t="s">
        <v>1011</v>
      </c>
      <c r="B924">
        <v>38.235795160000002</v>
      </c>
      <c r="C924">
        <v>-122.4311526</v>
      </c>
      <c r="D924" t="s">
        <v>1374</v>
      </c>
    </row>
    <row r="925" spans="1:4" x14ac:dyDescent="0.45">
      <c r="A925" s="2" t="s">
        <v>1012</v>
      </c>
      <c r="B925">
        <v>38.223533330000002</v>
      </c>
      <c r="C925">
        <v>-122.41915</v>
      </c>
      <c r="D925" t="s">
        <v>1374</v>
      </c>
    </row>
    <row r="926" spans="1:4" x14ac:dyDescent="0.45">
      <c r="A926" s="2" t="s">
        <v>1013</v>
      </c>
      <c r="B926">
        <v>38.223334999999999</v>
      </c>
      <c r="C926">
        <v>-122.41885000000001</v>
      </c>
      <c r="D926" t="s">
        <v>1374</v>
      </c>
    </row>
    <row r="927" spans="1:4" x14ac:dyDescent="0.45">
      <c r="A927" s="2" t="s">
        <v>1014</v>
      </c>
      <c r="B927">
        <v>38.219766669999998</v>
      </c>
      <c r="C927">
        <v>-122.412816666667</v>
      </c>
      <c r="D927" t="s">
        <v>1374</v>
      </c>
    </row>
    <row r="928" spans="1:4" x14ac:dyDescent="0.45">
      <c r="A928" s="2" t="s">
        <v>1015</v>
      </c>
      <c r="B928">
        <v>38.212577000000003</v>
      </c>
      <c r="C928">
        <v>-122.420680472222</v>
      </c>
      <c r="D928" t="s">
        <v>1374</v>
      </c>
    </row>
    <row r="929" spans="1:4" x14ac:dyDescent="0.45">
      <c r="A929" s="2" t="s">
        <v>1016</v>
      </c>
      <c r="B929">
        <v>38.210703578999997</v>
      </c>
      <c r="C929">
        <v>-122.413217901</v>
      </c>
      <c r="D929" t="s">
        <v>1374</v>
      </c>
    </row>
    <row r="930" spans="1:4" x14ac:dyDescent="0.45">
      <c r="A930" s="2" t="s">
        <v>1017</v>
      </c>
      <c r="B930">
        <v>38.207542345999997</v>
      </c>
      <c r="C930">
        <v>-122.406761565</v>
      </c>
      <c r="D930" t="s">
        <v>1374</v>
      </c>
    </row>
    <row r="931" spans="1:4" x14ac:dyDescent="0.45">
      <c r="A931" s="2" t="s">
        <v>1018</v>
      </c>
      <c r="B931">
        <v>38.202899170000002</v>
      </c>
      <c r="C931">
        <v>-122.39991929999999</v>
      </c>
      <c r="D931" t="s">
        <v>1374</v>
      </c>
    </row>
    <row r="932" spans="1:4" x14ac:dyDescent="0.45">
      <c r="A932" s="2" t="s">
        <v>1019</v>
      </c>
      <c r="B932">
        <v>38.195716670000003</v>
      </c>
      <c r="C932">
        <v>-122.390616666667</v>
      </c>
      <c r="D932" t="s">
        <v>1374</v>
      </c>
    </row>
    <row r="933" spans="1:4" x14ac:dyDescent="0.45">
      <c r="A933" s="2" t="s">
        <v>1021</v>
      </c>
      <c r="B933">
        <v>38.199370272000003</v>
      </c>
      <c r="C933">
        <v>-122.391664246</v>
      </c>
      <c r="D933" t="s">
        <v>1374</v>
      </c>
    </row>
    <row r="934" spans="1:4" x14ac:dyDescent="0.45">
      <c r="A934" s="2" t="s">
        <v>1022</v>
      </c>
      <c r="B934">
        <v>38.193016666666701</v>
      </c>
      <c r="C934">
        <v>-122.390916666667</v>
      </c>
      <c r="D934" t="s">
        <v>1374</v>
      </c>
    </row>
    <row r="935" spans="1:4" x14ac:dyDescent="0.45">
      <c r="A935" s="2" t="s">
        <v>1023</v>
      </c>
      <c r="B935">
        <v>38.188740223000003</v>
      </c>
      <c r="C935">
        <v>-122.400981101</v>
      </c>
      <c r="D935" t="s">
        <v>1374</v>
      </c>
    </row>
    <row r="936" spans="1:4" x14ac:dyDescent="0.45">
      <c r="A936" s="2" t="s">
        <v>1024</v>
      </c>
      <c r="B936">
        <v>38.185489957999998</v>
      </c>
      <c r="C936">
        <v>-122.421157385</v>
      </c>
      <c r="D936" t="s">
        <v>1374</v>
      </c>
    </row>
    <row r="937" spans="1:4" x14ac:dyDescent="0.45">
      <c r="A937" s="2" t="s">
        <v>1025</v>
      </c>
      <c r="B937">
        <v>38.187858423999998</v>
      </c>
      <c r="C937">
        <v>-122.423881811</v>
      </c>
      <c r="D937" t="s">
        <v>1374</v>
      </c>
    </row>
    <row r="938" spans="1:4" x14ac:dyDescent="0.45">
      <c r="A938" s="2" t="s">
        <v>1026</v>
      </c>
      <c r="B938">
        <v>38.195431311999997</v>
      </c>
      <c r="C938">
        <v>-122.43132190999999</v>
      </c>
      <c r="D938" t="s">
        <v>1374</v>
      </c>
    </row>
    <row r="939" spans="1:4" x14ac:dyDescent="0.45">
      <c r="A939" s="2" t="s">
        <v>1027</v>
      </c>
      <c r="B939">
        <v>38.199829530000002</v>
      </c>
      <c r="C939">
        <v>-122.4324763</v>
      </c>
      <c r="D939" t="s">
        <v>1374</v>
      </c>
    </row>
    <row r="940" spans="1:4" x14ac:dyDescent="0.45">
      <c r="A940" s="2" t="s">
        <v>1028</v>
      </c>
      <c r="B940">
        <v>38.207039399999999</v>
      </c>
      <c r="C940">
        <v>-122.4284408</v>
      </c>
      <c r="D940" t="s">
        <v>1374</v>
      </c>
    </row>
    <row r="941" spans="1:4" x14ac:dyDescent="0.45">
      <c r="A941" s="2" t="s">
        <v>1029</v>
      </c>
      <c r="B941">
        <v>38.218864538888901</v>
      </c>
      <c r="C941">
        <v>-122.425941969444</v>
      </c>
      <c r="D941" t="s">
        <v>1374</v>
      </c>
    </row>
    <row r="942" spans="1:4" x14ac:dyDescent="0.45">
      <c r="A942" s="2" t="s">
        <v>1030</v>
      </c>
      <c r="B942">
        <v>38.172119420000001</v>
      </c>
      <c r="C942">
        <v>-122.4155579</v>
      </c>
      <c r="D942" t="s">
        <v>1374</v>
      </c>
    </row>
    <row r="943" spans="1:4" x14ac:dyDescent="0.45">
      <c r="A943" s="2" t="s">
        <v>1031</v>
      </c>
      <c r="B943">
        <v>38.161149999999999</v>
      </c>
      <c r="C943">
        <v>-122.41978333</v>
      </c>
      <c r="D943" t="s">
        <v>1374</v>
      </c>
    </row>
    <row r="944" spans="1:4" x14ac:dyDescent="0.45">
      <c r="A944" s="2" t="s">
        <v>1032</v>
      </c>
      <c r="B944">
        <v>38.162760351999999</v>
      </c>
      <c r="C944">
        <v>-122.411878337</v>
      </c>
      <c r="D944" t="s">
        <v>1374</v>
      </c>
    </row>
    <row r="945" spans="1:4" x14ac:dyDescent="0.45">
      <c r="A945" s="2" t="s">
        <v>1033</v>
      </c>
      <c r="B945">
        <v>38.159966670000003</v>
      </c>
      <c r="C945">
        <v>-122.40765</v>
      </c>
      <c r="D945" t="s">
        <v>1388</v>
      </c>
    </row>
    <row r="946" spans="1:4" x14ac:dyDescent="0.45">
      <c r="A946" s="2" t="s">
        <v>1034</v>
      </c>
      <c r="B946" t="s">
        <v>2498</v>
      </c>
      <c r="C946" t="s">
        <v>2499</v>
      </c>
      <c r="D946" t="s">
        <v>1374</v>
      </c>
    </row>
    <row r="947" spans="1:4" x14ac:dyDescent="0.45">
      <c r="A947" s="2" t="s">
        <v>1037</v>
      </c>
      <c r="B947">
        <v>38.234161110000002</v>
      </c>
      <c r="C947">
        <v>-122.634589166667</v>
      </c>
      <c r="D947" t="s">
        <v>1374</v>
      </c>
    </row>
    <row r="948" spans="1:4" x14ac:dyDescent="0.45">
      <c r="A948" s="2" t="s">
        <v>1038</v>
      </c>
      <c r="B948">
        <v>38.22966667</v>
      </c>
      <c r="C948">
        <v>-122.62524999999999</v>
      </c>
      <c r="D948" t="s">
        <v>1374</v>
      </c>
    </row>
    <row r="949" spans="1:4" x14ac:dyDescent="0.45">
      <c r="A949" s="2" t="s">
        <v>1039</v>
      </c>
      <c r="B949">
        <v>38.224154830000003</v>
      </c>
      <c r="C949">
        <v>-122.62040367</v>
      </c>
      <c r="D949" t="s">
        <v>1374</v>
      </c>
    </row>
    <row r="950" spans="1:4" x14ac:dyDescent="0.45">
      <c r="A950" s="2" t="s">
        <v>1040</v>
      </c>
      <c r="B950">
        <v>38.224154830000003</v>
      </c>
      <c r="C950">
        <v>-122.62010367000001</v>
      </c>
      <c r="D950" t="s">
        <v>1374</v>
      </c>
    </row>
    <row r="951" spans="1:4" x14ac:dyDescent="0.45">
      <c r="A951" s="2" t="s">
        <v>1041</v>
      </c>
      <c r="B951">
        <v>38.215580766666697</v>
      </c>
      <c r="C951">
        <v>-122.589943738889</v>
      </c>
      <c r="D951" t="s">
        <v>1374</v>
      </c>
    </row>
    <row r="952" spans="1:4" x14ac:dyDescent="0.45">
      <c r="A952" s="2" t="s">
        <v>1042</v>
      </c>
      <c r="B952" t="s">
        <v>2498</v>
      </c>
      <c r="C952" t="s">
        <v>2499</v>
      </c>
      <c r="D952" t="s">
        <v>1374</v>
      </c>
    </row>
    <row r="953" spans="1:4" x14ac:dyDescent="0.45">
      <c r="A953" s="25" t="s">
        <v>1043</v>
      </c>
      <c r="B953" t="s">
        <v>49</v>
      </c>
      <c r="C953" t="s">
        <v>49</v>
      </c>
      <c r="D953" t="s">
        <v>49</v>
      </c>
    </row>
    <row r="954" spans="1:4" x14ac:dyDescent="0.45">
      <c r="A954" s="21" t="s">
        <v>1044</v>
      </c>
      <c r="B954" t="s">
        <v>49</v>
      </c>
      <c r="C954" t="s">
        <v>49</v>
      </c>
      <c r="D954" t="s">
        <v>49</v>
      </c>
    </row>
    <row r="955" spans="1:4" x14ac:dyDescent="0.45">
      <c r="A955" s="2" t="s">
        <v>1045</v>
      </c>
      <c r="B955">
        <v>38.208112461111099</v>
      </c>
      <c r="C955">
        <v>-122.581086336111</v>
      </c>
      <c r="D955" t="s">
        <v>1374</v>
      </c>
    </row>
    <row r="956" spans="1:4" x14ac:dyDescent="0.45">
      <c r="A956" s="2" t="s">
        <v>1048</v>
      </c>
      <c r="B956" t="s">
        <v>49</v>
      </c>
      <c r="C956" t="s">
        <v>49</v>
      </c>
      <c r="D956" t="s">
        <v>49</v>
      </c>
    </row>
    <row r="957" spans="1:4" x14ac:dyDescent="0.45">
      <c r="A957" s="2" t="s">
        <v>1049</v>
      </c>
      <c r="B957">
        <v>38.204228862999997</v>
      </c>
      <c r="C957">
        <v>-122.57026992</v>
      </c>
      <c r="D957" t="s">
        <v>1374</v>
      </c>
    </row>
    <row r="958" spans="1:4" x14ac:dyDescent="0.45">
      <c r="A958" s="2" t="s">
        <v>1050</v>
      </c>
      <c r="B958" t="s">
        <v>49</v>
      </c>
      <c r="C958" t="s">
        <v>49</v>
      </c>
      <c r="D958" t="s">
        <v>49</v>
      </c>
    </row>
    <row r="959" spans="1:4" x14ac:dyDescent="0.45">
      <c r="A959" s="2" t="s">
        <v>1051</v>
      </c>
      <c r="B959">
        <v>38.198511906999997</v>
      </c>
      <c r="C959">
        <v>-122.564444268</v>
      </c>
      <c r="D959" t="s">
        <v>1374</v>
      </c>
    </row>
    <row r="960" spans="1:4" x14ac:dyDescent="0.45">
      <c r="A960" s="2" t="s">
        <v>1052</v>
      </c>
      <c r="B960">
        <v>38.209117104000001</v>
      </c>
      <c r="C960">
        <v>-122.56558914599999</v>
      </c>
      <c r="D960" t="s">
        <v>1374</v>
      </c>
    </row>
    <row r="961" spans="1:4" x14ac:dyDescent="0.45">
      <c r="A961" s="2" t="s">
        <v>1053</v>
      </c>
      <c r="B961">
        <v>38.198855414999997</v>
      </c>
      <c r="C961">
        <v>-122.555390996</v>
      </c>
      <c r="D961" t="s">
        <v>1374</v>
      </c>
    </row>
    <row r="962" spans="1:4" x14ac:dyDescent="0.45">
      <c r="A962" s="2" t="s">
        <v>1054</v>
      </c>
      <c r="B962">
        <v>38.195945575000003</v>
      </c>
      <c r="C962">
        <v>-122.547544408333</v>
      </c>
      <c r="D962" t="s">
        <v>1374</v>
      </c>
    </row>
    <row r="963" spans="1:4" x14ac:dyDescent="0.45">
      <c r="A963" s="2" t="s">
        <v>1055</v>
      </c>
      <c r="B963">
        <v>38.185572683333298</v>
      </c>
      <c r="C963">
        <v>-122.5447386</v>
      </c>
      <c r="D963" t="s">
        <v>1374</v>
      </c>
    </row>
    <row r="964" spans="1:4" x14ac:dyDescent="0.45">
      <c r="A964" s="2" t="s">
        <v>1056</v>
      </c>
      <c r="B964">
        <v>38.1816906305556</v>
      </c>
      <c r="C964">
        <v>-122.542811747222</v>
      </c>
      <c r="D964" t="s">
        <v>1374</v>
      </c>
    </row>
    <row r="965" spans="1:4" x14ac:dyDescent="0.45">
      <c r="A965" s="2" t="s">
        <v>1057</v>
      </c>
      <c r="B965">
        <v>38.174675711111099</v>
      </c>
      <c r="C965">
        <v>-122.535080155556</v>
      </c>
      <c r="D965" t="s">
        <v>1374</v>
      </c>
    </row>
    <row r="966" spans="1:4" x14ac:dyDescent="0.45">
      <c r="A966" s="2" t="s">
        <v>1058</v>
      </c>
      <c r="B966">
        <v>38.166188196999997</v>
      </c>
      <c r="C966">
        <v>-122.536389516</v>
      </c>
      <c r="D966" t="s">
        <v>1374</v>
      </c>
    </row>
    <row r="967" spans="1:4" x14ac:dyDescent="0.45">
      <c r="A967" s="2" t="s">
        <v>1060</v>
      </c>
      <c r="B967">
        <v>38.160382580555599</v>
      </c>
      <c r="C967">
        <v>-122.54501385833299</v>
      </c>
      <c r="D967" t="s">
        <v>1374</v>
      </c>
    </row>
    <row r="968" spans="1:4" x14ac:dyDescent="0.45">
      <c r="A968" s="2" t="s">
        <v>1061</v>
      </c>
      <c r="B968">
        <v>38.157959210000001</v>
      </c>
      <c r="C968">
        <v>-122.5494788</v>
      </c>
      <c r="D968" t="s">
        <v>1374</v>
      </c>
    </row>
    <row r="969" spans="1:4" x14ac:dyDescent="0.45">
      <c r="A969" s="2" t="s">
        <v>1062</v>
      </c>
      <c r="B969">
        <v>38.1616766</v>
      </c>
      <c r="C969">
        <v>-122.5572169</v>
      </c>
      <c r="D969" t="s">
        <v>1374</v>
      </c>
    </row>
    <row r="970" spans="1:4" x14ac:dyDescent="0.45">
      <c r="A970" s="2" t="s">
        <v>1063</v>
      </c>
      <c r="B970">
        <v>38.167953050000001</v>
      </c>
      <c r="C970">
        <v>-122.5538514</v>
      </c>
      <c r="D970" t="s">
        <v>1371</v>
      </c>
    </row>
    <row r="971" spans="1:4" x14ac:dyDescent="0.45">
      <c r="A971" s="2" t="s">
        <v>1064</v>
      </c>
      <c r="B971">
        <v>38.169554689999998</v>
      </c>
      <c r="C971">
        <v>-122.56100619999999</v>
      </c>
      <c r="D971" t="s">
        <v>1374</v>
      </c>
    </row>
    <row r="972" spans="1:4" x14ac:dyDescent="0.45">
      <c r="A972" s="2" t="s">
        <v>1065</v>
      </c>
      <c r="B972">
        <v>38.17576948</v>
      </c>
      <c r="C972">
        <v>-122.5660905</v>
      </c>
      <c r="D972" t="s">
        <v>1371</v>
      </c>
    </row>
    <row r="973" spans="1:4" x14ac:dyDescent="0.45">
      <c r="A973" s="25" t="s">
        <v>1066</v>
      </c>
      <c r="B973" t="s">
        <v>49</v>
      </c>
      <c r="C973" t="s">
        <v>49</v>
      </c>
      <c r="D973" t="s">
        <v>49</v>
      </c>
    </row>
    <row r="974" spans="1:4" x14ac:dyDescent="0.45">
      <c r="A974" s="2" t="s">
        <v>1067</v>
      </c>
      <c r="B974">
        <v>38.151166666666697</v>
      </c>
      <c r="C974">
        <v>-122.53811666666699</v>
      </c>
      <c r="D974" t="s">
        <v>1371</v>
      </c>
    </row>
    <row r="975" spans="1:4" x14ac:dyDescent="0.45">
      <c r="A975" s="2" t="s">
        <v>1068</v>
      </c>
      <c r="B975">
        <v>38.148448746</v>
      </c>
      <c r="C975">
        <v>-122.533170536</v>
      </c>
      <c r="D975" t="s">
        <v>1374</v>
      </c>
    </row>
    <row r="976" spans="1:4" x14ac:dyDescent="0.45">
      <c r="A976" s="2" t="s">
        <v>1069</v>
      </c>
      <c r="B976">
        <v>38.140028108999999</v>
      </c>
      <c r="C976">
        <v>-122.518653945</v>
      </c>
      <c r="D976" t="s">
        <v>1374</v>
      </c>
    </row>
    <row r="977" spans="1:4" x14ac:dyDescent="0.45">
      <c r="A977" s="2" t="s">
        <v>1070</v>
      </c>
      <c r="B977">
        <v>38.135177230555598</v>
      </c>
      <c r="C977">
        <v>-122.51393662777799</v>
      </c>
      <c r="D977" t="s">
        <v>1374</v>
      </c>
    </row>
    <row r="978" spans="1:4" x14ac:dyDescent="0.45">
      <c r="A978" s="2" t="s">
        <v>1071</v>
      </c>
      <c r="B978" t="s">
        <v>49</v>
      </c>
      <c r="C978" t="s">
        <v>49</v>
      </c>
      <c r="D978" t="s">
        <v>49</v>
      </c>
    </row>
    <row r="979" spans="1:4" x14ac:dyDescent="0.45">
      <c r="A979" s="2" t="s">
        <v>1072</v>
      </c>
      <c r="B979">
        <v>38.128735560000003</v>
      </c>
      <c r="C979">
        <v>-122.51132194</v>
      </c>
      <c r="D979" t="s">
        <v>1371</v>
      </c>
    </row>
    <row r="980" spans="1:4" x14ac:dyDescent="0.45">
      <c r="A980" s="2" t="s">
        <v>1073</v>
      </c>
      <c r="B980">
        <v>38.115970961999999</v>
      </c>
      <c r="C980">
        <v>-122.50648233699999</v>
      </c>
      <c r="D980" t="s">
        <v>1371</v>
      </c>
    </row>
    <row r="981" spans="1:4" x14ac:dyDescent="0.45">
      <c r="A981" s="2" t="s">
        <v>1074</v>
      </c>
      <c r="B981">
        <v>38.1116562472222</v>
      </c>
      <c r="C981">
        <v>-122.498258619444</v>
      </c>
      <c r="D981" t="s">
        <v>1371</v>
      </c>
    </row>
    <row r="982" spans="1:4" x14ac:dyDescent="0.45">
      <c r="A982" s="2" t="s">
        <v>1075</v>
      </c>
      <c r="B982">
        <v>38.016076794</v>
      </c>
      <c r="C982">
        <v>-122.504734981</v>
      </c>
      <c r="D982" t="s">
        <v>1371</v>
      </c>
    </row>
    <row r="983" spans="1:4" x14ac:dyDescent="0.45">
      <c r="A983" s="2" t="s">
        <v>1077</v>
      </c>
      <c r="B983">
        <v>38.016816730999999</v>
      </c>
      <c r="C983">
        <v>-122.510348596</v>
      </c>
      <c r="D983" t="s">
        <v>1371</v>
      </c>
    </row>
    <row r="984" spans="1:4" x14ac:dyDescent="0.45">
      <c r="A984" s="2" t="s">
        <v>1078</v>
      </c>
      <c r="B984">
        <v>38.085865339999998</v>
      </c>
      <c r="C984">
        <v>-122.5117671</v>
      </c>
      <c r="D984" t="s">
        <v>1371</v>
      </c>
    </row>
    <row r="985" spans="1:4" x14ac:dyDescent="0.45">
      <c r="A985" s="2" t="s">
        <v>1079</v>
      </c>
      <c r="B985">
        <v>38.085623069999997</v>
      </c>
      <c r="C985">
        <v>-122.52741</v>
      </c>
      <c r="D985" t="s">
        <v>1371</v>
      </c>
    </row>
    <row r="986" spans="1:4" x14ac:dyDescent="0.45">
      <c r="A986" s="2" t="s">
        <v>1080</v>
      </c>
      <c r="B986">
        <v>38.016486890000003</v>
      </c>
      <c r="C986">
        <v>-122.5016866</v>
      </c>
      <c r="D986" t="s">
        <v>1371</v>
      </c>
    </row>
    <row r="987" spans="1:4" x14ac:dyDescent="0.45">
      <c r="A987" s="2" t="s">
        <v>1083</v>
      </c>
      <c r="B987">
        <v>38.017554011111102</v>
      </c>
      <c r="C987">
        <v>-122.51102058055601</v>
      </c>
      <c r="D987" t="s">
        <v>1371</v>
      </c>
    </row>
    <row r="988" spans="1:4" x14ac:dyDescent="0.45">
      <c r="A988" s="2" t="s">
        <v>1084</v>
      </c>
      <c r="B988" t="s">
        <v>49</v>
      </c>
      <c r="C988" t="s">
        <v>49</v>
      </c>
      <c r="D988" t="s">
        <v>49</v>
      </c>
    </row>
    <row r="989" spans="1:4" x14ac:dyDescent="0.45">
      <c r="A989" s="2" t="s">
        <v>1085</v>
      </c>
      <c r="B989" t="s">
        <v>49</v>
      </c>
      <c r="C989" t="s">
        <v>49</v>
      </c>
      <c r="D989" t="s">
        <v>49</v>
      </c>
    </row>
    <row r="990" spans="1:4" x14ac:dyDescent="0.45">
      <c r="A990" s="2" t="s">
        <v>1087</v>
      </c>
      <c r="B990" t="s">
        <v>2500</v>
      </c>
      <c r="C990" t="s">
        <v>2501</v>
      </c>
      <c r="D990" t="s">
        <v>1368</v>
      </c>
    </row>
    <row r="991" spans="1:4" x14ac:dyDescent="0.45">
      <c r="A991" s="2" t="s">
        <v>1090</v>
      </c>
      <c r="B991">
        <v>37.457172479999997</v>
      </c>
      <c r="C991">
        <v>-121.9322614</v>
      </c>
      <c r="D991" t="s">
        <v>1368</v>
      </c>
    </row>
    <row r="992" spans="1:4" x14ac:dyDescent="0.45">
      <c r="A992" s="2" t="s">
        <v>1091</v>
      </c>
      <c r="B992">
        <v>37.462615011111097</v>
      </c>
      <c r="C992">
        <v>-121.939240569444</v>
      </c>
      <c r="D992" t="s">
        <v>1678</v>
      </c>
    </row>
    <row r="993" spans="1:4" x14ac:dyDescent="0.45">
      <c r="A993" s="2" t="s">
        <v>1092</v>
      </c>
      <c r="B993">
        <v>37.466754827777798</v>
      </c>
      <c r="C993">
        <v>-121.94435375555599</v>
      </c>
      <c r="D993" t="s">
        <v>1678</v>
      </c>
    </row>
    <row r="994" spans="1:4" x14ac:dyDescent="0.45">
      <c r="A994" s="2" t="s">
        <v>1093</v>
      </c>
      <c r="B994">
        <v>37.463662586111099</v>
      </c>
      <c r="C994">
        <v>-121.946394005556</v>
      </c>
      <c r="D994" t="s">
        <v>1368</v>
      </c>
    </row>
    <row r="995" spans="1:4" x14ac:dyDescent="0.45">
      <c r="A995" s="2" t="s">
        <v>1094</v>
      </c>
      <c r="B995">
        <v>37.461651302</v>
      </c>
      <c r="C995">
        <v>-121.953038232</v>
      </c>
      <c r="D995" t="s">
        <v>1368</v>
      </c>
    </row>
    <row r="996" spans="1:4" x14ac:dyDescent="0.45">
      <c r="A996" s="2" t="s">
        <v>1095</v>
      </c>
      <c r="B996">
        <v>37.46194663</v>
      </c>
      <c r="C996">
        <v>-121.96767800000001</v>
      </c>
      <c r="D996" t="s">
        <v>1368</v>
      </c>
    </row>
    <row r="997" spans="1:4" x14ac:dyDescent="0.45">
      <c r="A997" s="2" t="s">
        <v>1096</v>
      </c>
      <c r="B997">
        <v>37.460661520000002</v>
      </c>
      <c r="C997">
        <v>-121.97747630000001</v>
      </c>
      <c r="D997" t="s">
        <v>1368</v>
      </c>
    </row>
    <row r="998" spans="1:4" x14ac:dyDescent="0.45">
      <c r="A998" s="2" t="s">
        <v>1097</v>
      </c>
      <c r="B998">
        <v>37.462909340000003</v>
      </c>
      <c r="C998">
        <v>-121.98866889999999</v>
      </c>
      <c r="D998" t="s">
        <v>1368</v>
      </c>
    </row>
    <row r="999" spans="1:4" x14ac:dyDescent="0.45">
      <c r="A999" s="2" t="s">
        <v>1098</v>
      </c>
      <c r="B999">
        <v>37.466650600000001</v>
      </c>
      <c r="C999">
        <v>-121.99694239999999</v>
      </c>
      <c r="D999" t="s">
        <v>1368</v>
      </c>
    </row>
    <row r="1000" spans="1:4" x14ac:dyDescent="0.45">
      <c r="A1000" s="2" t="s">
        <v>1099</v>
      </c>
      <c r="B1000">
        <v>37.46566902</v>
      </c>
      <c r="C1000">
        <v>-122.00875619999999</v>
      </c>
      <c r="D1000" t="s">
        <v>1368</v>
      </c>
    </row>
    <row r="1001" spans="1:4" x14ac:dyDescent="0.45">
      <c r="A1001" s="2" t="s">
        <v>1100</v>
      </c>
      <c r="B1001" t="s">
        <v>2502</v>
      </c>
      <c r="C1001" t="s">
        <v>2503</v>
      </c>
      <c r="D1001" t="s">
        <v>1368</v>
      </c>
    </row>
    <row r="1002" spans="1:4" x14ac:dyDescent="0.45">
      <c r="A1002" s="2" t="s">
        <v>1101</v>
      </c>
      <c r="B1002">
        <v>37.465498140000001</v>
      </c>
      <c r="C1002">
        <v>-122.0314863</v>
      </c>
      <c r="D1002" t="s">
        <v>1678</v>
      </c>
    </row>
    <row r="1003" spans="1:4" x14ac:dyDescent="0.45">
      <c r="A1003" s="2" t="s">
        <v>1102</v>
      </c>
      <c r="B1003">
        <v>37.462708650000003</v>
      </c>
      <c r="C1003">
        <v>-122.0410684</v>
      </c>
      <c r="D1003" t="s">
        <v>1368</v>
      </c>
    </row>
    <row r="1004" spans="1:4" x14ac:dyDescent="0.45">
      <c r="A1004" s="2" t="s">
        <v>1103</v>
      </c>
      <c r="B1004">
        <v>37.454819180000001</v>
      </c>
      <c r="C1004">
        <v>-121.9416403</v>
      </c>
      <c r="D1004" t="s">
        <v>1368</v>
      </c>
    </row>
    <row r="1005" spans="1:4" x14ac:dyDescent="0.45">
      <c r="A1005" s="2" t="s">
        <v>1104</v>
      </c>
      <c r="B1005">
        <v>37.455782079999999</v>
      </c>
      <c r="C1005">
        <v>-121.9498624</v>
      </c>
      <c r="D1005" t="s">
        <v>1368</v>
      </c>
    </row>
    <row r="1006" spans="1:4" x14ac:dyDescent="0.45">
      <c r="A1006" s="2" t="s">
        <v>1105</v>
      </c>
      <c r="B1006">
        <v>37.459930440000001</v>
      </c>
      <c r="C1006">
        <v>-121.95543050000001</v>
      </c>
      <c r="D1006" t="s">
        <v>1368</v>
      </c>
    </row>
    <row r="1007" spans="1:4" x14ac:dyDescent="0.45">
      <c r="A1007" s="2" t="s">
        <v>1106</v>
      </c>
      <c r="B1007" t="s">
        <v>2504</v>
      </c>
      <c r="C1007" t="s">
        <v>2505</v>
      </c>
      <c r="D1007" t="s">
        <v>1368</v>
      </c>
    </row>
    <row r="1008" spans="1:4" x14ac:dyDescent="0.45">
      <c r="A1008" s="2" t="s">
        <v>1107</v>
      </c>
      <c r="B1008" t="s">
        <v>2504</v>
      </c>
      <c r="C1008" t="s">
        <v>2505</v>
      </c>
      <c r="D1008" t="s">
        <v>1368</v>
      </c>
    </row>
    <row r="1009" spans="1:4" x14ac:dyDescent="0.45">
      <c r="A1009" s="2" t="s">
        <v>1108</v>
      </c>
      <c r="B1009" t="s">
        <v>2506</v>
      </c>
      <c r="C1009" t="s">
        <v>2501</v>
      </c>
      <c r="D1009" t="s">
        <v>1368</v>
      </c>
    </row>
    <row r="1010" spans="1:4" x14ac:dyDescent="0.45">
      <c r="A1010" s="2" t="s">
        <v>1109</v>
      </c>
      <c r="B1010">
        <v>37.459081474000001</v>
      </c>
      <c r="C1010">
        <v>-121.96467647199999</v>
      </c>
      <c r="D1010" t="s">
        <v>1368</v>
      </c>
    </row>
    <row r="1011" spans="1:4" x14ac:dyDescent="0.45">
      <c r="A1011" s="2" t="s">
        <v>1110</v>
      </c>
      <c r="B1011" t="s">
        <v>2507</v>
      </c>
      <c r="C1011" t="s">
        <v>2508</v>
      </c>
      <c r="D1011" t="s">
        <v>1368</v>
      </c>
    </row>
    <row r="1012" spans="1:4" x14ac:dyDescent="0.45">
      <c r="A1012" s="2" t="s">
        <v>1111</v>
      </c>
      <c r="B1012">
        <v>37.432623513000003</v>
      </c>
      <c r="C1012">
        <v>-121.989954975</v>
      </c>
      <c r="D1012" t="s">
        <v>1368</v>
      </c>
    </row>
    <row r="1013" spans="1:4" x14ac:dyDescent="0.45">
      <c r="A1013" s="2" t="s">
        <v>1112</v>
      </c>
      <c r="B1013">
        <v>37.438186190000003</v>
      </c>
      <c r="C1013">
        <v>-121.9942477</v>
      </c>
      <c r="D1013" t="s">
        <v>1368</v>
      </c>
    </row>
    <row r="1014" spans="1:4" x14ac:dyDescent="0.45">
      <c r="A1014" s="2" t="s">
        <v>1113</v>
      </c>
      <c r="B1014">
        <v>37.441693399999998</v>
      </c>
      <c r="C1014">
        <v>-122.0030392</v>
      </c>
      <c r="D1014" t="s">
        <v>1368</v>
      </c>
    </row>
    <row r="1015" spans="1:4" x14ac:dyDescent="0.45">
      <c r="A1015" s="2" t="s">
        <v>1114</v>
      </c>
      <c r="B1015" t="s">
        <v>2507</v>
      </c>
      <c r="C1015" t="s">
        <v>2508</v>
      </c>
      <c r="D1015" t="s">
        <v>1368</v>
      </c>
    </row>
    <row r="1016" spans="1:4" x14ac:dyDescent="0.45">
      <c r="A1016" s="2" t="s">
        <v>1115</v>
      </c>
      <c r="B1016">
        <v>37.449571229999997</v>
      </c>
      <c r="C1016">
        <v>-122.0190661</v>
      </c>
      <c r="D1016" t="s">
        <v>1368</v>
      </c>
    </row>
    <row r="1017" spans="1:4" x14ac:dyDescent="0.45">
      <c r="A1017" s="2" t="s">
        <v>1116</v>
      </c>
      <c r="B1017">
        <v>37.457590856000003</v>
      </c>
      <c r="C1017">
        <v>-122.020396773</v>
      </c>
      <c r="D1017" t="s">
        <v>1368</v>
      </c>
    </row>
    <row r="1018" spans="1:4" x14ac:dyDescent="0.45">
      <c r="A1018" s="2" t="s">
        <v>1117</v>
      </c>
      <c r="B1018">
        <v>37.460146330000001</v>
      </c>
      <c r="C1018">
        <v>-122.0519309</v>
      </c>
      <c r="D1018" t="s">
        <v>1678</v>
      </c>
    </row>
    <row r="1019" spans="1:4" x14ac:dyDescent="0.45">
      <c r="A1019" s="2" t="s">
        <v>1120</v>
      </c>
      <c r="B1019">
        <v>37.453210519999999</v>
      </c>
      <c r="C1019">
        <v>-122.045295</v>
      </c>
      <c r="D1019" t="s">
        <v>1368</v>
      </c>
    </row>
    <row r="1020" spans="1:4" x14ac:dyDescent="0.45">
      <c r="A1020" s="2" t="s">
        <v>1121</v>
      </c>
      <c r="B1020" t="s">
        <v>49</v>
      </c>
      <c r="C1020" t="s">
        <v>49</v>
      </c>
      <c r="D1020" t="s">
        <v>49</v>
      </c>
    </row>
    <row r="1021" spans="1:4" x14ac:dyDescent="0.45">
      <c r="A1021" s="2" t="s">
        <v>1123</v>
      </c>
      <c r="B1021">
        <v>37.44921059</v>
      </c>
      <c r="C1021">
        <v>-122.05727450000001</v>
      </c>
      <c r="D1021" t="s">
        <v>1368</v>
      </c>
    </row>
    <row r="1022" spans="1:4" x14ac:dyDescent="0.45">
      <c r="A1022" s="2" t="s">
        <v>1124</v>
      </c>
      <c r="B1022">
        <v>37.455387299999998</v>
      </c>
      <c r="C1022">
        <v>-122.0627271</v>
      </c>
      <c r="D1022" t="s">
        <v>1368</v>
      </c>
    </row>
    <row r="1023" spans="1:4" x14ac:dyDescent="0.45">
      <c r="A1023" s="2" t="s">
        <v>1125</v>
      </c>
      <c r="B1023">
        <v>37.452476849999996</v>
      </c>
      <c r="C1023">
        <v>-122.0743221</v>
      </c>
      <c r="D1023" t="s">
        <v>1368</v>
      </c>
    </row>
    <row r="1024" spans="1:4" x14ac:dyDescent="0.45">
      <c r="A1024" s="2" t="s">
        <v>1126</v>
      </c>
      <c r="B1024">
        <v>37.467838110000002</v>
      </c>
      <c r="C1024">
        <v>-122.0594495</v>
      </c>
      <c r="D1024" t="s">
        <v>1678</v>
      </c>
    </row>
    <row r="1025" spans="1:4" x14ac:dyDescent="0.45">
      <c r="A1025" s="2" t="s">
        <v>1127</v>
      </c>
      <c r="B1025">
        <v>37.46343839</v>
      </c>
      <c r="C1025">
        <v>-122.07002900000001</v>
      </c>
      <c r="D1025" t="s">
        <v>1368</v>
      </c>
    </row>
    <row r="1026" spans="1:4" x14ac:dyDescent="0.45">
      <c r="A1026" s="2" t="s">
        <v>1128</v>
      </c>
      <c r="B1026">
        <v>37.458890820000001</v>
      </c>
      <c r="C1026">
        <v>-122.0808093</v>
      </c>
      <c r="D1026" t="s">
        <v>1368</v>
      </c>
    </row>
    <row r="1027" spans="1:4" x14ac:dyDescent="0.45">
      <c r="A1027" s="2" t="s">
        <v>1129</v>
      </c>
      <c r="B1027">
        <v>37.455642249999997</v>
      </c>
      <c r="C1027">
        <v>-122.08958199999999</v>
      </c>
      <c r="D1027" t="s">
        <v>1368</v>
      </c>
    </row>
    <row r="1028" spans="1:4" x14ac:dyDescent="0.45">
      <c r="A1028" s="2" t="s">
        <v>1130</v>
      </c>
      <c r="B1028">
        <v>37.479710169999997</v>
      </c>
      <c r="C1028">
        <v>-122.0578313</v>
      </c>
      <c r="D1028" t="s">
        <v>1678</v>
      </c>
    </row>
    <row r="1029" spans="1:4" x14ac:dyDescent="0.45">
      <c r="A1029" s="2" t="s">
        <v>1131</v>
      </c>
      <c r="B1029" t="s">
        <v>2506</v>
      </c>
      <c r="C1029" t="s">
        <v>2501</v>
      </c>
      <c r="D1029" t="s">
        <v>1678</v>
      </c>
    </row>
    <row r="1030" spans="1:4" x14ac:dyDescent="0.45">
      <c r="A1030" s="2" t="s">
        <v>1132</v>
      </c>
      <c r="B1030">
        <v>37.471077979999997</v>
      </c>
      <c r="C1030">
        <v>-122.0773279</v>
      </c>
      <c r="D1030" t="s">
        <v>1368</v>
      </c>
    </row>
    <row r="1031" spans="1:4" x14ac:dyDescent="0.45">
      <c r="A1031" s="2" t="s">
        <v>1133</v>
      </c>
      <c r="B1031" t="s">
        <v>2504</v>
      </c>
      <c r="C1031" t="s">
        <v>2505</v>
      </c>
      <c r="D1031" t="s">
        <v>1368</v>
      </c>
    </row>
    <row r="1032" spans="1:4" x14ac:dyDescent="0.45">
      <c r="A1032" s="2" t="s">
        <v>1134</v>
      </c>
      <c r="B1032" t="s">
        <v>2502</v>
      </c>
      <c r="C1032" t="s">
        <v>2503</v>
      </c>
      <c r="D1032" t="s">
        <v>1368</v>
      </c>
    </row>
    <row r="1033" spans="1:4" x14ac:dyDescent="0.45">
      <c r="A1033" s="2" t="s">
        <v>1135</v>
      </c>
      <c r="B1033">
        <v>37.487176429999998</v>
      </c>
      <c r="C1033">
        <v>-122.0637327</v>
      </c>
      <c r="D1033" t="s">
        <v>1678</v>
      </c>
    </row>
    <row r="1034" spans="1:4" x14ac:dyDescent="0.45">
      <c r="A1034" s="2" t="s">
        <v>1136</v>
      </c>
      <c r="B1034">
        <v>37.462103640999999</v>
      </c>
      <c r="C1034">
        <v>-121.980580999</v>
      </c>
      <c r="D1034" t="s">
        <v>1368</v>
      </c>
    </row>
    <row r="1035" spans="1:4" x14ac:dyDescent="0.45">
      <c r="A1035" s="2" t="s">
        <v>1137</v>
      </c>
      <c r="B1035">
        <v>37.481181028000002</v>
      </c>
      <c r="C1035">
        <v>-122.08081219899999</v>
      </c>
      <c r="D1035" t="s">
        <v>1678</v>
      </c>
    </row>
    <row r="1036" spans="1:4" x14ac:dyDescent="0.45">
      <c r="A1036" s="2" t="s">
        <v>1138</v>
      </c>
      <c r="B1036">
        <v>37.474645440000003</v>
      </c>
      <c r="C1036">
        <v>-122.09484759999999</v>
      </c>
      <c r="D1036" t="s">
        <v>1870</v>
      </c>
    </row>
    <row r="1037" spans="1:4" x14ac:dyDescent="0.45">
      <c r="A1037" s="2" t="s">
        <v>1139</v>
      </c>
      <c r="B1037">
        <v>37.470291039999999</v>
      </c>
      <c r="C1037">
        <v>-122.1056091</v>
      </c>
      <c r="D1037" t="s">
        <v>1870</v>
      </c>
    </row>
    <row r="1038" spans="1:4" x14ac:dyDescent="0.45">
      <c r="A1038" s="2" t="s">
        <v>1140</v>
      </c>
      <c r="B1038">
        <v>37.46661855</v>
      </c>
      <c r="C1038">
        <v>-122.1171286</v>
      </c>
      <c r="D1038" t="s">
        <v>1870</v>
      </c>
    </row>
    <row r="1039" spans="1:4" x14ac:dyDescent="0.45">
      <c r="A1039" s="2" t="s">
        <v>1141</v>
      </c>
      <c r="B1039">
        <v>37.494265210000002</v>
      </c>
      <c r="C1039">
        <v>-122.07125670000001</v>
      </c>
      <c r="D1039" t="s">
        <v>1678</v>
      </c>
    </row>
    <row r="1040" spans="1:4" x14ac:dyDescent="0.45">
      <c r="A1040" s="2" t="s">
        <v>1142</v>
      </c>
      <c r="B1040">
        <v>37.490212759999999</v>
      </c>
      <c r="C1040">
        <v>-122.0815381</v>
      </c>
      <c r="D1040" t="s">
        <v>1678</v>
      </c>
    </row>
    <row r="1041" spans="1:4" x14ac:dyDescent="0.45">
      <c r="A1041" s="2" t="s">
        <v>1143</v>
      </c>
      <c r="B1041">
        <v>37.486286890000002</v>
      </c>
      <c r="C1041">
        <v>-122.0913796</v>
      </c>
      <c r="D1041" t="s">
        <v>1678</v>
      </c>
    </row>
    <row r="1042" spans="1:4" x14ac:dyDescent="0.45">
      <c r="A1042" s="2" t="s">
        <v>1144</v>
      </c>
      <c r="B1042">
        <v>37.482192050000002</v>
      </c>
      <c r="C1042">
        <v>-122.1015283</v>
      </c>
      <c r="D1042" t="s">
        <v>1870</v>
      </c>
    </row>
    <row r="1043" spans="1:4" x14ac:dyDescent="0.45">
      <c r="A1043" s="2" t="s">
        <v>1145</v>
      </c>
      <c r="B1043">
        <v>37.477947479999997</v>
      </c>
      <c r="C1043">
        <v>-122.11219060000001</v>
      </c>
      <c r="D1043" t="s">
        <v>1870</v>
      </c>
    </row>
    <row r="1044" spans="1:4" x14ac:dyDescent="0.45">
      <c r="A1044" s="2" t="s">
        <v>1146</v>
      </c>
      <c r="B1044">
        <v>37.474222689999998</v>
      </c>
      <c r="C1044">
        <v>-122.1198788</v>
      </c>
      <c r="D1044" t="s">
        <v>1870</v>
      </c>
    </row>
    <row r="1045" spans="1:4" x14ac:dyDescent="0.45">
      <c r="A1045" s="2" t="s">
        <v>1147</v>
      </c>
      <c r="B1045">
        <v>37.49944971</v>
      </c>
      <c r="C1045">
        <v>-122.0796416</v>
      </c>
      <c r="D1045" t="s">
        <v>1678</v>
      </c>
    </row>
    <row r="1046" spans="1:4" x14ac:dyDescent="0.45">
      <c r="A1046" s="2" t="s">
        <v>1148</v>
      </c>
      <c r="B1046">
        <v>37.49700464</v>
      </c>
      <c r="C1046">
        <v>-122.08813309999999</v>
      </c>
      <c r="D1046" t="s">
        <v>1678</v>
      </c>
    </row>
    <row r="1047" spans="1:4" x14ac:dyDescent="0.45">
      <c r="A1047" s="2" t="s">
        <v>1149</v>
      </c>
      <c r="B1047">
        <v>37.493194750000001</v>
      </c>
      <c r="C1047">
        <v>-122.0977329</v>
      </c>
      <c r="D1047" t="s">
        <v>1678</v>
      </c>
    </row>
    <row r="1048" spans="1:4" x14ac:dyDescent="0.45">
      <c r="A1048" s="2" t="s">
        <v>1150</v>
      </c>
      <c r="B1048">
        <v>37.489234279999998</v>
      </c>
      <c r="C1048">
        <v>-122.10760639999999</v>
      </c>
      <c r="D1048" t="s">
        <v>1870</v>
      </c>
    </row>
    <row r="1049" spans="1:4" x14ac:dyDescent="0.45">
      <c r="A1049" s="2" t="s">
        <v>1151</v>
      </c>
      <c r="B1049">
        <v>37.485101700000001</v>
      </c>
      <c r="C1049">
        <v>-122.117763</v>
      </c>
      <c r="D1049" t="s">
        <v>1870</v>
      </c>
    </row>
    <row r="1050" spans="1:4" x14ac:dyDescent="0.45">
      <c r="A1050" s="2" t="s">
        <v>1152</v>
      </c>
      <c r="B1050">
        <v>37.49758954</v>
      </c>
      <c r="C1050">
        <v>-122.1125964</v>
      </c>
      <c r="D1050" t="s">
        <v>1870</v>
      </c>
    </row>
    <row r="1051" spans="1:4" x14ac:dyDescent="0.45">
      <c r="A1051" s="2" t="s">
        <v>1153</v>
      </c>
      <c r="B1051">
        <v>37.452506944444401</v>
      </c>
      <c r="C1051">
        <v>-121.974479722222</v>
      </c>
      <c r="D1051">
        <v>0</v>
      </c>
    </row>
    <row r="1052" spans="1:4" x14ac:dyDescent="0.45">
      <c r="A1052" s="2" t="s">
        <v>1157</v>
      </c>
      <c r="B1052">
        <v>37.456944444444403</v>
      </c>
      <c r="C1052">
        <v>-121.97</v>
      </c>
      <c r="D1052">
        <v>0</v>
      </c>
    </row>
    <row r="1053" spans="1:4" x14ac:dyDescent="0.45">
      <c r="A1053" s="2" t="s">
        <v>1160</v>
      </c>
      <c r="B1053">
        <v>0</v>
      </c>
      <c r="C1053">
        <v>0</v>
      </c>
      <c r="D1053">
        <v>0</v>
      </c>
    </row>
    <row r="1054" spans="1:4" x14ac:dyDescent="0.45">
      <c r="A1054" s="2" t="s">
        <v>1162</v>
      </c>
      <c r="B1054" t="s">
        <v>49</v>
      </c>
      <c r="C1054" t="s">
        <v>49</v>
      </c>
      <c r="D1054" t="s">
        <v>49</v>
      </c>
    </row>
    <row r="1055" spans="1:4" x14ac:dyDescent="0.45">
      <c r="A1055" s="2" t="s">
        <v>1165</v>
      </c>
      <c r="B1055" t="s">
        <v>49</v>
      </c>
      <c r="C1055" t="s">
        <v>49</v>
      </c>
      <c r="D1055" t="s">
        <v>49</v>
      </c>
    </row>
    <row r="1056" spans="1:4" x14ac:dyDescent="0.45">
      <c r="A1056" s="2" t="s">
        <v>1167</v>
      </c>
      <c r="B1056" t="s">
        <v>49</v>
      </c>
      <c r="C1056" t="s">
        <v>49</v>
      </c>
      <c r="D1056" t="s">
        <v>49</v>
      </c>
    </row>
    <row r="1057" spans="1:4" x14ac:dyDescent="0.45">
      <c r="A1057" s="2" t="s">
        <v>1169</v>
      </c>
      <c r="B1057" t="s">
        <v>49</v>
      </c>
      <c r="C1057" t="s">
        <v>49</v>
      </c>
      <c r="D1057" t="s">
        <v>49</v>
      </c>
    </row>
    <row r="1058" spans="1:4" x14ac:dyDescent="0.45">
      <c r="A1058" s="2" t="s">
        <v>1171</v>
      </c>
      <c r="B1058" t="s">
        <v>49</v>
      </c>
      <c r="C1058" t="s">
        <v>49</v>
      </c>
      <c r="D1058" t="s">
        <v>49</v>
      </c>
    </row>
    <row r="1059" spans="1:4" x14ac:dyDescent="0.45">
      <c r="A1059" s="2" t="s">
        <v>1173</v>
      </c>
      <c r="B1059">
        <v>0</v>
      </c>
      <c r="C1059">
        <v>0</v>
      </c>
      <c r="D1059">
        <v>0</v>
      </c>
    </row>
    <row r="1060" spans="1:4" x14ac:dyDescent="0.45">
      <c r="A1060" s="2" t="s">
        <v>1176</v>
      </c>
      <c r="B1060" t="s">
        <v>49</v>
      </c>
      <c r="C1060">
        <v>0</v>
      </c>
      <c r="D1060">
        <v>0</v>
      </c>
    </row>
    <row r="1061" spans="1:4" x14ac:dyDescent="0.45">
      <c r="A1061" s="2" t="s">
        <v>1178</v>
      </c>
      <c r="B1061" t="s">
        <v>49</v>
      </c>
      <c r="C1061" t="s">
        <v>49</v>
      </c>
      <c r="D1061" t="s">
        <v>49</v>
      </c>
    </row>
    <row r="1062" spans="1:4" x14ac:dyDescent="0.45">
      <c r="A1062" s="2" t="s">
        <v>1182</v>
      </c>
      <c r="B1062" t="s">
        <v>49</v>
      </c>
      <c r="C1062" t="s">
        <v>49</v>
      </c>
      <c r="D1062" t="s">
        <v>49</v>
      </c>
    </row>
    <row r="1063" spans="1:4" x14ac:dyDescent="0.45">
      <c r="A1063" s="2" t="s">
        <v>1185</v>
      </c>
      <c r="B1063" t="s">
        <v>49</v>
      </c>
      <c r="C1063" t="s">
        <v>49</v>
      </c>
      <c r="D1063" t="s">
        <v>49</v>
      </c>
    </row>
    <row r="1064" spans="1:4" x14ac:dyDescent="0.45">
      <c r="A1064" s="2" t="s">
        <v>1187</v>
      </c>
      <c r="B1064" t="s">
        <v>49</v>
      </c>
      <c r="C1064" t="s">
        <v>49</v>
      </c>
      <c r="D1064" t="s">
        <v>49</v>
      </c>
    </row>
    <row r="1065" spans="1:4" x14ac:dyDescent="0.45">
      <c r="A1065" s="2" t="s">
        <v>1190</v>
      </c>
      <c r="B1065">
        <v>0</v>
      </c>
      <c r="C1065">
        <v>0</v>
      </c>
      <c r="D1065">
        <v>0</v>
      </c>
    </row>
    <row r="1066" spans="1:4" x14ac:dyDescent="0.45">
      <c r="A1066" s="2" t="s">
        <v>1191</v>
      </c>
      <c r="B1066">
        <v>0</v>
      </c>
      <c r="C1066">
        <v>0</v>
      </c>
      <c r="D1066">
        <v>0</v>
      </c>
    </row>
    <row r="1067" spans="1:4" x14ac:dyDescent="0.45">
      <c r="A1067" s="2" t="s">
        <v>1192</v>
      </c>
      <c r="B1067">
        <v>0</v>
      </c>
      <c r="C1067">
        <v>0</v>
      </c>
      <c r="D1067">
        <v>0</v>
      </c>
    </row>
    <row r="1068" spans="1:4" x14ac:dyDescent="0.45">
      <c r="A1068" s="2" t="s">
        <v>1193</v>
      </c>
      <c r="B1068">
        <v>37.463888888888903</v>
      </c>
      <c r="C1068">
        <v>-121.96944444444399</v>
      </c>
      <c r="D1068">
        <v>0</v>
      </c>
    </row>
    <row r="1069" spans="1:4" x14ac:dyDescent="0.45">
      <c r="A1069" s="2" t="s">
        <v>1196</v>
      </c>
      <c r="B1069" t="s">
        <v>49</v>
      </c>
      <c r="C1069" t="s">
        <v>49</v>
      </c>
      <c r="D1069" t="s">
        <v>49</v>
      </c>
    </row>
    <row r="1070" spans="1:4" x14ac:dyDescent="0.45">
      <c r="A1070" s="2" t="s">
        <v>1200</v>
      </c>
      <c r="B1070" t="s">
        <v>49</v>
      </c>
      <c r="C1070" t="s">
        <v>49</v>
      </c>
      <c r="D1070" t="s">
        <v>49</v>
      </c>
    </row>
    <row r="1071" spans="1:4" x14ac:dyDescent="0.45">
      <c r="A1071" s="2" t="s">
        <v>1202</v>
      </c>
      <c r="B1071" t="s">
        <v>49</v>
      </c>
      <c r="C1071" t="s">
        <v>49</v>
      </c>
      <c r="D1071" t="s">
        <v>49</v>
      </c>
    </row>
    <row r="1072" spans="1:4" x14ac:dyDescent="0.45">
      <c r="A1072" s="2" t="s">
        <v>1204</v>
      </c>
      <c r="B1072" t="s">
        <v>49</v>
      </c>
      <c r="C1072" t="s">
        <v>49</v>
      </c>
      <c r="D1072" t="s">
        <v>49</v>
      </c>
    </row>
    <row r="1073" spans="1:4" x14ac:dyDescent="0.45">
      <c r="A1073" s="2" t="s">
        <v>1206</v>
      </c>
      <c r="B1073">
        <v>0</v>
      </c>
      <c r="C1073">
        <v>0</v>
      </c>
      <c r="D1073">
        <v>0</v>
      </c>
    </row>
    <row r="1074" spans="1:4" x14ac:dyDescent="0.45">
      <c r="A1074" s="2" t="s">
        <v>1208</v>
      </c>
      <c r="B1074">
        <v>0</v>
      </c>
      <c r="C1074">
        <v>0</v>
      </c>
      <c r="D1074">
        <v>0</v>
      </c>
    </row>
    <row r="1075" spans="1:4" x14ac:dyDescent="0.45">
      <c r="A1075" s="2" t="s">
        <v>1210</v>
      </c>
      <c r="B1075">
        <v>0</v>
      </c>
      <c r="C1075">
        <v>0</v>
      </c>
      <c r="D1075">
        <v>0</v>
      </c>
    </row>
    <row r="1076" spans="1:4" x14ac:dyDescent="0.45">
      <c r="A1076" s="2" t="s">
        <v>1211</v>
      </c>
      <c r="B1076">
        <v>0</v>
      </c>
      <c r="C1076">
        <v>0</v>
      </c>
      <c r="D1076">
        <v>0</v>
      </c>
    </row>
    <row r="1077" spans="1:4" x14ac:dyDescent="0.45">
      <c r="A1077" s="2" t="s">
        <v>1213</v>
      </c>
      <c r="B1077">
        <v>37.455630555555601</v>
      </c>
      <c r="C1077">
        <v>-122.02310277777801</v>
      </c>
      <c r="D1077">
        <v>0</v>
      </c>
    </row>
    <row r="1078" spans="1:4" x14ac:dyDescent="0.45">
      <c r="A1078" s="2" t="s">
        <v>1216</v>
      </c>
      <c r="B1078">
        <v>0</v>
      </c>
      <c r="C1078">
        <v>0</v>
      </c>
      <c r="D1078">
        <v>0</v>
      </c>
    </row>
    <row r="1079" spans="1:4" x14ac:dyDescent="0.45">
      <c r="A1079" s="2" t="s">
        <v>1218</v>
      </c>
      <c r="B1079" t="s">
        <v>49</v>
      </c>
      <c r="C1079" t="s">
        <v>49</v>
      </c>
      <c r="D1079" t="s">
        <v>49</v>
      </c>
    </row>
    <row r="1080" spans="1:4" x14ac:dyDescent="0.45">
      <c r="A1080" s="2" t="s">
        <v>1221</v>
      </c>
      <c r="B1080" t="s">
        <v>49</v>
      </c>
      <c r="C1080" t="s">
        <v>49</v>
      </c>
      <c r="D1080" t="s">
        <v>49</v>
      </c>
    </row>
    <row r="1081" spans="1:4" x14ac:dyDescent="0.45">
      <c r="A1081" s="2" t="s">
        <v>1223</v>
      </c>
      <c r="B1081" t="s">
        <v>49</v>
      </c>
      <c r="C1081" t="s">
        <v>49</v>
      </c>
      <c r="D1081" t="s">
        <v>49</v>
      </c>
    </row>
    <row r="1082" spans="1:4" x14ac:dyDescent="0.45">
      <c r="A1082" s="2" t="s">
        <v>1225</v>
      </c>
      <c r="B1082" t="s">
        <v>49</v>
      </c>
      <c r="C1082" t="s">
        <v>49</v>
      </c>
      <c r="D1082" t="s">
        <v>49</v>
      </c>
    </row>
    <row r="1083" spans="1:4" x14ac:dyDescent="0.45">
      <c r="A1083" s="2" t="s">
        <v>1228</v>
      </c>
      <c r="B1083" t="s">
        <v>49</v>
      </c>
      <c r="C1083" t="s">
        <v>49</v>
      </c>
      <c r="D1083" t="s">
        <v>49</v>
      </c>
    </row>
    <row r="1084" spans="1:4" x14ac:dyDescent="0.45">
      <c r="A1084" s="2" t="s">
        <v>1230</v>
      </c>
      <c r="B1084" t="s">
        <v>49</v>
      </c>
      <c r="C1084" t="s">
        <v>49</v>
      </c>
      <c r="D1084" t="s">
        <v>49</v>
      </c>
    </row>
    <row r="1085" spans="1:4" x14ac:dyDescent="0.45">
      <c r="A1085" s="2" t="s">
        <v>1232</v>
      </c>
      <c r="B1085" t="s">
        <v>49</v>
      </c>
      <c r="C1085" t="s">
        <v>49</v>
      </c>
      <c r="D1085" t="s">
        <v>49</v>
      </c>
    </row>
    <row r="1086" spans="1:4" x14ac:dyDescent="0.45">
      <c r="A1086" s="2" t="s">
        <v>1235</v>
      </c>
      <c r="B1086" t="s">
        <v>49</v>
      </c>
      <c r="C1086" t="s">
        <v>49</v>
      </c>
      <c r="D1086" t="s">
        <v>49</v>
      </c>
    </row>
    <row r="1087" spans="1:4" x14ac:dyDescent="0.45">
      <c r="A1087" s="2" t="s">
        <v>1238</v>
      </c>
      <c r="B1087" t="s">
        <v>49</v>
      </c>
      <c r="C1087" t="s">
        <v>49</v>
      </c>
      <c r="D1087" t="s">
        <v>49</v>
      </c>
    </row>
    <row r="1088" spans="1:4" x14ac:dyDescent="0.45">
      <c r="A1088" s="2" t="s">
        <v>1240</v>
      </c>
      <c r="B1088" t="s">
        <v>49</v>
      </c>
      <c r="C1088" t="s">
        <v>49</v>
      </c>
      <c r="D1088" t="s">
        <v>49</v>
      </c>
    </row>
    <row r="1089" spans="1:4" x14ac:dyDescent="0.45">
      <c r="A1089" s="2" t="s">
        <v>1242</v>
      </c>
      <c r="B1089" t="s">
        <v>49</v>
      </c>
      <c r="C1089" t="s">
        <v>49</v>
      </c>
      <c r="D1089" t="s">
        <v>49</v>
      </c>
    </row>
    <row r="1090" spans="1:4" x14ac:dyDescent="0.45">
      <c r="A1090" s="11" t="s">
        <v>1244</v>
      </c>
      <c r="B1090" t="s">
        <v>49</v>
      </c>
      <c r="C1090" t="s">
        <v>49</v>
      </c>
      <c r="D1090" t="s">
        <v>49</v>
      </c>
    </row>
    <row r="1091" spans="1:4" x14ac:dyDescent="0.45">
      <c r="A1091" s="11" t="s">
        <v>1246</v>
      </c>
      <c r="B1091" t="s">
        <v>49</v>
      </c>
      <c r="C1091" t="s">
        <v>49</v>
      </c>
      <c r="D1091" t="s">
        <v>49</v>
      </c>
    </row>
    <row r="1092" spans="1:4" x14ac:dyDescent="0.45">
      <c r="A1092" s="11" t="s">
        <v>1248</v>
      </c>
      <c r="B1092">
        <v>37.467430555555602</v>
      </c>
      <c r="C1092">
        <v>-121.9477</v>
      </c>
      <c r="D1092">
        <v>0</v>
      </c>
    </row>
    <row r="1093" spans="1:4" x14ac:dyDescent="0.45">
      <c r="A1093" s="11" t="s">
        <v>1250</v>
      </c>
      <c r="B1093">
        <v>37.462894444444402</v>
      </c>
      <c r="C1093">
        <v>-121.939861111111</v>
      </c>
      <c r="D1093" t="s">
        <v>1368</v>
      </c>
    </row>
    <row r="1094" spans="1:4" x14ac:dyDescent="0.45">
      <c r="A1094" s="11" t="s">
        <v>1252</v>
      </c>
      <c r="B1094">
        <v>37.4641083333333</v>
      </c>
      <c r="C1094">
        <v>-121.9462</v>
      </c>
      <c r="D1094" t="s">
        <v>1368</v>
      </c>
    </row>
    <row r="1095" spans="1:4" x14ac:dyDescent="0.45">
      <c r="A1095" s="11" t="s">
        <v>1254</v>
      </c>
      <c r="B1095" t="s">
        <v>49</v>
      </c>
      <c r="C1095" t="s">
        <v>49</v>
      </c>
      <c r="D1095" t="s">
        <v>49</v>
      </c>
    </row>
    <row r="1096" spans="1:4" x14ac:dyDescent="0.45">
      <c r="A1096" s="23" t="s">
        <v>1255</v>
      </c>
      <c r="B1096" t="s">
        <v>49</v>
      </c>
      <c r="C1096" t="s">
        <v>49</v>
      </c>
      <c r="D1096" t="s">
        <v>49</v>
      </c>
    </row>
    <row r="1097" spans="1:4" x14ac:dyDescent="0.45">
      <c r="A1097" s="23" t="s">
        <v>1258</v>
      </c>
      <c r="B1097" t="s">
        <v>49</v>
      </c>
      <c r="C1097" t="s">
        <v>49</v>
      </c>
      <c r="D1097" t="s">
        <v>49</v>
      </c>
    </row>
  </sheetData>
  <autoFilter ref="A1:D1097"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18"/>
  <sheetViews>
    <sheetView workbookViewId="0">
      <pane ySplit="1" topLeftCell="A1049" activePane="bottomLeft" state="frozen"/>
      <selection pane="bottomLeft" sqref="A1:G1048576"/>
    </sheetView>
  </sheetViews>
  <sheetFormatPr defaultRowHeight="14.25" x14ac:dyDescent="0.45"/>
  <cols>
    <col min="1" max="2" width="15.1328125" customWidth="1"/>
    <col min="3" max="3" width="44.73046875" customWidth="1"/>
    <col min="4" max="4" width="22" customWidth="1"/>
    <col min="5" max="5" width="15.265625" customWidth="1"/>
    <col min="6" max="6" width="15.59765625" customWidth="1"/>
    <col min="7" max="7" width="13.73046875" customWidth="1"/>
  </cols>
  <sheetData>
    <row r="1" spans="1:7" x14ac:dyDescent="0.45">
      <c r="A1" s="1" t="s">
        <v>10</v>
      </c>
      <c r="B1" s="1" t="s">
        <v>10</v>
      </c>
      <c r="C1" s="3" t="s">
        <v>28</v>
      </c>
      <c r="D1" s="10" t="s">
        <v>30</v>
      </c>
      <c r="E1" s="12" t="s">
        <v>16</v>
      </c>
      <c r="F1" s="12" t="s">
        <v>18</v>
      </c>
      <c r="G1" s="12" t="s">
        <v>2495</v>
      </c>
    </row>
    <row r="2" spans="1:7" s="14" customFormat="1" x14ac:dyDescent="0.45">
      <c r="A2" s="14" t="s">
        <v>1214</v>
      </c>
      <c r="B2" s="14" t="s">
        <v>1214</v>
      </c>
      <c r="E2" s="14">
        <v>37.4557</v>
      </c>
      <c r="F2" s="14">
        <v>-122.02489</v>
      </c>
      <c r="G2" s="14" t="s">
        <v>1368</v>
      </c>
    </row>
    <row r="3" spans="1:7" s="14" customFormat="1" x14ac:dyDescent="0.45">
      <c r="A3" s="13" t="s">
        <v>2509</v>
      </c>
      <c r="B3" s="13" t="s">
        <v>2509</v>
      </c>
      <c r="C3" s="13"/>
      <c r="D3" s="13"/>
      <c r="E3" s="13" t="e">
        <v>#N/A</v>
      </c>
      <c r="F3" s="13" t="e">
        <v>#N/A</v>
      </c>
      <c r="G3" s="13"/>
    </row>
    <row r="4" spans="1:7" s="14" customFormat="1" x14ac:dyDescent="0.45">
      <c r="A4" s="14" t="s">
        <v>1158</v>
      </c>
      <c r="B4" s="14" t="s">
        <v>1158</v>
      </c>
      <c r="E4" s="14">
        <v>37.453811000000002</v>
      </c>
      <c r="F4" s="14">
        <v>-121.973978</v>
      </c>
      <c r="G4" s="14" t="s">
        <v>1368</v>
      </c>
    </row>
    <row r="5" spans="1:7" s="14" customFormat="1" x14ac:dyDescent="0.45">
      <c r="A5" s="14" t="s">
        <v>1180</v>
      </c>
      <c r="B5" s="14" t="s">
        <v>1180</v>
      </c>
      <c r="E5" s="14">
        <v>37.46358</v>
      </c>
      <c r="F5" s="14">
        <v>-121.96486</v>
      </c>
      <c r="G5" s="14" t="s">
        <v>1368</v>
      </c>
    </row>
    <row r="6" spans="1:7" s="14" customFormat="1" x14ac:dyDescent="0.45">
      <c r="A6" s="14" t="s">
        <v>1184</v>
      </c>
      <c r="B6" s="14" t="s">
        <v>1184</v>
      </c>
      <c r="E6" s="14">
        <v>37.46358</v>
      </c>
      <c r="F6" s="14">
        <v>-121.96486</v>
      </c>
      <c r="G6" s="14" t="s">
        <v>1368</v>
      </c>
    </row>
    <row r="7" spans="1:7" s="14" customFormat="1" x14ac:dyDescent="0.45">
      <c r="A7" s="14" t="s">
        <v>1186</v>
      </c>
      <c r="B7" s="14" t="s">
        <v>1186</v>
      </c>
      <c r="E7" s="14">
        <v>37.467198000000003</v>
      </c>
      <c r="F7" s="14">
        <v>-121.95148399999999</v>
      </c>
      <c r="G7" s="14" t="s">
        <v>1368</v>
      </c>
    </row>
    <row r="8" spans="1:7" s="14" customFormat="1" x14ac:dyDescent="0.45">
      <c r="A8" s="14" t="s">
        <v>1189</v>
      </c>
      <c r="B8" s="14" t="s">
        <v>1189</v>
      </c>
      <c r="E8" s="14">
        <v>37.462510000000002</v>
      </c>
      <c r="F8" s="14">
        <v>-121.9525</v>
      </c>
      <c r="G8" s="14" t="s">
        <v>1368</v>
      </c>
    </row>
    <row r="9" spans="1:7" s="14" customFormat="1" x14ac:dyDescent="0.45">
      <c r="A9" s="14" t="s">
        <v>2510</v>
      </c>
      <c r="B9" s="14" t="s">
        <v>2510</v>
      </c>
      <c r="E9" s="14">
        <v>37.462381999999998</v>
      </c>
      <c r="F9" s="14">
        <v>-121.95221600000001</v>
      </c>
      <c r="G9" s="14" t="s">
        <v>1368</v>
      </c>
    </row>
    <row r="10" spans="1:7" s="14" customFormat="1" x14ac:dyDescent="0.45">
      <c r="A10" s="14" t="s">
        <v>1194</v>
      </c>
      <c r="B10" s="14" t="s">
        <v>1194</v>
      </c>
      <c r="E10" s="14">
        <v>37.46388889</v>
      </c>
      <c r="F10" s="14">
        <v>-122.96944000000001</v>
      </c>
      <c r="G10" s="14" t="s">
        <v>1368</v>
      </c>
    </row>
    <row r="11" spans="1:7" s="14" customFormat="1" x14ac:dyDescent="0.45">
      <c r="A11" s="14" t="s">
        <v>1198</v>
      </c>
      <c r="B11" s="14" t="s">
        <v>1198</v>
      </c>
      <c r="E11" s="14">
        <v>37.466009999999997</v>
      </c>
      <c r="F11" s="14">
        <v>-121.98274000000001</v>
      </c>
      <c r="G11" s="14" t="s">
        <v>1368</v>
      </c>
    </row>
    <row r="12" spans="1:7" s="14" customFormat="1" x14ac:dyDescent="0.45">
      <c r="A12" s="14" t="s">
        <v>1201</v>
      </c>
      <c r="B12" s="14" t="s">
        <v>1201</v>
      </c>
      <c r="E12" s="14">
        <v>37.462209999999999</v>
      </c>
      <c r="F12" s="14">
        <v>-121.98103999999999</v>
      </c>
      <c r="G12" s="14" t="s">
        <v>1368</v>
      </c>
    </row>
    <row r="13" spans="1:7" s="14" customFormat="1" x14ac:dyDescent="0.45">
      <c r="A13" s="14" t="s">
        <v>1203</v>
      </c>
      <c r="B13" s="14" t="s">
        <v>1203</v>
      </c>
      <c r="E13" s="14">
        <v>37.465905999999997</v>
      </c>
      <c r="F13" s="14">
        <v>-121.97514443999999</v>
      </c>
      <c r="G13" s="14" t="s">
        <v>1368</v>
      </c>
    </row>
    <row r="14" spans="1:7" s="14" customFormat="1" x14ac:dyDescent="0.45">
      <c r="A14" s="14" t="s">
        <v>1205</v>
      </c>
      <c r="B14" s="14" t="s">
        <v>1205</v>
      </c>
      <c r="E14" s="14">
        <v>37.461869999999998</v>
      </c>
      <c r="F14" s="14">
        <v>-121.97608</v>
      </c>
      <c r="G14" s="14" t="s">
        <v>1368</v>
      </c>
    </row>
    <row r="15" spans="1:7" s="14" customFormat="1" x14ac:dyDescent="0.45">
      <c r="A15" s="14" t="s">
        <v>2511</v>
      </c>
      <c r="B15" s="14" t="s">
        <v>2511</v>
      </c>
      <c r="E15" s="14">
        <v>37.461691999999999</v>
      </c>
      <c r="F15" s="14">
        <v>-121.976764</v>
      </c>
      <c r="G15" s="14" t="s">
        <v>1368</v>
      </c>
    </row>
    <row r="16" spans="1:7" s="14" customFormat="1" x14ac:dyDescent="0.45">
      <c r="A16" s="14" t="s">
        <v>1219</v>
      </c>
      <c r="B16" s="14" t="s">
        <v>1219</v>
      </c>
      <c r="E16" s="14">
        <v>37.429659999999998</v>
      </c>
      <c r="F16" s="14">
        <v>-121.98305999999999</v>
      </c>
      <c r="G16" s="14" t="s">
        <v>1368</v>
      </c>
    </row>
    <row r="17" spans="1:7" s="14" customFormat="1" x14ac:dyDescent="0.45">
      <c r="A17" s="14" t="s">
        <v>1222</v>
      </c>
      <c r="B17" s="14" t="s">
        <v>1222</v>
      </c>
      <c r="E17" s="14">
        <v>37.44</v>
      </c>
      <c r="F17" s="14">
        <v>-121.99992</v>
      </c>
      <c r="G17" s="14" t="s">
        <v>1368</v>
      </c>
    </row>
    <row r="18" spans="1:7" s="14" customFormat="1" x14ac:dyDescent="0.45">
      <c r="A18" s="14" t="s">
        <v>1224</v>
      </c>
      <c r="B18" s="14" t="s">
        <v>1224</v>
      </c>
      <c r="E18" s="14">
        <v>37.462429999999998</v>
      </c>
      <c r="F18" s="14">
        <v>-122.02244</v>
      </c>
      <c r="G18" s="14" t="s">
        <v>1368</v>
      </c>
    </row>
    <row r="19" spans="1:7" s="14" customFormat="1" x14ac:dyDescent="0.45">
      <c r="A19" s="14" t="s">
        <v>1226</v>
      </c>
      <c r="B19" s="14" t="s">
        <v>1226</v>
      </c>
      <c r="E19" s="14">
        <v>37.44455</v>
      </c>
      <c r="F19" s="14">
        <v>-121.96207</v>
      </c>
      <c r="G19" s="14" t="s">
        <v>1368</v>
      </c>
    </row>
    <row r="20" spans="1:7" s="14" customFormat="1" x14ac:dyDescent="0.45">
      <c r="A20" s="14" t="s">
        <v>1229</v>
      </c>
      <c r="B20" s="14" t="s">
        <v>1229</v>
      </c>
      <c r="E20" s="14">
        <v>37.452640000000002</v>
      </c>
      <c r="F20" s="14">
        <v>-121.96597</v>
      </c>
      <c r="G20" s="14" t="s">
        <v>1368</v>
      </c>
    </row>
    <row r="21" spans="1:7" s="14" customFormat="1" x14ac:dyDescent="0.45">
      <c r="A21" s="14" t="s">
        <v>1231</v>
      </c>
      <c r="B21" s="14" t="s">
        <v>1231</v>
      </c>
      <c r="E21" s="14">
        <v>37.459200000000003</v>
      </c>
      <c r="F21" s="14">
        <v>-121.96460999999999</v>
      </c>
      <c r="G21" s="14" t="s">
        <v>1368</v>
      </c>
    </row>
    <row r="22" spans="1:7" s="14" customFormat="1" x14ac:dyDescent="0.45">
      <c r="A22" s="14" t="s">
        <v>2512</v>
      </c>
      <c r="B22" s="14" t="s">
        <v>2512</v>
      </c>
      <c r="E22" s="14">
        <v>37.461410000000001</v>
      </c>
      <c r="F22" s="14">
        <v>-121.95162000000001</v>
      </c>
      <c r="G22" s="14" t="s">
        <v>1368</v>
      </c>
    </row>
    <row r="23" spans="1:7" s="14" customFormat="1" x14ac:dyDescent="0.45">
      <c r="A23" s="14" t="s">
        <v>2513</v>
      </c>
      <c r="B23" s="14" t="s">
        <v>2513</v>
      </c>
      <c r="E23" s="14">
        <v>37.460410000000003</v>
      </c>
      <c r="F23" s="14">
        <v>-121.98018999999999</v>
      </c>
      <c r="G23" s="14" t="s">
        <v>1678</v>
      </c>
    </row>
    <row r="24" spans="1:7" s="14" customFormat="1" x14ac:dyDescent="0.45">
      <c r="A24" s="14" t="s">
        <v>2514</v>
      </c>
      <c r="B24" s="14" t="s">
        <v>2514</v>
      </c>
      <c r="E24" s="14">
        <v>37.460239999999999</v>
      </c>
      <c r="F24" s="14">
        <v>-121.97658</v>
      </c>
      <c r="G24" s="14" t="s">
        <v>1678</v>
      </c>
    </row>
    <row r="25" spans="1:7" s="14" customFormat="1" x14ac:dyDescent="0.45">
      <c r="A25" s="14" t="s">
        <v>2515</v>
      </c>
      <c r="B25" s="14" t="s">
        <v>2515</v>
      </c>
      <c r="E25" s="14">
        <v>37.461860000000001</v>
      </c>
      <c r="F25" s="14">
        <v>-122.03673999999999</v>
      </c>
      <c r="G25" s="14" t="s">
        <v>1368</v>
      </c>
    </row>
    <row r="26" spans="1:7" s="14" customFormat="1" x14ac:dyDescent="0.45">
      <c r="A26" s="14" t="s">
        <v>2516</v>
      </c>
      <c r="B26" s="14" t="s">
        <v>2516</v>
      </c>
      <c r="E26" s="14">
        <v>37.458494999999999</v>
      </c>
      <c r="F26" s="14">
        <v>-122.041934</v>
      </c>
      <c r="G26" s="14" t="s">
        <v>1368</v>
      </c>
    </row>
    <row r="27" spans="1:7" s="14" customFormat="1" x14ac:dyDescent="0.45">
      <c r="A27" s="14" t="s">
        <v>1257</v>
      </c>
      <c r="B27" s="14" t="s">
        <v>1257</v>
      </c>
      <c r="E27" s="14">
        <v>37.453319999999998</v>
      </c>
      <c r="F27" s="14">
        <v>-121.94421</v>
      </c>
      <c r="G27" s="14" t="s">
        <v>1368</v>
      </c>
    </row>
    <row r="28" spans="1:7" s="14" customFormat="1" x14ac:dyDescent="0.45">
      <c r="A28" s="14" t="s">
        <v>1259</v>
      </c>
      <c r="B28" s="14" t="s">
        <v>1259</v>
      </c>
      <c r="E28" s="14">
        <v>37.462499999999999</v>
      </c>
      <c r="F28" s="14">
        <v>-121.95947</v>
      </c>
      <c r="G28" s="14" t="s">
        <v>1368</v>
      </c>
    </row>
    <row r="29" spans="1:7" s="14" customFormat="1" x14ac:dyDescent="0.45">
      <c r="A29" s="14" t="s">
        <v>2517</v>
      </c>
      <c r="B29" s="14" t="s">
        <v>2517</v>
      </c>
      <c r="E29" s="14">
        <v>37.472720000000002</v>
      </c>
      <c r="F29" s="14">
        <v>-122.07002</v>
      </c>
      <c r="G29" s="14" t="s">
        <v>1368</v>
      </c>
    </row>
    <row r="30" spans="1:7" s="14" customFormat="1" x14ac:dyDescent="0.45">
      <c r="A30" s="14" t="s">
        <v>2518</v>
      </c>
      <c r="B30" s="14" t="s">
        <v>2518</v>
      </c>
      <c r="E30" s="14">
        <v>37.484237999999998</v>
      </c>
      <c r="F30" s="14">
        <v>-122.08282</v>
      </c>
      <c r="G30" s="14" t="s">
        <v>1678</v>
      </c>
    </row>
    <row r="31" spans="1:7" s="14" customFormat="1" x14ac:dyDescent="0.45">
      <c r="A31" s="13" t="s">
        <v>2519</v>
      </c>
      <c r="B31" s="13" t="s">
        <v>2519</v>
      </c>
      <c r="C31" s="13"/>
      <c r="D31" s="13"/>
      <c r="E31" s="13" t="e">
        <v>#N/A</v>
      </c>
      <c r="F31" s="13" t="e">
        <v>#N/A</v>
      </c>
      <c r="G31" s="13"/>
    </row>
    <row r="32" spans="1:7" s="14" customFormat="1" x14ac:dyDescent="0.45">
      <c r="A32" s="11" t="s">
        <v>47</v>
      </c>
      <c r="B32" s="11" t="s">
        <v>47</v>
      </c>
      <c r="C32" s="14" t="s">
        <v>53</v>
      </c>
      <c r="D32" s="14">
        <v>9415623</v>
      </c>
      <c r="E32" s="14">
        <f>VLOOKUP($B:$B,Data_OldLU!$B:$F,3,FALSE)</f>
        <v>38.311960489999997</v>
      </c>
      <c r="F32" s="14">
        <f>VLOOKUP($B:$B,Data_OldLU!$B:$F,4,FALSE)</f>
        <v>-122.2777117</v>
      </c>
      <c r="G32" s="14" t="str">
        <f>VLOOKUP($B:$B,Data_OldLU!$B:$F,5,FALSE)</f>
        <v>Napa County</v>
      </c>
    </row>
    <row r="33" spans="1:7" s="14" customFormat="1" x14ac:dyDescent="0.45">
      <c r="A33" s="11" t="s">
        <v>54</v>
      </c>
      <c r="B33" s="11" t="s">
        <v>54</v>
      </c>
      <c r="C33" s="14" t="s">
        <v>57</v>
      </c>
      <c r="D33" s="14">
        <v>9415252</v>
      </c>
      <c r="E33" s="14">
        <f>VLOOKUP($B:$B,Data_OldLU!$B:$F,3,FALSE)</f>
        <v>38.105626909999998</v>
      </c>
      <c r="F33" s="14">
        <f>VLOOKUP($B:$B,Data_OldLU!$B:$F,4,FALSE)</f>
        <v>-122.4863521</v>
      </c>
      <c r="G33" s="14" t="str">
        <f>VLOOKUP($B:$B,Data_OldLU!$B:$F,5,FALSE)</f>
        <v>Marin County</v>
      </c>
    </row>
    <row r="34" spans="1:7" s="14" customFormat="1" x14ac:dyDescent="0.45">
      <c r="A34" s="11" t="s">
        <v>58</v>
      </c>
      <c r="B34" s="11" t="s">
        <v>58</v>
      </c>
      <c r="C34" s="14" t="s">
        <v>57</v>
      </c>
      <c r="D34" s="14">
        <v>9415252</v>
      </c>
      <c r="E34" s="14">
        <f>VLOOKUP($B:$B,Data_OldLU!$B:$F,3,FALSE)</f>
        <v>38.110176010000004</v>
      </c>
      <c r="F34" s="14">
        <f>VLOOKUP($B:$B,Data_OldLU!$B:$F,4,FALSE)</f>
        <v>-122.4845677</v>
      </c>
      <c r="G34" s="14" t="str">
        <f>VLOOKUP($B:$B,Data_OldLU!$B:$F,5,FALSE)</f>
        <v>Sonoma County</v>
      </c>
    </row>
    <row r="35" spans="1:7" s="14" customFormat="1" x14ac:dyDescent="0.45">
      <c r="A35" s="11" t="s">
        <v>59</v>
      </c>
      <c r="B35" s="11" t="s">
        <v>59</v>
      </c>
      <c r="C35" s="14" t="s">
        <v>57</v>
      </c>
      <c r="D35" s="14">
        <v>9415252</v>
      </c>
      <c r="E35" s="14">
        <f>VLOOKUP($B:$B,Data_OldLU!$B:$F,3,FALSE)</f>
        <v>38.113838829999999</v>
      </c>
      <c r="F35" s="14">
        <f>VLOOKUP($B:$B,Data_OldLU!$B:$F,4,FALSE)</f>
        <v>-122.4798043</v>
      </c>
      <c r="G35" s="14" t="str">
        <f>VLOOKUP($B:$B,Data_OldLU!$B:$F,5,FALSE)</f>
        <v>Sonoma County</v>
      </c>
    </row>
    <row r="36" spans="1:7" s="14" customFormat="1" x14ac:dyDescent="0.45">
      <c r="A36" s="11" t="s">
        <v>60</v>
      </c>
      <c r="B36" s="11" t="s">
        <v>60</v>
      </c>
      <c r="C36" s="14" t="s">
        <v>57</v>
      </c>
      <c r="D36" s="14">
        <v>9415252</v>
      </c>
      <c r="E36" s="14">
        <f>VLOOKUP($B:$B,Data_OldLU!$B:$F,3,FALSE)</f>
        <v>38.095155550000001</v>
      </c>
      <c r="F36" s="14">
        <f>VLOOKUP($B:$B,Data_OldLU!$B:$F,4,FALSE)</f>
        <v>-122.4836483</v>
      </c>
      <c r="G36" s="14" t="str">
        <f>VLOOKUP($B:$B,Data_OldLU!$B:$F,5,FALSE)</f>
        <v>Marin County</v>
      </c>
    </row>
    <row r="37" spans="1:7" s="14" customFormat="1" x14ac:dyDescent="0.45">
      <c r="A37" s="11" t="s">
        <v>61</v>
      </c>
      <c r="B37" s="11" t="s">
        <v>61</v>
      </c>
      <c r="C37" s="14" t="s">
        <v>57</v>
      </c>
      <c r="D37" s="14">
        <v>9415252</v>
      </c>
      <c r="E37" s="14">
        <f>VLOOKUP($B:$B,Data_OldLU!$B:$F,3,FALSE)</f>
        <v>38.101152820000003</v>
      </c>
      <c r="F37" s="14">
        <f>VLOOKUP($B:$B,Data_OldLU!$B:$F,4,FALSE)</f>
        <v>-122.4785497</v>
      </c>
      <c r="G37" s="14" t="str">
        <f>VLOOKUP($B:$B,Data_OldLU!$B:$F,5,FALSE)</f>
        <v>Marin County</v>
      </c>
    </row>
    <row r="38" spans="1:7" s="14" customFormat="1" x14ac:dyDescent="0.45">
      <c r="A38" s="11" t="s">
        <v>62</v>
      </c>
      <c r="B38" s="11" t="s">
        <v>62</v>
      </c>
      <c r="C38" s="14" t="s">
        <v>57</v>
      </c>
      <c r="D38" s="14">
        <v>9415252</v>
      </c>
      <c r="E38" s="14">
        <f>VLOOKUP($B:$B,Data_OldLU!$B:$F,3,FALSE)</f>
        <v>38.107627479999998</v>
      </c>
      <c r="F38" s="14">
        <f>VLOOKUP($B:$B,Data_OldLU!$B:$F,4,FALSE)</f>
        <v>-122.4728896</v>
      </c>
      <c r="G38" s="14" t="str">
        <f>VLOOKUP($B:$B,Data_OldLU!$B:$F,5,FALSE)</f>
        <v>Sonoma County</v>
      </c>
    </row>
    <row r="39" spans="1:7" s="14" customFormat="1" x14ac:dyDescent="0.45">
      <c r="A39" s="11" t="s">
        <v>63</v>
      </c>
      <c r="B39" s="11" t="s">
        <v>63</v>
      </c>
      <c r="C39" s="14" t="s">
        <v>57</v>
      </c>
      <c r="D39" s="14">
        <v>9415252</v>
      </c>
      <c r="E39" s="14">
        <f>VLOOKUP($B:$B,Data_OldLU!$B:$F,3,FALSE)</f>
        <v>38.114127809999999</v>
      </c>
      <c r="F39" s="14">
        <f>VLOOKUP($B:$B,Data_OldLU!$B:$F,4,FALSE)</f>
        <v>-122.4663128</v>
      </c>
      <c r="G39" s="14" t="str">
        <f>VLOOKUP($B:$B,Data_OldLU!$B:$F,5,FALSE)</f>
        <v>Sonoma County</v>
      </c>
    </row>
    <row r="40" spans="1:7" s="14" customFormat="1" x14ac:dyDescent="0.45">
      <c r="A40" s="11" t="s">
        <v>64</v>
      </c>
      <c r="B40" s="11" t="s">
        <v>64</v>
      </c>
      <c r="C40" s="14" t="s">
        <v>57</v>
      </c>
      <c r="D40" s="14">
        <v>9415252</v>
      </c>
      <c r="E40" s="14">
        <f>VLOOKUP($B:$B,Data_OldLU!$B:$F,3,FALSE)</f>
        <v>38.084804550000001</v>
      </c>
      <c r="F40" s="14">
        <f>VLOOKUP($B:$B,Data_OldLU!$B:$F,4,FALSE)</f>
        <v>-122.4795719</v>
      </c>
      <c r="G40" s="14" t="str">
        <f>VLOOKUP($B:$B,Data_OldLU!$B:$F,5,FALSE)</f>
        <v>Marin County</v>
      </c>
    </row>
    <row r="41" spans="1:7" s="14" customFormat="1" x14ac:dyDescent="0.45">
      <c r="A41" s="11" t="s">
        <v>65</v>
      </c>
      <c r="B41" s="11" t="s">
        <v>65</v>
      </c>
      <c r="C41" s="14" t="s">
        <v>57</v>
      </c>
      <c r="D41" s="14">
        <v>9415252</v>
      </c>
      <c r="E41" s="14">
        <f>VLOOKUP($B:$B,Data_OldLU!$B:$F,3,FALSE)</f>
        <v>38.094878029999997</v>
      </c>
      <c r="F41" s="14">
        <f>VLOOKUP($B:$B,Data_OldLU!$B:$F,4,FALSE)</f>
        <v>-122.4712487</v>
      </c>
      <c r="G41" s="14" t="str">
        <f>VLOOKUP($B:$B,Data_OldLU!$B:$F,5,FALSE)</f>
        <v>Marin County</v>
      </c>
    </row>
    <row r="42" spans="1:7" s="14" customFormat="1" x14ac:dyDescent="0.45">
      <c r="A42" s="11" t="s">
        <v>66</v>
      </c>
      <c r="B42" s="11" t="s">
        <v>66</v>
      </c>
      <c r="C42" s="14" t="s">
        <v>57</v>
      </c>
      <c r="D42" s="14">
        <v>9415252</v>
      </c>
      <c r="E42" s="14">
        <f>VLOOKUP($B:$B,Data_OldLU!$B:$F,3,FALSE)</f>
        <v>38.101859660000002</v>
      </c>
      <c r="F42" s="14">
        <f>VLOOKUP($B:$B,Data_OldLU!$B:$F,4,FALSE)</f>
        <v>-122.4627534</v>
      </c>
      <c r="G42" s="14" t="str">
        <f>VLOOKUP($B:$B,Data_OldLU!$B:$F,5,FALSE)</f>
        <v>Sonoma County</v>
      </c>
    </row>
    <row r="43" spans="1:7" s="14" customFormat="1" x14ac:dyDescent="0.45">
      <c r="A43" s="11" t="s">
        <v>67</v>
      </c>
      <c r="B43" s="11" t="s">
        <v>67</v>
      </c>
      <c r="C43" s="14" t="s">
        <v>57</v>
      </c>
      <c r="D43" s="14">
        <v>9415252</v>
      </c>
      <c r="E43" s="14">
        <f>VLOOKUP($B:$B,Data_OldLU!$B:$F,3,FALSE)</f>
        <v>38.112546819999999</v>
      </c>
      <c r="F43" s="14">
        <f>VLOOKUP($B:$B,Data_OldLU!$B:$F,4,FALSE)</f>
        <v>-122.4554586</v>
      </c>
      <c r="G43" s="14" t="str">
        <f>VLOOKUP($B:$B,Data_OldLU!$B:$F,5,FALSE)</f>
        <v>Sonoma County</v>
      </c>
    </row>
    <row r="44" spans="1:7" s="14" customFormat="1" x14ac:dyDescent="0.45">
      <c r="A44" s="11" t="s">
        <v>68</v>
      </c>
      <c r="B44" s="11" t="s">
        <v>68</v>
      </c>
      <c r="C44" s="14" t="s">
        <v>69</v>
      </c>
      <c r="D44" s="14">
        <v>9415056</v>
      </c>
      <c r="E44" s="14">
        <f>VLOOKUP($B:$B,Data_OldLU!$B:$F,3,FALSE)</f>
        <v>38.148554849999996</v>
      </c>
      <c r="F44" s="14">
        <f>VLOOKUP($B:$B,Data_OldLU!$B:$F,4,FALSE)</f>
        <v>-122.4008795</v>
      </c>
      <c r="G44" s="14" t="str">
        <f>VLOOKUP($B:$B,Data_OldLU!$B:$F,5,FALSE)</f>
        <v>Solano County</v>
      </c>
    </row>
    <row r="45" spans="1:7" s="14" customFormat="1" x14ac:dyDescent="0.45">
      <c r="A45" s="11" t="s">
        <v>70</v>
      </c>
      <c r="B45" s="11" t="s">
        <v>70</v>
      </c>
      <c r="C45" s="14" t="s">
        <v>69</v>
      </c>
      <c r="D45" s="14">
        <v>9415056</v>
      </c>
      <c r="E45" s="14">
        <f>VLOOKUP($B:$B,Data_OldLU!$B:$F,3,FALSE)</f>
        <v>38.139967400000003</v>
      </c>
      <c r="F45" s="14">
        <f>VLOOKUP($B:$B,Data_OldLU!$B:$F,4,FALSE)</f>
        <v>-122.4030571</v>
      </c>
      <c r="G45" s="14" t="str">
        <f>VLOOKUP($B:$B,Data_OldLU!$B:$F,5,FALSE)</f>
        <v>Sonoma County</v>
      </c>
    </row>
    <row r="46" spans="1:7" s="14" customFormat="1" x14ac:dyDescent="0.45">
      <c r="A46" s="11" t="s">
        <v>71</v>
      </c>
      <c r="B46" s="11" t="s">
        <v>71</v>
      </c>
      <c r="C46" s="14" t="s">
        <v>69</v>
      </c>
      <c r="D46" s="14">
        <v>9415056</v>
      </c>
      <c r="E46" s="14">
        <f>VLOOKUP($B:$B,Data_OldLU!$B:$F,3,FALSE)</f>
        <v>38.142196609999999</v>
      </c>
      <c r="F46" s="14">
        <f>VLOOKUP($B:$B,Data_OldLU!$B:$F,4,FALSE)</f>
        <v>-122.3930531</v>
      </c>
      <c r="G46" s="14" t="str">
        <f>VLOOKUP($B:$B,Data_OldLU!$B:$F,5,FALSE)</f>
        <v>Solano County</v>
      </c>
    </row>
    <row r="47" spans="1:7" s="14" customFormat="1" ht="16.5" customHeight="1" x14ac:dyDescent="0.45">
      <c r="A47" s="11" t="s">
        <v>72</v>
      </c>
      <c r="B47" s="11" t="s">
        <v>72</v>
      </c>
      <c r="C47" s="14" t="s">
        <v>69</v>
      </c>
      <c r="D47" s="14">
        <v>9415056</v>
      </c>
      <c r="E47" s="14">
        <f>VLOOKUP($B:$B,Data_OldLU!$B:$F,3,FALSE)</f>
        <v>38.146982479999998</v>
      </c>
      <c r="F47" s="14">
        <f>VLOOKUP($B:$B,Data_OldLU!$B:$F,4,FALSE)</f>
        <v>-122.3888446</v>
      </c>
      <c r="G47" s="14" t="str">
        <f>VLOOKUP($B:$B,Data_OldLU!$B:$F,5,FALSE)</f>
        <v>Solano County</v>
      </c>
    </row>
    <row r="48" spans="1:7" s="14" customFormat="1" x14ac:dyDescent="0.45">
      <c r="A48" s="11" t="s">
        <v>73</v>
      </c>
      <c r="B48" s="11" t="s">
        <v>73</v>
      </c>
      <c r="C48" s="14" t="s">
        <v>69</v>
      </c>
      <c r="D48" s="14">
        <v>9415056</v>
      </c>
      <c r="E48" s="14">
        <f>VLOOKUP($B:$B,Data_OldLU!$B:$F,3,FALSE)</f>
        <v>38.13199075</v>
      </c>
      <c r="F48" s="14">
        <f>VLOOKUP($B:$B,Data_OldLU!$B:$F,4,FALSE)</f>
        <v>-122.41127160000001</v>
      </c>
      <c r="G48" s="14" t="str">
        <f>VLOOKUP($B:$B,Data_OldLU!$B:$F,5,FALSE)</f>
        <v>Sonoma County</v>
      </c>
    </row>
    <row r="49" spans="1:7" s="14" customFormat="1" x14ac:dyDescent="0.45">
      <c r="A49" s="11" t="s">
        <v>74</v>
      </c>
      <c r="B49" s="11" t="s">
        <v>74</v>
      </c>
      <c r="C49" s="14" t="s">
        <v>69</v>
      </c>
      <c r="D49" s="14">
        <v>9415056</v>
      </c>
      <c r="E49" s="14">
        <f>VLOOKUP($B:$B,Data_OldLU!$B:$F,3,FALSE)</f>
        <v>38.13238355</v>
      </c>
      <c r="F49" s="14">
        <f>VLOOKUP($B:$B,Data_OldLU!$B:$F,4,FALSE)</f>
        <v>-122.39777770000001</v>
      </c>
      <c r="G49" s="14" t="str">
        <f>VLOOKUP($B:$B,Data_OldLU!$B:$F,5,FALSE)</f>
        <v>Sonoma County</v>
      </c>
    </row>
    <row r="50" spans="1:7" s="14" customFormat="1" x14ac:dyDescent="0.45">
      <c r="A50" s="11" t="s">
        <v>75</v>
      </c>
      <c r="B50" s="11" t="s">
        <v>75</v>
      </c>
      <c r="C50" s="14" t="s">
        <v>69</v>
      </c>
      <c r="D50" s="14">
        <v>9415056</v>
      </c>
      <c r="E50" s="14">
        <f>VLOOKUP($B:$B,Data_OldLU!$B:$F,3,FALSE)</f>
        <v>38.136027820000002</v>
      </c>
      <c r="F50" s="14">
        <f>VLOOKUP($B:$B,Data_OldLU!$B:$F,4,FALSE)</f>
        <v>-122.38528909999999</v>
      </c>
      <c r="G50" s="14" t="str">
        <f>VLOOKUP($B:$B,Data_OldLU!$B:$F,5,FALSE)</f>
        <v>Solano County</v>
      </c>
    </row>
    <row r="51" spans="1:7" s="14" customFormat="1" x14ac:dyDescent="0.45">
      <c r="A51" s="11" t="s">
        <v>76</v>
      </c>
      <c r="B51" s="11" t="s">
        <v>76</v>
      </c>
      <c r="C51" s="14" t="s">
        <v>69</v>
      </c>
      <c r="D51" s="14">
        <v>9415056</v>
      </c>
      <c r="E51" s="14">
        <f>VLOOKUP($B:$B,Data_OldLU!$B:$F,3,FALSE)</f>
        <v>38.14138603</v>
      </c>
      <c r="F51" s="14">
        <f>VLOOKUP($B:$B,Data_OldLU!$B:$F,4,FALSE)</f>
        <v>-122.3765071</v>
      </c>
      <c r="G51" s="14" t="str">
        <f>VLOOKUP($B:$B,Data_OldLU!$B:$F,5,FALSE)</f>
        <v>Solano County</v>
      </c>
    </row>
    <row r="52" spans="1:7" s="14" customFormat="1" x14ac:dyDescent="0.45">
      <c r="A52" s="11" t="s">
        <v>77</v>
      </c>
      <c r="B52" s="11" t="s">
        <v>77</v>
      </c>
      <c r="C52" s="14" t="s">
        <v>69</v>
      </c>
      <c r="D52" s="14">
        <v>9415056</v>
      </c>
      <c r="E52" s="14">
        <f>VLOOKUP($B:$B,Data_OldLU!$B:$F,3,FALSE)</f>
        <v>38.125221600000003</v>
      </c>
      <c r="F52" s="14">
        <f>VLOOKUP($B:$B,Data_OldLU!$B:$F,4,FALSE)</f>
        <v>-122.4177682</v>
      </c>
      <c r="G52" s="14" t="str">
        <f>VLOOKUP($B:$B,Data_OldLU!$B:$F,5,FALSE)</f>
        <v>Sonoma County</v>
      </c>
    </row>
    <row r="53" spans="1:7" s="14" customFormat="1" x14ac:dyDescent="0.45">
      <c r="A53" s="11" t="s">
        <v>78</v>
      </c>
      <c r="B53" s="11" t="s">
        <v>78</v>
      </c>
      <c r="C53" s="14" t="s">
        <v>69</v>
      </c>
      <c r="D53" s="14">
        <v>9415056</v>
      </c>
      <c r="E53" s="14">
        <f>VLOOKUP($B:$B,Data_OldLU!$B:$F,3,FALSE)</f>
        <v>38.125927050000001</v>
      </c>
      <c r="F53" s="14">
        <f>VLOOKUP($B:$B,Data_OldLU!$B:$F,4,FALSE)</f>
        <v>-122.3961419</v>
      </c>
      <c r="G53" s="14" t="str">
        <f>VLOOKUP($B:$B,Data_OldLU!$B:$F,5,FALSE)</f>
        <v>Sonoma County</v>
      </c>
    </row>
    <row r="54" spans="1:7" s="14" customFormat="1" x14ac:dyDescent="0.45">
      <c r="A54" s="11" t="s">
        <v>79</v>
      </c>
      <c r="B54" s="11" t="s">
        <v>79</v>
      </c>
      <c r="C54" s="14" t="s">
        <v>69</v>
      </c>
      <c r="D54" s="14">
        <v>9415056</v>
      </c>
      <c r="E54" s="14">
        <f>VLOOKUP($B:$B,Data_OldLU!$B:$F,3,FALSE)</f>
        <v>38.128601400000001</v>
      </c>
      <c r="F54" s="14">
        <f>VLOOKUP($B:$B,Data_OldLU!$B:$F,4,FALSE)</f>
        <v>-122.3732053</v>
      </c>
      <c r="G54" s="14" t="str">
        <f>VLOOKUP($B:$B,Data_OldLU!$B:$F,5,FALSE)</f>
        <v>Solano County</v>
      </c>
    </row>
    <row r="55" spans="1:7" s="14" customFormat="1" x14ac:dyDescent="0.45">
      <c r="A55" s="11" t="s">
        <v>80</v>
      </c>
      <c r="B55" s="11" t="s">
        <v>80</v>
      </c>
      <c r="C55" s="14" t="s">
        <v>69</v>
      </c>
      <c r="D55" s="14">
        <v>9415056</v>
      </c>
      <c r="E55" s="14">
        <f>VLOOKUP($B:$B,Data_OldLU!$B:$F,3,FALSE)</f>
        <v>38.136511380000002</v>
      </c>
      <c r="F55" s="14">
        <f>VLOOKUP($B:$B,Data_OldLU!$B:$F,4,FALSE)</f>
        <v>-122.36631509999999</v>
      </c>
      <c r="G55" s="14" t="str">
        <f>VLOOKUP($B:$B,Data_OldLU!$B:$F,5,FALSE)</f>
        <v>Solano County</v>
      </c>
    </row>
    <row r="56" spans="1:7" s="14" customFormat="1" x14ac:dyDescent="0.45">
      <c r="A56" s="11" t="s">
        <v>81</v>
      </c>
      <c r="B56" s="11" t="s">
        <v>81</v>
      </c>
      <c r="C56" s="14" t="s">
        <v>69</v>
      </c>
      <c r="D56" s="14">
        <v>9415056</v>
      </c>
      <c r="E56" s="14">
        <f>VLOOKUP($B:$B,Data_OldLU!$B:$F,3,FALSE)</f>
        <v>38.131121520000001</v>
      </c>
      <c r="F56" s="14">
        <f>VLOOKUP($B:$B,Data_OldLU!$B:$F,4,FALSE)</f>
        <v>-122.3549005</v>
      </c>
      <c r="G56" s="14" t="str">
        <f>VLOOKUP($B:$B,Data_OldLU!$B:$F,5,FALSE)</f>
        <v>Solano County</v>
      </c>
    </row>
    <row r="57" spans="1:7" s="14" customFormat="1" x14ac:dyDescent="0.45">
      <c r="A57" s="11" t="s">
        <v>82</v>
      </c>
      <c r="B57" s="11" t="s">
        <v>82</v>
      </c>
      <c r="C57" s="14" t="s">
        <v>69</v>
      </c>
      <c r="D57" s="14">
        <v>9415056</v>
      </c>
      <c r="E57" s="14">
        <f>VLOOKUP($B:$B,Data_OldLU!$B:$F,3,FALSE)</f>
        <v>38.127323799999999</v>
      </c>
      <c r="F57" s="14">
        <f>VLOOKUP($B:$B,Data_OldLU!$B:$F,4,FALSE)</f>
        <v>-122.3419612</v>
      </c>
      <c r="G57" s="14" t="str">
        <f>VLOOKUP($B:$B,Data_OldLU!$B:$F,5,FALSE)</f>
        <v>Solano County</v>
      </c>
    </row>
    <row r="58" spans="1:7" s="14" customFormat="1" x14ac:dyDescent="0.45">
      <c r="A58" s="11" t="s">
        <v>83</v>
      </c>
      <c r="B58" s="11" t="s">
        <v>83</v>
      </c>
      <c r="C58" s="14" t="s">
        <v>69</v>
      </c>
      <c r="D58" s="14">
        <v>9415056</v>
      </c>
      <c r="E58" s="14">
        <f>VLOOKUP($B:$B,Data_OldLU!$B:$F,3,FALSE)</f>
        <v>38.115562830000002</v>
      </c>
      <c r="F58" s="14">
        <f>VLOOKUP($B:$B,Data_OldLU!$B:$F,4,FALSE)</f>
        <v>-122.4399142</v>
      </c>
      <c r="G58" s="14" t="str">
        <f>VLOOKUP($B:$B,Data_OldLU!$B:$F,5,FALSE)</f>
        <v>Sonoma County</v>
      </c>
    </row>
    <row r="59" spans="1:7" s="14" customFormat="1" x14ac:dyDescent="0.45">
      <c r="A59" s="11" t="s">
        <v>84</v>
      </c>
      <c r="B59" s="11" t="s">
        <v>84</v>
      </c>
      <c r="C59" s="14" t="s">
        <v>69</v>
      </c>
      <c r="D59" s="14">
        <v>9415056</v>
      </c>
      <c r="E59" s="14">
        <f>VLOOKUP($B:$B,Data_OldLU!$B:$F,3,FALSE)</f>
        <v>38.117497899999996</v>
      </c>
      <c r="F59" s="14">
        <f>VLOOKUP($B:$B,Data_OldLU!$B:$F,4,FALSE)</f>
        <v>-122.42723599999999</v>
      </c>
      <c r="G59" s="14" t="str">
        <f>VLOOKUP($B:$B,Data_OldLU!$B:$F,5,FALSE)</f>
        <v>Sonoma County</v>
      </c>
    </row>
    <row r="60" spans="1:7" s="14" customFormat="1" x14ac:dyDescent="0.45">
      <c r="A60" s="11" t="s">
        <v>85</v>
      </c>
      <c r="B60" s="11" t="s">
        <v>85</v>
      </c>
      <c r="C60" s="14" t="s">
        <v>69</v>
      </c>
      <c r="D60" s="14">
        <v>9415056</v>
      </c>
      <c r="E60" s="14">
        <f>VLOOKUP($B:$B,Data_OldLU!$B:$F,3,FALSE)</f>
        <v>38.117930739999998</v>
      </c>
      <c r="F60" s="14">
        <f>VLOOKUP($B:$B,Data_OldLU!$B:$F,4,FALSE)</f>
        <v>-122.4142737</v>
      </c>
      <c r="G60" s="14" t="str">
        <f>VLOOKUP($B:$B,Data_OldLU!$B:$F,5,FALSE)</f>
        <v>Sonoma County</v>
      </c>
    </row>
    <row r="61" spans="1:7" s="14" customFormat="1" x14ac:dyDescent="0.45">
      <c r="A61" s="11" t="s">
        <v>86</v>
      </c>
      <c r="B61" s="11" t="s">
        <v>86</v>
      </c>
      <c r="C61" s="14" t="s">
        <v>69</v>
      </c>
      <c r="D61" s="14">
        <v>9415056</v>
      </c>
      <c r="E61" s="14">
        <f>VLOOKUP($B:$B,Data_OldLU!$B:$F,3,FALSE)</f>
        <v>38.11833214</v>
      </c>
      <c r="F61" s="14">
        <f>VLOOKUP($B:$B,Data_OldLU!$B:$F,4,FALSE)</f>
        <v>-122.4020289</v>
      </c>
      <c r="G61" s="14" t="str">
        <f>VLOOKUP($B:$B,Data_OldLU!$B:$F,5,FALSE)</f>
        <v>Sonoma County</v>
      </c>
    </row>
    <row r="62" spans="1:7" s="14" customFormat="1" x14ac:dyDescent="0.45">
      <c r="A62" s="11" t="s">
        <v>87</v>
      </c>
      <c r="B62" s="11" t="s">
        <v>87</v>
      </c>
      <c r="C62" s="14" t="s">
        <v>69</v>
      </c>
      <c r="D62" s="14">
        <v>9415056</v>
      </c>
      <c r="E62" s="14">
        <f>VLOOKUP($B:$B,Data_OldLU!$B:$F,3,FALSE)</f>
        <v>38.118748539999999</v>
      </c>
      <c r="F62" s="14">
        <f>VLOOKUP($B:$B,Data_OldLU!$B:$F,4,FALSE)</f>
        <v>-122.3890485</v>
      </c>
      <c r="G62" s="14" t="str">
        <f>VLOOKUP($B:$B,Data_OldLU!$B:$F,5,FALSE)</f>
        <v>Sonoma County</v>
      </c>
    </row>
    <row r="63" spans="1:7" s="14" customFormat="1" x14ac:dyDescent="0.45">
      <c r="A63" s="11" t="s">
        <v>88</v>
      </c>
      <c r="B63" s="11" t="s">
        <v>88</v>
      </c>
      <c r="C63" s="14" t="s">
        <v>69</v>
      </c>
      <c r="D63" s="14">
        <v>9415056</v>
      </c>
      <c r="E63" s="14">
        <f>VLOOKUP($B:$B,Data_OldLU!$B:$F,3,FALSE)</f>
        <v>38.119181869999998</v>
      </c>
      <c r="F63" s="14">
        <f>VLOOKUP($B:$B,Data_OldLU!$B:$F,4,FALSE)</f>
        <v>-122.3754417</v>
      </c>
      <c r="G63" s="14" t="str">
        <f>VLOOKUP($B:$B,Data_OldLU!$B:$F,5,FALSE)</f>
        <v>Solano County</v>
      </c>
    </row>
    <row r="64" spans="1:7" s="14" customFormat="1" x14ac:dyDescent="0.45">
      <c r="A64" s="11" t="s">
        <v>89</v>
      </c>
      <c r="B64" s="11" t="s">
        <v>89</v>
      </c>
      <c r="C64" s="14" t="s">
        <v>69</v>
      </c>
      <c r="D64" s="14">
        <v>9415056</v>
      </c>
      <c r="E64" s="14">
        <f>VLOOKUP($B:$B,Data_OldLU!$B:$F,3,FALSE)</f>
        <v>38.119639370000002</v>
      </c>
      <c r="F64" s="14">
        <f>VLOOKUP($B:$B,Data_OldLU!$B:$F,4,FALSE)</f>
        <v>-122.3610094</v>
      </c>
      <c r="G64" s="14" t="str">
        <f>VLOOKUP($B:$B,Data_OldLU!$B:$F,5,FALSE)</f>
        <v>Solano County</v>
      </c>
    </row>
    <row r="65" spans="1:7" s="14" customFormat="1" x14ac:dyDescent="0.45">
      <c r="A65" s="11" t="s">
        <v>90</v>
      </c>
      <c r="B65" s="11" t="s">
        <v>90</v>
      </c>
      <c r="C65" s="14" t="s">
        <v>69</v>
      </c>
      <c r="D65" s="14">
        <v>9415056</v>
      </c>
      <c r="E65" s="14">
        <f>VLOOKUP($B:$B,Data_OldLU!$B:$F,3,FALSE)</f>
        <v>38.120080020000003</v>
      </c>
      <c r="F65" s="14">
        <f>VLOOKUP($B:$B,Data_OldLU!$B:$F,4,FALSE)</f>
        <v>-122.34728490000001</v>
      </c>
      <c r="G65" s="14" t="str">
        <f>VLOOKUP($B:$B,Data_OldLU!$B:$F,5,FALSE)</f>
        <v>Solano County</v>
      </c>
    </row>
    <row r="66" spans="1:7" s="14" customFormat="1" x14ac:dyDescent="0.45">
      <c r="A66" s="11" t="s">
        <v>91</v>
      </c>
      <c r="B66" s="11" t="s">
        <v>91</v>
      </c>
      <c r="C66" s="14" t="s">
        <v>69</v>
      </c>
      <c r="D66" s="14">
        <v>9415056</v>
      </c>
      <c r="E66" s="14">
        <f>VLOOKUP($B:$B,Data_OldLU!$B:$F,3,FALSE)</f>
        <v>38.120299029999998</v>
      </c>
      <c r="F66" s="14">
        <f>VLOOKUP($B:$B,Data_OldLU!$B:$F,4,FALSE)</f>
        <v>-122.3355497</v>
      </c>
      <c r="G66" s="14" t="str">
        <f>VLOOKUP($B:$B,Data_OldLU!$B:$F,5,FALSE)</f>
        <v>Solano County</v>
      </c>
    </row>
    <row r="67" spans="1:7" s="14" customFormat="1" x14ac:dyDescent="0.45">
      <c r="A67" s="11" t="s">
        <v>92</v>
      </c>
      <c r="B67" s="11" t="s">
        <v>92</v>
      </c>
      <c r="C67" s="14" t="s">
        <v>69</v>
      </c>
      <c r="D67" s="14">
        <v>9415056</v>
      </c>
      <c r="E67" s="14">
        <f>VLOOKUP($B:$B,Data_OldLU!$B:$F,3,FALSE)</f>
        <v>38.118689099999997</v>
      </c>
      <c r="F67" s="14">
        <f>VLOOKUP($B:$B,Data_OldLU!$B:$F,4,FALSE)</f>
        <v>-122.3252602</v>
      </c>
      <c r="G67" s="14" t="str">
        <f>VLOOKUP($B:$B,Data_OldLU!$B:$F,5,FALSE)</f>
        <v>Solano County</v>
      </c>
    </row>
    <row r="68" spans="1:7" s="14" customFormat="1" x14ac:dyDescent="0.45">
      <c r="A68" s="11" t="s">
        <v>93</v>
      </c>
      <c r="B68" s="11" t="s">
        <v>93</v>
      </c>
      <c r="C68" s="14" t="s">
        <v>69</v>
      </c>
      <c r="D68" s="14">
        <v>9415056</v>
      </c>
      <c r="E68" s="14">
        <f>VLOOKUP($B:$B,Data_OldLU!$B:$F,3,FALSE)</f>
        <v>38.1078397</v>
      </c>
      <c r="F68" s="14">
        <f>VLOOKUP($B:$B,Data_OldLU!$B:$F,4,FALSE)</f>
        <v>-122.44997309999999</v>
      </c>
      <c r="G68" s="14" t="str">
        <f>VLOOKUP($B:$B,Data_OldLU!$B:$F,5,FALSE)</f>
        <v>Sonoma County</v>
      </c>
    </row>
    <row r="69" spans="1:7" s="14" customFormat="1" x14ac:dyDescent="0.45">
      <c r="A69" s="11" t="s">
        <v>94</v>
      </c>
      <c r="B69" s="11" t="s">
        <v>94</v>
      </c>
      <c r="C69" s="14" t="s">
        <v>69</v>
      </c>
      <c r="D69" s="14">
        <v>9415056</v>
      </c>
      <c r="E69" s="14">
        <f>VLOOKUP($B:$B,Data_OldLU!$B:$F,3,FALSE)</f>
        <v>38.108804110000001</v>
      </c>
      <c r="F69" s="14">
        <f>VLOOKUP($B:$B,Data_OldLU!$B:$F,4,FALSE)</f>
        <v>-122.4402846</v>
      </c>
      <c r="G69" s="14" t="str">
        <f>VLOOKUP($B:$B,Data_OldLU!$B:$F,5,FALSE)</f>
        <v>Sonoma County</v>
      </c>
    </row>
    <row r="70" spans="1:7" s="14" customFormat="1" x14ac:dyDescent="0.45">
      <c r="A70" s="11" t="s">
        <v>95</v>
      </c>
      <c r="B70" s="11" t="s">
        <v>95</v>
      </c>
      <c r="C70" s="14" t="s">
        <v>69</v>
      </c>
      <c r="D70" s="14">
        <v>9415056</v>
      </c>
      <c r="E70" s="14">
        <f>VLOOKUP($B:$B,Data_OldLU!$B:$F,3,FALSE)</f>
        <v>38.109209530000001</v>
      </c>
      <c r="F70" s="14">
        <f>VLOOKUP($B:$B,Data_OldLU!$B:$F,4,FALSE)</f>
        <v>-122.4271976</v>
      </c>
      <c r="G70" s="14" t="str">
        <f>VLOOKUP($B:$B,Data_OldLU!$B:$F,5,FALSE)</f>
        <v>Sonoma County</v>
      </c>
    </row>
    <row r="71" spans="1:7" s="14" customFormat="1" x14ac:dyDescent="0.45">
      <c r="A71" s="11" t="s">
        <v>96</v>
      </c>
      <c r="B71" s="11" t="s">
        <v>96</v>
      </c>
      <c r="C71" s="14" t="s">
        <v>69</v>
      </c>
      <c r="D71" s="14">
        <v>9415056</v>
      </c>
      <c r="E71" s="14">
        <f>VLOOKUP($B:$B,Data_OldLU!$B:$F,3,FALSE)</f>
        <v>38.109599619999997</v>
      </c>
      <c r="F71" s="14">
        <f>VLOOKUP($B:$B,Data_OldLU!$B:$F,4,FALSE)</f>
        <v>-122.41420599999999</v>
      </c>
      <c r="G71" s="14" t="str">
        <f>VLOOKUP($B:$B,Data_OldLU!$B:$F,5,FALSE)</f>
        <v>Sonoma County</v>
      </c>
    </row>
    <row r="72" spans="1:7" s="14" customFormat="1" x14ac:dyDescent="0.45">
      <c r="A72" s="11" t="s">
        <v>97</v>
      </c>
      <c r="B72" s="11" t="s">
        <v>97</v>
      </c>
      <c r="C72" s="14" t="s">
        <v>69</v>
      </c>
      <c r="D72" s="14">
        <v>9415056</v>
      </c>
      <c r="E72" s="14">
        <f>VLOOKUP($B:$B,Data_OldLU!$B:$F,3,FALSE)</f>
        <v>38.109973660000001</v>
      </c>
      <c r="F72" s="14">
        <f>VLOOKUP($B:$B,Data_OldLU!$B:$F,4,FALSE)</f>
        <v>-122.4019559</v>
      </c>
      <c r="G72" s="14" t="str">
        <f>VLOOKUP($B:$B,Data_OldLU!$B:$F,5,FALSE)</f>
        <v>Sonoma County</v>
      </c>
    </row>
    <row r="73" spans="1:7" s="14" customFormat="1" x14ac:dyDescent="0.45">
      <c r="A73" s="11" t="s">
        <v>98</v>
      </c>
      <c r="B73" s="11" t="s">
        <v>98</v>
      </c>
      <c r="C73" s="14" t="s">
        <v>69</v>
      </c>
      <c r="D73" s="14">
        <v>9415056</v>
      </c>
      <c r="E73" s="14">
        <f>VLOOKUP($B:$B,Data_OldLU!$B:$F,3,FALSE)</f>
        <v>38.11036198</v>
      </c>
      <c r="F73" s="14">
        <f>VLOOKUP($B:$B,Data_OldLU!$B:$F,4,FALSE)</f>
        <v>-122.38898949999999</v>
      </c>
      <c r="G73" s="14" t="str">
        <f>VLOOKUP($B:$B,Data_OldLU!$B:$F,5,FALSE)</f>
        <v>Sonoma County</v>
      </c>
    </row>
    <row r="74" spans="1:7" s="14" customFormat="1" x14ac:dyDescent="0.45">
      <c r="A74" s="11" t="s">
        <v>99</v>
      </c>
      <c r="B74" s="11" t="s">
        <v>99</v>
      </c>
      <c r="C74" s="14" t="s">
        <v>69</v>
      </c>
      <c r="D74" s="14">
        <v>9415056</v>
      </c>
      <c r="E74" s="14">
        <f>VLOOKUP($B:$B,Data_OldLU!$B:$F,3,FALSE)</f>
        <v>38.110767799999998</v>
      </c>
      <c r="F74" s="14">
        <f>VLOOKUP($B:$B,Data_OldLU!$B:$F,4,FALSE)</f>
        <v>-122.3753403</v>
      </c>
      <c r="G74" s="14" t="str">
        <f>VLOOKUP($B:$B,Data_OldLU!$B:$F,5,FALSE)</f>
        <v>Solano County</v>
      </c>
    </row>
    <row r="75" spans="1:7" s="14" customFormat="1" x14ac:dyDescent="0.45">
      <c r="A75" s="11" t="s">
        <v>100</v>
      </c>
      <c r="B75" s="11" t="s">
        <v>100</v>
      </c>
      <c r="C75" s="14" t="s">
        <v>69</v>
      </c>
      <c r="D75" s="14">
        <v>9415056</v>
      </c>
      <c r="E75" s="14">
        <f>VLOOKUP($B:$B,Data_OldLU!$B:$F,3,FALSE)</f>
        <v>38.11119858</v>
      </c>
      <c r="F75" s="14">
        <f>VLOOKUP($B:$B,Data_OldLU!$B:$F,4,FALSE)</f>
        <v>-122.3607782</v>
      </c>
      <c r="G75" s="14" t="str">
        <f>VLOOKUP($B:$B,Data_OldLU!$B:$F,5,FALSE)</f>
        <v>Solano County</v>
      </c>
    </row>
    <row r="76" spans="1:7" s="14" customFormat="1" x14ac:dyDescent="0.45">
      <c r="A76" s="11" t="s">
        <v>101</v>
      </c>
      <c r="B76" s="11" t="s">
        <v>101</v>
      </c>
      <c r="C76" s="14" t="s">
        <v>69</v>
      </c>
      <c r="D76" s="14">
        <v>9415056</v>
      </c>
      <c r="E76" s="14">
        <f>VLOOKUP($B:$B,Data_OldLU!$B:$F,3,FALSE)</f>
        <v>38.111612909999998</v>
      </c>
      <c r="F76" s="14">
        <f>VLOOKUP($B:$B,Data_OldLU!$B:$F,4,FALSE)</f>
        <v>-122.34691549999999</v>
      </c>
      <c r="G76" s="14" t="str">
        <f>VLOOKUP($B:$B,Data_OldLU!$B:$F,5,FALSE)</f>
        <v>Solano County</v>
      </c>
    </row>
    <row r="77" spans="1:7" s="14" customFormat="1" x14ac:dyDescent="0.45">
      <c r="A77" s="11" t="s">
        <v>102</v>
      </c>
      <c r="B77" s="11" t="s">
        <v>102</v>
      </c>
      <c r="C77" s="14" t="s">
        <v>69</v>
      </c>
      <c r="D77" s="14">
        <v>9415056</v>
      </c>
      <c r="E77" s="14">
        <f>VLOOKUP($B:$B,Data_OldLU!$B:$F,3,FALSE)</f>
        <v>38.111960140000001</v>
      </c>
      <c r="F77" s="14">
        <f>VLOOKUP($B:$B,Data_OldLU!$B:$F,4,FALSE)</f>
        <v>-122.334846</v>
      </c>
      <c r="G77" s="14" t="str">
        <f>VLOOKUP($B:$B,Data_OldLU!$B:$F,5,FALSE)</f>
        <v>Solano County</v>
      </c>
    </row>
    <row r="78" spans="1:7" s="14" customFormat="1" x14ac:dyDescent="0.45">
      <c r="A78" s="11" t="s">
        <v>103</v>
      </c>
      <c r="B78" s="11" t="s">
        <v>103</v>
      </c>
      <c r="C78" s="14" t="s">
        <v>69</v>
      </c>
      <c r="D78" s="14">
        <v>9415056</v>
      </c>
      <c r="E78" s="14">
        <f>VLOOKUP($B:$B,Data_OldLU!$B:$F,3,FALSE)</f>
        <v>38.112323830000001</v>
      </c>
      <c r="F78" s="14">
        <f>VLOOKUP($B:$B,Data_OldLU!$B:$F,4,FALSE)</f>
        <v>-122.3226851</v>
      </c>
      <c r="G78" s="14" t="str">
        <f>VLOOKUP($B:$B,Data_OldLU!$B:$F,5,FALSE)</f>
        <v>Solano County</v>
      </c>
    </row>
    <row r="79" spans="1:7" s="14" customFormat="1" x14ac:dyDescent="0.45">
      <c r="A79" s="11" t="s">
        <v>104</v>
      </c>
      <c r="B79" s="11" t="s">
        <v>104</v>
      </c>
      <c r="C79" s="14" t="s">
        <v>69</v>
      </c>
      <c r="D79" s="14">
        <v>9415056</v>
      </c>
      <c r="E79" s="14">
        <f>VLOOKUP($B:$B,Data_OldLU!$B:$F,3,FALSE)</f>
        <v>38.111262480000001</v>
      </c>
      <c r="F79" s="14">
        <f>VLOOKUP($B:$B,Data_OldLU!$B:$F,4,FALSE)</f>
        <v>-122.31250850000001</v>
      </c>
      <c r="G79" s="14" t="str">
        <f>VLOOKUP($B:$B,Data_OldLU!$B:$F,5,FALSE)</f>
        <v>Solano County</v>
      </c>
    </row>
    <row r="80" spans="1:7" s="14" customFormat="1" x14ac:dyDescent="0.45">
      <c r="A80" s="11" t="s">
        <v>105</v>
      </c>
      <c r="B80" s="11" t="s">
        <v>105</v>
      </c>
      <c r="C80" s="14" t="s">
        <v>69</v>
      </c>
      <c r="D80" s="14">
        <v>9415056</v>
      </c>
      <c r="E80" s="14">
        <f>VLOOKUP($B:$B,Data_OldLU!$B:$F,3,FALSE)</f>
        <v>38.100313939999999</v>
      </c>
      <c r="F80" s="14">
        <f>VLOOKUP($B:$B,Data_OldLU!$B:$F,4,FALSE)</f>
        <v>-122.4514044</v>
      </c>
      <c r="G80" s="14" t="str">
        <f>VLOOKUP($B:$B,Data_OldLU!$B:$F,5,FALSE)</f>
        <v>Sonoma County</v>
      </c>
    </row>
    <row r="81" spans="1:7" s="14" customFormat="1" x14ac:dyDescent="0.45">
      <c r="A81" s="11" t="s">
        <v>106</v>
      </c>
      <c r="B81" s="11" t="s">
        <v>106</v>
      </c>
      <c r="C81" s="14" t="s">
        <v>69</v>
      </c>
      <c r="D81" s="14">
        <v>9415056</v>
      </c>
      <c r="E81" s="14">
        <f>VLOOKUP($B:$B,Data_OldLU!$B:$F,3,FALSE)</f>
        <v>38.100610660000001</v>
      </c>
      <c r="F81" s="14">
        <f>VLOOKUP($B:$B,Data_OldLU!$B:$F,4,FALSE)</f>
        <v>-122.4402699</v>
      </c>
      <c r="G81" s="14" t="str">
        <f>VLOOKUP($B:$B,Data_OldLU!$B:$F,5,FALSE)</f>
        <v>Sonoma County</v>
      </c>
    </row>
    <row r="82" spans="1:7" s="14" customFormat="1" x14ac:dyDescent="0.45">
      <c r="A82" s="11" t="s">
        <v>107</v>
      </c>
      <c r="B82" s="11" t="s">
        <v>107</v>
      </c>
      <c r="C82" s="14" t="s">
        <v>69</v>
      </c>
      <c r="D82" s="14">
        <v>9415056</v>
      </c>
      <c r="E82" s="14">
        <f>VLOOKUP($B:$B,Data_OldLU!$B:$F,3,FALSE)</f>
        <v>38.100987859999996</v>
      </c>
      <c r="F82" s="14">
        <f>VLOOKUP($B:$B,Data_OldLU!$B:$F,4,FALSE)</f>
        <v>-122.4271461</v>
      </c>
      <c r="G82" s="14" t="str">
        <f>VLOOKUP($B:$B,Data_OldLU!$B:$F,5,FALSE)</f>
        <v>Sonoma County</v>
      </c>
    </row>
    <row r="83" spans="1:7" s="14" customFormat="1" x14ac:dyDescent="0.45">
      <c r="A83" s="11" t="s">
        <v>108</v>
      </c>
      <c r="B83" s="11" t="s">
        <v>108</v>
      </c>
      <c r="C83" s="14" t="s">
        <v>69</v>
      </c>
      <c r="D83" s="14">
        <v>9415056</v>
      </c>
      <c r="E83" s="14">
        <f>VLOOKUP($B:$B,Data_OldLU!$B:$F,3,FALSE)</f>
        <v>38.101346659999997</v>
      </c>
      <c r="F83" s="14">
        <f>VLOOKUP($B:$B,Data_OldLU!$B:$F,4,FALSE)</f>
        <v>-122.4141487</v>
      </c>
      <c r="G83" s="14" t="str">
        <f>VLOOKUP($B:$B,Data_OldLU!$B:$F,5,FALSE)</f>
        <v>Sonoma County</v>
      </c>
    </row>
    <row r="84" spans="1:7" s="14" customFormat="1" x14ac:dyDescent="0.45">
      <c r="A84" s="11" t="s">
        <v>109</v>
      </c>
      <c r="B84" s="11" t="s">
        <v>109</v>
      </c>
      <c r="C84" s="14" t="s">
        <v>69</v>
      </c>
      <c r="D84" s="14">
        <v>9415056</v>
      </c>
      <c r="E84" s="14">
        <f>VLOOKUP($B:$B,Data_OldLU!$B:$F,3,FALSE)</f>
        <v>38.101692720000003</v>
      </c>
      <c r="F84" s="14">
        <f>VLOOKUP($B:$B,Data_OldLU!$B:$F,4,FALSE)</f>
        <v>-122.40189410000001</v>
      </c>
      <c r="G84" s="14" t="str">
        <f>VLOOKUP($B:$B,Data_OldLU!$B:$F,5,FALSE)</f>
        <v>Sonoma County</v>
      </c>
    </row>
    <row r="85" spans="1:7" s="14" customFormat="1" x14ac:dyDescent="0.45">
      <c r="A85" s="11" t="s">
        <v>110</v>
      </c>
      <c r="B85" s="11" t="s">
        <v>110</v>
      </c>
      <c r="C85" s="14" t="s">
        <v>69</v>
      </c>
      <c r="D85" s="14">
        <v>9415056</v>
      </c>
      <c r="E85" s="14">
        <f>VLOOKUP($B:$B,Data_OldLU!$B:$F,3,FALSE)</f>
        <v>38.102049630000003</v>
      </c>
      <c r="F85" s="14">
        <f>VLOOKUP($B:$B,Data_OldLU!$B:$F,4,FALSE)</f>
        <v>-122.3889429</v>
      </c>
      <c r="G85" s="14" t="str">
        <f>VLOOKUP($B:$B,Data_OldLU!$B:$F,5,FALSE)</f>
        <v>Sonoma County</v>
      </c>
    </row>
    <row r="86" spans="1:7" s="14" customFormat="1" x14ac:dyDescent="0.45">
      <c r="A86" s="11" t="s">
        <v>111</v>
      </c>
      <c r="B86" s="11" t="s">
        <v>111</v>
      </c>
      <c r="C86" s="14" t="s">
        <v>69</v>
      </c>
      <c r="D86" s="14">
        <v>9415056</v>
      </c>
      <c r="E86" s="14">
        <f>VLOOKUP($B:$B,Data_OldLU!$B:$F,3,FALSE)</f>
        <v>38.102423850000001</v>
      </c>
      <c r="F86" s="14">
        <f>VLOOKUP($B:$B,Data_OldLU!$B:$F,4,FALSE)</f>
        <v>-122.37525239999999</v>
      </c>
      <c r="G86" s="14" t="str">
        <f>VLOOKUP($B:$B,Data_OldLU!$B:$F,5,FALSE)</f>
        <v>Sonoma County</v>
      </c>
    </row>
    <row r="87" spans="1:7" s="14" customFormat="1" x14ac:dyDescent="0.45">
      <c r="A87" s="11" t="s">
        <v>112</v>
      </c>
      <c r="B87" s="11" t="s">
        <v>112</v>
      </c>
      <c r="C87" s="14" t="s">
        <v>69</v>
      </c>
      <c r="D87" s="14">
        <v>9415056</v>
      </c>
      <c r="E87" s="14">
        <f>VLOOKUP($B:$B,Data_OldLU!$B:$F,3,FALSE)</f>
        <v>38.102823319999999</v>
      </c>
      <c r="F87" s="14">
        <f>VLOOKUP($B:$B,Data_OldLU!$B:$F,4,FALSE)</f>
        <v>-122.3605641</v>
      </c>
      <c r="G87" s="14" t="str">
        <f>VLOOKUP($B:$B,Data_OldLU!$B:$F,5,FALSE)</f>
        <v>Solano County</v>
      </c>
    </row>
    <row r="88" spans="1:7" s="14" customFormat="1" x14ac:dyDescent="0.45">
      <c r="A88" s="11" t="s">
        <v>113</v>
      </c>
      <c r="B88" s="11" t="s">
        <v>113</v>
      </c>
      <c r="C88" s="14" t="s">
        <v>69</v>
      </c>
      <c r="D88" s="14">
        <v>9415056</v>
      </c>
      <c r="E88" s="14">
        <f>VLOOKUP($B:$B,Data_OldLU!$B:$F,3,FALSE)</f>
        <v>38.10320926</v>
      </c>
      <c r="F88" s="14">
        <f>VLOOKUP($B:$B,Data_OldLU!$B:$F,4,FALSE)</f>
        <v>-122.34655909999999</v>
      </c>
      <c r="G88" s="14" t="str">
        <f>VLOOKUP($B:$B,Data_OldLU!$B:$F,5,FALSE)</f>
        <v>Solano County</v>
      </c>
    </row>
    <row r="89" spans="1:7" s="14" customFormat="1" x14ac:dyDescent="0.45">
      <c r="A89" s="11" t="s">
        <v>114</v>
      </c>
      <c r="B89" s="11" t="s">
        <v>114</v>
      </c>
      <c r="C89" s="14" t="s">
        <v>69</v>
      </c>
      <c r="D89" s="14">
        <v>9415056</v>
      </c>
      <c r="E89" s="14">
        <f>VLOOKUP($B:$B,Data_OldLU!$B:$F,3,FALSE)</f>
        <v>38.103532280000003</v>
      </c>
      <c r="F89" s="14">
        <f>VLOOKUP($B:$B,Data_OldLU!$B:$F,4,FALSE)</f>
        <v>-122.3342997</v>
      </c>
      <c r="G89" s="14" t="str">
        <f>VLOOKUP($B:$B,Data_OldLU!$B:$F,5,FALSE)</f>
        <v>Solano County</v>
      </c>
    </row>
    <row r="90" spans="1:7" s="14" customFormat="1" x14ac:dyDescent="0.45">
      <c r="A90" s="11" t="s">
        <v>115</v>
      </c>
      <c r="B90" s="11" t="s">
        <v>115</v>
      </c>
      <c r="C90" s="14" t="s">
        <v>69</v>
      </c>
      <c r="D90" s="14">
        <v>9415056</v>
      </c>
      <c r="E90" s="14">
        <f>VLOOKUP($B:$B,Data_OldLU!$B:$F,3,FALSE)</f>
        <v>38.103874429999998</v>
      </c>
      <c r="F90" s="14">
        <f>VLOOKUP($B:$B,Data_OldLU!$B:$F,4,FALSE)</f>
        <v>-122.3219007</v>
      </c>
      <c r="G90" s="14" t="str">
        <f>VLOOKUP($B:$B,Data_OldLU!$B:$F,5,FALSE)</f>
        <v>Solano County</v>
      </c>
    </row>
    <row r="91" spans="1:7" s="14" customFormat="1" x14ac:dyDescent="0.45">
      <c r="A91" s="11" t="s">
        <v>116</v>
      </c>
      <c r="B91" s="11" t="s">
        <v>116</v>
      </c>
      <c r="C91" s="14" t="s">
        <v>69</v>
      </c>
      <c r="D91" s="14">
        <v>9415056</v>
      </c>
      <c r="E91" s="14">
        <f>VLOOKUP($B:$B,Data_OldLU!$B:$F,3,FALSE)</f>
        <v>38.103848640000002</v>
      </c>
      <c r="F91" s="14">
        <f>VLOOKUP($B:$B,Data_OldLU!$B:$F,4,FALSE)</f>
        <v>-122.3075082</v>
      </c>
      <c r="G91" s="14" t="str">
        <f>VLOOKUP($B:$B,Data_OldLU!$B:$F,5,FALSE)</f>
        <v>Solano County</v>
      </c>
    </row>
    <row r="92" spans="1:7" s="14" customFormat="1" x14ac:dyDescent="0.45">
      <c r="A92" s="11" t="s">
        <v>117</v>
      </c>
      <c r="B92" s="11" t="s">
        <v>117</v>
      </c>
      <c r="C92" s="14" t="s">
        <v>69</v>
      </c>
      <c r="D92" s="14">
        <v>9415056</v>
      </c>
      <c r="E92" s="14">
        <f>VLOOKUP($B:$B,Data_OldLU!$B:$F,3,FALSE)</f>
        <v>38.091272770000003</v>
      </c>
      <c r="F92" s="14">
        <f>VLOOKUP($B:$B,Data_OldLU!$B:$F,4,FALSE)</f>
        <v>-122.46226420000001</v>
      </c>
      <c r="G92" s="14" t="str">
        <f>VLOOKUP($B:$B,Data_OldLU!$B:$F,5,FALSE)</f>
        <v>Marin County</v>
      </c>
    </row>
    <row r="93" spans="1:7" s="14" customFormat="1" x14ac:dyDescent="0.45">
      <c r="A93" s="11" t="s">
        <v>118</v>
      </c>
      <c r="B93" s="11" t="s">
        <v>118</v>
      </c>
      <c r="C93" s="14" t="s">
        <v>69</v>
      </c>
      <c r="D93" s="14">
        <v>9415056</v>
      </c>
      <c r="E93" s="14">
        <f>VLOOKUP($B:$B,Data_OldLU!$B:$F,3,FALSE)</f>
        <v>38.092002350000001</v>
      </c>
      <c r="F93" s="14">
        <f>VLOOKUP($B:$B,Data_OldLU!$B:$F,4,FALSE)</f>
        <v>-122.4513738</v>
      </c>
      <c r="G93" s="14" t="str">
        <f>VLOOKUP($B:$B,Data_OldLU!$B:$F,5,FALSE)</f>
        <v>Marin County</v>
      </c>
    </row>
    <row r="94" spans="1:7" s="14" customFormat="1" x14ac:dyDescent="0.45">
      <c r="A94" s="11" t="s">
        <v>119</v>
      </c>
      <c r="B94" s="11" t="s">
        <v>119</v>
      </c>
      <c r="C94" s="14" t="s">
        <v>69</v>
      </c>
      <c r="D94" s="14">
        <v>9415056</v>
      </c>
      <c r="E94" s="14">
        <f>VLOOKUP($B:$B,Data_OldLU!$B:$F,3,FALSE)</f>
        <v>38.092291260000003</v>
      </c>
      <c r="F94" s="14">
        <f>VLOOKUP($B:$B,Data_OldLU!$B:$F,4,FALSE)</f>
        <v>-122.4402501</v>
      </c>
      <c r="G94" s="14" t="str">
        <f>VLOOKUP($B:$B,Data_OldLU!$B:$F,5,FALSE)</f>
        <v>Marin County</v>
      </c>
    </row>
    <row r="95" spans="1:7" s="14" customFormat="1" x14ac:dyDescent="0.45">
      <c r="A95" s="11" t="s">
        <v>120</v>
      </c>
      <c r="B95" s="11" t="s">
        <v>120</v>
      </c>
      <c r="C95" s="14" t="s">
        <v>69</v>
      </c>
      <c r="D95" s="14">
        <v>9415056</v>
      </c>
      <c r="E95" s="14">
        <f>VLOOKUP($B:$B,Data_OldLU!$B:$F,3,FALSE)</f>
        <v>38.092656830000003</v>
      </c>
      <c r="F95" s="14">
        <f>VLOOKUP($B:$B,Data_OldLU!$B:$F,4,FALSE)</f>
        <v>-122.4270875</v>
      </c>
      <c r="G95" s="14" t="str">
        <f>VLOOKUP($B:$B,Data_OldLU!$B:$F,5,FALSE)</f>
        <v>Sonoma County</v>
      </c>
    </row>
    <row r="96" spans="1:7" s="14" customFormat="1" x14ac:dyDescent="0.45">
      <c r="A96" s="11" t="s">
        <v>121</v>
      </c>
      <c r="B96" s="11" t="s">
        <v>121</v>
      </c>
      <c r="C96" s="14" t="s">
        <v>69</v>
      </c>
      <c r="D96" s="14">
        <v>9415056</v>
      </c>
      <c r="E96" s="14">
        <f>VLOOKUP($B:$B,Data_OldLU!$B:$F,3,FALSE)</f>
        <v>38.093005009999999</v>
      </c>
      <c r="F96" s="14">
        <f>VLOOKUP($B:$B,Data_OldLU!$B:$F,4,FALSE)</f>
        <v>-122.41408610000001</v>
      </c>
      <c r="G96" s="14" t="str">
        <f>VLOOKUP($B:$B,Data_OldLU!$B:$F,5,FALSE)</f>
        <v>Sonoma County</v>
      </c>
    </row>
    <row r="97" spans="1:7" s="14" customFormat="1" x14ac:dyDescent="0.45">
      <c r="A97" s="11" t="s">
        <v>122</v>
      </c>
      <c r="B97" s="11" t="s">
        <v>122</v>
      </c>
      <c r="C97" s="14" t="s">
        <v>69</v>
      </c>
      <c r="D97" s="14">
        <v>9415056</v>
      </c>
      <c r="E97" s="14">
        <f>VLOOKUP($B:$B,Data_OldLU!$B:$F,3,FALSE)</f>
        <v>38.09333985</v>
      </c>
      <c r="F97" s="14">
        <f>VLOOKUP($B:$B,Data_OldLU!$B:$F,4,FALSE)</f>
        <v>-122.4018267</v>
      </c>
      <c r="G97" s="14" t="str">
        <f>VLOOKUP($B:$B,Data_OldLU!$B:$F,5,FALSE)</f>
        <v>Sonoma County</v>
      </c>
    </row>
    <row r="98" spans="1:7" s="14" customFormat="1" x14ac:dyDescent="0.45">
      <c r="A98" s="11" t="s">
        <v>123</v>
      </c>
      <c r="B98" s="11" t="s">
        <v>123</v>
      </c>
      <c r="C98" s="14" t="s">
        <v>69</v>
      </c>
      <c r="D98" s="14">
        <v>9415056</v>
      </c>
      <c r="E98" s="14">
        <f>VLOOKUP($B:$B,Data_OldLU!$B:$F,3,FALSE)</f>
        <v>38.093685350000001</v>
      </c>
      <c r="F98" s="14">
        <f>VLOOKUP($B:$B,Data_OldLU!$B:$F,4,FALSE)</f>
        <v>-122.3888903</v>
      </c>
      <c r="G98" s="14" t="str">
        <f>VLOOKUP($B:$B,Data_OldLU!$B:$F,5,FALSE)</f>
        <v>Sonoma County</v>
      </c>
    </row>
    <row r="99" spans="1:7" s="14" customFormat="1" x14ac:dyDescent="0.45">
      <c r="A99" s="11" t="s">
        <v>124</v>
      </c>
      <c r="B99" s="11" t="s">
        <v>124</v>
      </c>
      <c r="C99" s="14" t="s">
        <v>69</v>
      </c>
      <c r="D99" s="14">
        <v>9415056</v>
      </c>
      <c r="E99" s="14">
        <f>VLOOKUP($B:$B,Data_OldLU!$B:$F,3,FALSE)</f>
        <v>38.09404928</v>
      </c>
      <c r="F99" s="14">
        <f>VLOOKUP($B:$B,Data_OldLU!$B:$F,4,FALSE)</f>
        <v>-122.3751582</v>
      </c>
      <c r="G99" s="14" t="str">
        <f>VLOOKUP($B:$B,Data_OldLU!$B:$F,5,FALSE)</f>
        <v>Sonoma County</v>
      </c>
    </row>
    <row r="100" spans="1:7" s="14" customFormat="1" x14ac:dyDescent="0.45">
      <c r="A100" s="11" t="s">
        <v>125</v>
      </c>
      <c r="B100" s="11" t="s">
        <v>125</v>
      </c>
      <c r="C100" s="14" t="s">
        <v>69</v>
      </c>
      <c r="D100" s="14">
        <v>9415056</v>
      </c>
      <c r="E100" s="14">
        <f>VLOOKUP($B:$B,Data_OldLU!$B:$F,3,FALSE)</f>
        <v>38.094439940000001</v>
      </c>
      <c r="F100" s="14">
        <f>VLOOKUP($B:$B,Data_OldLU!$B:$F,4,FALSE)</f>
        <v>-122.3603426</v>
      </c>
      <c r="G100" s="14" t="str">
        <f>VLOOKUP($B:$B,Data_OldLU!$B:$F,5,FALSE)</f>
        <v>Solano County</v>
      </c>
    </row>
    <row r="101" spans="1:7" s="14" customFormat="1" x14ac:dyDescent="0.45">
      <c r="A101" s="11" t="s">
        <v>126</v>
      </c>
      <c r="B101" s="11" t="s">
        <v>126</v>
      </c>
      <c r="C101" s="14" t="s">
        <v>69</v>
      </c>
      <c r="D101" s="14">
        <v>9415056</v>
      </c>
      <c r="E101" s="14">
        <f>VLOOKUP($B:$B,Data_OldLU!$B:$F,3,FALSE)</f>
        <v>38.094816940000001</v>
      </c>
      <c r="F101" s="14">
        <f>VLOOKUP($B:$B,Data_OldLU!$B:$F,4,FALSE)</f>
        <v>-122.34619840000001</v>
      </c>
      <c r="G101" s="14" t="str">
        <f>VLOOKUP($B:$B,Data_OldLU!$B:$F,5,FALSE)</f>
        <v>Solano County</v>
      </c>
    </row>
    <row r="102" spans="1:7" s="14" customFormat="1" x14ac:dyDescent="0.45">
      <c r="A102" s="11" t="s">
        <v>127</v>
      </c>
      <c r="B102" s="11" t="s">
        <v>127</v>
      </c>
      <c r="C102" s="14" t="s">
        <v>69</v>
      </c>
      <c r="D102" s="14">
        <v>9415056</v>
      </c>
      <c r="E102" s="14">
        <f>VLOOKUP($B:$B,Data_OldLU!$B:$F,3,FALSE)</f>
        <v>38.095135939999999</v>
      </c>
      <c r="F102" s="14">
        <f>VLOOKUP($B:$B,Data_OldLU!$B:$F,4,FALSE)</f>
        <v>-122.33375169999999</v>
      </c>
      <c r="G102" s="14" t="str">
        <f>VLOOKUP($B:$B,Data_OldLU!$B:$F,5,FALSE)</f>
        <v>Solano County</v>
      </c>
    </row>
    <row r="103" spans="1:7" s="14" customFormat="1" x14ac:dyDescent="0.45">
      <c r="A103" s="11" t="s">
        <v>128</v>
      </c>
      <c r="B103" s="11" t="s">
        <v>128</v>
      </c>
      <c r="C103" s="14" t="s">
        <v>69</v>
      </c>
      <c r="D103" s="14">
        <v>9415056</v>
      </c>
      <c r="E103" s="14">
        <f>VLOOKUP($B:$B,Data_OldLU!$B:$F,3,FALSE)</f>
        <v>38.095472489999999</v>
      </c>
      <c r="F103" s="14">
        <f>VLOOKUP($B:$B,Data_OldLU!$B:$F,4,FALSE)</f>
        <v>-122.321116</v>
      </c>
      <c r="G103" s="14" t="str">
        <f>VLOOKUP($B:$B,Data_OldLU!$B:$F,5,FALSE)</f>
        <v>Solano County</v>
      </c>
    </row>
    <row r="104" spans="1:7" s="14" customFormat="1" x14ac:dyDescent="0.45">
      <c r="A104" s="11" t="s">
        <v>129</v>
      </c>
      <c r="B104" s="11" t="s">
        <v>129</v>
      </c>
      <c r="C104" s="14" t="s">
        <v>69</v>
      </c>
      <c r="D104" s="14">
        <v>9415056</v>
      </c>
      <c r="E104" s="14">
        <f>VLOOKUP($B:$B,Data_OldLU!$B:$F,3,FALSE)</f>
        <v>38.095826529999997</v>
      </c>
      <c r="F104" s="14">
        <f>VLOOKUP($B:$B,Data_OldLU!$B:$F,4,FALSE)</f>
        <v>-122.3080552</v>
      </c>
      <c r="G104" s="14" t="str">
        <f>VLOOKUP($B:$B,Data_OldLU!$B:$F,5,FALSE)</f>
        <v>Solano County</v>
      </c>
    </row>
    <row r="105" spans="1:7" s="14" customFormat="1" x14ac:dyDescent="0.45">
      <c r="A105" s="11" t="s">
        <v>130</v>
      </c>
      <c r="B105" s="11" t="s">
        <v>130</v>
      </c>
      <c r="C105" s="14" t="s">
        <v>69</v>
      </c>
      <c r="D105" s="14">
        <v>9415056</v>
      </c>
      <c r="E105" s="14">
        <f>VLOOKUP($B:$B,Data_OldLU!$B:$F,3,FALSE)</f>
        <v>38.095712390000003</v>
      </c>
      <c r="F105" s="14">
        <f>VLOOKUP($B:$B,Data_OldLU!$B:$F,4,FALSE)</f>
        <v>-122.2968099</v>
      </c>
      <c r="G105" s="14" t="str">
        <f>VLOOKUP($B:$B,Data_OldLU!$B:$F,5,FALSE)</f>
        <v>Solano County</v>
      </c>
    </row>
    <row r="106" spans="1:7" s="14" customFormat="1" x14ac:dyDescent="0.45">
      <c r="A106" s="11" t="s">
        <v>131</v>
      </c>
      <c r="B106" s="11" t="s">
        <v>131</v>
      </c>
      <c r="C106" s="14" t="s">
        <v>69</v>
      </c>
      <c r="D106" s="14">
        <v>9415056</v>
      </c>
      <c r="E106" s="14">
        <f>VLOOKUP($B:$B,Data_OldLU!$B:$F,3,FALSE)</f>
        <v>38.080464310000004</v>
      </c>
      <c r="F106" s="14">
        <f>VLOOKUP($B:$B,Data_OldLU!$B:$F,4,FALSE)</f>
        <v>-122.474514</v>
      </c>
      <c r="G106" s="14" t="str">
        <f>VLOOKUP($B:$B,Data_OldLU!$B:$F,5,FALSE)</f>
        <v>Marin County</v>
      </c>
    </row>
    <row r="107" spans="1:7" s="14" customFormat="1" x14ac:dyDescent="0.45">
      <c r="A107" s="11" t="s">
        <v>132</v>
      </c>
      <c r="B107" s="11" t="s">
        <v>132</v>
      </c>
      <c r="C107" s="14" t="s">
        <v>69</v>
      </c>
      <c r="D107" s="14">
        <v>9415056</v>
      </c>
      <c r="E107" s="14">
        <f>VLOOKUP($B:$B,Data_OldLU!$B:$F,3,FALSE)</f>
        <v>38.082480259999997</v>
      </c>
      <c r="F107" s="14">
        <f>VLOOKUP($B:$B,Data_OldLU!$B:$F,4,FALSE)</f>
        <v>-122.4638006</v>
      </c>
      <c r="G107" s="14" t="str">
        <f>VLOOKUP($B:$B,Data_OldLU!$B:$F,5,FALSE)</f>
        <v>Marin County</v>
      </c>
    </row>
    <row r="108" spans="1:7" s="14" customFormat="1" x14ac:dyDescent="0.45">
      <c r="A108" s="11" t="s">
        <v>133</v>
      </c>
      <c r="B108" s="11" t="s">
        <v>133</v>
      </c>
      <c r="C108" s="14" t="s">
        <v>69</v>
      </c>
      <c r="D108" s="14">
        <v>9415056</v>
      </c>
      <c r="E108" s="14">
        <f>VLOOKUP($B:$B,Data_OldLU!$B:$F,3,FALSE)</f>
        <v>38.08281788</v>
      </c>
      <c r="F108" s="14">
        <f>VLOOKUP($B:$B,Data_OldLU!$B:$F,4,FALSE)</f>
        <v>-122.4513195</v>
      </c>
      <c r="G108" s="14" t="str">
        <f>VLOOKUP($B:$B,Data_OldLU!$B:$F,5,FALSE)</f>
        <v>Marin County</v>
      </c>
    </row>
    <row r="109" spans="1:7" s="14" customFormat="1" x14ac:dyDescent="0.45">
      <c r="A109" s="11" t="s">
        <v>134</v>
      </c>
      <c r="B109" s="11" t="s">
        <v>134</v>
      </c>
      <c r="C109" s="14" t="s">
        <v>69</v>
      </c>
      <c r="D109" s="14">
        <v>9415056</v>
      </c>
      <c r="E109" s="14">
        <f>VLOOKUP($B:$B,Data_OldLU!$B:$F,3,FALSE)</f>
        <v>38.083114549999998</v>
      </c>
      <c r="F109" s="14">
        <f>VLOOKUP($B:$B,Data_OldLU!$B:$F,4,FALSE)</f>
        <v>-122.4402151</v>
      </c>
      <c r="G109" s="14" t="str">
        <f>VLOOKUP($B:$B,Data_OldLU!$B:$F,5,FALSE)</f>
        <v>Marin County</v>
      </c>
    </row>
    <row r="110" spans="1:7" s="14" customFormat="1" x14ac:dyDescent="0.45">
      <c r="A110" s="11" t="s">
        <v>135</v>
      </c>
      <c r="B110" s="11" t="s">
        <v>135</v>
      </c>
      <c r="C110" s="14" t="s">
        <v>69</v>
      </c>
      <c r="D110" s="14">
        <v>9415056</v>
      </c>
      <c r="E110" s="14">
        <f>VLOOKUP($B:$B,Data_OldLU!$B:$F,3,FALSE)</f>
        <v>38.083464599999999</v>
      </c>
      <c r="F110" s="14">
        <f>VLOOKUP($B:$B,Data_OldLU!$B:$F,4,FALSE)</f>
        <v>-122.427036</v>
      </c>
      <c r="G110" s="14" t="str">
        <f>VLOOKUP($B:$B,Data_OldLU!$B:$F,5,FALSE)</f>
        <v>Marin County</v>
      </c>
    </row>
    <row r="111" spans="1:7" s="14" customFormat="1" x14ac:dyDescent="0.45">
      <c r="A111" s="11" t="s">
        <v>136</v>
      </c>
      <c r="B111" s="11" t="s">
        <v>136</v>
      </c>
      <c r="C111" s="14" t="s">
        <v>69</v>
      </c>
      <c r="D111" s="14">
        <v>9415056</v>
      </c>
      <c r="E111" s="14">
        <f>VLOOKUP($B:$B,Data_OldLU!$B:$F,3,FALSE)</f>
        <v>38.083812819999999</v>
      </c>
      <c r="F111" s="14">
        <f>VLOOKUP($B:$B,Data_OldLU!$B:$F,4,FALSE)</f>
        <v>-122.41403270000001</v>
      </c>
      <c r="G111" s="14" t="str">
        <f>VLOOKUP($B:$B,Data_OldLU!$B:$F,5,FALSE)</f>
        <v>Marin County</v>
      </c>
    </row>
    <row r="112" spans="1:7" s="14" customFormat="1" x14ac:dyDescent="0.45">
      <c r="A112" s="11" t="s">
        <v>137</v>
      </c>
      <c r="B112" s="11" t="s">
        <v>137</v>
      </c>
      <c r="C112" s="14" t="s">
        <v>69</v>
      </c>
      <c r="D112" s="14">
        <v>9415056</v>
      </c>
      <c r="E112" s="14">
        <f>VLOOKUP($B:$B,Data_OldLU!$B:$F,3,FALSE)</f>
        <v>38.084136319999999</v>
      </c>
      <c r="F112" s="14">
        <f>VLOOKUP($B:$B,Data_OldLU!$B:$F,4,FALSE)</f>
        <v>-122.4017733</v>
      </c>
      <c r="G112" s="14" t="str">
        <f>VLOOKUP($B:$B,Data_OldLU!$B:$F,5,FALSE)</f>
        <v>Marin County</v>
      </c>
    </row>
    <row r="113" spans="1:7" s="14" customFormat="1" x14ac:dyDescent="0.45">
      <c r="A113" s="11" t="s">
        <v>138</v>
      </c>
      <c r="B113" s="11" t="s">
        <v>138</v>
      </c>
      <c r="C113" s="14" t="s">
        <v>69</v>
      </c>
      <c r="D113" s="14">
        <v>9415056</v>
      </c>
      <c r="E113" s="14">
        <f>VLOOKUP($B:$B,Data_OldLU!$B:$F,3,FALSE)</f>
        <v>38.084478400000002</v>
      </c>
      <c r="F113" s="14">
        <f>VLOOKUP($B:$B,Data_OldLU!$B:$F,4,FALSE)</f>
        <v>-122.3888434</v>
      </c>
      <c r="G113" s="14" t="str">
        <f>VLOOKUP($B:$B,Data_OldLU!$B:$F,5,FALSE)</f>
        <v>Sonoma County</v>
      </c>
    </row>
    <row r="114" spans="1:7" s="14" customFormat="1" x14ac:dyDescent="0.45">
      <c r="A114" s="11" t="s">
        <v>139</v>
      </c>
      <c r="B114" s="11" t="s">
        <v>139</v>
      </c>
      <c r="C114" s="14" t="s">
        <v>69</v>
      </c>
      <c r="D114" s="14">
        <v>9415056</v>
      </c>
      <c r="E114" s="14">
        <f>VLOOKUP($B:$B,Data_OldLU!$B:$F,3,FALSE)</f>
        <v>38.08483897</v>
      </c>
      <c r="F114" s="14">
        <f>VLOOKUP($B:$B,Data_OldLU!$B:$F,4,FALSE)</f>
        <v>-122.3750891</v>
      </c>
      <c r="G114" s="14" t="str">
        <f>VLOOKUP($B:$B,Data_OldLU!$B:$F,5,FALSE)</f>
        <v>Sonoma County</v>
      </c>
    </row>
    <row r="115" spans="1:7" s="14" customFormat="1" x14ac:dyDescent="0.45">
      <c r="A115" s="11" t="s">
        <v>140</v>
      </c>
      <c r="B115" s="11" t="s">
        <v>140</v>
      </c>
      <c r="C115" s="14" t="s">
        <v>69</v>
      </c>
      <c r="D115" s="14">
        <v>9415056</v>
      </c>
      <c r="E115" s="14">
        <f>VLOOKUP($B:$B,Data_OldLU!$B:$F,3,FALSE)</f>
        <v>38.08522893</v>
      </c>
      <c r="F115" s="14">
        <f>VLOOKUP($B:$B,Data_OldLU!$B:$F,4,FALSE)</f>
        <v>-122.3602089</v>
      </c>
      <c r="G115" s="14" t="str">
        <f>VLOOKUP($B:$B,Data_OldLU!$B:$F,5,FALSE)</f>
        <v>Sonoma County</v>
      </c>
    </row>
    <row r="116" spans="1:7" s="14" customFormat="1" x14ac:dyDescent="0.45">
      <c r="A116" s="11" t="s">
        <v>141</v>
      </c>
      <c r="B116" s="11" t="s">
        <v>141</v>
      </c>
      <c r="C116" s="14" t="s">
        <v>69</v>
      </c>
      <c r="D116" s="14">
        <v>9415056</v>
      </c>
      <c r="E116" s="14">
        <f>VLOOKUP($B:$B,Data_OldLU!$B:$F,3,FALSE)</f>
        <v>38.085600290000002</v>
      </c>
      <c r="F116" s="14">
        <f>VLOOKUP($B:$B,Data_OldLU!$B:$F,4,FALSE)</f>
        <v>-122.34600090000001</v>
      </c>
      <c r="G116" s="14" t="str">
        <f>VLOOKUP($B:$B,Data_OldLU!$B:$F,5,FALSE)</f>
        <v>Solano County</v>
      </c>
    </row>
    <row r="117" spans="1:7" s="14" customFormat="1" x14ac:dyDescent="0.45">
      <c r="A117" s="11" t="s">
        <v>142</v>
      </c>
      <c r="B117" s="11" t="s">
        <v>142</v>
      </c>
      <c r="C117" s="14" t="s">
        <v>69</v>
      </c>
      <c r="D117" s="14">
        <v>9415056</v>
      </c>
      <c r="E117" s="14">
        <f>VLOOKUP($B:$B,Data_OldLU!$B:$F,3,FALSE)</f>
        <v>38.085923479999998</v>
      </c>
      <c r="F117" s="14">
        <f>VLOOKUP($B:$B,Data_OldLU!$B:$F,4,FALSE)</f>
        <v>-122.3334669</v>
      </c>
      <c r="G117" s="14" t="str">
        <f>VLOOKUP($B:$B,Data_OldLU!$B:$F,5,FALSE)</f>
        <v>Solano County</v>
      </c>
    </row>
    <row r="118" spans="1:7" s="14" customFormat="1" x14ac:dyDescent="0.45">
      <c r="A118" s="11" t="s">
        <v>143</v>
      </c>
      <c r="B118" s="11" t="s">
        <v>143</v>
      </c>
      <c r="C118" s="14" t="s">
        <v>69</v>
      </c>
      <c r="D118" s="14">
        <v>9415056</v>
      </c>
      <c r="E118" s="14">
        <f>VLOOKUP($B:$B,Data_OldLU!$B:$F,3,FALSE)</f>
        <v>38.086253960000001</v>
      </c>
      <c r="F118" s="14">
        <f>VLOOKUP($B:$B,Data_OldLU!$B:$F,4,FALSE)</f>
        <v>-122.32071910000001</v>
      </c>
      <c r="G118" s="14" t="str">
        <f>VLOOKUP($B:$B,Data_OldLU!$B:$F,5,FALSE)</f>
        <v>Solano County</v>
      </c>
    </row>
    <row r="119" spans="1:7" s="14" customFormat="1" x14ac:dyDescent="0.45">
      <c r="A119" s="11" t="s">
        <v>144</v>
      </c>
      <c r="B119" s="11" t="s">
        <v>144</v>
      </c>
      <c r="C119" s="14" t="s">
        <v>69</v>
      </c>
      <c r="D119" s="14">
        <v>9415056</v>
      </c>
      <c r="E119" s="14">
        <f>VLOOKUP($B:$B,Data_OldLU!$B:$F,3,FALSE)</f>
        <v>38.086588720000002</v>
      </c>
      <c r="F119" s="14">
        <f>VLOOKUP($B:$B,Data_OldLU!$B:$F,4,FALSE)</f>
        <v>-122.3076202</v>
      </c>
      <c r="G119" s="14" t="str">
        <f>VLOOKUP($B:$B,Data_OldLU!$B:$F,5,FALSE)</f>
        <v>Solano County</v>
      </c>
    </row>
    <row r="120" spans="1:7" s="14" customFormat="1" x14ac:dyDescent="0.45">
      <c r="A120" s="11" t="s">
        <v>145</v>
      </c>
      <c r="B120" s="11" t="s">
        <v>145</v>
      </c>
      <c r="C120" s="14" t="s">
        <v>69</v>
      </c>
      <c r="D120" s="14">
        <v>9415056</v>
      </c>
      <c r="E120" s="14">
        <f>VLOOKUP($B:$B,Data_OldLU!$B:$F,3,FALSE)</f>
        <v>38.086906579999997</v>
      </c>
      <c r="F120" s="14">
        <f>VLOOKUP($B:$B,Data_OldLU!$B:$F,4,FALSE)</f>
        <v>-122.2952717</v>
      </c>
      <c r="G120" s="14" t="str">
        <f>VLOOKUP($B:$B,Data_OldLU!$B:$F,5,FALSE)</f>
        <v>Solano County</v>
      </c>
    </row>
    <row r="121" spans="1:7" s="14" customFormat="1" x14ac:dyDescent="0.45">
      <c r="A121" s="11" t="s">
        <v>146</v>
      </c>
      <c r="B121" s="11" t="s">
        <v>146</v>
      </c>
      <c r="C121" s="14" t="s">
        <v>69</v>
      </c>
      <c r="D121" s="14">
        <v>9415056</v>
      </c>
      <c r="E121" s="14">
        <f>VLOOKUP($B:$B,Data_OldLU!$B:$F,3,FALSE)</f>
        <v>38.085378550000001</v>
      </c>
      <c r="F121" s="14">
        <f>VLOOKUP($B:$B,Data_OldLU!$B:$F,4,FALSE)</f>
        <v>-122.2864088</v>
      </c>
      <c r="G121" s="14" t="str">
        <f>VLOOKUP($B:$B,Data_OldLU!$B:$F,5,FALSE)</f>
        <v>Solano County</v>
      </c>
    </row>
    <row r="122" spans="1:7" s="14" customFormat="1" x14ac:dyDescent="0.45">
      <c r="A122" s="11" t="s">
        <v>147</v>
      </c>
      <c r="B122" s="11" t="s">
        <v>147</v>
      </c>
      <c r="C122" s="14" t="s">
        <v>69</v>
      </c>
      <c r="D122" s="14">
        <v>9415056</v>
      </c>
      <c r="E122" s="14">
        <f>VLOOKUP($B:$B,Data_OldLU!$B:$F,3,FALSE)</f>
        <v>38.071754759999997</v>
      </c>
      <c r="F122" s="14">
        <f>VLOOKUP($B:$B,Data_OldLU!$B:$F,4,FALSE)</f>
        <v>-122.4777971</v>
      </c>
      <c r="G122" s="14" t="str">
        <f>VLOOKUP($B:$B,Data_OldLU!$B:$F,5,FALSE)</f>
        <v>Marin County</v>
      </c>
    </row>
    <row r="123" spans="1:7" s="14" customFormat="1" x14ac:dyDescent="0.45">
      <c r="A123" s="11" t="s">
        <v>148</v>
      </c>
      <c r="B123" s="11" t="s">
        <v>148</v>
      </c>
      <c r="C123" s="14" t="s">
        <v>69</v>
      </c>
      <c r="D123" s="14">
        <v>9415056</v>
      </c>
      <c r="E123" s="14">
        <f>VLOOKUP($B:$B,Data_OldLU!$B:$F,3,FALSE)</f>
        <v>38.07244669</v>
      </c>
      <c r="F123" s="14">
        <f>VLOOKUP($B:$B,Data_OldLU!$B:$F,4,FALSE)</f>
        <v>-122.4636864</v>
      </c>
      <c r="G123" s="14" t="str">
        <f>VLOOKUP($B:$B,Data_OldLU!$B:$F,5,FALSE)</f>
        <v>Marin County</v>
      </c>
    </row>
    <row r="124" spans="1:7" s="14" customFormat="1" x14ac:dyDescent="0.45">
      <c r="A124" s="11" t="s">
        <v>149</v>
      </c>
      <c r="B124" s="11" t="s">
        <v>149</v>
      </c>
      <c r="C124" s="14" t="s">
        <v>69</v>
      </c>
      <c r="D124" s="14">
        <v>9415056</v>
      </c>
      <c r="E124" s="14">
        <f>VLOOKUP($B:$B,Data_OldLU!$B:$F,3,FALSE)</f>
        <v>38.072765160000003</v>
      </c>
      <c r="F124" s="14">
        <f>VLOOKUP($B:$B,Data_OldLU!$B:$F,4,FALSE)</f>
        <v>-122.45123890000001</v>
      </c>
      <c r="G124" s="14" t="str">
        <f>VLOOKUP($B:$B,Data_OldLU!$B:$F,5,FALSE)</f>
        <v>Marin County</v>
      </c>
    </row>
    <row r="125" spans="1:7" s="14" customFormat="1" x14ac:dyDescent="0.45">
      <c r="A125" s="11" t="s">
        <v>150</v>
      </c>
      <c r="B125" s="11" t="s">
        <v>150</v>
      </c>
      <c r="C125" s="14" t="s">
        <v>69</v>
      </c>
      <c r="D125" s="14">
        <v>9415056</v>
      </c>
      <c r="E125" s="14">
        <f>VLOOKUP($B:$B,Data_OldLU!$B:$F,3,FALSE)</f>
        <v>38.073045190000002</v>
      </c>
      <c r="F125" s="14">
        <f>VLOOKUP($B:$B,Data_OldLU!$B:$F,4,FALSE)</f>
        <v>-122.4401591</v>
      </c>
      <c r="G125" s="14" t="str">
        <f>VLOOKUP($B:$B,Data_OldLU!$B:$F,5,FALSE)</f>
        <v>Marin County</v>
      </c>
    </row>
    <row r="126" spans="1:7" s="14" customFormat="1" x14ac:dyDescent="0.45">
      <c r="A126" s="11" t="s">
        <v>151</v>
      </c>
      <c r="B126" s="11" t="s">
        <v>151</v>
      </c>
      <c r="C126" s="14" t="s">
        <v>69</v>
      </c>
      <c r="D126" s="14">
        <v>9415056</v>
      </c>
      <c r="E126" s="14">
        <f>VLOOKUP($B:$B,Data_OldLU!$B:$F,3,FALSE)</f>
        <v>38.073376189999998</v>
      </c>
      <c r="F126" s="14">
        <f>VLOOKUP($B:$B,Data_OldLU!$B:$F,4,FALSE)</f>
        <v>-122.4269827</v>
      </c>
      <c r="G126" s="14" t="str">
        <f>VLOOKUP($B:$B,Data_OldLU!$B:$F,5,FALSE)</f>
        <v>Marin County</v>
      </c>
    </row>
    <row r="127" spans="1:7" s="14" customFormat="1" x14ac:dyDescent="0.45">
      <c r="A127" s="11" t="s">
        <v>152</v>
      </c>
      <c r="B127" s="11" t="s">
        <v>152</v>
      </c>
      <c r="C127" s="14" t="s">
        <v>69</v>
      </c>
      <c r="D127" s="14">
        <v>9415056</v>
      </c>
      <c r="E127" s="14">
        <f>VLOOKUP($B:$B,Data_OldLU!$B:$F,3,FALSE)</f>
        <v>38.073705220000001</v>
      </c>
      <c r="F127" s="14">
        <f>VLOOKUP($B:$B,Data_OldLU!$B:$F,4,FALSE)</f>
        <v>-122.41398150000001</v>
      </c>
      <c r="G127" s="14" t="str">
        <f>VLOOKUP($B:$B,Data_OldLU!$B:$F,5,FALSE)</f>
        <v>Marin County</v>
      </c>
    </row>
    <row r="128" spans="1:7" s="14" customFormat="1" x14ac:dyDescent="0.45">
      <c r="A128" s="11" t="s">
        <v>153</v>
      </c>
      <c r="B128" s="11" t="s">
        <v>153</v>
      </c>
      <c r="C128" s="14" t="s">
        <v>69</v>
      </c>
      <c r="D128" s="14">
        <v>9415056</v>
      </c>
      <c r="E128" s="14">
        <f>VLOOKUP($B:$B,Data_OldLU!$B:$F,3,FALSE)</f>
        <v>38.074010889999997</v>
      </c>
      <c r="F128" s="14">
        <f>VLOOKUP($B:$B,Data_OldLU!$B:$F,4,FALSE)</f>
        <v>-122.401726</v>
      </c>
      <c r="G128" s="14" t="str">
        <f>VLOOKUP($B:$B,Data_OldLU!$B:$F,5,FALSE)</f>
        <v>Marin County</v>
      </c>
    </row>
    <row r="129" spans="1:7" s="14" customFormat="1" x14ac:dyDescent="0.45">
      <c r="A129" s="11" t="s">
        <v>154</v>
      </c>
      <c r="B129" s="11" t="s">
        <v>154</v>
      </c>
      <c r="C129" s="14" t="s">
        <v>69</v>
      </c>
      <c r="D129" s="14">
        <v>9415056</v>
      </c>
      <c r="E129" s="14">
        <f>VLOOKUP($B:$B,Data_OldLU!$B:$F,3,FALSE)</f>
        <v>38.074334110000002</v>
      </c>
      <c r="F129" s="14">
        <f>VLOOKUP($B:$B,Data_OldLU!$B:$F,4,FALSE)</f>
        <v>-122.3887941</v>
      </c>
      <c r="G129" s="14" t="str">
        <f>VLOOKUP($B:$B,Data_OldLU!$B:$F,5,FALSE)</f>
        <v>Marin County</v>
      </c>
    </row>
    <row r="130" spans="1:7" s="14" customFormat="1" x14ac:dyDescent="0.45">
      <c r="A130" s="11" t="s">
        <v>155</v>
      </c>
      <c r="B130" s="11" t="s">
        <v>155</v>
      </c>
      <c r="C130" s="14" t="s">
        <v>69</v>
      </c>
      <c r="D130" s="14">
        <v>9415056</v>
      </c>
      <c r="E130" s="14">
        <f>VLOOKUP($B:$B,Data_OldLU!$B:$F,3,FALSE)</f>
        <v>38.074674819999998</v>
      </c>
      <c r="F130" s="14">
        <f>VLOOKUP($B:$B,Data_OldLU!$B:$F,4,FALSE)</f>
        <v>-122.37503460000001</v>
      </c>
      <c r="G130" s="14" t="str">
        <f>VLOOKUP($B:$B,Data_OldLU!$B:$F,5,FALSE)</f>
        <v>Marin County</v>
      </c>
    </row>
    <row r="131" spans="1:7" s="14" customFormat="1" x14ac:dyDescent="0.45">
      <c r="A131" s="11" t="s">
        <v>156</v>
      </c>
      <c r="B131" s="11" t="s">
        <v>156</v>
      </c>
      <c r="C131" s="14" t="s">
        <v>69</v>
      </c>
      <c r="D131" s="14">
        <v>9415056</v>
      </c>
      <c r="E131" s="14">
        <f>VLOOKUP($B:$B,Data_OldLU!$B:$F,3,FALSE)</f>
        <v>38.075043239999999</v>
      </c>
      <c r="F131" s="14">
        <f>VLOOKUP($B:$B,Data_OldLU!$B:$F,4,FALSE)</f>
        <v>-122.3601458</v>
      </c>
      <c r="G131" s="14" t="str">
        <f>VLOOKUP($B:$B,Data_OldLU!$B:$F,5,FALSE)</f>
        <v>Marin County</v>
      </c>
    </row>
    <row r="132" spans="1:7" s="14" customFormat="1" x14ac:dyDescent="0.45">
      <c r="A132" s="11" t="s">
        <v>157</v>
      </c>
      <c r="B132" s="11" t="s">
        <v>157</v>
      </c>
      <c r="C132" s="14" t="s">
        <v>69</v>
      </c>
      <c r="D132" s="14">
        <v>9415056</v>
      </c>
      <c r="E132" s="14">
        <f>VLOOKUP($B:$B,Data_OldLU!$B:$F,3,FALSE)</f>
        <v>38.075393579999997</v>
      </c>
      <c r="F132" s="14">
        <f>VLOOKUP($B:$B,Data_OldLU!$B:$F,4,FALSE)</f>
        <v>-122.34594730000001</v>
      </c>
      <c r="G132" s="14" t="str">
        <f>VLOOKUP($B:$B,Data_OldLU!$B:$F,5,FALSE)</f>
        <v>Solano County</v>
      </c>
    </row>
    <row r="133" spans="1:7" s="14" customFormat="1" x14ac:dyDescent="0.45">
      <c r="A133" s="11" t="s">
        <v>158</v>
      </c>
      <c r="B133" s="11" t="s">
        <v>158</v>
      </c>
      <c r="C133" s="14" t="s">
        <v>53</v>
      </c>
      <c r="D133" s="14">
        <v>9415623</v>
      </c>
      <c r="E133" s="14">
        <f>VLOOKUP($B:$B,Data_OldLU!$B:$F,3,FALSE)</f>
        <v>38.307252040000002</v>
      </c>
      <c r="F133" s="14">
        <f>VLOOKUP($B:$B,Data_OldLU!$B:$F,4,FALSE)</f>
        <v>-122.2802592</v>
      </c>
      <c r="G133" s="14" t="str">
        <f>VLOOKUP($B:$B,Data_OldLU!$B:$F,5,FALSE)</f>
        <v>Napa County</v>
      </c>
    </row>
    <row r="134" spans="1:7" s="14" customFormat="1" x14ac:dyDescent="0.45">
      <c r="A134" s="11" t="s">
        <v>159</v>
      </c>
      <c r="B134" s="11" t="s">
        <v>159</v>
      </c>
      <c r="C134" s="14" t="s">
        <v>69</v>
      </c>
      <c r="D134" s="14">
        <v>9415056</v>
      </c>
      <c r="E134" s="14">
        <f>VLOOKUP($B:$B,Data_OldLU!$B:$F,3,FALSE)</f>
        <v>38.075698469999999</v>
      </c>
      <c r="F134" s="14">
        <f>VLOOKUP($B:$B,Data_OldLU!$B:$F,4,FALSE)</f>
        <v>-122.3334186</v>
      </c>
      <c r="G134" s="14" t="str">
        <f>VLOOKUP($B:$B,Data_OldLU!$B:$F,5,FALSE)</f>
        <v>Solano County</v>
      </c>
    </row>
    <row r="135" spans="1:7" s="14" customFormat="1" x14ac:dyDescent="0.45">
      <c r="A135" s="11" t="s">
        <v>160</v>
      </c>
      <c r="B135" s="11" t="s">
        <v>160</v>
      </c>
      <c r="C135" s="14" t="s">
        <v>69</v>
      </c>
      <c r="D135" s="14">
        <v>9415056</v>
      </c>
      <c r="E135" s="14">
        <f>VLOOKUP($B:$B,Data_OldLU!$B:$F,3,FALSE)</f>
        <v>38.076010230000001</v>
      </c>
      <c r="F135" s="14">
        <f>VLOOKUP($B:$B,Data_OldLU!$B:$F,4,FALSE)</f>
        <v>-122.3206735</v>
      </c>
      <c r="G135" s="14" t="str">
        <f>VLOOKUP($B:$B,Data_OldLU!$B:$F,5,FALSE)</f>
        <v>Solano County</v>
      </c>
    </row>
    <row r="136" spans="1:7" s="14" customFormat="1" x14ac:dyDescent="0.45">
      <c r="A136" s="11" t="s">
        <v>161</v>
      </c>
      <c r="B136" s="11" t="s">
        <v>161</v>
      </c>
      <c r="C136" s="14" t="s">
        <v>69</v>
      </c>
      <c r="D136" s="14">
        <v>9415056</v>
      </c>
      <c r="E136" s="14">
        <f>VLOOKUP($B:$B,Data_OldLU!$B:$F,3,FALSE)</f>
        <v>38.076325969999999</v>
      </c>
      <c r="F136" s="14">
        <f>VLOOKUP($B:$B,Data_OldLU!$B:$F,4,FALSE)</f>
        <v>-122.3075748</v>
      </c>
      <c r="G136" s="14" t="str">
        <f>VLOOKUP($B:$B,Data_OldLU!$B:$F,5,FALSE)</f>
        <v>Solano County</v>
      </c>
    </row>
    <row r="137" spans="1:7" s="14" customFormat="1" x14ac:dyDescent="0.45">
      <c r="A137" s="11" t="s">
        <v>162</v>
      </c>
      <c r="B137" s="11" t="s">
        <v>162</v>
      </c>
      <c r="C137" s="14" t="s">
        <v>69</v>
      </c>
      <c r="D137" s="14">
        <v>9415056</v>
      </c>
      <c r="E137" s="14">
        <f>VLOOKUP($B:$B,Data_OldLU!$B:$F,3,FALSE)</f>
        <v>38.07662577</v>
      </c>
      <c r="F137" s="14">
        <f>VLOOKUP($B:$B,Data_OldLU!$B:$F,4,FALSE)</f>
        <v>-122.2952263</v>
      </c>
      <c r="G137" s="14" t="str">
        <f>VLOOKUP($B:$B,Data_OldLU!$B:$F,5,FALSE)</f>
        <v>Solano County</v>
      </c>
    </row>
    <row r="138" spans="1:7" s="14" customFormat="1" x14ac:dyDescent="0.45">
      <c r="A138" s="11" t="s">
        <v>163</v>
      </c>
      <c r="B138" s="11" t="s">
        <v>163</v>
      </c>
      <c r="C138" s="14" t="s">
        <v>69</v>
      </c>
      <c r="D138" s="14">
        <v>9415056</v>
      </c>
      <c r="E138" s="14">
        <f>VLOOKUP($B:$B,Data_OldLU!$B:$F,3,FALSE)</f>
        <v>38.07626484</v>
      </c>
      <c r="F138" s="14">
        <f>VLOOKUP($B:$B,Data_OldLU!$B:$F,4,FALSE)</f>
        <v>-122.281364</v>
      </c>
      <c r="G138" s="14" t="str">
        <f>VLOOKUP($B:$B,Data_OldLU!$B:$F,5,FALSE)</f>
        <v>Solano County</v>
      </c>
    </row>
    <row r="139" spans="1:7" s="14" customFormat="1" x14ac:dyDescent="0.45">
      <c r="A139" s="11" t="s">
        <v>164</v>
      </c>
      <c r="B139" s="11" t="s">
        <v>164</v>
      </c>
      <c r="C139" s="14" t="s">
        <v>69</v>
      </c>
      <c r="D139" s="14">
        <v>9415056</v>
      </c>
      <c r="E139" s="14">
        <f>VLOOKUP($B:$B,Data_OldLU!$B:$F,3,FALSE)</f>
        <v>38.061256010000001</v>
      </c>
      <c r="F139" s="14">
        <f>VLOOKUP($B:$B,Data_OldLU!$B:$F,4,FALSE)</f>
        <v>-122.4802724</v>
      </c>
      <c r="G139" s="14" t="str">
        <f>VLOOKUP($B:$B,Data_OldLU!$B:$F,5,FALSE)</f>
        <v>Marin County</v>
      </c>
    </row>
    <row r="140" spans="1:7" s="14" customFormat="1" x14ac:dyDescent="0.45">
      <c r="A140" s="11" t="s">
        <v>165</v>
      </c>
      <c r="B140" s="11" t="s">
        <v>165</v>
      </c>
      <c r="C140" s="14" t="s">
        <v>69</v>
      </c>
      <c r="D140" s="14">
        <v>9415056</v>
      </c>
      <c r="E140" s="14">
        <f>VLOOKUP($B:$B,Data_OldLU!$B:$F,3,FALSE)</f>
        <v>38.061934489999999</v>
      </c>
      <c r="F140" s="14">
        <f>VLOOKUP($B:$B,Data_OldLU!$B:$F,4,FALSE)</f>
        <v>-122.4635753</v>
      </c>
      <c r="G140" s="14" t="str">
        <f>VLOOKUP($B:$B,Data_OldLU!$B:$F,5,FALSE)</f>
        <v>Marin County</v>
      </c>
    </row>
    <row r="141" spans="1:7" s="14" customFormat="1" x14ac:dyDescent="0.45">
      <c r="A141" s="11" t="s">
        <v>166</v>
      </c>
      <c r="B141" s="11" t="s">
        <v>166</v>
      </c>
      <c r="C141" s="14" t="s">
        <v>69</v>
      </c>
      <c r="D141" s="14">
        <v>9415056</v>
      </c>
      <c r="E141" s="14">
        <f>VLOOKUP($B:$B,Data_OldLU!$B:$F,3,FALSE)</f>
        <v>38.062224069999999</v>
      </c>
      <c r="F141" s="14">
        <f>VLOOKUP($B:$B,Data_OldLU!$B:$F,4,FALSE)</f>
        <v>-122.4511579</v>
      </c>
      <c r="G141" s="14" t="str">
        <f>VLOOKUP($B:$B,Data_OldLU!$B:$F,5,FALSE)</f>
        <v>Marin County</v>
      </c>
    </row>
    <row r="142" spans="1:7" s="14" customFormat="1" x14ac:dyDescent="0.45">
      <c r="A142" s="11" t="s">
        <v>167</v>
      </c>
      <c r="B142" s="11" t="s">
        <v>167</v>
      </c>
      <c r="C142" s="14" t="s">
        <v>69</v>
      </c>
      <c r="D142" s="14">
        <v>9415056</v>
      </c>
      <c r="E142" s="14">
        <f>VLOOKUP($B:$B,Data_OldLU!$B:$F,3,FALSE)</f>
        <v>38.062477600000001</v>
      </c>
      <c r="F142" s="14">
        <f>VLOOKUP($B:$B,Data_OldLU!$B:$F,4,FALSE)</f>
        <v>-122.44010609999999</v>
      </c>
      <c r="G142" s="14" t="str">
        <f>VLOOKUP($B:$B,Data_OldLU!$B:$F,5,FALSE)</f>
        <v>Marin County</v>
      </c>
    </row>
    <row r="143" spans="1:7" s="14" customFormat="1" x14ac:dyDescent="0.45">
      <c r="A143" s="11" t="s">
        <v>168</v>
      </c>
      <c r="B143" s="11" t="s">
        <v>168</v>
      </c>
      <c r="C143" s="14" t="s">
        <v>69</v>
      </c>
      <c r="D143" s="14">
        <v>9415056</v>
      </c>
      <c r="E143" s="14">
        <f>VLOOKUP($B:$B,Data_OldLU!$B:$F,3,FALSE)</f>
        <v>38.062777570000002</v>
      </c>
      <c r="F143" s="14">
        <f>VLOOKUP($B:$B,Data_OldLU!$B:$F,4,FALSE)</f>
        <v>-122.42693389999999</v>
      </c>
      <c r="G143" s="14" t="str">
        <f>VLOOKUP($B:$B,Data_OldLU!$B:$F,5,FALSE)</f>
        <v>Marin County</v>
      </c>
    </row>
    <row r="144" spans="1:7" s="14" customFormat="1" x14ac:dyDescent="0.45">
      <c r="A144" s="11" t="s">
        <v>169</v>
      </c>
      <c r="B144" s="11" t="s">
        <v>169</v>
      </c>
      <c r="C144" s="14" t="s">
        <v>69</v>
      </c>
      <c r="D144" s="14">
        <v>9415056</v>
      </c>
      <c r="E144" s="14">
        <f>VLOOKUP($B:$B,Data_OldLU!$B:$F,3,FALSE)</f>
        <v>38.063077370000002</v>
      </c>
      <c r="F144" s="14">
        <f>VLOOKUP($B:$B,Data_OldLU!$B:$F,4,FALSE)</f>
        <v>-122.41393290000001</v>
      </c>
      <c r="G144" s="14" t="str">
        <f>VLOOKUP($B:$B,Data_OldLU!$B:$F,5,FALSE)</f>
        <v>Marin County</v>
      </c>
    </row>
    <row r="145" spans="1:7" s="14" customFormat="1" x14ac:dyDescent="0.45">
      <c r="A145" s="11" t="s">
        <v>170</v>
      </c>
      <c r="B145" s="11" t="s">
        <v>170</v>
      </c>
      <c r="C145" s="14" t="s">
        <v>69</v>
      </c>
      <c r="D145" s="14">
        <v>9415056</v>
      </c>
      <c r="E145" s="14">
        <f>VLOOKUP($B:$B,Data_OldLU!$B:$F,3,FALSE)</f>
        <v>38.063354359999998</v>
      </c>
      <c r="F145" s="14">
        <f>VLOOKUP($B:$B,Data_OldLU!$B:$F,4,FALSE)</f>
        <v>-122.40168199999999</v>
      </c>
      <c r="G145" s="14" t="str">
        <f>VLOOKUP($B:$B,Data_OldLU!$B:$F,5,FALSE)</f>
        <v>Marin County</v>
      </c>
    </row>
    <row r="146" spans="1:7" s="14" customFormat="1" x14ac:dyDescent="0.45">
      <c r="A146" s="11" t="s">
        <v>171</v>
      </c>
      <c r="B146" s="11" t="s">
        <v>171</v>
      </c>
      <c r="C146" s="14" t="s">
        <v>69</v>
      </c>
      <c r="D146" s="14">
        <v>9415056</v>
      </c>
      <c r="E146" s="14">
        <f>VLOOKUP($B:$B,Data_OldLU!$B:$F,3,FALSE)</f>
        <v>38.06364817</v>
      </c>
      <c r="F146" s="14">
        <f>VLOOKUP($B:$B,Data_OldLU!$B:$F,4,FALSE)</f>
        <v>-122.38874850000001</v>
      </c>
      <c r="G146" s="14" t="str">
        <f>VLOOKUP($B:$B,Data_OldLU!$B:$F,5,FALSE)</f>
        <v>Marin County</v>
      </c>
    </row>
    <row r="147" spans="1:7" s="14" customFormat="1" x14ac:dyDescent="0.45">
      <c r="A147" s="11" t="s">
        <v>172</v>
      </c>
      <c r="B147" s="11" t="s">
        <v>172</v>
      </c>
      <c r="C147" s="14" t="s">
        <v>69</v>
      </c>
      <c r="D147" s="14">
        <v>9415056</v>
      </c>
      <c r="E147" s="14">
        <f>VLOOKUP($B:$B,Data_OldLU!$B:$F,3,FALSE)</f>
        <v>38.063957129999999</v>
      </c>
      <c r="F147" s="14">
        <f>VLOOKUP($B:$B,Data_OldLU!$B:$F,4,FALSE)</f>
        <v>-122.3749842</v>
      </c>
      <c r="G147" s="14" t="str">
        <f>VLOOKUP($B:$B,Data_OldLU!$B:$F,5,FALSE)</f>
        <v>Marin County</v>
      </c>
    </row>
    <row r="148" spans="1:7" s="14" customFormat="1" x14ac:dyDescent="0.45">
      <c r="A148" s="11" t="s">
        <v>173</v>
      </c>
      <c r="B148" s="11" t="s">
        <v>173</v>
      </c>
      <c r="C148" s="14" t="s">
        <v>69</v>
      </c>
      <c r="D148" s="14">
        <v>9415056</v>
      </c>
      <c r="E148" s="14">
        <f>VLOOKUP($B:$B,Data_OldLU!$B:$F,3,FALSE)</f>
        <v>38.064291789999999</v>
      </c>
      <c r="F148" s="14">
        <f>VLOOKUP($B:$B,Data_OldLU!$B:$F,4,FALSE)</f>
        <v>-122.360088</v>
      </c>
      <c r="G148" s="14" t="str">
        <f>VLOOKUP($B:$B,Data_OldLU!$B:$F,5,FALSE)</f>
        <v>Marin County</v>
      </c>
    </row>
    <row r="149" spans="1:7" s="14" customFormat="1" x14ac:dyDescent="0.45">
      <c r="A149" s="11" t="s">
        <v>174</v>
      </c>
      <c r="B149" s="11" t="s">
        <v>174</v>
      </c>
      <c r="C149" s="14" t="s">
        <v>69</v>
      </c>
      <c r="D149" s="14">
        <v>9415056</v>
      </c>
      <c r="E149" s="14">
        <f>VLOOKUP($B:$B,Data_OldLU!$B:$F,3,FALSE)</f>
        <v>38.064609799999999</v>
      </c>
      <c r="F149" s="14">
        <f>VLOOKUP($B:$B,Data_OldLU!$B:$F,4,FALSE)</f>
        <v>-122.34589649999999</v>
      </c>
      <c r="G149" s="14" t="str">
        <f>VLOOKUP($B:$B,Data_OldLU!$B:$F,5,FALSE)</f>
        <v>Contra Costa County</v>
      </c>
    </row>
    <row r="150" spans="1:7" s="14" customFormat="1" x14ac:dyDescent="0.45">
      <c r="A150" s="11" t="s">
        <v>175</v>
      </c>
      <c r="B150" s="11" t="s">
        <v>175</v>
      </c>
      <c r="C150" s="14" t="s">
        <v>69</v>
      </c>
      <c r="D150" s="14">
        <v>9415056</v>
      </c>
      <c r="E150" s="14">
        <f>VLOOKUP($B:$B,Data_OldLU!$B:$F,3,FALSE)</f>
        <v>38.064885339999996</v>
      </c>
      <c r="F150" s="14">
        <f>VLOOKUP($B:$B,Data_OldLU!$B:$F,4,FALSE)</f>
        <v>-122.33337280000001</v>
      </c>
      <c r="G150" s="14" t="str">
        <f>VLOOKUP($B:$B,Data_OldLU!$B:$F,5,FALSE)</f>
        <v>Contra Costa County</v>
      </c>
    </row>
    <row r="151" spans="1:7" s="14" customFormat="1" x14ac:dyDescent="0.45">
      <c r="A151" s="11" t="s">
        <v>176</v>
      </c>
      <c r="B151" s="11" t="s">
        <v>176</v>
      </c>
      <c r="C151" s="14" t="s">
        <v>69</v>
      </c>
      <c r="D151" s="14">
        <v>9415056</v>
      </c>
      <c r="E151" s="14">
        <f>VLOOKUP($B:$B,Data_OldLU!$B:$F,3,FALSE)</f>
        <v>38.065168210000003</v>
      </c>
      <c r="F151" s="14">
        <f>VLOOKUP($B:$B,Data_OldLU!$B:$F,4,FALSE)</f>
        <v>-122.3206315</v>
      </c>
      <c r="G151" s="14" t="str">
        <f>VLOOKUP($B:$B,Data_OldLU!$B:$F,5,FALSE)</f>
        <v>Contra Costa County</v>
      </c>
    </row>
    <row r="152" spans="1:7" s="14" customFormat="1" x14ac:dyDescent="0.45">
      <c r="A152" s="11" t="s">
        <v>177</v>
      </c>
      <c r="B152" s="11" t="s">
        <v>177</v>
      </c>
      <c r="C152" s="14" t="s">
        <v>69</v>
      </c>
      <c r="D152" s="14">
        <v>9415056</v>
      </c>
      <c r="E152" s="14">
        <f>VLOOKUP($B:$B,Data_OldLU!$B:$F,3,FALSE)</f>
        <v>38.065453390000002</v>
      </c>
      <c r="F152" s="14">
        <f>VLOOKUP($B:$B,Data_OldLU!$B:$F,4,FALSE)</f>
        <v>-122.3075327</v>
      </c>
      <c r="G152" s="14" t="str">
        <f>VLOOKUP($B:$B,Data_OldLU!$B:$F,5,FALSE)</f>
        <v>Contra Costa County</v>
      </c>
    </row>
    <row r="153" spans="1:7" s="14" customFormat="1" x14ac:dyDescent="0.45">
      <c r="A153" s="11" t="s">
        <v>178</v>
      </c>
      <c r="B153" s="11" t="s">
        <v>178</v>
      </c>
      <c r="C153" s="14" t="s">
        <v>69</v>
      </c>
      <c r="D153" s="14">
        <v>9415056</v>
      </c>
      <c r="E153" s="14">
        <f>VLOOKUP($B:$B,Data_OldLU!$B:$F,3,FALSE)</f>
        <v>38.065725430000001</v>
      </c>
      <c r="F153" s="14">
        <f>VLOOKUP($B:$B,Data_OldLU!$B:$F,4,FALSE)</f>
        <v>-122.2951829</v>
      </c>
      <c r="G153" s="14" t="str">
        <f>VLOOKUP($B:$B,Data_OldLU!$B:$F,5,FALSE)</f>
        <v>Solano County</v>
      </c>
    </row>
    <row r="154" spans="1:7" s="14" customFormat="1" x14ac:dyDescent="0.45">
      <c r="A154" s="11" t="s">
        <v>179</v>
      </c>
      <c r="B154" s="11" t="s">
        <v>179</v>
      </c>
      <c r="C154" s="14" t="s">
        <v>69</v>
      </c>
      <c r="D154" s="14">
        <v>9415056</v>
      </c>
      <c r="E154" s="14">
        <f>VLOOKUP($B:$B,Data_OldLU!$B:$F,3,FALSE)</f>
        <v>38.06617773</v>
      </c>
      <c r="F154" s="14">
        <f>VLOOKUP($B:$B,Data_OldLU!$B:$F,4,FALSE)</f>
        <v>-122.2793755</v>
      </c>
      <c r="G154" s="14" t="str">
        <f>VLOOKUP($B:$B,Data_OldLU!$B:$F,5,FALSE)</f>
        <v>Solano County</v>
      </c>
    </row>
    <row r="155" spans="1:7" s="14" customFormat="1" x14ac:dyDescent="0.45">
      <c r="A155" s="11" t="s">
        <v>180</v>
      </c>
      <c r="B155" s="11" t="s">
        <v>180</v>
      </c>
      <c r="C155" s="14" t="s">
        <v>69</v>
      </c>
      <c r="D155" s="14">
        <v>9415056</v>
      </c>
      <c r="E155" s="14">
        <f>VLOOKUP($B:$B,Data_OldLU!$B:$F,3,FALSE)</f>
        <v>38.05014955</v>
      </c>
      <c r="F155" s="14">
        <f>VLOOKUP($B:$B,Data_OldLU!$B:$F,4,FALSE)</f>
        <v>-122.4886781</v>
      </c>
      <c r="G155" s="14" t="str">
        <f>VLOOKUP($B:$B,Data_OldLU!$B:$F,5,FALSE)</f>
        <v>Marin County</v>
      </c>
    </row>
    <row r="156" spans="1:7" s="14" customFormat="1" x14ac:dyDescent="0.45">
      <c r="A156" s="11" t="s">
        <v>181</v>
      </c>
      <c r="B156" s="11" t="s">
        <v>181</v>
      </c>
      <c r="C156" s="14" t="s">
        <v>69</v>
      </c>
      <c r="D156" s="14">
        <v>9415056</v>
      </c>
      <c r="E156" s="14">
        <f>VLOOKUP($B:$B,Data_OldLU!$B:$F,3,FALSE)</f>
        <v>38.050614760000002</v>
      </c>
      <c r="F156" s="14">
        <f>VLOOKUP($B:$B,Data_OldLU!$B:$F,4,FALSE)</f>
        <v>-122.4776145</v>
      </c>
      <c r="G156" s="14" t="str">
        <f>VLOOKUP($B:$B,Data_OldLU!$B:$F,5,FALSE)</f>
        <v>Marin County</v>
      </c>
    </row>
    <row r="157" spans="1:7" s="14" customFormat="1" x14ac:dyDescent="0.45">
      <c r="A157" s="11" t="s">
        <v>182</v>
      </c>
      <c r="B157" s="11" t="s">
        <v>182</v>
      </c>
      <c r="C157" s="14" t="s">
        <v>69</v>
      </c>
      <c r="D157" s="14">
        <v>9415056</v>
      </c>
      <c r="E157" s="14">
        <f>VLOOKUP($B:$B,Data_OldLU!$B:$F,3,FALSE)</f>
        <v>38.050924469999998</v>
      </c>
      <c r="F157" s="14">
        <f>VLOOKUP($B:$B,Data_OldLU!$B:$F,4,FALSE)</f>
        <v>-122.4634557</v>
      </c>
      <c r="G157" s="14" t="str">
        <f>VLOOKUP($B:$B,Data_OldLU!$B:$F,5,FALSE)</f>
        <v>Marin County</v>
      </c>
    </row>
    <row r="158" spans="1:7" s="14" customFormat="1" x14ac:dyDescent="0.45">
      <c r="A158" s="11" t="s">
        <v>183</v>
      </c>
      <c r="B158" s="11" t="s">
        <v>183</v>
      </c>
      <c r="C158" s="14" t="s">
        <v>69</v>
      </c>
      <c r="D158" s="14">
        <v>9415056</v>
      </c>
      <c r="E158" s="14">
        <f>VLOOKUP($B:$B,Data_OldLU!$B:$F,3,FALSE)</f>
        <v>38.051190560000002</v>
      </c>
      <c r="F158" s="14">
        <f>VLOOKUP($B:$B,Data_OldLU!$B:$F,4,FALSE)</f>
        <v>-122.4510719</v>
      </c>
      <c r="G158" s="14" t="str">
        <f>VLOOKUP($B:$B,Data_OldLU!$B:$F,5,FALSE)</f>
        <v>Marin County</v>
      </c>
    </row>
    <row r="159" spans="1:7" s="14" customFormat="1" x14ac:dyDescent="0.45">
      <c r="A159" s="11" t="s">
        <v>184</v>
      </c>
      <c r="B159" s="11" t="s">
        <v>184</v>
      </c>
      <c r="C159" s="14" t="s">
        <v>69</v>
      </c>
      <c r="D159" s="14">
        <v>9415056</v>
      </c>
      <c r="E159" s="14">
        <f>VLOOKUP($B:$B,Data_OldLU!$B:$F,3,FALSE)</f>
        <v>38.051423489999998</v>
      </c>
      <c r="F159" s="14">
        <f>VLOOKUP($B:$B,Data_OldLU!$B:$F,4,FALSE)</f>
        <v>-122.44004839999999</v>
      </c>
      <c r="G159" s="14" t="str">
        <f>VLOOKUP($B:$B,Data_OldLU!$B:$F,5,FALSE)</f>
        <v>Marin County</v>
      </c>
    </row>
    <row r="160" spans="1:7" s="14" customFormat="1" x14ac:dyDescent="0.45">
      <c r="A160" s="11" t="s">
        <v>185</v>
      </c>
      <c r="B160" s="11" t="s">
        <v>185</v>
      </c>
      <c r="C160" s="14" t="s">
        <v>69</v>
      </c>
      <c r="D160" s="14">
        <v>9415056</v>
      </c>
      <c r="E160" s="14">
        <f>VLOOKUP($B:$B,Data_OldLU!$B:$F,3,FALSE)</f>
        <v>38.051699650000003</v>
      </c>
      <c r="F160" s="14">
        <f>VLOOKUP($B:$B,Data_OldLU!$B:$F,4,FALSE)</f>
        <v>-122.42688010000001</v>
      </c>
      <c r="G160" s="14" t="str">
        <f>VLOOKUP($B:$B,Data_OldLU!$B:$F,5,FALSE)</f>
        <v>Marin County</v>
      </c>
    </row>
    <row r="161" spans="1:7" s="14" customFormat="1" x14ac:dyDescent="0.45">
      <c r="A161" s="11" t="s">
        <v>186</v>
      </c>
      <c r="B161" s="11" t="s">
        <v>186</v>
      </c>
      <c r="C161" s="14" t="s">
        <v>69</v>
      </c>
      <c r="D161" s="14">
        <v>9415056</v>
      </c>
      <c r="E161" s="14">
        <f>VLOOKUP($B:$B,Data_OldLU!$B:$F,3,FALSE)</f>
        <v>38.051975499999998</v>
      </c>
      <c r="F161" s="14">
        <f>VLOOKUP($B:$B,Data_OldLU!$B:$F,4,FALSE)</f>
        <v>-122.41388019999999</v>
      </c>
      <c r="G161" s="14" t="str">
        <f>VLOOKUP($B:$B,Data_OldLU!$B:$F,5,FALSE)</f>
        <v>Marin County</v>
      </c>
    </row>
    <row r="162" spans="1:7" s="14" customFormat="1" x14ac:dyDescent="0.45">
      <c r="A162" s="11" t="s">
        <v>187</v>
      </c>
      <c r="B162" s="11" t="s">
        <v>187</v>
      </c>
      <c r="C162" s="14" t="s">
        <v>69</v>
      </c>
      <c r="D162" s="14">
        <v>9415056</v>
      </c>
      <c r="E162" s="14">
        <f>VLOOKUP($B:$B,Data_OldLU!$B:$F,3,FALSE)</f>
        <v>38.052230250000001</v>
      </c>
      <c r="F162" s="14">
        <f>VLOOKUP($B:$B,Data_OldLU!$B:$F,4,FALSE)</f>
        <v>-122.4016338</v>
      </c>
      <c r="G162" s="14" t="str">
        <f>VLOOKUP($B:$B,Data_OldLU!$B:$F,5,FALSE)</f>
        <v>Marin County</v>
      </c>
    </row>
    <row r="163" spans="1:7" s="14" customFormat="1" x14ac:dyDescent="0.45">
      <c r="A163" s="11" t="s">
        <v>188</v>
      </c>
      <c r="B163" s="11" t="s">
        <v>188</v>
      </c>
      <c r="C163" s="14" t="s">
        <v>69</v>
      </c>
      <c r="D163" s="14">
        <v>9415056</v>
      </c>
      <c r="E163" s="14">
        <f>VLOOKUP($B:$B,Data_OldLU!$B:$F,3,FALSE)</f>
        <v>38.052500440000003</v>
      </c>
      <c r="F163" s="14">
        <f>VLOOKUP($B:$B,Data_OldLU!$B:$F,4,FALSE)</f>
        <v>-122.3886985</v>
      </c>
      <c r="G163" s="14" t="str">
        <f>VLOOKUP($B:$B,Data_OldLU!$B:$F,5,FALSE)</f>
        <v>Marin County</v>
      </c>
    </row>
    <row r="164" spans="1:7" s="14" customFormat="1" x14ac:dyDescent="0.45">
      <c r="A164" s="11" t="s">
        <v>189</v>
      </c>
      <c r="B164" s="11" t="s">
        <v>189</v>
      </c>
      <c r="C164" s="14" t="s">
        <v>69</v>
      </c>
      <c r="D164" s="14">
        <v>9415056</v>
      </c>
      <c r="E164" s="14">
        <f>VLOOKUP($B:$B,Data_OldLU!$B:$F,3,FALSE)</f>
        <v>38.052784549999998</v>
      </c>
      <c r="F164" s="14">
        <f>VLOOKUP($B:$B,Data_OldLU!$B:$F,4,FALSE)</f>
        <v>-122.37492899999999</v>
      </c>
      <c r="G164" s="14" t="str">
        <f>VLOOKUP($B:$B,Data_OldLU!$B:$F,5,FALSE)</f>
        <v>Marin County</v>
      </c>
    </row>
    <row r="165" spans="1:7" s="14" customFormat="1" x14ac:dyDescent="0.45">
      <c r="A165" s="11" t="s">
        <v>190</v>
      </c>
      <c r="B165" s="11" t="s">
        <v>190</v>
      </c>
      <c r="C165" s="14" t="s">
        <v>69</v>
      </c>
      <c r="D165" s="14">
        <v>9415056</v>
      </c>
      <c r="E165" s="14">
        <f>VLOOKUP($B:$B,Data_OldLU!$B:$F,3,FALSE)</f>
        <v>38.053092139999997</v>
      </c>
      <c r="F165" s="14">
        <f>VLOOKUP($B:$B,Data_OldLU!$B:$F,4,FALSE)</f>
        <v>-122.3600244</v>
      </c>
      <c r="G165" s="14" t="str">
        <f>VLOOKUP($B:$B,Data_OldLU!$B:$F,5,FALSE)</f>
        <v>Contra Costa County</v>
      </c>
    </row>
    <row r="166" spans="1:7" s="14" customFormat="1" x14ac:dyDescent="0.45">
      <c r="A166" s="11" t="s">
        <v>191</v>
      </c>
      <c r="B166" s="11" t="s">
        <v>191</v>
      </c>
      <c r="C166" s="14" t="s">
        <v>69</v>
      </c>
      <c r="D166" s="14">
        <v>9415056</v>
      </c>
      <c r="E166" s="14">
        <f>VLOOKUP($B:$B,Data_OldLU!$B:$F,3,FALSE)</f>
        <v>38.053383949999997</v>
      </c>
      <c r="F166" s="14">
        <f>VLOOKUP($B:$B,Data_OldLU!$B:$F,4,FALSE)</f>
        <v>-122.3458414</v>
      </c>
      <c r="G166" s="14" t="str">
        <f>VLOOKUP($B:$B,Data_OldLU!$B:$F,5,FALSE)</f>
        <v>Contra Costa County</v>
      </c>
    </row>
    <row r="167" spans="1:7" s="14" customFormat="1" x14ac:dyDescent="0.45">
      <c r="A167" s="11" t="s">
        <v>192</v>
      </c>
      <c r="B167" s="11" t="s">
        <v>192</v>
      </c>
      <c r="C167" s="14" t="s">
        <v>69</v>
      </c>
      <c r="D167" s="14">
        <v>9415056</v>
      </c>
      <c r="E167" s="14">
        <f>VLOOKUP($B:$B,Data_OldLU!$B:$F,3,FALSE)</f>
        <v>38.053636760000003</v>
      </c>
      <c r="F167" s="14">
        <f>VLOOKUP($B:$B,Data_OldLU!$B:$F,4,FALSE)</f>
        <v>-122.3333232</v>
      </c>
      <c r="G167" s="14" t="str">
        <f>VLOOKUP($B:$B,Data_OldLU!$B:$F,5,FALSE)</f>
        <v>Contra Costa County</v>
      </c>
    </row>
    <row r="168" spans="1:7" s="14" customFormat="1" x14ac:dyDescent="0.45">
      <c r="A168" s="11" t="s">
        <v>193</v>
      </c>
      <c r="B168" s="11" t="s">
        <v>193</v>
      </c>
      <c r="C168" s="14" t="s">
        <v>69</v>
      </c>
      <c r="D168" s="14">
        <v>9415056</v>
      </c>
      <c r="E168" s="14">
        <f>VLOOKUP($B:$B,Data_OldLU!$B:$F,3,FALSE)</f>
        <v>38.053896170000002</v>
      </c>
      <c r="F168" s="14">
        <f>VLOOKUP($B:$B,Data_OldLU!$B:$F,4,FALSE)</f>
        <v>-122.3205854</v>
      </c>
      <c r="G168" s="14" t="str">
        <f>VLOOKUP($B:$B,Data_OldLU!$B:$F,5,FALSE)</f>
        <v>Contra Costa County</v>
      </c>
    </row>
    <row r="169" spans="1:7" s="14" customFormat="1" x14ac:dyDescent="0.45">
      <c r="A169" s="11" t="s">
        <v>194</v>
      </c>
      <c r="B169" s="11" t="s">
        <v>194</v>
      </c>
      <c r="C169" s="14" t="s">
        <v>69</v>
      </c>
      <c r="D169" s="14">
        <v>9415056</v>
      </c>
      <c r="E169" s="14">
        <f>VLOOKUP($B:$B,Data_OldLU!$B:$F,3,FALSE)</f>
        <v>38.054157689999997</v>
      </c>
      <c r="F169" s="14">
        <f>VLOOKUP($B:$B,Data_OldLU!$B:$F,4,FALSE)</f>
        <v>-122.3074867</v>
      </c>
      <c r="G169" s="14" t="str">
        <f>VLOOKUP($B:$B,Data_OldLU!$B:$F,5,FALSE)</f>
        <v>Contra Costa County</v>
      </c>
    </row>
    <row r="170" spans="1:7" s="14" customFormat="1" x14ac:dyDescent="0.45">
      <c r="A170" s="11" t="s">
        <v>195</v>
      </c>
      <c r="B170" s="11" t="s">
        <v>195</v>
      </c>
      <c r="C170" s="14" t="s">
        <v>69</v>
      </c>
      <c r="D170" s="14">
        <v>9415056</v>
      </c>
      <c r="E170" s="14">
        <f>VLOOKUP($B:$B,Data_OldLU!$B:$F,3,FALSE)</f>
        <v>38.054407009999998</v>
      </c>
      <c r="F170" s="14">
        <f>VLOOKUP($B:$B,Data_OldLU!$B:$F,4,FALSE)</f>
        <v>-122.29513609999999</v>
      </c>
      <c r="G170" s="14" t="str">
        <f>VLOOKUP($B:$B,Data_OldLU!$B:$F,5,FALSE)</f>
        <v>Contra Costa County</v>
      </c>
    </row>
    <row r="171" spans="1:7" s="14" customFormat="1" x14ac:dyDescent="0.45">
      <c r="A171" s="11" t="s">
        <v>196</v>
      </c>
      <c r="B171" s="11" t="s">
        <v>196</v>
      </c>
      <c r="C171" s="14" t="s">
        <v>69</v>
      </c>
      <c r="D171" s="14">
        <v>9415056</v>
      </c>
      <c r="E171" s="14">
        <f>VLOOKUP($B:$B,Data_OldLU!$B:$F,3,FALSE)</f>
        <v>38.054738720000003</v>
      </c>
      <c r="F171" s="14">
        <f>VLOOKUP($B:$B,Data_OldLU!$B:$F,4,FALSE)</f>
        <v>-122.27989700000001</v>
      </c>
      <c r="G171" s="14" t="str">
        <f>VLOOKUP($B:$B,Data_OldLU!$B:$F,5,FALSE)</f>
        <v>Contra Costa County</v>
      </c>
    </row>
    <row r="172" spans="1:7" s="14" customFormat="1" x14ac:dyDescent="0.45">
      <c r="A172" s="11" t="s">
        <v>197</v>
      </c>
      <c r="B172" s="11" t="s">
        <v>197</v>
      </c>
      <c r="C172" s="14" t="s">
        <v>69</v>
      </c>
      <c r="D172" s="14">
        <v>9415056</v>
      </c>
      <c r="E172" s="14">
        <f>VLOOKUP($B:$B,Data_OldLU!$B:$F,3,FALSE)</f>
        <v>38.039445569999998</v>
      </c>
      <c r="F172" s="14">
        <f>VLOOKUP($B:$B,Data_OldLU!$B:$F,4,FALSE)</f>
        <v>-122.4901028</v>
      </c>
      <c r="G172" s="14" t="str">
        <f>VLOOKUP($B:$B,Data_OldLU!$B:$F,5,FALSE)</f>
        <v>Marin County</v>
      </c>
    </row>
    <row r="173" spans="1:7" s="14" customFormat="1" x14ac:dyDescent="0.45">
      <c r="A173" s="11" t="s">
        <v>198</v>
      </c>
      <c r="B173" s="11" t="s">
        <v>198</v>
      </c>
      <c r="C173" s="14" t="s">
        <v>69</v>
      </c>
      <c r="D173" s="14">
        <v>9415056</v>
      </c>
      <c r="E173" s="14">
        <f>VLOOKUP($B:$B,Data_OldLU!$B:$F,3,FALSE)</f>
        <v>38.039980239999998</v>
      </c>
      <c r="F173" s="14">
        <f>VLOOKUP($B:$B,Data_OldLU!$B:$F,4,FALSE)</f>
        <v>-122.4775142</v>
      </c>
      <c r="G173" s="14" t="str">
        <f>VLOOKUP($B:$B,Data_OldLU!$B:$F,5,FALSE)</f>
        <v>Marin County</v>
      </c>
    </row>
    <row r="174" spans="1:7" s="14" customFormat="1" x14ac:dyDescent="0.45">
      <c r="A174" s="11" t="s">
        <v>199</v>
      </c>
      <c r="B174" s="11" t="s">
        <v>199</v>
      </c>
      <c r="C174" s="14" t="s">
        <v>69</v>
      </c>
      <c r="D174" s="14">
        <v>9415056</v>
      </c>
      <c r="E174" s="14">
        <f>VLOOKUP($B:$B,Data_OldLU!$B:$F,3,FALSE)</f>
        <v>38.040280760000002</v>
      </c>
      <c r="F174" s="14">
        <f>VLOOKUP($B:$B,Data_OldLU!$B:$F,4,FALSE)</f>
        <v>-122.463345</v>
      </c>
      <c r="G174" s="14" t="str">
        <f>VLOOKUP($B:$B,Data_OldLU!$B:$F,5,FALSE)</f>
        <v>Marin County</v>
      </c>
    </row>
    <row r="175" spans="1:7" s="14" customFormat="1" x14ac:dyDescent="0.45">
      <c r="A175" s="11" t="s">
        <v>200</v>
      </c>
      <c r="B175" s="11" t="s">
        <v>200</v>
      </c>
      <c r="C175" s="14" t="s">
        <v>69</v>
      </c>
      <c r="D175" s="14">
        <v>9415056</v>
      </c>
      <c r="E175" s="14">
        <f>VLOOKUP($B:$B,Data_OldLU!$B:$F,3,FALSE)</f>
        <v>38.040538040000001</v>
      </c>
      <c r="F175" s="14">
        <f>VLOOKUP($B:$B,Data_OldLU!$B:$F,4,FALSE)</f>
        <v>-122.4509908</v>
      </c>
      <c r="G175" s="14" t="str">
        <f>VLOOKUP($B:$B,Data_OldLU!$B:$F,5,FALSE)</f>
        <v>Marin County</v>
      </c>
    </row>
    <row r="176" spans="1:7" s="14" customFormat="1" x14ac:dyDescent="0.45">
      <c r="A176" s="11" t="s">
        <v>201</v>
      </c>
      <c r="B176" s="11" t="s">
        <v>201</v>
      </c>
      <c r="C176" s="14" t="s">
        <v>69</v>
      </c>
      <c r="D176" s="14">
        <v>9415056</v>
      </c>
      <c r="E176" s="14">
        <f>VLOOKUP($B:$B,Data_OldLU!$B:$F,3,FALSE)</f>
        <v>38.040763179999999</v>
      </c>
      <c r="F176" s="14">
        <f>VLOOKUP($B:$B,Data_OldLU!$B:$F,4,FALSE)</f>
        <v>-122.43999599999999</v>
      </c>
      <c r="G176" s="14" t="str">
        <f>VLOOKUP($B:$B,Data_OldLU!$B:$F,5,FALSE)</f>
        <v>Marin County</v>
      </c>
    </row>
    <row r="177" spans="1:7" s="14" customFormat="1" x14ac:dyDescent="0.45">
      <c r="A177" s="11" t="s">
        <v>202</v>
      </c>
      <c r="B177" s="11" t="s">
        <v>202</v>
      </c>
      <c r="C177" s="14" t="s">
        <v>69</v>
      </c>
      <c r="D177" s="14">
        <v>9415056</v>
      </c>
      <c r="E177" s="14">
        <f>VLOOKUP($B:$B,Data_OldLU!$B:$F,3,FALSE)</f>
        <v>38.0410307</v>
      </c>
      <c r="F177" s="14">
        <f>VLOOKUP($B:$B,Data_OldLU!$B:$F,4,FALSE)</f>
        <v>-122.4268326</v>
      </c>
      <c r="G177" s="14" t="str">
        <f>VLOOKUP($B:$B,Data_OldLU!$B:$F,5,FALSE)</f>
        <v>Marin County</v>
      </c>
    </row>
    <row r="178" spans="1:7" s="14" customFormat="1" x14ac:dyDescent="0.45">
      <c r="A178" s="11" t="s">
        <v>203</v>
      </c>
      <c r="B178" s="11" t="s">
        <v>203</v>
      </c>
      <c r="C178" s="14" t="s">
        <v>69</v>
      </c>
      <c r="D178" s="14">
        <v>9415056</v>
      </c>
      <c r="E178" s="14">
        <f>VLOOKUP($B:$B,Data_OldLU!$B:$F,3,FALSE)</f>
        <v>38.041297929999999</v>
      </c>
      <c r="F178" s="14">
        <f>VLOOKUP($B:$B,Data_OldLU!$B:$F,4,FALSE)</f>
        <v>-122.4138325</v>
      </c>
      <c r="G178" s="14" t="str">
        <f>VLOOKUP($B:$B,Data_OldLU!$B:$F,5,FALSE)</f>
        <v>Marin County</v>
      </c>
    </row>
    <row r="179" spans="1:7" s="14" customFormat="1" x14ac:dyDescent="0.45">
      <c r="A179" s="11" t="s">
        <v>204</v>
      </c>
      <c r="B179" s="11" t="s">
        <v>204</v>
      </c>
      <c r="C179" s="14" t="s">
        <v>69</v>
      </c>
      <c r="D179" s="14">
        <v>9415056</v>
      </c>
      <c r="E179" s="14">
        <f>VLOOKUP($B:$B,Data_OldLU!$B:$F,3,FALSE)</f>
        <v>38.041544639999998</v>
      </c>
      <c r="F179" s="14">
        <f>VLOOKUP($B:$B,Data_OldLU!$B:$F,4,FALSE)</f>
        <v>-122.4015909</v>
      </c>
      <c r="G179" s="14" t="str">
        <f>VLOOKUP($B:$B,Data_OldLU!$B:$F,5,FALSE)</f>
        <v>Marin County</v>
      </c>
    </row>
    <row r="180" spans="1:7" s="14" customFormat="1" x14ac:dyDescent="0.45">
      <c r="A180" s="11" t="s">
        <v>205</v>
      </c>
      <c r="B180" s="11" t="s">
        <v>205</v>
      </c>
      <c r="C180" s="14" t="s">
        <v>69</v>
      </c>
      <c r="D180" s="14">
        <v>9415056</v>
      </c>
      <c r="E180" s="14">
        <f>VLOOKUP($B:$B,Data_OldLU!$B:$F,3,FALSE)</f>
        <v>38.041806340000001</v>
      </c>
      <c r="F180" s="14">
        <f>VLOOKUP($B:$B,Data_OldLU!$B:$F,4,FALSE)</f>
        <v>-122.38865439999999</v>
      </c>
      <c r="G180" s="14" t="str">
        <f>VLOOKUP($B:$B,Data_OldLU!$B:$F,5,FALSE)</f>
        <v>Marin County</v>
      </c>
    </row>
    <row r="181" spans="1:7" s="14" customFormat="1" x14ac:dyDescent="0.45">
      <c r="A181" s="11" t="s">
        <v>206</v>
      </c>
      <c r="B181" s="11" t="s">
        <v>206</v>
      </c>
      <c r="C181" s="14" t="s">
        <v>69</v>
      </c>
      <c r="D181" s="14">
        <v>9415056</v>
      </c>
      <c r="E181" s="14">
        <f>VLOOKUP($B:$B,Data_OldLU!$B:$F,3,FALSE)</f>
        <v>38.042081590000002</v>
      </c>
      <c r="F181" s="14">
        <f>VLOOKUP($B:$B,Data_OldLU!$B:$F,4,FALSE)</f>
        <v>-122.3748803</v>
      </c>
      <c r="G181" s="14" t="str">
        <f>VLOOKUP($B:$B,Data_OldLU!$B:$F,5,FALSE)</f>
        <v>Contra Costa County</v>
      </c>
    </row>
    <row r="182" spans="1:7" s="14" customFormat="1" x14ac:dyDescent="0.45">
      <c r="A182" s="11" t="s">
        <v>207</v>
      </c>
      <c r="B182" s="11" t="s">
        <v>207</v>
      </c>
      <c r="C182" s="14" t="s">
        <v>69</v>
      </c>
      <c r="D182" s="14">
        <v>9415056</v>
      </c>
      <c r="E182" s="14">
        <f>VLOOKUP($B:$B,Data_OldLU!$B:$F,3,FALSE)</f>
        <v>38.042379500000003</v>
      </c>
      <c r="F182" s="14">
        <f>VLOOKUP($B:$B,Data_OldLU!$B:$F,4,FALSE)</f>
        <v>-122.3599688</v>
      </c>
      <c r="G182" s="14" t="str">
        <f>VLOOKUP($B:$B,Data_OldLU!$B:$F,5,FALSE)</f>
        <v>Contra Costa County</v>
      </c>
    </row>
    <row r="183" spans="1:7" s="14" customFormat="1" x14ac:dyDescent="0.45">
      <c r="A183" s="11" t="s">
        <v>208</v>
      </c>
      <c r="B183" s="11" t="s">
        <v>208</v>
      </c>
      <c r="C183" s="14" t="s">
        <v>69</v>
      </c>
      <c r="D183" s="14">
        <v>9415056</v>
      </c>
      <c r="E183" s="14">
        <f>VLOOKUP($B:$B,Data_OldLU!$B:$F,3,FALSE)</f>
        <v>38.042661780000003</v>
      </c>
      <c r="F183" s="14">
        <f>VLOOKUP($B:$B,Data_OldLU!$B:$F,4,FALSE)</f>
        <v>-122.34579220000001</v>
      </c>
      <c r="G183" s="14" t="str">
        <f>VLOOKUP($B:$B,Data_OldLU!$B:$F,5,FALSE)</f>
        <v>Contra Costa County</v>
      </c>
    </row>
    <row r="184" spans="1:7" s="14" customFormat="1" x14ac:dyDescent="0.45">
      <c r="A184" s="11" t="s">
        <v>209</v>
      </c>
      <c r="B184" s="11" t="s">
        <v>209</v>
      </c>
      <c r="C184" s="14" t="s">
        <v>69</v>
      </c>
      <c r="D184" s="14">
        <v>9415056</v>
      </c>
      <c r="E184" s="14">
        <f>VLOOKUP($B:$B,Data_OldLU!$B:$F,3,FALSE)</f>
        <v>38.042906430000002</v>
      </c>
      <c r="F184" s="14">
        <f>VLOOKUP($B:$B,Data_OldLU!$B:$F,4,FALSE)</f>
        <v>-122.3332791</v>
      </c>
      <c r="G184" s="14" t="str">
        <f>VLOOKUP($B:$B,Data_OldLU!$B:$F,5,FALSE)</f>
        <v>Contra Costa County</v>
      </c>
    </row>
    <row r="185" spans="1:7" s="14" customFormat="1" x14ac:dyDescent="0.45">
      <c r="A185" s="11" t="s">
        <v>210</v>
      </c>
      <c r="B185" s="11" t="s">
        <v>210</v>
      </c>
      <c r="C185" s="14" t="s">
        <v>69</v>
      </c>
      <c r="D185" s="14">
        <v>9415056</v>
      </c>
      <c r="E185" s="14">
        <f>VLOOKUP($B:$B,Data_OldLU!$B:$F,3,FALSE)</f>
        <v>38.043157260000001</v>
      </c>
      <c r="F185" s="14">
        <f>VLOOKUP($B:$B,Data_OldLU!$B:$F,4,FALSE)</f>
        <v>-122.3205452</v>
      </c>
      <c r="G185" s="14" t="str">
        <f>VLOOKUP($B:$B,Data_OldLU!$B:$F,5,FALSE)</f>
        <v>Contra Costa County</v>
      </c>
    </row>
    <row r="186" spans="1:7" s="14" customFormat="1" x14ac:dyDescent="0.45">
      <c r="A186" s="11" t="s">
        <v>211</v>
      </c>
      <c r="B186" s="11" t="s">
        <v>211</v>
      </c>
      <c r="C186" s="14" t="s">
        <v>69</v>
      </c>
      <c r="D186" s="14">
        <v>9415056</v>
      </c>
      <c r="E186" s="14">
        <f>VLOOKUP($B:$B,Data_OldLU!$B:$F,3,FALSE)</f>
        <v>38.043410389999998</v>
      </c>
      <c r="F186" s="14">
        <f>VLOOKUP($B:$B,Data_OldLU!$B:$F,4,FALSE)</f>
        <v>-122.30744660000001</v>
      </c>
      <c r="G186" s="14" t="str">
        <f>VLOOKUP($B:$B,Data_OldLU!$B:$F,5,FALSE)</f>
        <v>Contra Costa County</v>
      </c>
    </row>
    <row r="187" spans="1:7" s="14" customFormat="1" x14ac:dyDescent="0.45">
      <c r="A187" s="11" t="s">
        <v>212</v>
      </c>
      <c r="B187" s="11" t="s">
        <v>212</v>
      </c>
      <c r="C187" s="14" t="s">
        <v>69</v>
      </c>
      <c r="D187" s="14">
        <v>9415056</v>
      </c>
      <c r="E187" s="14">
        <f>VLOOKUP($B:$B,Data_OldLU!$B:$F,3,FALSE)</f>
        <v>38.043651449999999</v>
      </c>
      <c r="F187" s="14">
        <f>VLOOKUP($B:$B,Data_OldLU!$B:$F,4,FALSE)</f>
        <v>-122.2950944</v>
      </c>
      <c r="G187" s="14" t="str">
        <f>VLOOKUP($B:$B,Data_OldLU!$B:$F,5,FALSE)</f>
        <v>Contra Costa County</v>
      </c>
    </row>
    <row r="188" spans="1:7" s="14" customFormat="1" x14ac:dyDescent="0.45">
      <c r="A188" s="11" t="s">
        <v>213</v>
      </c>
      <c r="B188" s="11" t="s">
        <v>213</v>
      </c>
      <c r="C188" s="14" t="s">
        <v>69</v>
      </c>
      <c r="D188" s="14">
        <v>9415056</v>
      </c>
      <c r="E188" s="14">
        <f>VLOOKUP($B:$B,Data_OldLU!$B:$F,3,FALSE)</f>
        <v>38.043962870000001</v>
      </c>
      <c r="F188" s="14">
        <f>VLOOKUP($B:$B,Data_OldLU!$B:$F,4,FALSE)</f>
        <v>-122.28015139999999</v>
      </c>
      <c r="G188" s="14" t="str">
        <f>VLOOKUP($B:$B,Data_OldLU!$B:$F,5,FALSE)</f>
        <v>Contra Costa County</v>
      </c>
    </row>
    <row r="189" spans="1:7" s="14" customFormat="1" x14ac:dyDescent="0.45">
      <c r="A189" s="11" t="s">
        <v>214</v>
      </c>
      <c r="B189" s="11" t="s">
        <v>214</v>
      </c>
      <c r="C189" s="14" t="s">
        <v>69</v>
      </c>
      <c r="D189" s="14">
        <v>9415056</v>
      </c>
      <c r="E189" s="14">
        <f>VLOOKUP($B:$B,Data_OldLU!$B:$F,3,FALSE)</f>
        <v>38.028627919999998</v>
      </c>
      <c r="F189" s="14">
        <f>VLOOKUP($B:$B,Data_OldLU!$B:$F,4,FALSE)</f>
        <v>-122.49097829999999</v>
      </c>
      <c r="G189" s="14" t="str">
        <f>VLOOKUP($B:$B,Data_OldLU!$B:$F,5,FALSE)</f>
        <v>Marin County</v>
      </c>
    </row>
    <row r="190" spans="1:7" s="14" customFormat="1" x14ac:dyDescent="0.45">
      <c r="A190" s="11" t="s">
        <v>215</v>
      </c>
      <c r="B190" s="11" t="s">
        <v>215</v>
      </c>
      <c r="C190" s="14" t="s">
        <v>69</v>
      </c>
      <c r="D190" s="14">
        <v>9415056</v>
      </c>
      <c r="E190" s="14">
        <f>VLOOKUP($B:$B,Data_OldLU!$B:$F,3,FALSE)</f>
        <v>38.028906990000003</v>
      </c>
      <c r="F190" s="14">
        <f>VLOOKUP($B:$B,Data_OldLU!$B:$F,4,FALSE)</f>
        <v>-122.47743079999999</v>
      </c>
      <c r="G190" s="14" t="str">
        <f>VLOOKUP($B:$B,Data_OldLU!$B:$F,5,FALSE)</f>
        <v>Marin County</v>
      </c>
    </row>
    <row r="191" spans="1:7" s="14" customFormat="1" x14ac:dyDescent="0.45">
      <c r="A191" s="11" t="s">
        <v>216</v>
      </c>
      <c r="B191" s="11" t="s">
        <v>216</v>
      </c>
      <c r="C191" s="14" t="s">
        <v>69</v>
      </c>
      <c r="D191" s="14">
        <v>9415056</v>
      </c>
      <c r="E191" s="14">
        <f>VLOOKUP($B:$B,Data_OldLU!$B:$F,3,FALSE)</f>
        <v>38.029218909999997</v>
      </c>
      <c r="F191" s="14">
        <f>VLOOKUP($B:$B,Data_OldLU!$B:$F,4,FALSE)</f>
        <v>-122.46325059999999</v>
      </c>
      <c r="G191" s="14" t="str">
        <f>VLOOKUP($B:$B,Data_OldLU!$B:$F,5,FALSE)</f>
        <v>Marin County</v>
      </c>
    </row>
    <row r="192" spans="1:7" s="14" customFormat="1" x14ac:dyDescent="0.45">
      <c r="A192" s="11" t="s">
        <v>217</v>
      </c>
      <c r="B192" s="11" t="s">
        <v>217</v>
      </c>
      <c r="C192" s="14" t="s">
        <v>69</v>
      </c>
      <c r="D192" s="14">
        <v>9415056</v>
      </c>
      <c r="E192" s="14">
        <f>VLOOKUP($B:$B,Data_OldLU!$B:$F,3,FALSE)</f>
        <v>38.02950122</v>
      </c>
      <c r="F192" s="14">
        <f>VLOOKUP($B:$B,Data_OldLU!$B:$F,4,FALSE)</f>
        <v>-122.45090620000001</v>
      </c>
      <c r="G192" s="14" t="str">
        <f>VLOOKUP($B:$B,Data_OldLU!$B:$F,5,FALSE)</f>
        <v>Marin County</v>
      </c>
    </row>
    <row r="193" spans="1:7" s="14" customFormat="1" x14ac:dyDescent="0.45">
      <c r="A193" s="11" t="s">
        <v>218</v>
      </c>
      <c r="B193" s="11" t="s">
        <v>218</v>
      </c>
      <c r="C193" s="14" t="s">
        <v>69</v>
      </c>
      <c r="D193" s="14">
        <v>9415056</v>
      </c>
      <c r="E193" s="14">
        <f>VLOOKUP($B:$B,Data_OldLU!$B:$F,3,FALSE)</f>
        <v>38.02974262</v>
      </c>
      <c r="F193" s="14">
        <f>VLOOKUP($B:$B,Data_OldLU!$B:$F,4,FALSE)</f>
        <v>-122.4399409</v>
      </c>
      <c r="G193" s="14" t="str">
        <f>VLOOKUP($B:$B,Data_OldLU!$B:$F,5,FALSE)</f>
        <v>Marin County</v>
      </c>
    </row>
    <row r="194" spans="1:7" s="14" customFormat="1" x14ac:dyDescent="0.45">
      <c r="A194" s="11" t="s">
        <v>219</v>
      </c>
      <c r="B194" s="11" t="s">
        <v>219</v>
      </c>
      <c r="C194" s="14" t="s">
        <v>69</v>
      </c>
      <c r="D194" s="14">
        <v>9415056</v>
      </c>
      <c r="E194" s="14">
        <f>VLOOKUP($B:$B,Data_OldLU!$B:$F,3,FALSE)</f>
        <v>38.030030230000001</v>
      </c>
      <c r="F194" s="14">
        <f>VLOOKUP($B:$B,Data_OldLU!$B:$F,4,FALSE)</f>
        <v>-122.4267823</v>
      </c>
      <c r="G194" s="14" t="str">
        <f>VLOOKUP($B:$B,Data_OldLU!$B:$F,5,FALSE)</f>
        <v>Marin County</v>
      </c>
    </row>
    <row r="195" spans="1:7" s="14" customFormat="1" x14ac:dyDescent="0.45">
      <c r="A195" s="11" t="s">
        <v>220</v>
      </c>
      <c r="B195" s="11" t="s">
        <v>220</v>
      </c>
      <c r="C195" s="14" t="s">
        <v>69</v>
      </c>
      <c r="D195" s="14">
        <v>9415056</v>
      </c>
      <c r="E195" s="14">
        <f>VLOOKUP($B:$B,Data_OldLU!$B:$F,3,FALSE)</f>
        <v>38.030318170000001</v>
      </c>
      <c r="F195" s="14">
        <f>VLOOKUP($B:$B,Data_OldLU!$B:$F,4,FALSE)</f>
        <v>-122.4137826</v>
      </c>
      <c r="G195" s="14" t="str">
        <f>VLOOKUP($B:$B,Data_OldLU!$B:$F,5,FALSE)</f>
        <v>Marin County</v>
      </c>
    </row>
    <row r="196" spans="1:7" s="14" customFormat="1" x14ac:dyDescent="0.45">
      <c r="A196" s="11" t="s">
        <v>221</v>
      </c>
      <c r="B196" s="11" t="s">
        <v>221</v>
      </c>
      <c r="C196" s="14" t="s">
        <v>69</v>
      </c>
      <c r="D196" s="14">
        <v>9415056</v>
      </c>
      <c r="E196" s="14">
        <f>VLOOKUP($B:$B,Data_OldLU!$B:$F,3,FALSE)</f>
        <v>38.030583669999999</v>
      </c>
      <c r="F196" s="14">
        <f>VLOOKUP($B:$B,Data_OldLU!$B:$F,4,FALSE)</f>
        <v>-122.401546</v>
      </c>
      <c r="G196" s="14" t="str">
        <f>VLOOKUP($B:$B,Data_OldLU!$B:$F,5,FALSE)</f>
        <v>Marin County</v>
      </c>
    </row>
    <row r="197" spans="1:7" s="14" customFormat="1" x14ac:dyDescent="0.45">
      <c r="A197" s="11" t="s">
        <v>222</v>
      </c>
      <c r="B197" s="11" t="s">
        <v>222</v>
      </c>
      <c r="C197" s="14" t="s">
        <v>69</v>
      </c>
      <c r="D197" s="14">
        <v>9415056</v>
      </c>
      <c r="E197" s="14">
        <f>VLOOKUP($B:$B,Data_OldLU!$B:$F,3,FALSE)</f>
        <v>38.030865779999999</v>
      </c>
      <c r="F197" s="14">
        <f>VLOOKUP($B:$B,Data_OldLU!$B:$F,4,FALSE)</f>
        <v>-122.3886083</v>
      </c>
      <c r="G197" s="14" t="str">
        <f>VLOOKUP($B:$B,Data_OldLU!$B:$F,5,FALSE)</f>
        <v>Contra Costa County</v>
      </c>
    </row>
    <row r="198" spans="1:7" s="14" customFormat="1" x14ac:dyDescent="0.45">
      <c r="A198" s="11" t="s">
        <v>223</v>
      </c>
      <c r="B198" s="11" t="s">
        <v>223</v>
      </c>
      <c r="C198" s="14" t="s">
        <v>69</v>
      </c>
      <c r="D198" s="14">
        <v>9415056</v>
      </c>
      <c r="E198" s="14">
        <f>VLOOKUP($B:$B,Data_OldLU!$B:$F,3,FALSE)</f>
        <v>38.031162549999998</v>
      </c>
      <c r="F198" s="14">
        <f>VLOOKUP($B:$B,Data_OldLU!$B:$F,4,FALSE)</f>
        <v>-122.3748296</v>
      </c>
      <c r="G198" s="14" t="str">
        <f>VLOOKUP($B:$B,Data_OldLU!$B:$F,5,FALSE)</f>
        <v>Contra Costa County</v>
      </c>
    </row>
    <row r="199" spans="1:7" s="14" customFormat="1" x14ac:dyDescent="0.45">
      <c r="A199" s="11" t="s">
        <v>224</v>
      </c>
      <c r="B199" s="11" t="s">
        <v>224</v>
      </c>
      <c r="C199" s="14" t="s">
        <v>69</v>
      </c>
      <c r="D199" s="14">
        <v>9415056</v>
      </c>
      <c r="E199" s="14">
        <f>VLOOKUP($B:$B,Data_OldLU!$B:$F,3,FALSE)</f>
        <v>38.031484089999999</v>
      </c>
      <c r="F199" s="14">
        <f>VLOOKUP($B:$B,Data_OldLU!$B:$F,4,FALSE)</f>
        <v>-122.3599109</v>
      </c>
      <c r="G199" s="14" t="str">
        <f>VLOOKUP($B:$B,Data_OldLU!$B:$F,5,FALSE)</f>
        <v>Contra Costa County</v>
      </c>
    </row>
    <row r="200" spans="1:7" s="14" customFormat="1" x14ac:dyDescent="0.45">
      <c r="A200" s="11" t="s">
        <v>225</v>
      </c>
      <c r="B200" s="11" t="s">
        <v>225</v>
      </c>
      <c r="C200" s="14" t="s">
        <v>69</v>
      </c>
      <c r="D200" s="14">
        <v>9415056</v>
      </c>
      <c r="E200" s="14">
        <f>VLOOKUP($B:$B,Data_OldLU!$B:$F,3,FALSE)</f>
        <v>38.03178862</v>
      </c>
      <c r="F200" s="14">
        <f>VLOOKUP($B:$B,Data_OldLU!$B:$F,4,FALSE)</f>
        <v>-122.34574139999999</v>
      </c>
      <c r="G200" s="14" t="str">
        <f>VLOOKUP($B:$B,Data_OldLU!$B:$F,5,FALSE)</f>
        <v>Contra Costa County</v>
      </c>
    </row>
    <row r="201" spans="1:7" s="14" customFormat="1" x14ac:dyDescent="0.45">
      <c r="A201" s="11" t="s">
        <v>226</v>
      </c>
      <c r="B201" s="11" t="s">
        <v>226</v>
      </c>
      <c r="C201" s="14" t="s">
        <v>69</v>
      </c>
      <c r="D201" s="14">
        <v>9415056</v>
      </c>
      <c r="E201" s="14">
        <f>VLOOKUP($B:$B,Data_OldLU!$B:$F,3,FALSE)</f>
        <v>38.032052499999999</v>
      </c>
      <c r="F201" s="14">
        <f>VLOOKUP($B:$B,Data_OldLU!$B:$F,4,FALSE)</f>
        <v>-122.33323369999999</v>
      </c>
      <c r="G201" s="14" t="str">
        <f>VLOOKUP($B:$B,Data_OldLU!$B:$F,5,FALSE)</f>
        <v>Contra Costa County</v>
      </c>
    </row>
    <row r="202" spans="1:7" s="14" customFormat="1" x14ac:dyDescent="0.45">
      <c r="A202" s="11" t="s">
        <v>227</v>
      </c>
      <c r="B202" s="11" t="s">
        <v>227</v>
      </c>
      <c r="C202" s="14" t="s">
        <v>69</v>
      </c>
      <c r="D202" s="14">
        <v>9415056</v>
      </c>
      <c r="E202" s="14">
        <f>VLOOKUP($B:$B,Data_OldLU!$B:$F,3,FALSE)</f>
        <v>38.032323409999996</v>
      </c>
      <c r="F202" s="14">
        <f>VLOOKUP($B:$B,Data_OldLU!$B:$F,4,FALSE)</f>
        <v>-122.3205038</v>
      </c>
      <c r="G202" s="14" t="str">
        <f>VLOOKUP($B:$B,Data_OldLU!$B:$F,5,FALSE)</f>
        <v>Contra Costa County</v>
      </c>
    </row>
    <row r="203" spans="1:7" s="14" customFormat="1" x14ac:dyDescent="0.45">
      <c r="A203" s="11" t="s">
        <v>228</v>
      </c>
      <c r="B203" s="11" t="s">
        <v>228</v>
      </c>
      <c r="C203" s="14" t="s">
        <v>69</v>
      </c>
      <c r="D203" s="14">
        <v>9415056</v>
      </c>
      <c r="E203" s="14">
        <f>VLOOKUP($B:$B,Data_OldLU!$B:$F,3,FALSE)</f>
        <v>38.032596789999999</v>
      </c>
      <c r="F203" s="14">
        <f>VLOOKUP($B:$B,Data_OldLU!$B:$F,4,FALSE)</f>
        <v>-122.3074053</v>
      </c>
      <c r="G203" s="14" t="str">
        <f>VLOOKUP($B:$B,Data_OldLU!$B:$F,5,FALSE)</f>
        <v>Contra Costa County</v>
      </c>
    </row>
    <row r="204" spans="1:7" s="14" customFormat="1" x14ac:dyDescent="0.45">
      <c r="A204" s="11" t="s">
        <v>229</v>
      </c>
      <c r="B204" s="11" t="s">
        <v>229</v>
      </c>
      <c r="C204" s="14" t="s">
        <v>69</v>
      </c>
      <c r="D204" s="14">
        <v>9415056</v>
      </c>
      <c r="E204" s="14">
        <f>VLOOKUP($B:$B,Data_OldLU!$B:$F,3,FALSE)</f>
        <v>38.032857470000003</v>
      </c>
      <c r="F204" s="14">
        <f>VLOOKUP($B:$B,Data_OldLU!$B:$F,4,FALSE)</f>
        <v>-122.295052</v>
      </c>
      <c r="G204" s="14" t="str">
        <f>VLOOKUP($B:$B,Data_OldLU!$B:$F,5,FALSE)</f>
        <v>Contra Costa County</v>
      </c>
    </row>
    <row r="205" spans="1:7" s="14" customFormat="1" x14ac:dyDescent="0.45">
      <c r="A205" s="11" t="s">
        <v>230</v>
      </c>
      <c r="B205" s="11" t="s">
        <v>230</v>
      </c>
      <c r="C205" s="14" t="s">
        <v>69</v>
      </c>
      <c r="D205" s="14">
        <v>9415056</v>
      </c>
      <c r="E205" s="14">
        <f>VLOOKUP($B:$B,Data_OldLU!$B:$F,3,FALSE)</f>
        <v>38.033321129999997</v>
      </c>
      <c r="F205" s="14">
        <f>VLOOKUP($B:$B,Data_OldLU!$B:$F,4,FALSE)</f>
        <v>-122.2822437</v>
      </c>
      <c r="G205" s="14" t="str">
        <f>VLOOKUP($B:$B,Data_OldLU!$B:$F,5,FALSE)</f>
        <v>Contra Costa County</v>
      </c>
    </row>
    <row r="206" spans="1:7" s="14" customFormat="1" x14ac:dyDescent="0.45">
      <c r="A206" s="11" t="s">
        <v>231</v>
      </c>
      <c r="B206" s="11" t="s">
        <v>231</v>
      </c>
      <c r="C206" s="14" t="s">
        <v>69</v>
      </c>
      <c r="D206" s="14">
        <v>9415056</v>
      </c>
      <c r="E206" s="14">
        <f>VLOOKUP($B:$B,Data_OldLU!$B:$F,3,FALSE)</f>
        <v>38.018388180000002</v>
      </c>
      <c r="F206" s="14">
        <f>VLOOKUP($B:$B,Data_OldLU!$B:$F,4,FALSE)</f>
        <v>-122.49011849999999</v>
      </c>
      <c r="G206" s="14" t="str">
        <f>VLOOKUP($B:$B,Data_OldLU!$B:$F,5,FALSE)</f>
        <v>Marin County</v>
      </c>
    </row>
    <row r="207" spans="1:7" s="14" customFormat="1" x14ac:dyDescent="0.45">
      <c r="A207" s="11" t="s">
        <v>232</v>
      </c>
      <c r="B207" s="11" t="s">
        <v>232</v>
      </c>
      <c r="C207" s="14" t="s">
        <v>69</v>
      </c>
      <c r="D207" s="14">
        <v>9415056</v>
      </c>
      <c r="E207" s="14">
        <f>VLOOKUP($B:$B,Data_OldLU!$B:$F,3,FALSE)</f>
        <v>38.014984300000002</v>
      </c>
      <c r="F207" s="14">
        <f>VLOOKUP($B:$B,Data_OldLU!$B:$F,4,FALSE)</f>
        <v>-122.4769921</v>
      </c>
      <c r="G207" s="14" t="str">
        <f>VLOOKUP($B:$B,Data_OldLU!$B:$F,5,FALSE)</f>
        <v>Marin County</v>
      </c>
    </row>
    <row r="208" spans="1:7" s="14" customFormat="1" x14ac:dyDescent="0.45">
      <c r="A208" s="11" t="s">
        <v>233</v>
      </c>
      <c r="B208" s="11" t="s">
        <v>233</v>
      </c>
      <c r="C208" s="14" t="s">
        <v>69</v>
      </c>
      <c r="D208" s="14">
        <v>9415056</v>
      </c>
      <c r="E208" s="14">
        <f>VLOOKUP($B:$B,Data_OldLU!$B:$F,3,FALSE)</f>
        <v>38.018589259999999</v>
      </c>
      <c r="F208" s="14">
        <f>VLOOKUP($B:$B,Data_OldLU!$B:$F,4,FALSE)</f>
        <v>-122.46317500000001</v>
      </c>
      <c r="G208" s="14" t="str">
        <f>VLOOKUP($B:$B,Data_OldLU!$B:$F,5,FALSE)</f>
        <v>Marin County</v>
      </c>
    </row>
    <row r="209" spans="1:7" s="14" customFormat="1" x14ac:dyDescent="0.45">
      <c r="A209" s="11" t="s">
        <v>234</v>
      </c>
      <c r="B209" s="11" t="s">
        <v>234</v>
      </c>
      <c r="C209" s="14" t="s">
        <v>69</v>
      </c>
      <c r="D209" s="14">
        <v>9415056</v>
      </c>
      <c r="E209" s="14">
        <f>VLOOKUP($B:$B,Data_OldLU!$B:$F,3,FALSE)</f>
        <v>38.018856880000001</v>
      </c>
      <c r="F209" s="14">
        <f>VLOOKUP($B:$B,Data_OldLU!$B:$F,4,FALSE)</f>
        <v>-122.45082119999999</v>
      </c>
      <c r="G209" s="14" t="str">
        <f>VLOOKUP($B:$B,Data_OldLU!$B:$F,5,FALSE)</f>
        <v>Marin County</v>
      </c>
    </row>
    <row r="210" spans="1:7" s="14" customFormat="1" x14ac:dyDescent="0.45">
      <c r="A210" s="11" t="s">
        <v>235</v>
      </c>
      <c r="B210" s="11" t="s">
        <v>235</v>
      </c>
      <c r="C210" s="14" t="s">
        <v>69</v>
      </c>
      <c r="D210" s="14">
        <v>9415056</v>
      </c>
      <c r="E210" s="14">
        <f>VLOOKUP($B:$B,Data_OldLU!$B:$F,3,FALSE)</f>
        <v>38.019101720000002</v>
      </c>
      <c r="F210" s="14">
        <f>VLOOKUP($B:$B,Data_OldLU!$B:$F,4,FALSE)</f>
        <v>-122.4398655</v>
      </c>
      <c r="G210" s="14" t="str">
        <f>VLOOKUP($B:$B,Data_OldLU!$B:$F,5,FALSE)</f>
        <v>Marin County</v>
      </c>
    </row>
    <row r="211" spans="1:7" s="14" customFormat="1" x14ac:dyDescent="0.45">
      <c r="A211" s="11" t="s">
        <v>236</v>
      </c>
      <c r="B211" s="11" t="s">
        <v>236</v>
      </c>
      <c r="C211" s="14" t="s">
        <v>69</v>
      </c>
      <c r="D211" s="14">
        <v>9415056</v>
      </c>
      <c r="E211" s="14">
        <f>VLOOKUP($B:$B,Data_OldLU!$B:$F,3,FALSE)</f>
        <v>38.019393790000002</v>
      </c>
      <c r="F211" s="14">
        <f>VLOOKUP($B:$B,Data_OldLU!$B:$F,4,FALSE)</f>
        <v>-122.4267261</v>
      </c>
      <c r="G211" s="14" t="str">
        <f>VLOOKUP($B:$B,Data_OldLU!$B:$F,5,FALSE)</f>
        <v>Marin County</v>
      </c>
    </row>
    <row r="212" spans="1:7" s="14" customFormat="1" x14ac:dyDescent="0.45">
      <c r="A212" s="11" t="s">
        <v>237</v>
      </c>
      <c r="B212" s="11" t="s">
        <v>237</v>
      </c>
      <c r="C212" s="14" t="s">
        <v>69</v>
      </c>
      <c r="D212" s="14">
        <v>9415056</v>
      </c>
      <c r="E212" s="14">
        <f>VLOOKUP($B:$B,Data_OldLU!$B:$F,3,FALSE)</f>
        <v>38.019684349999999</v>
      </c>
      <c r="F212" s="14">
        <f>VLOOKUP($B:$B,Data_OldLU!$B:$F,4,FALSE)</f>
        <v>-122.4137326</v>
      </c>
      <c r="G212" s="14" t="str">
        <f>VLOOKUP($B:$B,Data_OldLU!$B:$F,5,FALSE)</f>
        <v>Marin County</v>
      </c>
    </row>
    <row r="213" spans="1:7" s="14" customFormat="1" x14ac:dyDescent="0.45">
      <c r="A213" s="11" t="s">
        <v>238</v>
      </c>
      <c r="B213" s="11" t="s">
        <v>238</v>
      </c>
      <c r="C213" s="14" t="s">
        <v>69</v>
      </c>
      <c r="D213" s="14">
        <v>9415056</v>
      </c>
      <c r="E213" s="14">
        <f>VLOOKUP($B:$B,Data_OldLU!$B:$F,3,FALSE)</f>
        <v>38.019958500000001</v>
      </c>
      <c r="F213" s="14">
        <f>VLOOKUP($B:$B,Data_OldLU!$B:$F,4,FALSE)</f>
        <v>-122.4014859</v>
      </c>
      <c r="G213" s="14" t="str">
        <f>VLOOKUP($B:$B,Data_OldLU!$B:$F,5,FALSE)</f>
        <v>Marin County</v>
      </c>
    </row>
    <row r="214" spans="1:7" s="14" customFormat="1" x14ac:dyDescent="0.45">
      <c r="A214" s="11" t="s">
        <v>239</v>
      </c>
      <c r="B214" s="11" t="s">
        <v>239</v>
      </c>
      <c r="C214" s="14" t="s">
        <v>69</v>
      </c>
      <c r="D214" s="14">
        <v>9415056</v>
      </c>
      <c r="E214" s="14">
        <f>VLOOKUP($B:$B,Data_OldLU!$B:$F,3,FALSE)</f>
        <v>38.020250679999997</v>
      </c>
      <c r="F214" s="14">
        <f>VLOOKUP($B:$B,Data_OldLU!$B:$F,4,FALSE)</f>
        <v>-122.38854069999999</v>
      </c>
      <c r="G214" s="14" t="str">
        <f>VLOOKUP($B:$B,Data_OldLU!$B:$F,5,FALSE)</f>
        <v>Contra Costa County</v>
      </c>
    </row>
    <row r="215" spans="1:7" s="14" customFormat="1" x14ac:dyDescent="0.45">
      <c r="A215" s="11" t="s">
        <v>240</v>
      </c>
      <c r="B215" s="11" t="s">
        <v>240</v>
      </c>
      <c r="C215" s="14" t="s">
        <v>69</v>
      </c>
      <c r="D215" s="14">
        <v>9415056</v>
      </c>
      <c r="E215" s="14">
        <f>VLOOKUP($B:$B,Data_OldLU!$B:$F,3,FALSE)</f>
        <v>38.020556429999999</v>
      </c>
      <c r="F215" s="14">
        <f>VLOOKUP($B:$B,Data_OldLU!$B:$F,4,FALSE)</f>
        <v>-122.37475980000001</v>
      </c>
      <c r="G215" s="14" t="str">
        <f>VLOOKUP($B:$B,Data_OldLU!$B:$F,5,FALSE)</f>
        <v>Contra Costa County</v>
      </c>
    </row>
    <row r="216" spans="1:7" s="14" customFormat="1" x14ac:dyDescent="0.45">
      <c r="A216" s="11" t="s">
        <v>241</v>
      </c>
      <c r="B216" s="11" t="s">
        <v>241</v>
      </c>
      <c r="C216" s="14" t="s">
        <v>69</v>
      </c>
      <c r="D216" s="14">
        <v>9415056</v>
      </c>
      <c r="E216" s="14">
        <f>VLOOKUP($B:$B,Data_OldLU!$B:$F,3,FALSE)</f>
        <v>38.01755301</v>
      </c>
      <c r="F216" s="14">
        <f>VLOOKUP($B:$B,Data_OldLU!$B:$F,4,FALSE)</f>
        <v>-122.3594042</v>
      </c>
      <c r="G216" s="14" t="str">
        <f>VLOOKUP($B:$B,Data_OldLU!$B:$F,5,FALSE)</f>
        <v>Contra Costa County</v>
      </c>
    </row>
    <row r="217" spans="1:7" s="14" customFormat="1" x14ac:dyDescent="0.45">
      <c r="A217" s="11" t="s">
        <v>242</v>
      </c>
      <c r="B217" s="11" t="s">
        <v>242</v>
      </c>
      <c r="C217" s="14" t="s">
        <v>69</v>
      </c>
      <c r="D217" s="14">
        <v>9415056</v>
      </c>
      <c r="E217" s="14">
        <f>VLOOKUP($B:$B,Data_OldLU!$B:$F,3,FALSE)</f>
        <v>38.020914230000002</v>
      </c>
      <c r="F217" s="14">
        <f>VLOOKUP($B:$B,Data_OldLU!$B:$F,4,FALSE)</f>
        <v>-122.3456789</v>
      </c>
      <c r="G217" s="14" t="str">
        <f>VLOOKUP($B:$B,Data_OldLU!$B:$F,5,FALSE)</f>
        <v>Contra Costa County</v>
      </c>
    </row>
    <row r="218" spans="1:7" s="14" customFormat="1" x14ac:dyDescent="0.45">
      <c r="A218" s="11" t="s">
        <v>243</v>
      </c>
      <c r="B218" s="11" t="s">
        <v>243</v>
      </c>
      <c r="C218" s="14" t="s">
        <v>69</v>
      </c>
      <c r="D218" s="14">
        <v>9415056</v>
      </c>
      <c r="E218" s="14">
        <f>VLOOKUP($B:$B,Data_OldLU!$B:$F,3,FALSE)</f>
        <v>38.021190850000004</v>
      </c>
      <c r="F218" s="14">
        <f>VLOOKUP($B:$B,Data_OldLU!$B:$F,4,FALSE)</f>
        <v>-122.33318850000001</v>
      </c>
      <c r="G218" s="14" t="str">
        <f>VLOOKUP($B:$B,Data_OldLU!$B:$F,5,FALSE)</f>
        <v>Contra Costa County</v>
      </c>
    </row>
    <row r="219" spans="1:7" s="14" customFormat="1" x14ac:dyDescent="0.45">
      <c r="A219" s="11" t="s">
        <v>244</v>
      </c>
      <c r="B219" s="11" t="s">
        <v>244</v>
      </c>
      <c r="C219" s="14" t="s">
        <v>69</v>
      </c>
      <c r="D219" s="14">
        <v>9415056</v>
      </c>
      <c r="E219" s="14">
        <f>VLOOKUP($B:$B,Data_OldLU!$B:$F,3,FALSE)</f>
        <v>38.021477349999998</v>
      </c>
      <c r="F219" s="14">
        <f>VLOOKUP($B:$B,Data_OldLU!$B:$F,4,FALSE)</f>
        <v>-122.3204503</v>
      </c>
      <c r="G219" s="14" t="str">
        <f>VLOOKUP($B:$B,Data_OldLU!$B:$F,5,FALSE)</f>
        <v>Contra Costa County</v>
      </c>
    </row>
    <row r="220" spans="1:7" s="14" customFormat="1" x14ac:dyDescent="0.45">
      <c r="A220" s="11" t="s">
        <v>245</v>
      </c>
      <c r="B220" s="11" t="s">
        <v>245</v>
      </c>
      <c r="C220" s="14" t="s">
        <v>69</v>
      </c>
      <c r="D220" s="14">
        <v>9415056</v>
      </c>
      <c r="E220" s="14">
        <f>VLOOKUP($B:$B,Data_OldLU!$B:$F,3,FALSE)</f>
        <v>38.018703029999998</v>
      </c>
      <c r="F220" s="14">
        <f>VLOOKUP($B:$B,Data_OldLU!$B:$F,4,FALSE)</f>
        <v>-122.307309</v>
      </c>
      <c r="G220" s="14" t="str">
        <f>VLOOKUP($B:$B,Data_OldLU!$B:$F,5,FALSE)</f>
        <v>Contra Costa County</v>
      </c>
    </row>
    <row r="221" spans="1:7" s="14" customFormat="1" x14ac:dyDescent="0.45">
      <c r="A221" s="11" t="s">
        <v>246</v>
      </c>
      <c r="B221" s="11" t="s">
        <v>246</v>
      </c>
      <c r="C221" s="14" t="s">
        <v>69</v>
      </c>
      <c r="D221" s="14">
        <v>9415056</v>
      </c>
      <c r="E221" s="14">
        <f>VLOOKUP($B:$B,Data_OldLU!$B:$F,3,FALSE)</f>
        <v>38.021773940000003</v>
      </c>
      <c r="F221" s="14">
        <f>VLOOKUP($B:$B,Data_OldLU!$B:$F,4,FALSE)</f>
        <v>-122.2931061</v>
      </c>
      <c r="G221" s="14" t="str">
        <f>VLOOKUP($B:$B,Data_OldLU!$B:$F,5,FALSE)</f>
        <v>Contra Costa County</v>
      </c>
    </row>
    <row r="222" spans="1:7" s="14" customFormat="1" x14ac:dyDescent="0.45">
      <c r="A222" s="11" t="s">
        <v>247</v>
      </c>
      <c r="B222" s="11" t="s">
        <v>247</v>
      </c>
      <c r="C222" s="14" t="s">
        <v>69</v>
      </c>
      <c r="D222" s="14">
        <v>9415056</v>
      </c>
      <c r="E222" s="14">
        <f>VLOOKUP($B:$B,Data_OldLU!$B:$F,3,FALSE)</f>
        <v>38.009388690000002</v>
      </c>
      <c r="F222" s="14">
        <f>VLOOKUP($B:$B,Data_OldLU!$B:$F,4,FALSE)</f>
        <v>-122.46309720000001</v>
      </c>
      <c r="G222" s="14" t="str">
        <f>VLOOKUP($B:$B,Data_OldLU!$B:$F,5,FALSE)</f>
        <v>Marin County</v>
      </c>
    </row>
    <row r="223" spans="1:7" s="14" customFormat="1" x14ac:dyDescent="0.45">
      <c r="A223" s="11" t="s">
        <v>248</v>
      </c>
      <c r="B223" s="11" t="s">
        <v>248</v>
      </c>
      <c r="C223" s="14" t="s">
        <v>69</v>
      </c>
      <c r="D223" s="14">
        <v>9415056</v>
      </c>
      <c r="E223" s="14">
        <f>VLOOKUP($B:$B,Data_OldLU!$B:$F,3,FALSE)</f>
        <v>38.009532819999997</v>
      </c>
      <c r="F223" s="14">
        <f>VLOOKUP($B:$B,Data_OldLU!$B:$F,4,FALSE)</f>
        <v>-122.4507404</v>
      </c>
      <c r="G223" s="14" t="str">
        <f>VLOOKUP($B:$B,Data_OldLU!$B:$F,5,FALSE)</f>
        <v>Marin County</v>
      </c>
    </row>
    <row r="224" spans="1:7" s="14" customFormat="1" x14ac:dyDescent="0.45">
      <c r="A224" s="11" t="s">
        <v>249</v>
      </c>
      <c r="B224" s="11" t="s">
        <v>249</v>
      </c>
      <c r="C224" s="14" t="s">
        <v>69</v>
      </c>
      <c r="D224" s="14">
        <v>9415056</v>
      </c>
      <c r="E224" s="14">
        <f>VLOOKUP($B:$B,Data_OldLU!$B:$F,3,FALSE)</f>
        <v>38.009666840000001</v>
      </c>
      <c r="F224" s="14">
        <f>VLOOKUP($B:$B,Data_OldLU!$B:$F,4,FALSE)</f>
        <v>-122.439772</v>
      </c>
      <c r="G224" s="14" t="str">
        <f>VLOOKUP($B:$B,Data_OldLU!$B:$F,5,FALSE)</f>
        <v>Marin County</v>
      </c>
    </row>
    <row r="225" spans="1:7" s="14" customFormat="1" x14ac:dyDescent="0.45">
      <c r="A225" s="11" t="s">
        <v>250</v>
      </c>
      <c r="B225" s="11" t="s">
        <v>250</v>
      </c>
      <c r="C225" s="14" t="s">
        <v>69</v>
      </c>
      <c r="D225" s="14">
        <v>9415056</v>
      </c>
      <c r="E225" s="14">
        <f>VLOOKUP($B:$B,Data_OldLU!$B:$F,3,FALSE)</f>
        <v>38.009826959999998</v>
      </c>
      <c r="F225" s="14">
        <f>VLOOKUP($B:$B,Data_OldLU!$B:$F,4,FALSE)</f>
        <v>-122.4266508</v>
      </c>
      <c r="G225" s="14" t="str">
        <f>VLOOKUP($B:$B,Data_OldLU!$B:$F,5,FALSE)</f>
        <v>Marin County</v>
      </c>
    </row>
    <row r="226" spans="1:7" s="14" customFormat="1" x14ac:dyDescent="0.45">
      <c r="A226" s="11" t="s">
        <v>251</v>
      </c>
      <c r="B226" s="11" t="s">
        <v>251</v>
      </c>
      <c r="C226" s="14" t="s">
        <v>69</v>
      </c>
      <c r="D226" s="14">
        <v>9415056</v>
      </c>
      <c r="E226" s="14">
        <f>VLOOKUP($B:$B,Data_OldLU!$B:$F,3,FALSE)</f>
        <v>38.009987119999998</v>
      </c>
      <c r="F226" s="14">
        <f>VLOOKUP($B:$B,Data_OldLU!$B:$F,4,FALSE)</f>
        <v>-122.4136733</v>
      </c>
      <c r="G226" s="14" t="str">
        <f>VLOOKUP($B:$B,Data_OldLU!$B:$F,5,FALSE)</f>
        <v>Marin County</v>
      </c>
    </row>
    <row r="227" spans="1:7" s="14" customFormat="1" x14ac:dyDescent="0.45">
      <c r="A227" s="11" t="s">
        <v>252</v>
      </c>
      <c r="B227" s="11" t="s">
        <v>252</v>
      </c>
      <c r="C227" s="14" t="s">
        <v>69</v>
      </c>
      <c r="D227" s="14">
        <v>9415056</v>
      </c>
      <c r="E227" s="14">
        <f>VLOOKUP($B:$B,Data_OldLU!$B:$F,3,FALSE)</f>
        <v>38.010138470000001</v>
      </c>
      <c r="F227" s="14">
        <f>VLOOKUP($B:$B,Data_OldLU!$B:$F,4,FALSE)</f>
        <v>-122.4014006</v>
      </c>
      <c r="G227" s="14" t="str">
        <f>VLOOKUP($B:$B,Data_OldLU!$B:$F,5,FALSE)</f>
        <v>Contra Costa County</v>
      </c>
    </row>
    <row r="228" spans="1:7" s="14" customFormat="1" x14ac:dyDescent="0.45">
      <c r="A228" s="11" t="s">
        <v>253</v>
      </c>
      <c r="B228" s="11" t="s">
        <v>253</v>
      </c>
      <c r="C228" s="14" t="s">
        <v>69</v>
      </c>
      <c r="D228" s="14">
        <v>9415056</v>
      </c>
      <c r="E228" s="14">
        <f>VLOOKUP($B:$B,Data_OldLU!$B:$F,3,FALSE)</f>
        <v>38.010300739999998</v>
      </c>
      <c r="F228" s="14">
        <f>VLOOKUP($B:$B,Data_OldLU!$B:$F,4,FALSE)</f>
        <v>-122.3884401</v>
      </c>
      <c r="G228" s="14" t="str">
        <f>VLOOKUP($B:$B,Data_OldLU!$B:$F,5,FALSE)</f>
        <v>Contra Costa County</v>
      </c>
    </row>
    <row r="229" spans="1:7" s="14" customFormat="1" x14ac:dyDescent="0.45">
      <c r="A229" s="11" t="s">
        <v>254</v>
      </c>
      <c r="B229" s="11" t="s">
        <v>254</v>
      </c>
      <c r="C229" s="14" t="s">
        <v>255</v>
      </c>
      <c r="D229" s="14">
        <v>9415009</v>
      </c>
      <c r="E229" s="14">
        <f>VLOOKUP($B:$B,Data_OldLU!$B:$F,3,FALSE)</f>
        <v>38.010504920000002</v>
      </c>
      <c r="F229" s="14">
        <f>VLOOKUP($B:$B,Data_OldLU!$B:$F,4,FALSE)</f>
        <v>-122.37473749999999</v>
      </c>
      <c r="G229" s="14" t="str">
        <f>VLOOKUP($B:$B,Data_OldLU!$B:$F,5,FALSE)</f>
        <v>Contra Costa County</v>
      </c>
    </row>
    <row r="230" spans="1:7" s="14" customFormat="1" x14ac:dyDescent="0.45">
      <c r="A230" s="11" t="s">
        <v>256</v>
      </c>
      <c r="B230" s="11" t="s">
        <v>256</v>
      </c>
      <c r="C230" s="14" t="s">
        <v>255</v>
      </c>
      <c r="D230" s="14">
        <v>9415009</v>
      </c>
      <c r="E230" s="14">
        <f>VLOOKUP($B:$B,Data_OldLU!$B:$F,3,FALSE)</f>
        <v>38.010125960000003</v>
      </c>
      <c r="F230" s="14">
        <f>VLOOKUP($B:$B,Data_OldLU!$B:$F,4,FALSE)</f>
        <v>-122.34509970000001</v>
      </c>
      <c r="G230" s="14" t="str">
        <f>VLOOKUP($B:$B,Data_OldLU!$B:$F,5,FALSE)</f>
        <v>Contra Costa County</v>
      </c>
    </row>
    <row r="231" spans="1:7" s="14" customFormat="1" x14ac:dyDescent="0.45">
      <c r="A231" s="11" t="s">
        <v>257</v>
      </c>
      <c r="B231" s="11" t="s">
        <v>257</v>
      </c>
      <c r="C231" s="14" t="s">
        <v>255</v>
      </c>
      <c r="D231" s="14">
        <v>9415009</v>
      </c>
      <c r="E231" s="14">
        <f>VLOOKUP($B:$B,Data_OldLU!$B:$F,3,FALSE)</f>
        <v>38.008979719999999</v>
      </c>
      <c r="F231" s="14">
        <f>VLOOKUP($B:$B,Data_OldLU!$B:$F,4,FALSE)</f>
        <v>-122.33323040000001</v>
      </c>
      <c r="G231" s="14" t="str">
        <f>VLOOKUP($B:$B,Data_OldLU!$B:$F,5,FALSE)</f>
        <v>Contra Costa County</v>
      </c>
    </row>
    <row r="232" spans="1:7" s="14" customFormat="1" x14ac:dyDescent="0.45">
      <c r="A232" s="11" t="s">
        <v>258</v>
      </c>
      <c r="B232" s="11" t="s">
        <v>258</v>
      </c>
      <c r="C232" s="14" t="s">
        <v>255</v>
      </c>
      <c r="D232" s="14">
        <v>9415009</v>
      </c>
      <c r="E232" s="14">
        <f>VLOOKUP($B:$B,Data_OldLU!$B:$F,3,FALSE)</f>
        <v>38.011734079999997</v>
      </c>
      <c r="F232" s="14">
        <f>VLOOKUP($B:$B,Data_OldLU!$B:$F,4,FALSE)</f>
        <v>-122.321589</v>
      </c>
      <c r="G232" s="14" t="str">
        <f>VLOOKUP($B:$B,Data_OldLU!$B:$F,5,FALSE)</f>
        <v>Contra Costa County</v>
      </c>
    </row>
    <row r="233" spans="1:7" s="14" customFormat="1" x14ac:dyDescent="0.45">
      <c r="A233" s="11" t="s">
        <v>259</v>
      </c>
      <c r="B233" s="11" t="s">
        <v>259</v>
      </c>
      <c r="C233" s="14" t="s">
        <v>255</v>
      </c>
      <c r="D233" s="14">
        <v>9415009</v>
      </c>
      <c r="E233" s="14">
        <f>VLOOKUP($B:$B,Data_OldLU!$B:$F,3,FALSE)</f>
        <v>38.002350270000001</v>
      </c>
      <c r="F233" s="14">
        <f>VLOOKUP($B:$B,Data_OldLU!$B:$F,4,FALSE)</f>
        <v>-122.4601102</v>
      </c>
      <c r="G233" s="14" t="str">
        <f>VLOOKUP($B:$B,Data_OldLU!$B:$F,5,FALSE)</f>
        <v>Marin County</v>
      </c>
    </row>
    <row r="234" spans="1:7" s="14" customFormat="1" x14ac:dyDescent="0.45">
      <c r="A234" s="11" t="s">
        <v>260</v>
      </c>
      <c r="B234" s="11" t="s">
        <v>260</v>
      </c>
      <c r="C234" s="14" t="s">
        <v>53</v>
      </c>
      <c r="D234" s="14">
        <v>9415623</v>
      </c>
      <c r="E234" s="14">
        <f>VLOOKUP($B:$B,Data_OldLU!$B:$F,3,FALSE)</f>
        <v>38.30260492</v>
      </c>
      <c r="F234" s="14">
        <f>VLOOKUP($B:$B,Data_OldLU!$B:$F,4,FALSE)</f>
        <v>-122.2801078</v>
      </c>
      <c r="G234" s="14" t="str">
        <f>VLOOKUP($B:$B,Data_OldLU!$B:$F,5,FALSE)</f>
        <v>Napa County</v>
      </c>
    </row>
    <row r="235" spans="1:7" s="14" customFormat="1" x14ac:dyDescent="0.45">
      <c r="A235" s="11" t="s">
        <v>261</v>
      </c>
      <c r="B235" s="11" t="s">
        <v>261</v>
      </c>
      <c r="C235" s="14" t="s">
        <v>255</v>
      </c>
      <c r="D235" s="14">
        <v>9415009</v>
      </c>
      <c r="E235" s="14">
        <f>VLOOKUP($B:$B,Data_OldLU!$B:$F,3,FALSE)</f>
        <v>38.00001211</v>
      </c>
      <c r="F235" s="14">
        <f>VLOOKUP($B:$B,Data_OldLU!$B:$F,4,FALSE)</f>
        <v>-122.4506586</v>
      </c>
      <c r="G235" s="14" t="str">
        <f>VLOOKUP($B:$B,Data_OldLU!$B:$F,5,FALSE)</f>
        <v>Marin County</v>
      </c>
    </row>
    <row r="236" spans="1:7" s="14" customFormat="1" x14ac:dyDescent="0.45">
      <c r="A236" s="11" t="s">
        <v>262</v>
      </c>
      <c r="B236" s="11" t="s">
        <v>262</v>
      </c>
      <c r="C236" s="14" t="s">
        <v>255</v>
      </c>
      <c r="D236" s="14">
        <v>9415009</v>
      </c>
      <c r="E236" s="14">
        <f>VLOOKUP($B:$B,Data_OldLU!$B:$F,3,FALSE)</f>
        <v>38.000062450000001</v>
      </c>
      <c r="F236" s="14">
        <f>VLOOKUP($B:$B,Data_OldLU!$B:$F,4,FALSE)</f>
        <v>-122.43971670000001</v>
      </c>
      <c r="G236" s="14" t="str">
        <f>VLOOKUP($B:$B,Data_OldLU!$B:$F,5,FALSE)</f>
        <v>Marin County</v>
      </c>
    </row>
    <row r="237" spans="1:7" s="14" customFormat="1" x14ac:dyDescent="0.45">
      <c r="A237" s="11" t="s">
        <v>263</v>
      </c>
      <c r="B237" s="11" t="s">
        <v>263</v>
      </c>
      <c r="C237" s="14" t="s">
        <v>255</v>
      </c>
      <c r="D237" s="14">
        <v>9415009</v>
      </c>
      <c r="E237" s="14">
        <f>VLOOKUP($B:$B,Data_OldLU!$B:$F,3,FALSE)</f>
        <v>38.000115280000003</v>
      </c>
      <c r="F237" s="14">
        <f>VLOOKUP($B:$B,Data_OldLU!$B:$F,4,FALSE)</f>
        <v>-122.4266133</v>
      </c>
      <c r="G237" s="14" t="str">
        <f>VLOOKUP($B:$B,Data_OldLU!$B:$F,5,FALSE)</f>
        <v>Marin County</v>
      </c>
    </row>
    <row r="238" spans="1:7" s="14" customFormat="1" x14ac:dyDescent="0.45">
      <c r="A238" s="11" t="s">
        <v>264</v>
      </c>
      <c r="B238" s="11" t="s">
        <v>264</v>
      </c>
      <c r="C238" s="14" t="s">
        <v>255</v>
      </c>
      <c r="D238" s="14">
        <v>9415009</v>
      </c>
      <c r="E238" s="14">
        <f>VLOOKUP($B:$B,Data_OldLU!$B:$F,3,FALSE)</f>
        <v>38.000188770000001</v>
      </c>
      <c r="F238" s="14">
        <f>VLOOKUP($B:$B,Data_OldLU!$B:$F,4,FALSE)</f>
        <v>-122.4136079</v>
      </c>
      <c r="G238" s="14" t="str">
        <f>VLOOKUP($B:$B,Data_OldLU!$B:$F,5,FALSE)</f>
        <v>Contra Costa County</v>
      </c>
    </row>
    <row r="239" spans="1:7" s="14" customFormat="1" x14ac:dyDescent="0.45">
      <c r="A239" s="11" t="s">
        <v>265</v>
      </c>
      <c r="B239" s="11" t="s">
        <v>265</v>
      </c>
      <c r="C239" s="14" t="s">
        <v>255</v>
      </c>
      <c r="D239" s="14">
        <v>9415009</v>
      </c>
      <c r="E239" s="14">
        <f>VLOOKUP($B:$B,Data_OldLU!$B:$F,3,FALSE)</f>
        <v>38.000254040000002</v>
      </c>
      <c r="F239" s="14">
        <f>VLOOKUP($B:$B,Data_OldLU!$B:$F,4,FALSE)</f>
        <v>-122.4013666</v>
      </c>
      <c r="G239" s="14" t="str">
        <f>VLOOKUP($B:$B,Data_OldLU!$B:$F,5,FALSE)</f>
        <v>Contra Costa County</v>
      </c>
    </row>
    <row r="240" spans="1:7" s="14" customFormat="1" x14ac:dyDescent="0.45">
      <c r="A240" s="11" t="s">
        <v>266</v>
      </c>
      <c r="B240" s="11" t="s">
        <v>266</v>
      </c>
      <c r="C240" s="14" t="s">
        <v>255</v>
      </c>
      <c r="D240" s="14">
        <v>9415009</v>
      </c>
      <c r="E240" s="14">
        <f>VLOOKUP($B:$B,Data_OldLU!$B:$F,3,FALSE)</f>
        <v>38.000309629999997</v>
      </c>
      <c r="F240" s="14">
        <f>VLOOKUP($B:$B,Data_OldLU!$B:$F,4,FALSE)</f>
        <v>-122.3884516</v>
      </c>
      <c r="G240" s="14" t="str">
        <f>VLOOKUP($B:$B,Data_OldLU!$B:$F,5,FALSE)</f>
        <v>Contra Costa County</v>
      </c>
    </row>
    <row r="241" spans="1:7" s="14" customFormat="1" x14ac:dyDescent="0.45">
      <c r="A241" s="11" t="s">
        <v>267</v>
      </c>
      <c r="B241" s="11" t="s">
        <v>267</v>
      </c>
      <c r="C241" s="14" t="s">
        <v>255</v>
      </c>
      <c r="D241" s="14">
        <v>9415009</v>
      </c>
      <c r="E241" s="14">
        <f>VLOOKUP($B:$B,Data_OldLU!$B:$F,3,FALSE)</f>
        <v>38.000146260000001</v>
      </c>
      <c r="F241" s="14">
        <f>VLOOKUP($B:$B,Data_OldLU!$B:$F,4,FALSE)</f>
        <v>-122.3737792</v>
      </c>
      <c r="G241" s="14" t="str">
        <f>VLOOKUP($B:$B,Data_OldLU!$B:$F,5,FALSE)</f>
        <v>Contra Costa County</v>
      </c>
    </row>
    <row r="242" spans="1:7" s="14" customFormat="1" x14ac:dyDescent="0.45">
      <c r="A242" s="11" t="s">
        <v>268</v>
      </c>
      <c r="B242" s="11" t="s">
        <v>268</v>
      </c>
      <c r="C242" s="14" t="s">
        <v>255</v>
      </c>
      <c r="D242" s="14">
        <v>9415009</v>
      </c>
      <c r="E242" s="14">
        <f>VLOOKUP($B:$B,Data_OldLU!$B:$F,3,FALSE)</f>
        <v>37.991843860000003</v>
      </c>
      <c r="F242" s="14">
        <f>VLOOKUP($B:$B,Data_OldLU!$B:$F,4,FALSE)</f>
        <v>-122.4485741</v>
      </c>
      <c r="G242" s="14" t="str">
        <f>VLOOKUP($B:$B,Data_OldLU!$B:$F,5,FALSE)</f>
        <v>Marin County</v>
      </c>
    </row>
    <row r="243" spans="1:7" s="14" customFormat="1" x14ac:dyDescent="0.45">
      <c r="A243" s="11" t="s">
        <v>269</v>
      </c>
      <c r="B243" s="11" t="s">
        <v>269</v>
      </c>
      <c r="C243" s="14" t="s">
        <v>255</v>
      </c>
      <c r="D243" s="14">
        <v>9415009</v>
      </c>
      <c r="E243" s="14">
        <f>VLOOKUP($B:$B,Data_OldLU!$B:$F,3,FALSE)</f>
        <v>37.990679440000001</v>
      </c>
      <c r="F243" s="14">
        <f>VLOOKUP($B:$B,Data_OldLU!$B:$F,4,FALSE)</f>
        <v>-122.4396198</v>
      </c>
      <c r="G243" s="14" t="str">
        <f>VLOOKUP($B:$B,Data_OldLU!$B:$F,5,FALSE)</f>
        <v>Marin County</v>
      </c>
    </row>
    <row r="244" spans="1:7" s="14" customFormat="1" x14ac:dyDescent="0.45">
      <c r="A244" s="11" t="s">
        <v>270</v>
      </c>
      <c r="B244" s="11" t="s">
        <v>270</v>
      </c>
      <c r="C244" s="14" t="s">
        <v>255</v>
      </c>
      <c r="D244" s="14">
        <v>9415009</v>
      </c>
      <c r="E244" s="14">
        <f>VLOOKUP($B:$B,Data_OldLU!$B:$F,3,FALSE)</f>
        <v>37.990748519999997</v>
      </c>
      <c r="F244" s="14">
        <f>VLOOKUP($B:$B,Data_OldLU!$B:$F,4,FALSE)</f>
        <v>-122.4265044</v>
      </c>
      <c r="G244" s="14" t="str">
        <f>VLOOKUP($B:$B,Data_OldLU!$B:$F,5,FALSE)</f>
        <v>Marin County</v>
      </c>
    </row>
    <row r="245" spans="1:7" s="14" customFormat="1" x14ac:dyDescent="0.45">
      <c r="A245" s="11" t="s">
        <v>271</v>
      </c>
      <c r="B245" s="11" t="s">
        <v>271</v>
      </c>
      <c r="C245" s="14" t="s">
        <v>255</v>
      </c>
      <c r="D245" s="14">
        <v>9415009</v>
      </c>
      <c r="E245" s="14">
        <f>VLOOKUP($B:$B,Data_OldLU!$B:$F,3,FALSE)</f>
        <v>37.990835959999998</v>
      </c>
      <c r="F245" s="14">
        <f>VLOOKUP($B:$B,Data_OldLU!$B:$F,4,FALSE)</f>
        <v>-122.4134628</v>
      </c>
      <c r="G245" s="14" t="str">
        <f>VLOOKUP($B:$B,Data_OldLU!$B:$F,5,FALSE)</f>
        <v>Contra Costa County</v>
      </c>
    </row>
    <row r="246" spans="1:7" s="14" customFormat="1" x14ac:dyDescent="0.45">
      <c r="A246" s="11" t="s">
        <v>272</v>
      </c>
      <c r="B246" s="11" t="s">
        <v>272</v>
      </c>
      <c r="C246" s="14" t="s">
        <v>255</v>
      </c>
      <c r="D246" s="14">
        <v>9415009</v>
      </c>
      <c r="E246" s="14">
        <f>VLOOKUP($B:$B,Data_OldLU!$B:$F,3,FALSE)</f>
        <v>37.990914670000002</v>
      </c>
      <c r="F246" s="14">
        <f>VLOOKUP($B:$B,Data_OldLU!$B:$F,4,FALSE)</f>
        <v>-122.4012991</v>
      </c>
      <c r="G246" s="14" t="str">
        <f>VLOOKUP($B:$B,Data_OldLU!$B:$F,5,FALSE)</f>
        <v>Contra Costa County</v>
      </c>
    </row>
    <row r="247" spans="1:7" s="14" customFormat="1" x14ac:dyDescent="0.45">
      <c r="A247" s="11" t="s">
        <v>273</v>
      </c>
      <c r="B247" s="11" t="s">
        <v>273</v>
      </c>
      <c r="C247" s="14" t="s">
        <v>255</v>
      </c>
      <c r="D247" s="14">
        <v>9415009</v>
      </c>
      <c r="E247" s="14">
        <f>VLOOKUP($B:$B,Data_OldLU!$B:$F,3,FALSE)</f>
        <v>37.99098729</v>
      </c>
      <c r="F247" s="14">
        <f>VLOOKUP($B:$B,Data_OldLU!$B:$F,4,FALSE)</f>
        <v>-122.3884742</v>
      </c>
      <c r="G247" s="14" t="str">
        <f>VLOOKUP($B:$B,Data_OldLU!$B:$F,5,FALSE)</f>
        <v>Contra Costa County</v>
      </c>
    </row>
    <row r="248" spans="1:7" s="14" customFormat="1" x14ac:dyDescent="0.45">
      <c r="A248" s="11" t="s">
        <v>274</v>
      </c>
      <c r="B248" s="11" t="s">
        <v>274</v>
      </c>
      <c r="C248" s="14" t="s">
        <v>255</v>
      </c>
      <c r="D248" s="14">
        <v>9415009</v>
      </c>
      <c r="E248" s="14">
        <f>VLOOKUP($B:$B,Data_OldLU!$B:$F,3,FALSE)</f>
        <v>37.99110246</v>
      </c>
      <c r="F248" s="14">
        <f>VLOOKUP($B:$B,Data_OldLU!$B:$F,4,FALSE)</f>
        <v>-122.3712189</v>
      </c>
      <c r="G248" s="14" t="str">
        <f>VLOOKUP($B:$B,Data_OldLU!$B:$F,5,FALSE)</f>
        <v>Contra Costa County</v>
      </c>
    </row>
    <row r="249" spans="1:7" s="14" customFormat="1" x14ac:dyDescent="0.45">
      <c r="A249" s="11" t="s">
        <v>275</v>
      </c>
      <c r="B249" s="11" t="s">
        <v>275</v>
      </c>
      <c r="C249" s="14" t="s">
        <v>255</v>
      </c>
      <c r="D249" s="14">
        <v>9415009</v>
      </c>
      <c r="E249" s="14">
        <f>VLOOKUP($B:$B,Data_OldLU!$B:$F,3,FALSE)</f>
        <v>37.98048052</v>
      </c>
      <c r="F249" s="14">
        <f>VLOOKUP($B:$B,Data_OldLU!$B:$F,4,FALSE)</f>
        <v>-122.46811460000001</v>
      </c>
      <c r="G249" s="14" t="str">
        <f>VLOOKUP($B:$B,Data_OldLU!$B:$F,5,FALSE)</f>
        <v>Marin County</v>
      </c>
    </row>
    <row r="250" spans="1:7" s="14" customFormat="1" x14ac:dyDescent="0.45">
      <c r="A250" s="11" t="s">
        <v>276</v>
      </c>
      <c r="B250" s="11" t="s">
        <v>276</v>
      </c>
      <c r="C250" s="14" t="s">
        <v>255</v>
      </c>
      <c r="D250" s="14">
        <v>9415009</v>
      </c>
      <c r="E250" s="14">
        <f>VLOOKUP($B:$B,Data_OldLU!$B:$F,3,FALSE)</f>
        <v>37.98031246</v>
      </c>
      <c r="F250" s="14">
        <f>VLOOKUP($B:$B,Data_OldLU!$B:$F,4,FALSE)</f>
        <v>-122.4519624</v>
      </c>
      <c r="G250" s="14" t="str">
        <f>VLOOKUP($B:$B,Data_OldLU!$B:$F,5,FALSE)</f>
        <v>Marin County</v>
      </c>
    </row>
    <row r="251" spans="1:7" s="14" customFormat="1" x14ac:dyDescent="0.45">
      <c r="A251" s="11" t="s">
        <v>277</v>
      </c>
      <c r="B251" s="11" t="s">
        <v>277</v>
      </c>
      <c r="C251" s="14" t="s">
        <v>255</v>
      </c>
      <c r="D251" s="14">
        <v>9415009</v>
      </c>
      <c r="E251" s="14">
        <f>VLOOKUP($B:$B,Data_OldLU!$B:$F,3,FALSE)</f>
        <v>37.9819496</v>
      </c>
      <c r="F251" s="14">
        <f>VLOOKUP($B:$B,Data_OldLU!$B:$F,4,FALSE)</f>
        <v>-122.4395519</v>
      </c>
      <c r="G251" s="14" t="str">
        <f>VLOOKUP($B:$B,Data_OldLU!$B:$F,5,FALSE)</f>
        <v>Marin County</v>
      </c>
    </row>
    <row r="252" spans="1:7" s="14" customFormat="1" x14ac:dyDescent="0.45">
      <c r="A252" s="11" t="s">
        <v>278</v>
      </c>
      <c r="B252" s="11" t="s">
        <v>278</v>
      </c>
      <c r="C252" s="14" t="s">
        <v>255</v>
      </c>
      <c r="D252" s="14">
        <v>9415009</v>
      </c>
      <c r="E252" s="14">
        <f>VLOOKUP($B:$B,Data_OldLU!$B:$F,3,FALSE)</f>
        <v>37.98198172</v>
      </c>
      <c r="F252" s="14">
        <f>VLOOKUP($B:$B,Data_OldLU!$B:$F,4,FALSE)</f>
        <v>-122.42642189999999</v>
      </c>
      <c r="G252" s="14" t="str">
        <f>VLOOKUP($B:$B,Data_OldLU!$B:$F,5,FALSE)</f>
        <v>Contra Costa County</v>
      </c>
    </row>
    <row r="253" spans="1:7" s="14" customFormat="1" x14ac:dyDescent="0.45">
      <c r="A253" s="11" t="s">
        <v>279</v>
      </c>
      <c r="B253" s="11" t="s">
        <v>279</v>
      </c>
      <c r="C253" s="14" t="s">
        <v>255</v>
      </c>
      <c r="D253" s="14">
        <v>9415009</v>
      </c>
      <c r="E253" s="14">
        <f>VLOOKUP($B:$B,Data_OldLU!$B:$F,3,FALSE)</f>
        <v>37.982011069999999</v>
      </c>
      <c r="F253" s="14">
        <f>VLOOKUP($B:$B,Data_OldLU!$B:$F,4,FALSE)</f>
        <v>-122.4133538</v>
      </c>
      <c r="G253" s="14" t="str">
        <f>VLOOKUP($B:$B,Data_OldLU!$B:$F,5,FALSE)</f>
        <v>Contra Costa County</v>
      </c>
    </row>
    <row r="254" spans="1:7" s="14" customFormat="1" x14ac:dyDescent="0.45">
      <c r="A254" s="11" t="s">
        <v>280</v>
      </c>
      <c r="B254" s="11" t="s">
        <v>280</v>
      </c>
      <c r="C254" s="14" t="s">
        <v>255</v>
      </c>
      <c r="D254" s="14">
        <v>9415009</v>
      </c>
      <c r="E254" s="14">
        <f>VLOOKUP($B:$B,Data_OldLU!$B:$F,3,FALSE)</f>
        <v>37.982042559999996</v>
      </c>
      <c r="F254" s="14">
        <f>VLOOKUP($B:$B,Data_OldLU!$B:$F,4,FALSE)</f>
        <v>-122.40122239999999</v>
      </c>
      <c r="G254" s="14" t="str">
        <f>VLOOKUP($B:$B,Data_OldLU!$B:$F,5,FALSE)</f>
        <v>Contra Costa County</v>
      </c>
    </row>
    <row r="255" spans="1:7" s="14" customFormat="1" x14ac:dyDescent="0.45">
      <c r="A255" s="11" t="s">
        <v>281</v>
      </c>
      <c r="B255" s="11" t="s">
        <v>281</v>
      </c>
      <c r="C255" s="14" t="s">
        <v>255</v>
      </c>
      <c r="D255" s="14">
        <v>9415009</v>
      </c>
      <c r="E255" s="14">
        <f>VLOOKUP($B:$B,Data_OldLU!$B:$F,3,FALSE)</f>
        <v>37.982070800000002</v>
      </c>
      <c r="F255" s="14">
        <f>VLOOKUP($B:$B,Data_OldLU!$B:$F,4,FALSE)</f>
        <v>-122.38845360000001</v>
      </c>
      <c r="G255" s="14" t="str">
        <f>VLOOKUP($B:$B,Data_OldLU!$B:$F,5,FALSE)</f>
        <v>Contra Costa County</v>
      </c>
    </row>
    <row r="256" spans="1:7" s="14" customFormat="1" x14ac:dyDescent="0.45">
      <c r="A256" s="11" t="s">
        <v>282</v>
      </c>
      <c r="B256" s="11" t="s">
        <v>282</v>
      </c>
      <c r="C256" s="14" t="s">
        <v>255</v>
      </c>
      <c r="D256" s="14">
        <v>9415009</v>
      </c>
      <c r="E256" s="14">
        <f>VLOOKUP($B:$B,Data_OldLU!$B:$F,3,FALSE)</f>
        <v>37.9825084</v>
      </c>
      <c r="F256" s="14">
        <f>VLOOKUP($B:$B,Data_OldLU!$B:$F,4,FALSE)</f>
        <v>-122.3734834</v>
      </c>
      <c r="G256" s="14" t="str">
        <f>VLOOKUP($B:$B,Data_OldLU!$B:$F,5,FALSE)</f>
        <v>Contra Costa County</v>
      </c>
    </row>
    <row r="257" spans="1:7" s="14" customFormat="1" x14ac:dyDescent="0.45">
      <c r="A257" s="11" t="s">
        <v>283</v>
      </c>
      <c r="B257" s="11" t="s">
        <v>283</v>
      </c>
      <c r="C257" s="5" t="s">
        <v>255</v>
      </c>
      <c r="D257" s="14">
        <v>9415009</v>
      </c>
      <c r="E257" s="14">
        <f>VLOOKUP($B:$B,Data_OldLU!$B:$F,3,FALSE)</f>
        <v>37.970804200000003</v>
      </c>
      <c r="F257" s="14">
        <f>VLOOKUP($B:$B,Data_OldLU!$B:$F,4,FALSE)</f>
        <v>-122.4753151</v>
      </c>
      <c r="G257" s="14" t="str">
        <f>VLOOKUP($B:$B,Data_OldLU!$B:$F,5,FALSE)</f>
        <v>Marin County</v>
      </c>
    </row>
    <row r="258" spans="1:7" s="14" customFormat="1" x14ac:dyDescent="0.45">
      <c r="A258" s="11" t="s">
        <v>284</v>
      </c>
      <c r="B258" s="11" t="s">
        <v>284</v>
      </c>
      <c r="C258" s="14" t="s">
        <v>255</v>
      </c>
      <c r="D258" s="14">
        <v>9415009</v>
      </c>
      <c r="E258" s="14">
        <f>VLOOKUP($B:$B,Data_OldLU!$B:$F,3,FALSE)</f>
        <v>37.971779740000002</v>
      </c>
      <c r="F258" s="14">
        <f>VLOOKUP($B:$B,Data_OldLU!$B:$F,4,FALSE)</f>
        <v>-122.4537158</v>
      </c>
      <c r="G258" s="14" t="str">
        <f>VLOOKUP($B:$B,Data_OldLU!$B:$F,5,FALSE)</f>
        <v>Marin County</v>
      </c>
    </row>
    <row r="259" spans="1:7" s="14" customFormat="1" x14ac:dyDescent="0.45">
      <c r="A259" s="11" t="s">
        <v>285</v>
      </c>
      <c r="B259" s="11" t="s">
        <v>285</v>
      </c>
      <c r="C259" s="14" t="s">
        <v>255</v>
      </c>
      <c r="D259" s="14">
        <v>9415009</v>
      </c>
      <c r="E259" s="14">
        <f>VLOOKUP($B:$B,Data_OldLU!$B:$F,3,FALSE)</f>
        <v>37.9717561</v>
      </c>
      <c r="F259" s="14">
        <f>VLOOKUP($B:$B,Data_OldLU!$B:$F,4,FALSE)</f>
        <v>-122.4395002</v>
      </c>
      <c r="G259" s="14" t="str">
        <f>VLOOKUP($B:$B,Data_OldLU!$B:$F,5,FALSE)</f>
        <v>Contra Costa County</v>
      </c>
    </row>
    <row r="260" spans="1:7" s="14" customFormat="1" x14ac:dyDescent="0.45">
      <c r="A260" s="11" t="s">
        <v>286</v>
      </c>
      <c r="B260" s="11" t="s">
        <v>286</v>
      </c>
      <c r="C260" s="14" t="s">
        <v>255</v>
      </c>
      <c r="D260" s="14">
        <v>9415009</v>
      </c>
      <c r="E260" s="14">
        <f>VLOOKUP($B:$B,Data_OldLU!$B:$F,3,FALSE)</f>
        <v>37.971715789999998</v>
      </c>
      <c r="F260" s="14">
        <f>VLOOKUP($B:$B,Data_OldLU!$B:$F,4,FALSE)</f>
        <v>-122.4263687</v>
      </c>
      <c r="G260" s="14" t="str">
        <f>VLOOKUP($B:$B,Data_OldLU!$B:$F,5,FALSE)</f>
        <v>Contra Costa County</v>
      </c>
    </row>
    <row r="261" spans="1:7" s="14" customFormat="1" x14ac:dyDescent="0.45">
      <c r="A261" s="11" t="s">
        <v>287</v>
      </c>
      <c r="B261" s="11" t="s">
        <v>287</v>
      </c>
      <c r="C261" s="14" t="s">
        <v>255</v>
      </c>
      <c r="D261" s="14">
        <v>9415009</v>
      </c>
      <c r="E261" s="14">
        <f>VLOOKUP($B:$B,Data_OldLU!$B:$F,3,FALSE)</f>
        <v>37.9716722</v>
      </c>
      <c r="F261" s="14">
        <f>VLOOKUP($B:$B,Data_OldLU!$B:$F,4,FALSE)</f>
        <v>-122.41327219999999</v>
      </c>
      <c r="G261" s="14" t="str">
        <f>VLOOKUP($B:$B,Data_OldLU!$B:$F,5,FALSE)</f>
        <v>Contra Costa County</v>
      </c>
    </row>
    <row r="262" spans="1:7" s="14" customFormat="1" x14ac:dyDescent="0.45">
      <c r="A262" s="11" t="s">
        <v>288</v>
      </c>
      <c r="B262" s="11" t="s">
        <v>288</v>
      </c>
      <c r="C262" s="14" t="s">
        <v>255</v>
      </c>
      <c r="D262" s="14">
        <v>9415009</v>
      </c>
      <c r="E262" s="14">
        <f>VLOOKUP($B:$B,Data_OldLU!$B:$F,3,FALSE)</f>
        <v>37.9718448</v>
      </c>
      <c r="F262" s="14">
        <f>VLOOKUP($B:$B,Data_OldLU!$B:$F,4,FALSE)</f>
        <v>-122.40134020000001</v>
      </c>
      <c r="G262" s="14" t="str">
        <f>VLOOKUP($B:$B,Data_OldLU!$B:$F,5,FALSE)</f>
        <v>Contra Costa County</v>
      </c>
    </row>
    <row r="263" spans="1:7" s="14" customFormat="1" x14ac:dyDescent="0.45">
      <c r="A263" s="11" t="s">
        <v>289</v>
      </c>
      <c r="B263" s="11" t="s">
        <v>289</v>
      </c>
      <c r="C263" s="14" t="s">
        <v>255</v>
      </c>
      <c r="D263" s="14">
        <v>9415009</v>
      </c>
      <c r="E263" s="14">
        <f>VLOOKUP($B:$B,Data_OldLU!$B:$F,3,FALSE)</f>
        <v>37.973950340000002</v>
      </c>
      <c r="F263" s="14">
        <f>VLOOKUP($B:$B,Data_OldLU!$B:$F,4,FALSE)</f>
        <v>-122.3897695</v>
      </c>
      <c r="G263" s="14" t="str">
        <f>VLOOKUP($B:$B,Data_OldLU!$B:$F,5,FALSE)</f>
        <v>Contra Costa County</v>
      </c>
    </row>
    <row r="264" spans="1:7" s="14" customFormat="1" x14ac:dyDescent="0.45">
      <c r="A264" s="11" t="s">
        <v>290</v>
      </c>
      <c r="B264" s="11" t="s">
        <v>290</v>
      </c>
      <c r="C264" s="14" t="s">
        <v>255</v>
      </c>
      <c r="D264" s="14">
        <v>9415009</v>
      </c>
      <c r="E264" s="14">
        <f>VLOOKUP($B:$B,Data_OldLU!$B:$F,3,FALSE)</f>
        <v>37.9611169</v>
      </c>
      <c r="F264" s="14">
        <f>VLOOKUP($B:$B,Data_OldLU!$B:$F,4,FALSE)</f>
        <v>-122.4857351</v>
      </c>
      <c r="G264" s="14" t="str">
        <f>VLOOKUP($B:$B,Data_OldLU!$B:$F,5,FALSE)</f>
        <v>Marin County</v>
      </c>
    </row>
    <row r="265" spans="1:7" s="14" customFormat="1" x14ac:dyDescent="0.45">
      <c r="A265" s="11" t="s">
        <v>291</v>
      </c>
      <c r="B265" s="11" t="s">
        <v>291</v>
      </c>
      <c r="C265" s="14" t="s">
        <v>255</v>
      </c>
      <c r="D265" s="14">
        <v>9415009</v>
      </c>
      <c r="E265" s="14">
        <f>VLOOKUP($B:$B,Data_OldLU!$B:$F,3,FALSE)</f>
        <v>37.960889299999998</v>
      </c>
      <c r="F265" s="14">
        <f>VLOOKUP($B:$B,Data_OldLU!$B:$F,4,FALSE)</f>
        <v>-122.4716748</v>
      </c>
      <c r="G265" s="14" t="str">
        <f>VLOOKUP($B:$B,Data_OldLU!$B:$F,5,FALSE)</f>
        <v>Marin County</v>
      </c>
    </row>
    <row r="266" spans="1:7" s="14" customFormat="1" x14ac:dyDescent="0.45">
      <c r="A266" s="11" t="s">
        <v>292</v>
      </c>
      <c r="B266" s="11" t="s">
        <v>292</v>
      </c>
      <c r="C266" s="14" t="s">
        <v>255</v>
      </c>
      <c r="D266" s="14">
        <v>9415009</v>
      </c>
      <c r="E266" s="14">
        <f>VLOOKUP($B:$B,Data_OldLU!$B:$F,3,FALSE)</f>
        <v>37.960976619999997</v>
      </c>
      <c r="F266" s="14">
        <f>VLOOKUP($B:$B,Data_OldLU!$B:$F,4,FALSE)</f>
        <v>-122.45381620000001</v>
      </c>
      <c r="G266" s="14" t="str">
        <f>VLOOKUP($B:$B,Data_OldLU!$B:$F,5,FALSE)</f>
        <v>Marin County</v>
      </c>
    </row>
    <row r="267" spans="1:7" s="14" customFormat="1" x14ac:dyDescent="0.45">
      <c r="A267" s="11" t="s">
        <v>293</v>
      </c>
      <c r="B267" s="11" t="s">
        <v>293</v>
      </c>
      <c r="C267" s="14" t="s">
        <v>255</v>
      </c>
      <c r="D267" s="14">
        <v>9415009</v>
      </c>
      <c r="E267" s="14">
        <f>VLOOKUP($B:$B,Data_OldLU!$B:$F,3,FALSE)</f>
        <v>37.960973389999999</v>
      </c>
      <c r="F267" s="14">
        <f>VLOOKUP($B:$B,Data_OldLU!$B:$F,4,FALSE)</f>
        <v>-122.4394774</v>
      </c>
      <c r="G267" s="14" t="str">
        <f>VLOOKUP($B:$B,Data_OldLU!$B:$F,5,FALSE)</f>
        <v>Contra Costa County</v>
      </c>
    </row>
    <row r="268" spans="1:7" s="14" customFormat="1" x14ac:dyDescent="0.45">
      <c r="A268" s="11" t="s">
        <v>294</v>
      </c>
      <c r="B268" s="11" t="s">
        <v>294</v>
      </c>
      <c r="C268" s="14" t="s">
        <v>255</v>
      </c>
      <c r="D268" s="14">
        <v>9415009</v>
      </c>
      <c r="E268" s="14">
        <f>VLOOKUP($B:$B,Data_OldLU!$B:$F,3,FALSE)</f>
        <v>37.960910329999997</v>
      </c>
      <c r="F268" s="14">
        <f>VLOOKUP($B:$B,Data_OldLU!$B:$F,4,FALSE)</f>
        <v>-122.4286996</v>
      </c>
      <c r="G268" s="14" t="str">
        <f>VLOOKUP($B:$B,Data_OldLU!$B:$F,5,FALSE)</f>
        <v>Contra Costa County</v>
      </c>
    </row>
    <row r="269" spans="1:7" s="14" customFormat="1" x14ac:dyDescent="0.45">
      <c r="A269" s="11" t="s">
        <v>295</v>
      </c>
      <c r="B269" s="11" t="s">
        <v>295</v>
      </c>
      <c r="C269" s="14" t="s">
        <v>255</v>
      </c>
      <c r="D269" s="14">
        <v>9415009</v>
      </c>
      <c r="E269" s="14">
        <f>VLOOKUP($B:$B,Data_OldLU!$B:$F,3,FALSE)</f>
        <v>37.951400890000002</v>
      </c>
      <c r="F269" s="14">
        <f>VLOOKUP($B:$B,Data_OldLU!$B:$F,4,FALSE)</f>
        <v>-122.4846785</v>
      </c>
      <c r="G269" s="14" t="str">
        <f>VLOOKUP($B:$B,Data_OldLU!$B:$F,5,FALSE)</f>
        <v>Marin County</v>
      </c>
    </row>
    <row r="270" spans="1:7" s="14" customFormat="1" x14ac:dyDescent="0.45">
      <c r="A270" s="11" t="s">
        <v>296</v>
      </c>
      <c r="B270" s="11" t="s">
        <v>296</v>
      </c>
      <c r="C270" s="14" t="s">
        <v>255</v>
      </c>
      <c r="D270" s="14">
        <v>9415009</v>
      </c>
      <c r="E270" s="14">
        <f>VLOOKUP($B:$B,Data_OldLU!$B:$F,3,FALSE)</f>
        <v>37.950793519999998</v>
      </c>
      <c r="F270" s="14">
        <f>VLOOKUP($B:$B,Data_OldLU!$B:$F,4,FALSE)</f>
        <v>-122.4718046</v>
      </c>
      <c r="G270" s="14" t="str">
        <f>VLOOKUP($B:$B,Data_OldLU!$B:$F,5,FALSE)</f>
        <v>Marin County</v>
      </c>
    </row>
    <row r="271" spans="1:7" s="14" customFormat="1" x14ac:dyDescent="0.45">
      <c r="A271" s="11" t="s">
        <v>297</v>
      </c>
      <c r="B271" s="11" t="s">
        <v>297</v>
      </c>
      <c r="C271" s="14" t="s">
        <v>255</v>
      </c>
      <c r="D271" s="14">
        <v>9415009</v>
      </c>
      <c r="E271" s="14">
        <f>VLOOKUP($B:$B,Data_OldLU!$B:$F,3,FALSE)</f>
        <v>37.950856549999997</v>
      </c>
      <c r="F271" s="14">
        <f>VLOOKUP($B:$B,Data_OldLU!$B:$F,4,FALSE)</f>
        <v>-122.4538629</v>
      </c>
      <c r="G271" s="14" t="str">
        <f>VLOOKUP($B:$B,Data_OldLU!$B:$F,5,FALSE)</f>
        <v>Marin County</v>
      </c>
    </row>
    <row r="272" spans="1:7" s="14" customFormat="1" x14ac:dyDescent="0.45">
      <c r="A272" s="11" t="s">
        <v>298</v>
      </c>
      <c r="B272" s="11" t="s">
        <v>298</v>
      </c>
      <c r="C272" s="14" t="s">
        <v>255</v>
      </c>
      <c r="D272" s="14">
        <v>9415009</v>
      </c>
      <c r="E272" s="14">
        <f>VLOOKUP($B:$B,Data_OldLU!$B:$F,3,FALSE)</f>
        <v>37.950925789999999</v>
      </c>
      <c r="F272" s="14">
        <f>VLOOKUP($B:$B,Data_OldLU!$B:$F,4,FALSE)</f>
        <v>-122.43939020000001</v>
      </c>
      <c r="G272" s="14" t="str">
        <f>VLOOKUP($B:$B,Data_OldLU!$B:$F,5,FALSE)</f>
        <v>Marin County</v>
      </c>
    </row>
    <row r="273" spans="1:7" s="14" customFormat="1" x14ac:dyDescent="0.45">
      <c r="A273" s="11" t="s">
        <v>299</v>
      </c>
      <c r="B273" s="11" t="s">
        <v>299</v>
      </c>
      <c r="C273" s="14" t="s">
        <v>255</v>
      </c>
      <c r="D273" s="14">
        <v>9415009</v>
      </c>
      <c r="E273" s="14">
        <f>VLOOKUP($B:$B,Data_OldLU!$B:$F,3,FALSE)</f>
        <v>37.951034759999999</v>
      </c>
      <c r="F273" s="14">
        <f>VLOOKUP($B:$B,Data_OldLU!$B:$F,4,FALSE)</f>
        <v>-122.42687979999999</v>
      </c>
      <c r="G273" s="14" t="str">
        <f>VLOOKUP($B:$B,Data_OldLU!$B:$F,5,FALSE)</f>
        <v>Contra Costa County</v>
      </c>
    </row>
    <row r="274" spans="1:7" s="14" customFormat="1" x14ac:dyDescent="0.45">
      <c r="A274" s="11" t="s">
        <v>300</v>
      </c>
      <c r="B274" s="11" t="s">
        <v>300</v>
      </c>
      <c r="C274" s="14" t="s">
        <v>303</v>
      </c>
      <c r="D274" s="14">
        <v>9414818</v>
      </c>
      <c r="E274" s="14">
        <f>VLOOKUP($B:$B,Data_OldLU!$B:$F,3,FALSE)</f>
        <v>37.941449349999999</v>
      </c>
      <c r="F274" s="14">
        <f>VLOOKUP($B:$B,Data_OldLU!$B:$F,4,FALSE)</f>
        <v>-122.47173069999999</v>
      </c>
      <c r="G274" s="14" t="str">
        <f>VLOOKUP($B:$B,Data_OldLU!$B:$F,5,FALSE)</f>
        <v>Marin County</v>
      </c>
    </row>
    <row r="275" spans="1:7" s="14" customFormat="1" x14ac:dyDescent="0.45">
      <c r="A275" s="11" t="s">
        <v>304</v>
      </c>
      <c r="B275" s="11" t="s">
        <v>304</v>
      </c>
      <c r="C275" s="14" t="s">
        <v>303</v>
      </c>
      <c r="D275" s="14">
        <v>9414818</v>
      </c>
      <c r="E275" s="14">
        <f>VLOOKUP($B:$B,Data_OldLU!$B:$F,3,FALSE)</f>
        <v>37.9416321</v>
      </c>
      <c r="F275" s="14">
        <f>VLOOKUP($B:$B,Data_OldLU!$B:$F,4,FALSE)</f>
        <v>-122.45393970000001</v>
      </c>
      <c r="G275" s="14" t="str">
        <f>VLOOKUP($B:$B,Data_OldLU!$B:$F,5,FALSE)</f>
        <v>Marin County</v>
      </c>
    </row>
    <row r="276" spans="1:7" s="14" customFormat="1" x14ac:dyDescent="0.45">
      <c r="A276" s="11" t="s">
        <v>305</v>
      </c>
      <c r="B276" s="11" t="s">
        <v>305</v>
      </c>
      <c r="C276" s="14" t="s">
        <v>303</v>
      </c>
      <c r="D276" s="14">
        <v>9414818</v>
      </c>
      <c r="E276" s="14">
        <f>VLOOKUP($B:$B,Data_OldLU!$B:$F,3,FALSE)</f>
        <v>37.941737140000001</v>
      </c>
      <c r="F276" s="14">
        <f>VLOOKUP($B:$B,Data_OldLU!$B:$F,4,FALSE)</f>
        <v>-122.4393476</v>
      </c>
      <c r="G276" s="14" t="str">
        <f>VLOOKUP($B:$B,Data_OldLU!$B:$F,5,FALSE)</f>
        <v>Marin County</v>
      </c>
    </row>
    <row r="277" spans="1:7" s="14" customFormat="1" x14ac:dyDescent="0.45">
      <c r="A277" s="11" t="s">
        <v>306</v>
      </c>
      <c r="B277" s="11" t="s">
        <v>306</v>
      </c>
      <c r="C277" s="14" t="s">
        <v>303</v>
      </c>
      <c r="D277" s="14">
        <v>9414818</v>
      </c>
      <c r="E277" s="14">
        <f>VLOOKUP($B:$B,Data_OldLU!$B:$F,3,FALSE)</f>
        <v>37.941821539999999</v>
      </c>
      <c r="F277" s="14">
        <f>VLOOKUP($B:$B,Data_OldLU!$B:$F,4,FALSE)</f>
        <v>-122.42621440000001</v>
      </c>
      <c r="G277" s="14" t="str">
        <f>VLOOKUP($B:$B,Data_OldLU!$B:$F,5,FALSE)</f>
        <v>Contra Costa County</v>
      </c>
    </row>
    <row r="278" spans="1:7" s="14" customFormat="1" x14ac:dyDescent="0.45">
      <c r="A278" s="11" t="s">
        <v>307</v>
      </c>
      <c r="B278" s="11" t="s">
        <v>307</v>
      </c>
      <c r="C278" s="14" t="s">
        <v>303</v>
      </c>
      <c r="D278" s="14">
        <v>9414818</v>
      </c>
      <c r="E278" s="14">
        <f>VLOOKUP($B:$B,Data_OldLU!$B:$F,3,FALSE)</f>
        <v>37.941587980000001</v>
      </c>
      <c r="F278" s="14">
        <f>VLOOKUP($B:$B,Data_OldLU!$B:$F,4,FALSE)</f>
        <v>-122.41530849999999</v>
      </c>
      <c r="G278" s="14" t="str">
        <f>VLOOKUP($B:$B,Data_OldLU!$B:$F,5,FALSE)</f>
        <v>Contra Costa County</v>
      </c>
    </row>
    <row r="279" spans="1:7" s="14" customFormat="1" x14ac:dyDescent="0.45">
      <c r="A279" s="11" t="s">
        <v>308</v>
      </c>
      <c r="B279" s="11" t="s">
        <v>308</v>
      </c>
      <c r="C279" s="14" t="s">
        <v>303</v>
      </c>
      <c r="D279" s="14">
        <v>9414818</v>
      </c>
      <c r="E279" s="14">
        <f>VLOOKUP($B:$B,Data_OldLU!$B:$F,3,FALSE)</f>
        <v>37.932992220000003</v>
      </c>
      <c r="F279" s="14">
        <f>VLOOKUP($B:$B,Data_OldLU!$B:$F,4,FALSE)</f>
        <v>-122.4928798</v>
      </c>
      <c r="G279" s="14" t="str">
        <f>VLOOKUP($B:$B,Data_OldLU!$B:$F,5,FALSE)</f>
        <v>Marin County</v>
      </c>
    </row>
    <row r="280" spans="1:7" s="14" customFormat="1" x14ac:dyDescent="0.45">
      <c r="A280" s="11" t="s">
        <v>309</v>
      </c>
      <c r="B280" s="11" t="s">
        <v>309</v>
      </c>
      <c r="C280" s="14" t="s">
        <v>303</v>
      </c>
      <c r="D280" s="14">
        <v>9414818</v>
      </c>
      <c r="E280" s="14">
        <f>VLOOKUP($B:$B,Data_OldLU!$B:$F,3,FALSE)</f>
        <v>37.93306552</v>
      </c>
      <c r="F280" s="14">
        <f>VLOOKUP($B:$B,Data_OldLU!$B:$F,4,FALSE)</f>
        <v>-122.4721875</v>
      </c>
      <c r="G280" s="14" t="str">
        <f>VLOOKUP($B:$B,Data_OldLU!$B:$F,5,FALSE)</f>
        <v>Marin County</v>
      </c>
    </row>
    <row r="281" spans="1:7" s="14" customFormat="1" x14ac:dyDescent="0.45">
      <c r="A281" s="11" t="s">
        <v>310</v>
      </c>
      <c r="B281" s="11" t="s">
        <v>310</v>
      </c>
      <c r="C281" s="14" t="s">
        <v>303</v>
      </c>
      <c r="D281" s="14">
        <v>9414818</v>
      </c>
      <c r="E281" s="14">
        <f>VLOOKUP($B:$B,Data_OldLU!$B:$F,3,FALSE)</f>
        <v>37.933198390000001</v>
      </c>
      <c r="F281" s="14">
        <f>VLOOKUP($B:$B,Data_OldLU!$B:$F,4,FALSE)</f>
        <v>-122.4539774</v>
      </c>
      <c r="G281" s="14" t="str">
        <f>VLOOKUP($B:$B,Data_OldLU!$B:$F,5,FALSE)</f>
        <v>Marin County</v>
      </c>
    </row>
    <row r="282" spans="1:7" s="14" customFormat="1" x14ac:dyDescent="0.45">
      <c r="A282" s="11" t="s">
        <v>311</v>
      </c>
      <c r="B282" s="11" t="s">
        <v>311</v>
      </c>
      <c r="C282" s="14" t="s">
        <v>303</v>
      </c>
      <c r="D282" s="14">
        <v>9414818</v>
      </c>
      <c r="E282" s="14">
        <f>VLOOKUP($B:$B,Data_OldLU!$B:$F,3,FALSE)</f>
        <v>37.933318909999997</v>
      </c>
      <c r="F282" s="14">
        <f>VLOOKUP($B:$B,Data_OldLU!$B:$F,4,FALSE)</f>
        <v>-122.43928339999999</v>
      </c>
      <c r="G282" s="14" t="str">
        <f>VLOOKUP($B:$B,Data_OldLU!$B:$F,5,FALSE)</f>
        <v>Marin County</v>
      </c>
    </row>
    <row r="283" spans="1:7" s="14" customFormat="1" x14ac:dyDescent="0.45">
      <c r="A283" s="11" t="s">
        <v>312</v>
      </c>
      <c r="B283" s="11" t="s">
        <v>312</v>
      </c>
      <c r="C283" s="14" t="s">
        <v>303</v>
      </c>
      <c r="D283" s="14">
        <v>9414818</v>
      </c>
      <c r="E283" s="14">
        <f>VLOOKUP($B:$B,Data_OldLU!$B:$F,3,FALSE)</f>
        <v>37.933470409999998</v>
      </c>
      <c r="F283" s="14">
        <f>VLOOKUP($B:$B,Data_OldLU!$B:$F,4,FALSE)</f>
        <v>-122.42607889999999</v>
      </c>
      <c r="G283" s="14" t="str">
        <f>VLOOKUP($B:$B,Data_OldLU!$B:$F,5,FALSE)</f>
        <v>Contra Costa County</v>
      </c>
    </row>
    <row r="284" spans="1:7" s="14" customFormat="1" x14ac:dyDescent="0.45">
      <c r="A284" s="11" t="s">
        <v>313</v>
      </c>
      <c r="B284" s="11" t="s">
        <v>313</v>
      </c>
      <c r="C284" s="14" t="s">
        <v>303</v>
      </c>
      <c r="D284" s="14">
        <v>9414818</v>
      </c>
      <c r="E284" s="14">
        <f>VLOOKUP($B:$B,Data_OldLU!$B:$F,3,FALSE)</f>
        <v>37.932802340000002</v>
      </c>
      <c r="F284" s="14">
        <f>VLOOKUP($B:$B,Data_OldLU!$B:$F,4,FALSE)</f>
        <v>-122.4141879</v>
      </c>
      <c r="G284" s="14" t="str">
        <f>VLOOKUP($B:$B,Data_OldLU!$B:$F,5,FALSE)</f>
        <v>Contra Costa County</v>
      </c>
    </row>
    <row r="285" spans="1:7" s="14" customFormat="1" x14ac:dyDescent="0.45">
      <c r="A285" s="11" t="s">
        <v>314</v>
      </c>
      <c r="B285" s="11" t="s">
        <v>314</v>
      </c>
      <c r="C285" s="14" t="s">
        <v>303</v>
      </c>
      <c r="D285" s="14">
        <v>9414818</v>
      </c>
      <c r="E285" s="14">
        <f>VLOOKUP($B:$B,Data_OldLU!$B:$F,3,FALSE)</f>
        <v>37.925002220000003</v>
      </c>
      <c r="F285" s="14">
        <f>VLOOKUP($B:$B,Data_OldLU!$B:$F,4,FALSE)</f>
        <v>-122.4907345</v>
      </c>
      <c r="G285" s="14" t="str">
        <f>VLOOKUP($B:$B,Data_OldLU!$B:$F,5,FALSE)</f>
        <v>Marin County</v>
      </c>
    </row>
    <row r="286" spans="1:7" s="14" customFormat="1" x14ac:dyDescent="0.45">
      <c r="A286" s="11" t="s">
        <v>315</v>
      </c>
      <c r="B286" s="11" t="s">
        <v>315</v>
      </c>
      <c r="C286" s="14" t="s">
        <v>303</v>
      </c>
      <c r="D286" s="14">
        <v>9414818</v>
      </c>
      <c r="E286" s="14">
        <f>VLOOKUP($B:$B,Data_OldLU!$B:$F,3,FALSE)</f>
        <v>37.923651810000003</v>
      </c>
      <c r="F286" s="14">
        <f>VLOOKUP($B:$B,Data_OldLU!$B:$F,4,FALSE)</f>
        <v>-122.47242559999999</v>
      </c>
      <c r="G286" s="14" t="str">
        <f>VLOOKUP($B:$B,Data_OldLU!$B:$F,5,FALSE)</f>
        <v>Marin County</v>
      </c>
    </row>
    <row r="287" spans="1:7" s="14" customFormat="1" x14ac:dyDescent="0.45">
      <c r="A287" s="11" t="s">
        <v>316</v>
      </c>
      <c r="B287" s="11" t="s">
        <v>316</v>
      </c>
      <c r="C287" s="14" t="s">
        <v>303</v>
      </c>
      <c r="D287" s="14">
        <v>9414818</v>
      </c>
      <c r="E287" s="14">
        <f>VLOOKUP($B:$B,Data_OldLU!$B:$F,3,FALSE)</f>
        <v>37.923807500000002</v>
      </c>
      <c r="F287" s="14">
        <f>VLOOKUP($B:$B,Data_OldLU!$B:$F,4,FALSE)</f>
        <v>-122.4540557</v>
      </c>
      <c r="G287" s="14" t="str">
        <f>VLOOKUP($B:$B,Data_OldLU!$B:$F,5,FALSE)</f>
        <v>Marin County</v>
      </c>
    </row>
    <row r="288" spans="1:7" s="14" customFormat="1" x14ac:dyDescent="0.45">
      <c r="A288" s="11" t="s">
        <v>317</v>
      </c>
      <c r="B288" s="11" t="s">
        <v>317</v>
      </c>
      <c r="C288" s="14" t="s">
        <v>303</v>
      </c>
      <c r="D288" s="14">
        <v>9414818</v>
      </c>
      <c r="E288" s="14">
        <f>VLOOKUP($B:$B,Data_OldLU!$B:$F,3,FALSE)</f>
        <v>37.923950949999998</v>
      </c>
      <c r="F288" s="14">
        <f>VLOOKUP($B:$B,Data_OldLU!$B:$F,4,FALSE)</f>
        <v>-122.43924869999999</v>
      </c>
      <c r="G288" s="14" t="str">
        <f>VLOOKUP($B:$B,Data_OldLU!$B:$F,5,FALSE)</f>
        <v>Marin County</v>
      </c>
    </row>
    <row r="289" spans="1:7" s="14" customFormat="1" x14ac:dyDescent="0.45">
      <c r="A289" s="11" t="s">
        <v>318</v>
      </c>
      <c r="B289" s="11" t="s">
        <v>318</v>
      </c>
      <c r="C289" s="14" t="s">
        <v>303</v>
      </c>
      <c r="D289" s="14">
        <v>9414818</v>
      </c>
      <c r="E289" s="14">
        <f>VLOOKUP($B:$B,Data_OldLU!$B:$F,3,FALSE)</f>
        <v>37.924024129999999</v>
      </c>
      <c r="F289" s="14">
        <f>VLOOKUP($B:$B,Data_OldLU!$B:$F,4,FALSE)</f>
        <v>-122.4260699</v>
      </c>
      <c r="G289" s="14" t="str">
        <f>VLOOKUP($B:$B,Data_OldLU!$B:$F,5,FALSE)</f>
        <v>San Francisco County</v>
      </c>
    </row>
    <row r="290" spans="1:7" s="14" customFormat="1" x14ac:dyDescent="0.45">
      <c r="A290" s="11" t="s">
        <v>319</v>
      </c>
      <c r="B290" s="11" t="s">
        <v>319</v>
      </c>
      <c r="C290" s="14" t="s">
        <v>303</v>
      </c>
      <c r="D290" s="14">
        <v>9414818</v>
      </c>
      <c r="E290" s="14">
        <f>VLOOKUP($B:$B,Data_OldLU!$B:$F,3,FALSE)</f>
        <v>37.924175509999998</v>
      </c>
      <c r="F290" s="14">
        <f>VLOOKUP($B:$B,Data_OldLU!$B:$F,4,FALSE)</f>
        <v>-122.41289070000001</v>
      </c>
      <c r="G290" s="14" t="str">
        <f>VLOOKUP($B:$B,Data_OldLU!$B:$F,5,FALSE)</f>
        <v>Contra Costa County</v>
      </c>
    </row>
    <row r="291" spans="1:7" s="14" customFormat="1" x14ac:dyDescent="0.45">
      <c r="A291" s="11" t="s">
        <v>320</v>
      </c>
      <c r="B291" s="11" t="s">
        <v>320</v>
      </c>
      <c r="C291" s="14" t="s">
        <v>303</v>
      </c>
      <c r="D291" s="14">
        <v>9414818</v>
      </c>
      <c r="E291" s="14">
        <f>VLOOKUP($B:$B,Data_OldLU!$B:$F,3,FALSE)</f>
        <v>37.924226699999998</v>
      </c>
      <c r="F291" s="14">
        <f>VLOOKUP($B:$B,Data_OldLU!$B:$F,4,FALSE)</f>
        <v>-122.4007739</v>
      </c>
      <c r="G291" s="14" t="str">
        <f>VLOOKUP($B:$B,Data_OldLU!$B:$F,5,FALSE)</f>
        <v>Contra Costa County</v>
      </c>
    </row>
    <row r="292" spans="1:7" s="14" customFormat="1" x14ac:dyDescent="0.45">
      <c r="A292" s="11" t="s">
        <v>321</v>
      </c>
      <c r="B292" s="11" t="s">
        <v>321</v>
      </c>
      <c r="C292" s="14" t="s">
        <v>303</v>
      </c>
      <c r="D292" s="14">
        <v>9414818</v>
      </c>
      <c r="E292" s="14">
        <f>VLOOKUP($B:$B,Data_OldLU!$B:$F,3,FALSE)</f>
        <v>37.913575989999998</v>
      </c>
      <c r="F292" s="14">
        <f>VLOOKUP($B:$B,Data_OldLU!$B:$F,4,FALSE)</f>
        <v>-122.4697867</v>
      </c>
      <c r="G292" s="14" t="str">
        <f>VLOOKUP($B:$B,Data_OldLU!$B:$F,5,FALSE)</f>
        <v>Marin County</v>
      </c>
    </row>
    <row r="293" spans="1:7" s="14" customFormat="1" x14ac:dyDescent="0.45">
      <c r="A293" s="11" t="s">
        <v>322</v>
      </c>
      <c r="B293" s="11" t="s">
        <v>322</v>
      </c>
      <c r="C293" s="14" t="s">
        <v>303</v>
      </c>
      <c r="D293" s="14">
        <v>9414818</v>
      </c>
      <c r="E293" s="14">
        <f>VLOOKUP($B:$B,Data_OldLU!$B:$F,3,FALSE)</f>
        <v>37.913326320000003</v>
      </c>
      <c r="F293" s="14">
        <f>VLOOKUP($B:$B,Data_OldLU!$B:$F,4,FALSE)</f>
        <v>-122.45411609999999</v>
      </c>
      <c r="G293" s="14" t="str">
        <f>VLOOKUP($B:$B,Data_OldLU!$B:$F,5,FALSE)</f>
        <v>Marin County</v>
      </c>
    </row>
    <row r="294" spans="1:7" s="14" customFormat="1" x14ac:dyDescent="0.45">
      <c r="A294" s="11" t="s">
        <v>323</v>
      </c>
      <c r="B294" s="11" t="s">
        <v>323</v>
      </c>
      <c r="C294" s="14" t="s">
        <v>303</v>
      </c>
      <c r="D294" s="14">
        <v>9414818</v>
      </c>
      <c r="E294" s="14">
        <f>VLOOKUP($B:$B,Data_OldLU!$B:$F,3,FALSE)</f>
        <v>37.913530250000001</v>
      </c>
      <c r="F294" s="14">
        <f>VLOOKUP($B:$B,Data_OldLU!$B:$F,4,FALSE)</f>
        <v>-122.4391871</v>
      </c>
      <c r="G294" s="14" t="str">
        <f>VLOOKUP($B:$B,Data_OldLU!$B:$F,5,FALSE)</f>
        <v>Marin County</v>
      </c>
    </row>
    <row r="295" spans="1:7" s="14" customFormat="1" x14ac:dyDescent="0.45">
      <c r="A295" s="11" t="s">
        <v>324</v>
      </c>
      <c r="B295" s="11" t="s">
        <v>324</v>
      </c>
      <c r="C295" s="14" t="s">
        <v>303</v>
      </c>
      <c r="D295" s="14">
        <v>9414818</v>
      </c>
      <c r="E295" s="14">
        <f>VLOOKUP($B:$B,Data_OldLU!$B:$F,3,FALSE)</f>
        <v>37.913694980000002</v>
      </c>
      <c r="F295" s="14">
        <f>VLOOKUP($B:$B,Data_OldLU!$B:$F,4,FALSE)</f>
        <v>-122.426045</v>
      </c>
      <c r="G295" s="14" t="str">
        <f>VLOOKUP($B:$B,Data_OldLU!$B:$F,5,FALSE)</f>
        <v>San Francisco County</v>
      </c>
    </row>
    <row r="296" spans="1:7" s="14" customFormat="1" x14ac:dyDescent="0.45">
      <c r="A296" s="11" t="s">
        <v>325</v>
      </c>
      <c r="B296" s="11" t="s">
        <v>325</v>
      </c>
      <c r="C296" s="14" t="s">
        <v>303</v>
      </c>
      <c r="D296" s="14">
        <v>9414818</v>
      </c>
      <c r="E296" s="14">
        <f>VLOOKUP($B:$B,Data_OldLU!$B:$F,3,FALSE)</f>
        <v>37.91385803</v>
      </c>
      <c r="F296" s="14">
        <f>VLOOKUP($B:$B,Data_OldLU!$B:$F,4,FALSE)</f>
        <v>-122.41280089999999</v>
      </c>
      <c r="G296" s="14" t="str">
        <f>VLOOKUP($B:$B,Data_OldLU!$B:$F,5,FALSE)</f>
        <v>San Francisco County</v>
      </c>
    </row>
    <row r="297" spans="1:7" s="14" customFormat="1" x14ac:dyDescent="0.45">
      <c r="A297" s="11" t="s">
        <v>326</v>
      </c>
      <c r="B297" s="11" t="s">
        <v>326</v>
      </c>
      <c r="C297" s="14" t="s">
        <v>303</v>
      </c>
      <c r="D297" s="14">
        <v>9414818</v>
      </c>
      <c r="E297" s="14">
        <f>VLOOKUP($B:$B,Data_OldLU!$B:$F,3,FALSE)</f>
        <v>37.914014160000001</v>
      </c>
      <c r="F297" s="14">
        <f>VLOOKUP($B:$B,Data_OldLU!$B:$F,4,FALSE)</f>
        <v>-122.40062469999999</v>
      </c>
      <c r="G297" s="14" t="str">
        <f>VLOOKUP($B:$B,Data_OldLU!$B:$F,5,FALSE)</f>
        <v>Contra Costa County</v>
      </c>
    </row>
    <row r="298" spans="1:7" s="14" customFormat="1" x14ac:dyDescent="0.45">
      <c r="A298" s="11" t="s">
        <v>327</v>
      </c>
      <c r="B298" s="11" t="s">
        <v>327</v>
      </c>
      <c r="C298" s="14" t="s">
        <v>303</v>
      </c>
      <c r="D298" s="14">
        <v>9414818</v>
      </c>
      <c r="E298" s="14">
        <f>VLOOKUP($B:$B,Data_OldLU!$B:$F,3,FALSE)</f>
        <v>37.914534719999999</v>
      </c>
      <c r="F298" s="14">
        <f>VLOOKUP($B:$B,Data_OldLU!$B:$F,4,FALSE)</f>
        <v>-122.3912668</v>
      </c>
      <c r="G298" s="14" t="str">
        <f>VLOOKUP($B:$B,Data_OldLU!$B:$F,5,FALSE)</f>
        <v>Contra Costa County</v>
      </c>
    </row>
    <row r="299" spans="1:7" s="14" customFormat="1" x14ac:dyDescent="0.45">
      <c r="A299" s="11" t="s">
        <v>328</v>
      </c>
      <c r="B299" s="11" t="s">
        <v>328</v>
      </c>
      <c r="C299" s="14" t="s">
        <v>303</v>
      </c>
      <c r="D299" s="14">
        <v>9414818</v>
      </c>
      <c r="E299" s="14">
        <f>VLOOKUP($B:$B,Data_OldLU!$B:$F,3,FALSE)</f>
        <v>37.904134790000001</v>
      </c>
      <c r="F299" s="14">
        <f>VLOOKUP($B:$B,Data_OldLU!$B:$F,4,FALSE)</f>
        <v>-122.4684882</v>
      </c>
      <c r="G299" s="14" t="str">
        <f>VLOOKUP($B:$B,Data_OldLU!$B:$F,5,FALSE)</f>
        <v>Marin County</v>
      </c>
    </row>
    <row r="300" spans="1:7" s="14" customFormat="1" x14ac:dyDescent="0.45">
      <c r="A300" s="11" t="s">
        <v>329</v>
      </c>
      <c r="B300" s="11" t="s">
        <v>329</v>
      </c>
      <c r="C300" s="14" t="s">
        <v>303</v>
      </c>
      <c r="D300" s="14">
        <v>9414818</v>
      </c>
      <c r="E300" s="14">
        <f>VLOOKUP($B:$B,Data_OldLU!$B:$F,3,FALSE)</f>
        <v>37.903254850000003</v>
      </c>
      <c r="F300" s="14">
        <f>VLOOKUP($B:$B,Data_OldLU!$B:$F,4,FALSE)</f>
        <v>-122.4541632</v>
      </c>
      <c r="G300" s="14" t="str">
        <f>VLOOKUP($B:$B,Data_OldLU!$B:$F,5,FALSE)</f>
        <v>Marin County</v>
      </c>
    </row>
    <row r="301" spans="1:7" s="14" customFormat="1" x14ac:dyDescent="0.45">
      <c r="A301" s="11" t="s">
        <v>330</v>
      </c>
      <c r="B301" s="11" t="s">
        <v>330</v>
      </c>
      <c r="C301" s="14" t="s">
        <v>303</v>
      </c>
      <c r="D301" s="14">
        <v>9414818</v>
      </c>
      <c r="E301" s="14">
        <f>VLOOKUP($B:$B,Data_OldLU!$B:$F,3,FALSE)</f>
        <v>37.903437189999998</v>
      </c>
      <c r="F301" s="14">
        <f>VLOOKUP($B:$B,Data_OldLU!$B:$F,4,FALSE)</f>
        <v>-122.4391232</v>
      </c>
      <c r="G301" s="14" t="str">
        <f>VLOOKUP($B:$B,Data_OldLU!$B:$F,5,FALSE)</f>
        <v>Marin County</v>
      </c>
    </row>
    <row r="302" spans="1:7" s="14" customFormat="1" x14ac:dyDescent="0.45">
      <c r="A302" s="11" t="s">
        <v>331</v>
      </c>
      <c r="B302" s="11" t="s">
        <v>331</v>
      </c>
      <c r="C302" s="14" t="s">
        <v>303</v>
      </c>
      <c r="D302" s="14">
        <v>9414818</v>
      </c>
      <c r="E302" s="14">
        <f>VLOOKUP($B:$B,Data_OldLU!$B:$F,3,FALSE)</f>
        <v>37.903585020000001</v>
      </c>
      <c r="F302" s="14">
        <f>VLOOKUP($B:$B,Data_OldLU!$B:$F,4,FALSE)</f>
        <v>-122.4259751</v>
      </c>
      <c r="G302" s="14" t="str">
        <f>VLOOKUP($B:$B,Data_OldLU!$B:$F,5,FALSE)</f>
        <v>San Francisco County</v>
      </c>
    </row>
    <row r="303" spans="1:7" s="14" customFormat="1" x14ac:dyDescent="0.45">
      <c r="A303" s="11" t="s">
        <v>332</v>
      </c>
      <c r="B303" s="11" t="s">
        <v>332</v>
      </c>
      <c r="C303" s="14" t="s">
        <v>303</v>
      </c>
      <c r="D303" s="14">
        <v>9414818</v>
      </c>
      <c r="E303" s="14">
        <f>VLOOKUP($B:$B,Data_OldLU!$B:$F,3,FALSE)</f>
        <v>37.903731450000002</v>
      </c>
      <c r="F303" s="14">
        <f>VLOOKUP($B:$B,Data_OldLU!$B:$F,4,FALSE)</f>
        <v>-122.4127084</v>
      </c>
      <c r="G303" s="14" t="str">
        <f>VLOOKUP($B:$B,Data_OldLU!$B:$F,5,FALSE)</f>
        <v>San Francisco County</v>
      </c>
    </row>
    <row r="304" spans="1:7" s="14" customFormat="1" x14ac:dyDescent="0.45">
      <c r="A304" s="11" t="s">
        <v>333</v>
      </c>
      <c r="B304" s="11" t="s">
        <v>333</v>
      </c>
      <c r="C304" s="14" t="s">
        <v>303</v>
      </c>
      <c r="D304" s="14">
        <v>9414818</v>
      </c>
      <c r="E304" s="14">
        <f>VLOOKUP($B:$B,Data_OldLU!$B:$F,3,FALSE)</f>
        <v>37.903870820000002</v>
      </c>
      <c r="F304" s="14">
        <f>VLOOKUP($B:$B,Data_OldLU!$B:$F,4,FALSE)</f>
        <v>-122.4005255</v>
      </c>
      <c r="G304" s="14" t="str">
        <f>VLOOKUP($B:$B,Data_OldLU!$B:$F,5,FALSE)</f>
        <v>San Francisco County</v>
      </c>
    </row>
    <row r="305" spans="1:7" s="14" customFormat="1" x14ac:dyDescent="0.45">
      <c r="A305" s="11" t="s">
        <v>334</v>
      </c>
      <c r="B305" s="11" t="s">
        <v>334</v>
      </c>
      <c r="C305" s="14" t="s">
        <v>303</v>
      </c>
      <c r="D305" s="14">
        <v>9414818</v>
      </c>
      <c r="E305" s="14">
        <f>VLOOKUP($B:$B,Data_OldLU!$B:$F,3,FALSE)</f>
        <v>37.903935439999998</v>
      </c>
      <c r="F305" s="14">
        <f>VLOOKUP($B:$B,Data_OldLU!$B:$F,4,FALSE)</f>
        <v>-122.3880642</v>
      </c>
      <c r="G305" s="14" t="str">
        <f>VLOOKUP($B:$B,Data_OldLU!$B:$F,5,FALSE)</f>
        <v>Contra Costa County</v>
      </c>
    </row>
    <row r="306" spans="1:7" s="14" customFormat="1" x14ac:dyDescent="0.45">
      <c r="A306" s="11" t="s">
        <v>335</v>
      </c>
      <c r="B306" s="11" t="s">
        <v>335</v>
      </c>
      <c r="C306" s="14" t="s">
        <v>303</v>
      </c>
      <c r="D306" s="14">
        <v>9414818</v>
      </c>
      <c r="E306" s="14">
        <f>VLOOKUP($B:$B,Data_OldLU!$B:$F,3,FALSE)</f>
        <v>37.90335803</v>
      </c>
      <c r="F306" s="14">
        <f>VLOOKUP($B:$B,Data_OldLU!$B:$F,4,FALSE)</f>
        <v>-122.3757178</v>
      </c>
      <c r="G306" s="14" t="str">
        <f>VLOOKUP($B:$B,Data_OldLU!$B:$F,5,FALSE)</f>
        <v>Contra Costa County</v>
      </c>
    </row>
    <row r="307" spans="1:7" s="14" customFormat="1" x14ac:dyDescent="0.45">
      <c r="A307" s="11" t="s">
        <v>336</v>
      </c>
      <c r="B307" s="11" t="s">
        <v>336</v>
      </c>
      <c r="C307" s="14" t="s">
        <v>303</v>
      </c>
      <c r="D307" s="14">
        <v>9414818</v>
      </c>
      <c r="E307" s="14">
        <f>VLOOKUP($B:$B,Data_OldLU!$B:$F,3,FALSE)</f>
        <v>37.909059360000001</v>
      </c>
      <c r="F307" s="14">
        <f>VLOOKUP($B:$B,Data_OldLU!$B:$F,4,FALSE)</f>
        <v>-122.36323729999999</v>
      </c>
      <c r="G307" s="14" t="str">
        <f>VLOOKUP($B:$B,Data_OldLU!$B:$F,5,FALSE)</f>
        <v>Contra Costa County</v>
      </c>
    </row>
    <row r="308" spans="1:7" s="14" customFormat="1" x14ac:dyDescent="0.45">
      <c r="A308" s="11" t="s">
        <v>337</v>
      </c>
      <c r="B308" s="11" t="s">
        <v>337</v>
      </c>
      <c r="C308" s="14" t="s">
        <v>303</v>
      </c>
      <c r="D308" s="14">
        <v>9414818</v>
      </c>
      <c r="E308" s="14">
        <f>VLOOKUP($B:$B,Data_OldLU!$B:$F,3,FALSE)</f>
        <v>37.905738309999997</v>
      </c>
      <c r="F308" s="14">
        <f>VLOOKUP($B:$B,Data_OldLU!$B:$F,4,FALSE)</f>
        <v>-122.3491389</v>
      </c>
      <c r="G308" s="14" t="str">
        <f>VLOOKUP($B:$B,Data_OldLU!$B:$F,5,FALSE)</f>
        <v>Contra Costa County</v>
      </c>
    </row>
    <row r="309" spans="1:7" s="14" customFormat="1" x14ac:dyDescent="0.45">
      <c r="A309" s="11" t="s">
        <v>338</v>
      </c>
      <c r="B309" s="11" t="s">
        <v>338</v>
      </c>
      <c r="C309" s="14" t="s">
        <v>303</v>
      </c>
      <c r="D309" s="14">
        <v>9414818</v>
      </c>
      <c r="E309" s="14">
        <f>VLOOKUP($B:$B,Data_OldLU!$B:$F,3,FALSE)</f>
        <v>37.904594230000001</v>
      </c>
      <c r="F309" s="14">
        <f>VLOOKUP($B:$B,Data_OldLU!$B:$F,4,FALSE)</f>
        <v>-122.3315616</v>
      </c>
      <c r="G309" s="14" t="str">
        <f>VLOOKUP($B:$B,Data_OldLU!$B:$F,5,FALSE)</f>
        <v>Contra Costa County</v>
      </c>
    </row>
    <row r="310" spans="1:7" s="14" customFormat="1" x14ac:dyDescent="0.45">
      <c r="A310" s="11" t="s">
        <v>339</v>
      </c>
      <c r="B310" s="11" t="s">
        <v>339</v>
      </c>
      <c r="C310" s="14" t="s">
        <v>303</v>
      </c>
      <c r="D310" s="14">
        <v>9414818</v>
      </c>
      <c r="E310" s="14">
        <f>VLOOKUP($B:$B,Data_OldLU!$B:$F,3,FALSE)</f>
        <v>37.895941620000002</v>
      </c>
      <c r="F310" s="14">
        <f>VLOOKUP($B:$B,Data_OldLU!$B:$F,4,FALSE)</f>
        <v>-122.45247519999999</v>
      </c>
      <c r="G310" s="14" t="str">
        <f>VLOOKUP($B:$B,Data_OldLU!$B:$F,5,FALSE)</f>
        <v>Marin County</v>
      </c>
    </row>
    <row r="311" spans="1:7" s="14" customFormat="1" x14ac:dyDescent="0.45">
      <c r="A311" s="11" t="s">
        <v>340</v>
      </c>
      <c r="B311" s="11" t="s">
        <v>340</v>
      </c>
      <c r="C311" s="14" t="s">
        <v>303</v>
      </c>
      <c r="D311" s="14">
        <v>9414818</v>
      </c>
      <c r="E311" s="14">
        <f>VLOOKUP($B:$B,Data_OldLU!$B:$F,3,FALSE)</f>
        <v>37.893714469999999</v>
      </c>
      <c r="F311" s="14">
        <f>VLOOKUP($B:$B,Data_OldLU!$B:$F,4,FALSE)</f>
        <v>-122.43907609999999</v>
      </c>
      <c r="G311" s="14" t="str">
        <f>VLOOKUP($B:$B,Data_OldLU!$B:$F,5,FALSE)</f>
        <v>Marin County</v>
      </c>
    </row>
    <row r="312" spans="1:7" s="14" customFormat="1" x14ac:dyDescent="0.45">
      <c r="A312" s="11" t="s">
        <v>341</v>
      </c>
      <c r="B312" s="11" t="s">
        <v>341</v>
      </c>
      <c r="C312" s="14" t="s">
        <v>303</v>
      </c>
      <c r="D312" s="14">
        <v>9414818</v>
      </c>
      <c r="E312" s="14">
        <f>VLOOKUP($B:$B,Data_OldLU!$B:$F,3,FALSE)</f>
        <v>37.893832260000003</v>
      </c>
      <c r="F312" s="14">
        <f>VLOOKUP($B:$B,Data_OldLU!$B:$F,4,FALSE)</f>
        <v>-122.4259279</v>
      </c>
      <c r="G312" s="14" t="str">
        <f>VLOOKUP($B:$B,Data_OldLU!$B:$F,5,FALSE)</f>
        <v>Marin County</v>
      </c>
    </row>
    <row r="313" spans="1:7" s="14" customFormat="1" x14ac:dyDescent="0.45">
      <c r="A313" s="11" t="s">
        <v>342</v>
      </c>
      <c r="B313" s="11" t="s">
        <v>342</v>
      </c>
      <c r="C313" s="14" t="s">
        <v>303</v>
      </c>
      <c r="D313" s="14">
        <v>9414818</v>
      </c>
      <c r="E313" s="14">
        <f>VLOOKUP($B:$B,Data_OldLU!$B:$F,3,FALSE)</f>
        <v>37.893948590000001</v>
      </c>
      <c r="F313" s="14">
        <f>VLOOKUP($B:$B,Data_OldLU!$B:$F,4,FALSE)</f>
        <v>-122.4126339</v>
      </c>
      <c r="G313" s="14" t="str">
        <f>VLOOKUP($B:$B,Data_OldLU!$B:$F,5,FALSE)</f>
        <v>San Francisco County</v>
      </c>
    </row>
    <row r="314" spans="1:7" s="14" customFormat="1" x14ac:dyDescent="0.45">
      <c r="A314" s="11" t="s">
        <v>343</v>
      </c>
      <c r="B314" s="11" t="s">
        <v>343</v>
      </c>
      <c r="C314" s="14" t="s">
        <v>303</v>
      </c>
      <c r="D314" s="14">
        <v>9414818</v>
      </c>
      <c r="E314" s="14">
        <f>VLOOKUP($B:$B,Data_OldLU!$B:$F,3,FALSE)</f>
        <v>37.894060510000003</v>
      </c>
      <c r="F314" s="14">
        <f>VLOOKUP($B:$B,Data_OldLU!$B:$F,4,FALSE)</f>
        <v>-122.40044399999999</v>
      </c>
      <c r="G314" s="14" t="str">
        <f>VLOOKUP($B:$B,Data_OldLU!$B:$F,5,FALSE)</f>
        <v>San Francisco County</v>
      </c>
    </row>
    <row r="315" spans="1:7" s="14" customFormat="1" x14ac:dyDescent="0.45">
      <c r="A315" s="11" t="s">
        <v>344</v>
      </c>
      <c r="B315" s="11" t="s">
        <v>344</v>
      </c>
      <c r="C315" s="14" t="s">
        <v>303</v>
      </c>
      <c r="D315" s="14">
        <v>9414818</v>
      </c>
      <c r="E315" s="14">
        <f>VLOOKUP($B:$B,Data_OldLU!$B:$F,3,FALSE)</f>
        <v>37.894169529999999</v>
      </c>
      <c r="F315" s="14">
        <f>VLOOKUP($B:$B,Data_OldLU!$B:$F,4,FALSE)</f>
        <v>-122.38796910000001</v>
      </c>
      <c r="G315" s="14" t="str">
        <f>VLOOKUP($B:$B,Data_OldLU!$B:$F,5,FALSE)</f>
        <v>San Francisco County</v>
      </c>
    </row>
    <row r="316" spans="1:7" s="14" customFormat="1" x14ac:dyDescent="0.45">
      <c r="A316" s="11" t="s">
        <v>345</v>
      </c>
      <c r="B316" s="11" t="s">
        <v>345</v>
      </c>
      <c r="C316" s="14" t="s">
        <v>303</v>
      </c>
      <c r="D316" s="14">
        <v>9414818</v>
      </c>
      <c r="E316" s="14">
        <f>VLOOKUP($B:$B,Data_OldLU!$B:$F,3,FALSE)</f>
        <v>37.894274510000002</v>
      </c>
      <c r="F316" s="14">
        <f>VLOOKUP($B:$B,Data_OldLU!$B:$F,4,FALSE)</f>
        <v>-122.3751781</v>
      </c>
      <c r="G316" s="14" t="str">
        <f>VLOOKUP($B:$B,Data_OldLU!$B:$F,5,FALSE)</f>
        <v>Contra Costa County</v>
      </c>
    </row>
    <row r="317" spans="1:7" s="14" customFormat="1" x14ac:dyDescent="0.45">
      <c r="A317" s="11" t="s">
        <v>346</v>
      </c>
      <c r="B317" s="11" t="s">
        <v>346</v>
      </c>
      <c r="C317" s="14" t="s">
        <v>303</v>
      </c>
      <c r="D317" s="14">
        <v>9414818</v>
      </c>
      <c r="E317" s="14">
        <f>VLOOKUP($B:$B,Data_OldLU!$B:$F,3,FALSE)</f>
        <v>37.894125690000003</v>
      </c>
      <c r="F317" s="14">
        <f>VLOOKUP($B:$B,Data_OldLU!$B:$F,4,FALSE)</f>
        <v>-122.36287919999999</v>
      </c>
      <c r="G317" s="14" t="str">
        <f>VLOOKUP($B:$B,Data_OldLU!$B:$F,5,FALSE)</f>
        <v>Contra Costa County</v>
      </c>
    </row>
    <row r="318" spans="1:7" s="14" customFormat="1" x14ac:dyDescent="0.45">
      <c r="A318" s="11" t="s">
        <v>347</v>
      </c>
      <c r="B318" s="11" t="s">
        <v>347</v>
      </c>
      <c r="C318" s="14" t="s">
        <v>303</v>
      </c>
      <c r="D318" s="14">
        <v>9414818</v>
      </c>
      <c r="E318" s="14">
        <f>VLOOKUP($B:$B,Data_OldLU!$B:$F,3,FALSE)</f>
        <v>37.894334010000001</v>
      </c>
      <c r="F318" s="14">
        <f>VLOOKUP($B:$B,Data_OldLU!$B:$F,4,FALSE)</f>
        <v>-122.3477506</v>
      </c>
      <c r="G318" s="14" t="str">
        <f>VLOOKUP($B:$B,Data_OldLU!$B:$F,5,FALSE)</f>
        <v>Contra Costa County</v>
      </c>
    </row>
    <row r="319" spans="1:7" s="14" customFormat="1" x14ac:dyDescent="0.45">
      <c r="A319" s="11" t="s">
        <v>348</v>
      </c>
      <c r="B319" s="11" t="s">
        <v>348</v>
      </c>
      <c r="C319" s="14" t="s">
        <v>303</v>
      </c>
      <c r="D319" s="14">
        <v>9414818</v>
      </c>
      <c r="E319" s="14">
        <f>VLOOKUP($B:$B,Data_OldLU!$B:$F,3,FALSE)</f>
        <v>37.894448939999997</v>
      </c>
      <c r="F319" s="14">
        <f>VLOOKUP($B:$B,Data_OldLU!$B:$F,4,FALSE)</f>
        <v>-122.32671759999999</v>
      </c>
      <c r="G319" s="14" t="str">
        <f>VLOOKUP($B:$B,Data_OldLU!$B:$F,5,FALSE)</f>
        <v>Contra Costa County</v>
      </c>
    </row>
    <row r="320" spans="1:7" s="14" customFormat="1" x14ac:dyDescent="0.45">
      <c r="A320" s="11" t="s">
        <v>349</v>
      </c>
      <c r="B320" s="11" t="s">
        <v>349</v>
      </c>
      <c r="C320" s="14" t="s">
        <v>303</v>
      </c>
      <c r="D320" s="14">
        <v>9414818</v>
      </c>
      <c r="E320" s="14">
        <f>VLOOKUP($B:$B,Data_OldLU!$B:$F,3,FALSE)</f>
        <v>37.883518170000002</v>
      </c>
      <c r="F320" s="14">
        <f>VLOOKUP($B:$B,Data_OldLU!$B:$F,4,FALSE)</f>
        <v>-122.43787260000001</v>
      </c>
      <c r="G320" s="14" t="str">
        <f>VLOOKUP($B:$B,Data_OldLU!$B:$F,5,FALSE)</f>
        <v>Marin County</v>
      </c>
    </row>
    <row r="321" spans="1:7" s="14" customFormat="1" x14ac:dyDescent="0.45">
      <c r="A321" s="11" t="s">
        <v>350</v>
      </c>
      <c r="B321" s="11" t="s">
        <v>350</v>
      </c>
      <c r="C321" s="14" t="s">
        <v>303</v>
      </c>
      <c r="D321" s="14">
        <v>9414818</v>
      </c>
      <c r="E321" s="14">
        <f>VLOOKUP($B:$B,Data_OldLU!$B:$F,3,FALSE)</f>
        <v>37.8833786</v>
      </c>
      <c r="F321" s="14">
        <f>VLOOKUP($B:$B,Data_OldLU!$B:$F,4,FALSE)</f>
        <v>-122.4258542</v>
      </c>
      <c r="G321" s="14" t="str">
        <f>VLOOKUP($B:$B,Data_OldLU!$B:$F,5,FALSE)</f>
        <v>Marin County</v>
      </c>
    </row>
    <row r="322" spans="1:7" s="14" customFormat="1" x14ac:dyDescent="0.45">
      <c r="A322" s="11" t="s">
        <v>351</v>
      </c>
      <c r="B322" s="11" t="s">
        <v>351</v>
      </c>
      <c r="C322" s="14" t="s">
        <v>303</v>
      </c>
      <c r="D322" s="14">
        <v>9414818</v>
      </c>
      <c r="E322" s="14">
        <f>VLOOKUP($B:$B,Data_OldLU!$B:$F,3,FALSE)</f>
        <v>37.883438609999999</v>
      </c>
      <c r="F322" s="14">
        <f>VLOOKUP($B:$B,Data_OldLU!$B:$F,4,FALSE)</f>
        <v>-122.41253690000001</v>
      </c>
      <c r="G322" s="14" t="str">
        <f>VLOOKUP($B:$B,Data_OldLU!$B:$F,5,FALSE)</f>
        <v>San Francisco County</v>
      </c>
    </row>
    <row r="323" spans="1:7" s="14" customFormat="1" x14ac:dyDescent="0.45">
      <c r="A323" s="11" t="s">
        <v>352</v>
      </c>
      <c r="B323" s="11" t="s">
        <v>352</v>
      </c>
      <c r="C323" s="14" t="s">
        <v>303</v>
      </c>
      <c r="D323" s="14">
        <v>9414818</v>
      </c>
      <c r="E323" s="14">
        <f>VLOOKUP($B:$B,Data_OldLU!$B:$F,3,FALSE)</f>
        <v>37.883500519999998</v>
      </c>
      <c r="F323" s="14">
        <f>VLOOKUP($B:$B,Data_OldLU!$B:$F,4,FALSE)</f>
        <v>-122.40034009999999</v>
      </c>
      <c r="G323" s="14" t="str">
        <f>VLOOKUP($B:$B,Data_OldLU!$B:$F,5,FALSE)</f>
        <v>San Francisco County</v>
      </c>
    </row>
    <row r="324" spans="1:7" s="14" customFormat="1" x14ac:dyDescent="0.45">
      <c r="A324" s="11" t="s">
        <v>353</v>
      </c>
      <c r="B324" s="11" t="s">
        <v>353</v>
      </c>
      <c r="C324" s="14" t="s">
        <v>303</v>
      </c>
      <c r="D324" s="14">
        <v>9414818</v>
      </c>
      <c r="E324" s="14">
        <f>VLOOKUP($B:$B,Data_OldLU!$B:$F,3,FALSE)</f>
        <v>37.883557289999999</v>
      </c>
      <c r="F324" s="14">
        <f>VLOOKUP($B:$B,Data_OldLU!$B:$F,4,FALSE)</f>
        <v>-122.38789869999999</v>
      </c>
      <c r="G324" s="14" t="str">
        <f>VLOOKUP($B:$B,Data_OldLU!$B:$F,5,FALSE)</f>
        <v>San Francisco County</v>
      </c>
    </row>
    <row r="325" spans="1:7" s="14" customFormat="1" x14ac:dyDescent="0.45">
      <c r="A325" s="11" t="s">
        <v>354</v>
      </c>
      <c r="B325" s="11" t="s">
        <v>354</v>
      </c>
      <c r="C325" s="14" t="s">
        <v>303</v>
      </c>
      <c r="D325" s="14">
        <v>9414818</v>
      </c>
      <c r="E325" s="14">
        <f>VLOOKUP($B:$B,Data_OldLU!$B:$F,3,FALSE)</f>
        <v>37.883607089999998</v>
      </c>
      <c r="F325" s="14">
        <f>VLOOKUP($B:$B,Data_OldLU!$B:$F,4,FALSE)</f>
        <v>-122.37510899999999</v>
      </c>
      <c r="G325" s="14" t="str">
        <f>VLOOKUP($B:$B,Data_OldLU!$B:$F,5,FALSE)</f>
        <v>San Francisco County</v>
      </c>
    </row>
    <row r="326" spans="1:7" s="14" customFormat="1" x14ac:dyDescent="0.45">
      <c r="A326" s="11" t="s">
        <v>355</v>
      </c>
      <c r="B326" s="11" t="s">
        <v>355</v>
      </c>
      <c r="C326" s="14" t="s">
        <v>303</v>
      </c>
      <c r="D326" s="14">
        <v>9414818</v>
      </c>
      <c r="E326" s="14">
        <f>VLOOKUP($B:$B,Data_OldLU!$B:$F,3,FALSE)</f>
        <v>37.883663589999998</v>
      </c>
      <c r="F326" s="14">
        <f>VLOOKUP($B:$B,Data_OldLU!$B:$F,4,FALSE)</f>
        <v>-122.3623657</v>
      </c>
      <c r="G326" s="14" t="str">
        <f>VLOOKUP($B:$B,Data_OldLU!$B:$F,5,FALSE)</f>
        <v>Alameda County</v>
      </c>
    </row>
    <row r="327" spans="1:7" s="14" customFormat="1" x14ac:dyDescent="0.45">
      <c r="A327" s="11" t="s">
        <v>356</v>
      </c>
      <c r="B327" s="11" t="s">
        <v>356</v>
      </c>
      <c r="C327" s="14" t="s">
        <v>303</v>
      </c>
      <c r="D327" s="14">
        <v>9414818</v>
      </c>
      <c r="E327" s="14">
        <f>VLOOKUP($B:$B,Data_OldLU!$B:$F,3,FALSE)</f>
        <v>37.883715340000002</v>
      </c>
      <c r="F327" s="14">
        <f>VLOOKUP($B:$B,Data_OldLU!$B:$F,4,FALSE)</f>
        <v>-122.34817870000001</v>
      </c>
      <c r="G327" s="14" t="str">
        <f>VLOOKUP($B:$B,Data_OldLU!$B:$F,5,FALSE)</f>
        <v>Alameda County</v>
      </c>
    </row>
    <row r="328" spans="1:7" s="14" customFormat="1" x14ac:dyDescent="0.45">
      <c r="A328" s="11" t="s">
        <v>357</v>
      </c>
      <c r="B328" s="11" t="s">
        <v>357</v>
      </c>
      <c r="C328" s="14" t="s">
        <v>303</v>
      </c>
      <c r="D328" s="14">
        <v>9414818</v>
      </c>
      <c r="E328" s="14">
        <f>VLOOKUP($B:$B,Data_OldLU!$B:$F,3,FALSE)</f>
        <v>37.88335223</v>
      </c>
      <c r="F328" s="14">
        <f>VLOOKUP($B:$B,Data_OldLU!$B:$F,4,FALSE)</f>
        <v>-122.32725619999999</v>
      </c>
      <c r="G328" s="14" t="str">
        <f>VLOOKUP($B:$B,Data_OldLU!$B:$F,5,FALSE)</f>
        <v>Alameda County</v>
      </c>
    </row>
    <row r="329" spans="1:7" s="14" customFormat="1" x14ac:dyDescent="0.45">
      <c r="A329" s="11" t="s">
        <v>358</v>
      </c>
      <c r="B329" s="11" t="s">
        <v>358</v>
      </c>
      <c r="C329" s="14" t="s">
        <v>303</v>
      </c>
      <c r="D329" s="14">
        <v>9414818</v>
      </c>
      <c r="E329" s="14">
        <f>VLOOKUP($B:$B,Data_OldLU!$B:$F,3,FALSE)</f>
        <v>37.870954400000002</v>
      </c>
      <c r="F329" s="14">
        <f>VLOOKUP($B:$B,Data_OldLU!$B:$F,4,FALSE)</f>
        <v>-122.45318690000001</v>
      </c>
      <c r="G329" s="14" t="str">
        <f>VLOOKUP($B:$B,Data_OldLU!$B:$F,5,FALSE)</f>
        <v>Marin County</v>
      </c>
    </row>
    <row r="330" spans="1:7" s="14" customFormat="1" x14ac:dyDescent="0.45">
      <c r="A330" s="11" t="s">
        <v>359</v>
      </c>
      <c r="B330" s="11" t="s">
        <v>359</v>
      </c>
      <c r="C330" s="14" t="s">
        <v>303</v>
      </c>
      <c r="D330" s="14">
        <v>9414818</v>
      </c>
      <c r="E330" s="14">
        <f>VLOOKUP($B:$B,Data_OldLU!$B:$F,3,FALSE)</f>
        <v>37.873151819999997</v>
      </c>
      <c r="F330" s="14">
        <f>VLOOKUP($B:$B,Data_OldLU!$B:$F,4,FALSE)</f>
        <v>-122.43895019999999</v>
      </c>
      <c r="G330" s="14" t="str">
        <f>VLOOKUP($B:$B,Data_OldLU!$B:$F,5,FALSE)</f>
        <v>Marin County</v>
      </c>
    </row>
    <row r="331" spans="1:7" s="14" customFormat="1" x14ac:dyDescent="0.45">
      <c r="A331" s="11" t="s">
        <v>360</v>
      </c>
      <c r="B331" s="11" t="s">
        <v>360</v>
      </c>
      <c r="C331" s="14" t="s">
        <v>303</v>
      </c>
      <c r="D331" s="14">
        <v>9414818</v>
      </c>
      <c r="E331" s="14">
        <f>VLOOKUP($B:$B,Data_OldLU!$B:$F,3,FALSE)</f>
        <v>37.873916579999999</v>
      </c>
      <c r="F331" s="14">
        <f>VLOOKUP($B:$B,Data_OldLU!$B:$F,4,FALSE)</f>
        <v>-122.42514370000001</v>
      </c>
      <c r="G331" s="14" t="str">
        <f>VLOOKUP($B:$B,Data_OldLU!$B:$F,5,FALSE)</f>
        <v>Marin County</v>
      </c>
    </row>
    <row r="332" spans="1:7" s="14" customFormat="1" x14ac:dyDescent="0.45">
      <c r="A332" s="11" t="s">
        <v>361</v>
      </c>
      <c r="B332" s="11" t="s">
        <v>361</v>
      </c>
      <c r="C332" s="14" t="s">
        <v>303</v>
      </c>
      <c r="D332" s="14">
        <v>9414818</v>
      </c>
      <c r="E332" s="14">
        <f>VLOOKUP($B:$B,Data_OldLU!$B:$F,3,FALSE)</f>
        <v>37.873190270000002</v>
      </c>
      <c r="F332" s="14">
        <f>VLOOKUP($B:$B,Data_OldLU!$B:$F,4,FALSE)</f>
        <v>-122.4124778</v>
      </c>
      <c r="G332" s="14" t="str">
        <f>VLOOKUP($B:$B,Data_OldLU!$B:$F,5,FALSE)</f>
        <v>San Francisco County</v>
      </c>
    </row>
    <row r="333" spans="1:7" s="14" customFormat="1" x14ac:dyDescent="0.45">
      <c r="A333" s="11" t="s">
        <v>362</v>
      </c>
      <c r="B333" s="11" t="s">
        <v>362</v>
      </c>
      <c r="C333" s="14" t="s">
        <v>303</v>
      </c>
      <c r="D333" s="14">
        <v>9414818</v>
      </c>
      <c r="E333" s="14">
        <f>VLOOKUP($B:$B,Data_OldLU!$B:$F,3,FALSE)</f>
        <v>37.873210020000002</v>
      </c>
      <c r="F333" s="14">
        <f>VLOOKUP($B:$B,Data_OldLU!$B:$F,4,FALSE)</f>
        <v>-122.4002976</v>
      </c>
      <c r="G333" s="14" t="str">
        <f>VLOOKUP($B:$B,Data_OldLU!$B:$F,5,FALSE)</f>
        <v>San Francisco County</v>
      </c>
    </row>
    <row r="334" spans="1:7" s="14" customFormat="1" x14ac:dyDescent="0.45">
      <c r="A334" s="11" t="s">
        <v>363</v>
      </c>
      <c r="B334" s="11" t="s">
        <v>363</v>
      </c>
      <c r="C334" s="14" t="s">
        <v>303</v>
      </c>
      <c r="D334" s="14">
        <v>9414818</v>
      </c>
      <c r="E334" s="14">
        <f>VLOOKUP($B:$B,Data_OldLU!$B:$F,3,FALSE)</f>
        <v>37.87323018</v>
      </c>
      <c r="F334" s="14">
        <f>VLOOKUP($B:$B,Data_OldLU!$B:$F,4,FALSE)</f>
        <v>-122.387857</v>
      </c>
      <c r="G334" s="14" t="str">
        <f>VLOOKUP($B:$B,Data_OldLU!$B:$F,5,FALSE)</f>
        <v>San Francisco County</v>
      </c>
    </row>
    <row r="335" spans="1:7" s="14" customFormat="1" x14ac:dyDescent="0.45">
      <c r="A335" s="11" t="s">
        <v>364</v>
      </c>
      <c r="B335" s="11" t="s">
        <v>364</v>
      </c>
      <c r="C335" s="14" t="s">
        <v>53</v>
      </c>
      <c r="D335" s="14">
        <v>9415623</v>
      </c>
      <c r="E335" s="14">
        <f>VLOOKUP($B:$B,Data_OldLU!$B:$F,3,FALSE)</f>
        <v>38.298147630000003</v>
      </c>
      <c r="F335" s="14">
        <f>VLOOKUP($B:$B,Data_OldLU!$B:$F,4,FALSE)</f>
        <v>-122.28207569999999</v>
      </c>
      <c r="G335" s="14" t="str">
        <f>VLOOKUP($B:$B,Data_OldLU!$B:$F,5,FALSE)</f>
        <v>Napa County</v>
      </c>
    </row>
    <row r="336" spans="1:7" s="14" customFormat="1" x14ac:dyDescent="0.45">
      <c r="A336" s="11" t="s">
        <v>365</v>
      </c>
      <c r="B336" s="11" t="s">
        <v>365</v>
      </c>
      <c r="C336" s="14" t="s">
        <v>303</v>
      </c>
      <c r="D336" s="14">
        <v>9414818</v>
      </c>
      <c r="E336" s="14">
        <f>VLOOKUP($B:$B,Data_OldLU!$B:$F,3,FALSE)</f>
        <v>37.873263809999997</v>
      </c>
      <c r="F336" s="14">
        <f>VLOOKUP($B:$B,Data_OldLU!$B:$F,4,FALSE)</f>
        <v>-122.3750694</v>
      </c>
      <c r="G336" s="14" t="str">
        <f>VLOOKUP($B:$B,Data_OldLU!$B:$F,5,FALSE)</f>
        <v>San Francisco County</v>
      </c>
    </row>
    <row r="337" spans="1:7" s="14" customFormat="1" x14ac:dyDescent="0.45">
      <c r="A337" s="11" t="s">
        <v>366</v>
      </c>
      <c r="B337" s="11" t="s">
        <v>366</v>
      </c>
      <c r="C337" s="14" t="s">
        <v>303</v>
      </c>
      <c r="D337" s="14">
        <v>9414818</v>
      </c>
      <c r="E337" s="14">
        <f>VLOOKUP($B:$B,Data_OldLU!$B:$F,3,FALSE)</f>
        <v>37.873317849999999</v>
      </c>
      <c r="F337" s="14">
        <f>VLOOKUP($B:$B,Data_OldLU!$B:$F,4,FALSE)</f>
        <v>-122.3623138</v>
      </c>
      <c r="G337" s="14" t="str">
        <f>VLOOKUP($B:$B,Data_OldLU!$B:$F,5,FALSE)</f>
        <v>Alameda County</v>
      </c>
    </row>
    <row r="338" spans="1:7" s="14" customFormat="1" x14ac:dyDescent="0.45">
      <c r="A338" s="11" t="s">
        <v>367</v>
      </c>
      <c r="B338" s="11" t="s">
        <v>367</v>
      </c>
      <c r="C338" s="14" t="s">
        <v>303</v>
      </c>
      <c r="D338" s="14">
        <v>9414818</v>
      </c>
      <c r="E338" s="14">
        <f>VLOOKUP($B:$B,Data_OldLU!$B:$F,3,FALSE)</f>
        <v>37.87330317</v>
      </c>
      <c r="F338" s="14">
        <f>VLOOKUP($B:$B,Data_OldLU!$B:$F,4,FALSE)</f>
        <v>-122.34811089999999</v>
      </c>
      <c r="G338" s="14" t="str">
        <f>VLOOKUP($B:$B,Data_OldLU!$B:$F,5,FALSE)</f>
        <v>Alameda County</v>
      </c>
    </row>
    <row r="339" spans="1:7" s="14" customFormat="1" x14ac:dyDescent="0.45">
      <c r="A339" s="11" t="s">
        <v>368</v>
      </c>
      <c r="B339" s="11" t="s">
        <v>368</v>
      </c>
      <c r="C339" s="14" t="s">
        <v>303</v>
      </c>
      <c r="D339" s="14">
        <v>9414818</v>
      </c>
      <c r="E339" s="14">
        <f>VLOOKUP($B:$B,Data_OldLU!$B:$F,3,FALSE)</f>
        <v>37.873608339999997</v>
      </c>
      <c r="F339" s="14">
        <f>VLOOKUP($B:$B,Data_OldLU!$B:$F,4,FALSE)</f>
        <v>-122.3259953</v>
      </c>
      <c r="G339" s="14" t="str">
        <f>VLOOKUP($B:$B,Data_OldLU!$B:$F,5,FALSE)</f>
        <v>Alameda County</v>
      </c>
    </row>
    <row r="340" spans="1:7" s="14" customFormat="1" x14ac:dyDescent="0.45">
      <c r="A340" s="11" t="s">
        <v>369</v>
      </c>
      <c r="B340" s="11" t="s">
        <v>369</v>
      </c>
      <c r="C340" s="14" t="s">
        <v>303</v>
      </c>
      <c r="D340" s="14">
        <v>9414818</v>
      </c>
      <c r="E340" s="14">
        <f>VLOOKUP($B:$B,Data_OldLU!$B:$F,3,FALSE)</f>
        <v>37.86336936</v>
      </c>
      <c r="F340" s="14">
        <f>VLOOKUP($B:$B,Data_OldLU!$B:$F,4,FALSE)</f>
        <v>-122.4532648</v>
      </c>
      <c r="G340" s="14" t="str">
        <f>VLOOKUP($B:$B,Data_OldLU!$B:$F,5,FALSE)</f>
        <v>Marin County</v>
      </c>
    </row>
    <row r="341" spans="1:7" s="14" customFormat="1" x14ac:dyDescent="0.45">
      <c r="A341" s="11" t="s">
        <v>370</v>
      </c>
      <c r="B341" s="11" t="s">
        <v>370</v>
      </c>
      <c r="C341" s="14" t="s">
        <v>303</v>
      </c>
      <c r="D341" s="14">
        <v>9414818</v>
      </c>
      <c r="E341" s="14">
        <f>VLOOKUP($B:$B,Data_OldLU!$B:$F,3,FALSE)</f>
        <v>37.865523629999998</v>
      </c>
      <c r="F341" s="14">
        <f>VLOOKUP($B:$B,Data_OldLU!$B:$F,4,FALSE)</f>
        <v>-122.4425214</v>
      </c>
      <c r="G341" s="14" t="str">
        <f>VLOOKUP($B:$B,Data_OldLU!$B:$F,5,FALSE)</f>
        <v>Marin County</v>
      </c>
    </row>
    <row r="342" spans="1:7" s="14" customFormat="1" x14ac:dyDescent="0.45">
      <c r="A342" s="11" t="s">
        <v>371</v>
      </c>
      <c r="B342" s="11" t="s">
        <v>371</v>
      </c>
      <c r="C342" s="14" t="s">
        <v>303</v>
      </c>
      <c r="D342" s="14">
        <v>9414818</v>
      </c>
      <c r="E342" s="14">
        <f>VLOOKUP($B:$B,Data_OldLU!$B:$F,3,FALSE)</f>
        <v>37.86372703</v>
      </c>
      <c r="F342" s="14">
        <f>VLOOKUP($B:$B,Data_OldLU!$B:$F,4,FALSE)</f>
        <v>-122.4124164</v>
      </c>
      <c r="G342" s="14" t="str">
        <f>VLOOKUP($B:$B,Data_OldLU!$B:$F,5,FALSE)</f>
        <v>San Francisco County</v>
      </c>
    </row>
    <row r="343" spans="1:7" s="14" customFormat="1" x14ac:dyDescent="0.45">
      <c r="A343" s="11" t="s">
        <v>372</v>
      </c>
      <c r="B343" s="11" t="s">
        <v>372</v>
      </c>
      <c r="C343" s="14" t="s">
        <v>303</v>
      </c>
      <c r="D343" s="14">
        <v>9414818</v>
      </c>
      <c r="E343" s="14">
        <f>VLOOKUP($B:$B,Data_OldLU!$B:$F,3,FALSE)</f>
        <v>37.863766300000002</v>
      </c>
      <c r="F343" s="14">
        <f>VLOOKUP($B:$B,Data_OldLU!$B:$F,4,FALSE)</f>
        <v>-122.40027980000001</v>
      </c>
      <c r="G343" s="14" t="str">
        <f>VLOOKUP($B:$B,Data_OldLU!$B:$F,5,FALSE)</f>
        <v>San Francisco County</v>
      </c>
    </row>
    <row r="344" spans="1:7" s="14" customFormat="1" x14ac:dyDescent="0.45">
      <c r="A344" s="11" t="s">
        <v>373</v>
      </c>
      <c r="B344" s="11" t="s">
        <v>373</v>
      </c>
      <c r="C344" s="14" t="s">
        <v>303</v>
      </c>
      <c r="D344" s="14">
        <v>9414818</v>
      </c>
      <c r="E344" s="14">
        <f>VLOOKUP($B:$B,Data_OldLU!$B:$F,3,FALSE)</f>
        <v>37.863806599999997</v>
      </c>
      <c r="F344" s="14">
        <f>VLOOKUP($B:$B,Data_OldLU!$B:$F,4,FALSE)</f>
        <v>-122.3877995</v>
      </c>
      <c r="G344" s="14" t="str">
        <f>VLOOKUP($B:$B,Data_OldLU!$B:$F,5,FALSE)</f>
        <v>San Francisco County</v>
      </c>
    </row>
    <row r="345" spans="1:7" s="14" customFormat="1" x14ac:dyDescent="0.45">
      <c r="A345" s="11" t="s">
        <v>374</v>
      </c>
      <c r="B345" s="11" t="s">
        <v>374</v>
      </c>
      <c r="C345" s="14" t="s">
        <v>303</v>
      </c>
      <c r="D345" s="14">
        <v>9414818</v>
      </c>
      <c r="E345" s="14">
        <f>VLOOKUP($B:$B,Data_OldLU!$B:$F,3,FALSE)</f>
        <v>37.86386134</v>
      </c>
      <c r="F345" s="14">
        <f>VLOOKUP($B:$B,Data_OldLU!$B:$F,4,FALSE)</f>
        <v>-122.3750161</v>
      </c>
      <c r="G345" s="14" t="str">
        <f>VLOOKUP($B:$B,Data_OldLU!$B:$F,5,FALSE)</f>
        <v>San Francisco County</v>
      </c>
    </row>
    <row r="346" spans="1:7" s="14" customFormat="1" x14ac:dyDescent="0.45">
      <c r="A346" s="11" t="s">
        <v>375</v>
      </c>
      <c r="B346" s="11" t="s">
        <v>375</v>
      </c>
      <c r="C346" s="14" t="s">
        <v>303</v>
      </c>
      <c r="D346" s="14">
        <v>9414818</v>
      </c>
      <c r="E346" s="14">
        <f>VLOOKUP($B:$B,Data_OldLU!$B:$F,3,FALSE)</f>
        <v>37.86389878</v>
      </c>
      <c r="F346" s="14">
        <f>VLOOKUP($B:$B,Data_OldLU!$B:$F,4,FALSE)</f>
        <v>-122.3623205</v>
      </c>
      <c r="G346" s="14" t="str">
        <f>VLOOKUP($B:$B,Data_OldLU!$B:$F,5,FALSE)</f>
        <v>Alameda County</v>
      </c>
    </row>
    <row r="347" spans="1:7" s="14" customFormat="1" x14ac:dyDescent="0.45">
      <c r="A347" s="11" t="s">
        <v>376</v>
      </c>
      <c r="B347" s="11" t="s">
        <v>376</v>
      </c>
      <c r="C347" s="14" t="s">
        <v>303</v>
      </c>
      <c r="D347" s="14">
        <v>9414818</v>
      </c>
      <c r="E347" s="14">
        <f>VLOOKUP($B:$B,Data_OldLU!$B:$F,3,FALSE)</f>
        <v>37.863943999999996</v>
      </c>
      <c r="F347" s="14">
        <f>VLOOKUP($B:$B,Data_OldLU!$B:$F,4,FALSE)</f>
        <v>-122.3480821</v>
      </c>
      <c r="G347" s="14" t="str">
        <f>VLOOKUP($B:$B,Data_OldLU!$B:$F,5,FALSE)</f>
        <v>Alameda County</v>
      </c>
    </row>
    <row r="348" spans="1:7" s="14" customFormat="1" x14ac:dyDescent="0.45">
      <c r="A348" s="11" t="s">
        <v>377</v>
      </c>
      <c r="B348" s="11" t="s">
        <v>377</v>
      </c>
      <c r="C348" s="14" t="s">
        <v>303</v>
      </c>
      <c r="D348" s="14">
        <v>9414818</v>
      </c>
      <c r="E348" s="14">
        <f>VLOOKUP($B:$B,Data_OldLU!$B:$F,3,FALSE)</f>
        <v>37.8641626</v>
      </c>
      <c r="F348" s="14">
        <f>VLOOKUP($B:$B,Data_OldLU!$B:$F,4,FALSE)</f>
        <v>-122.3277736</v>
      </c>
      <c r="G348" s="14" t="str">
        <f>VLOOKUP($B:$B,Data_OldLU!$B:$F,5,FALSE)</f>
        <v>Alameda County</v>
      </c>
    </row>
    <row r="349" spans="1:7" s="14" customFormat="1" x14ac:dyDescent="0.45">
      <c r="A349" s="11" t="s">
        <v>378</v>
      </c>
      <c r="B349" s="11" t="s">
        <v>378</v>
      </c>
      <c r="C349" s="14" t="s">
        <v>303</v>
      </c>
      <c r="D349" s="14">
        <v>9414818</v>
      </c>
      <c r="E349" s="14">
        <f>VLOOKUP($B:$B,Data_OldLU!$B:$F,3,FALSE)</f>
        <v>37.853603079999999</v>
      </c>
      <c r="F349" s="14">
        <f>VLOOKUP($B:$B,Data_OldLU!$B:$F,4,FALSE)</f>
        <v>-122.4709474</v>
      </c>
      <c r="G349" s="14" t="str">
        <f>VLOOKUP($B:$B,Data_OldLU!$B:$F,5,FALSE)</f>
        <v>Marin County</v>
      </c>
    </row>
    <row r="350" spans="1:7" s="14" customFormat="1" x14ac:dyDescent="0.45">
      <c r="A350" s="11" t="s">
        <v>379</v>
      </c>
      <c r="B350" s="11" t="s">
        <v>379</v>
      </c>
      <c r="C350" s="14" t="s">
        <v>303</v>
      </c>
      <c r="D350" s="14">
        <v>9414818</v>
      </c>
      <c r="E350" s="14">
        <f>VLOOKUP($B:$B,Data_OldLU!$B:$F,3,FALSE)</f>
        <v>37.85375062</v>
      </c>
      <c r="F350" s="14">
        <f>VLOOKUP($B:$B,Data_OldLU!$B:$F,4,FALSE)</f>
        <v>-122.4538933</v>
      </c>
      <c r="G350" s="14" t="str">
        <f>VLOOKUP($B:$B,Data_OldLU!$B:$F,5,FALSE)</f>
        <v>Marin County</v>
      </c>
    </row>
    <row r="351" spans="1:7" s="14" customFormat="1" x14ac:dyDescent="0.45">
      <c r="A351" s="11" t="s">
        <v>380</v>
      </c>
      <c r="B351" s="11" t="s">
        <v>380</v>
      </c>
      <c r="C351" s="14" t="s">
        <v>303</v>
      </c>
      <c r="D351" s="14">
        <v>9414818</v>
      </c>
      <c r="E351" s="14">
        <f>VLOOKUP($B:$B,Data_OldLU!$B:$F,3,FALSE)</f>
        <v>37.85232766</v>
      </c>
      <c r="F351" s="14">
        <f>VLOOKUP($B:$B,Data_OldLU!$B:$F,4,FALSE)</f>
        <v>-122.4395239</v>
      </c>
      <c r="G351" s="14" t="str">
        <f>VLOOKUP($B:$B,Data_OldLU!$B:$F,5,FALSE)</f>
        <v>Marin County</v>
      </c>
    </row>
    <row r="352" spans="1:7" s="14" customFormat="1" x14ac:dyDescent="0.45">
      <c r="A352" s="11" t="s">
        <v>381</v>
      </c>
      <c r="B352" s="11" t="s">
        <v>381</v>
      </c>
      <c r="C352" s="14" t="s">
        <v>303</v>
      </c>
      <c r="D352" s="14">
        <v>9414818</v>
      </c>
      <c r="E352" s="14">
        <f>VLOOKUP($B:$B,Data_OldLU!$B:$F,3,FALSE)</f>
        <v>37.851698089999999</v>
      </c>
      <c r="F352" s="14">
        <f>VLOOKUP($B:$B,Data_OldLU!$B:$F,4,FALSE)</f>
        <v>-122.4261195</v>
      </c>
      <c r="G352" s="14" t="str">
        <f>VLOOKUP($B:$B,Data_OldLU!$B:$F,5,FALSE)</f>
        <v>Marin County</v>
      </c>
    </row>
    <row r="353" spans="1:7" s="14" customFormat="1" x14ac:dyDescent="0.45">
      <c r="A353" s="11" t="s">
        <v>382</v>
      </c>
      <c r="B353" s="11" t="s">
        <v>382</v>
      </c>
      <c r="C353" s="14" t="s">
        <v>303</v>
      </c>
      <c r="D353" s="14">
        <v>9414818</v>
      </c>
      <c r="E353" s="14">
        <f>VLOOKUP($B:$B,Data_OldLU!$B:$F,3,FALSE)</f>
        <v>37.85391714</v>
      </c>
      <c r="F353" s="14">
        <f>VLOOKUP($B:$B,Data_OldLU!$B:$F,4,FALSE)</f>
        <v>-122.4123541</v>
      </c>
      <c r="G353" s="14" t="str">
        <f>VLOOKUP($B:$B,Data_OldLU!$B:$F,5,FALSE)</f>
        <v>San Francisco County</v>
      </c>
    </row>
    <row r="354" spans="1:7" s="14" customFormat="1" x14ac:dyDescent="0.45">
      <c r="A354" s="11" t="s">
        <v>383</v>
      </c>
      <c r="B354" s="11" t="s">
        <v>383</v>
      </c>
      <c r="C354" s="14" t="s">
        <v>303</v>
      </c>
      <c r="D354" s="14">
        <v>9414818</v>
      </c>
      <c r="E354" s="14">
        <f>VLOOKUP($B:$B,Data_OldLU!$B:$F,3,FALSE)</f>
        <v>37.853952640000003</v>
      </c>
      <c r="F354" s="14">
        <f>VLOOKUP($B:$B,Data_OldLU!$B:$F,4,FALSE)</f>
        <v>-122.4002668</v>
      </c>
      <c r="G354" s="14" t="str">
        <f>VLOOKUP($B:$B,Data_OldLU!$B:$F,5,FALSE)</f>
        <v>San Francisco County</v>
      </c>
    </row>
    <row r="355" spans="1:7" s="14" customFormat="1" x14ac:dyDescent="0.45">
      <c r="A355" s="11" t="s">
        <v>384</v>
      </c>
      <c r="B355" s="11" t="s">
        <v>384</v>
      </c>
      <c r="C355" s="14" t="s">
        <v>303</v>
      </c>
      <c r="D355" s="14">
        <v>9414818</v>
      </c>
      <c r="E355" s="14">
        <f>VLOOKUP($B:$B,Data_OldLU!$B:$F,3,FALSE)</f>
        <v>37.853990420000002</v>
      </c>
      <c r="F355" s="14">
        <f>VLOOKUP($B:$B,Data_OldLU!$B:$F,4,FALSE)</f>
        <v>-122.3877461</v>
      </c>
      <c r="G355" s="14" t="str">
        <f>VLOOKUP($B:$B,Data_OldLU!$B:$F,5,FALSE)</f>
        <v>San Francisco County</v>
      </c>
    </row>
    <row r="356" spans="1:7" s="14" customFormat="1" x14ac:dyDescent="0.45">
      <c r="A356" s="11" t="s">
        <v>385</v>
      </c>
      <c r="B356" s="11" t="s">
        <v>385</v>
      </c>
      <c r="C356" s="14" t="s">
        <v>303</v>
      </c>
      <c r="D356" s="14">
        <v>9414818</v>
      </c>
      <c r="E356" s="14">
        <f>VLOOKUP($B:$B,Data_OldLU!$B:$F,3,FALSE)</f>
        <v>37.854044420000001</v>
      </c>
      <c r="F356" s="14">
        <f>VLOOKUP($B:$B,Data_OldLU!$B:$F,4,FALSE)</f>
        <v>-122.3749669</v>
      </c>
      <c r="G356" s="14" t="str">
        <f>VLOOKUP($B:$B,Data_OldLU!$B:$F,5,FALSE)</f>
        <v>San Francisco County</v>
      </c>
    </row>
    <row r="357" spans="1:7" s="14" customFormat="1" x14ac:dyDescent="0.45">
      <c r="A357" s="11" t="s">
        <v>386</v>
      </c>
      <c r="B357" s="11" t="s">
        <v>386</v>
      </c>
      <c r="C357" s="14" t="s">
        <v>303</v>
      </c>
      <c r="D357" s="14">
        <v>9414818</v>
      </c>
      <c r="E357" s="14">
        <f>VLOOKUP($B:$B,Data_OldLU!$B:$F,3,FALSE)</f>
        <v>37.854087460000002</v>
      </c>
      <c r="F357" s="14">
        <f>VLOOKUP($B:$B,Data_OldLU!$B:$F,4,FALSE)</f>
        <v>-122.3623248</v>
      </c>
      <c r="G357" s="14" t="str">
        <f>VLOOKUP($B:$B,Data_OldLU!$B:$F,5,FALSE)</f>
        <v>Alameda County</v>
      </c>
    </row>
    <row r="358" spans="1:7" s="14" customFormat="1" x14ac:dyDescent="0.45">
      <c r="A358" s="11" t="s">
        <v>387</v>
      </c>
      <c r="B358" s="11" t="s">
        <v>387</v>
      </c>
      <c r="C358" s="14" t="s">
        <v>303</v>
      </c>
      <c r="D358" s="14">
        <v>9414818</v>
      </c>
      <c r="E358" s="14">
        <f>VLOOKUP($B:$B,Data_OldLU!$B:$F,3,FALSE)</f>
        <v>37.854142590000002</v>
      </c>
      <c r="F358" s="14">
        <f>VLOOKUP($B:$B,Data_OldLU!$B:$F,4,FALSE)</f>
        <v>-122.3480615</v>
      </c>
      <c r="G358" s="14" t="str">
        <f>VLOOKUP($B:$B,Data_OldLU!$B:$F,5,FALSE)</f>
        <v>Alameda County</v>
      </c>
    </row>
    <row r="359" spans="1:7" s="14" customFormat="1" x14ac:dyDescent="0.45">
      <c r="A359" s="11" t="s">
        <v>388</v>
      </c>
      <c r="B359" s="11" t="s">
        <v>388</v>
      </c>
      <c r="C359" s="14" t="s">
        <v>303</v>
      </c>
      <c r="D359" s="14">
        <v>9414818</v>
      </c>
      <c r="E359" s="14">
        <f>VLOOKUP($B:$B,Data_OldLU!$B:$F,3,FALSE)</f>
        <v>37.854148610000003</v>
      </c>
      <c r="F359" s="14">
        <f>VLOOKUP($B:$B,Data_OldLU!$B:$F,4,FALSE)</f>
        <v>-122.3205746</v>
      </c>
      <c r="G359" s="14" t="str">
        <f>VLOOKUP($B:$B,Data_OldLU!$B:$F,5,FALSE)</f>
        <v>Alameda County</v>
      </c>
    </row>
    <row r="360" spans="1:7" s="14" customFormat="1" x14ac:dyDescent="0.45">
      <c r="A360" s="11" t="s">
        <v>389</v>
      </c>
      <c r="B360" s="11" t="s">
        <v>389</v>
      </c>
      <c r="C360" s="14" t="s">
        <v>390</v>
      </c>
      <c r="D360" s="14">
        <v>9414305</v>
      </c>
      <c r="E360" s="14">
        <f>VLOOKUP($B:$B,Data_OldLU!$B:$F,3,FALSE)</f>
        <v>37.843792759999999</v>
      </c>
      <c r="F360" s="14">
        <f>VLOOKUP($B:$B,Data_OldLU!$B:$F,4,FALSE)</f>
        <v>-122.46988380000001</v>
      </c>
      <c r="G360" s="14" t="str">
        <f>VLOOKUP($B:$B,Data_OldLU!$B:$F,5,FALSE)</f>
        <v>Marin County</v>
      </c>
    </row>
    <row r="361" spans="1:7" s="14" customFormat="1" x14ac:dyDescent="0.45">
      <c r="A361" s="11" t="s">
        <v>391</v>
      </c>
      <c r="B361" s="11" t="s">
        <v>391</v>
      </c>
      <c r="C361" s="14" t="s">
        <v>390</v>
      </c>
      <c r="D361" s="14">
        <v>9414305</v>
      </c>
      <c r="E361" s="14">
        <f>VLOOKUP($B:$B,Data_OldLU!$B:$F,3,FALSE)</f>
        <v>37.843472130000002</v>
      </c>
      <c r="F361" s="14">
        <f>VLOOKUP($B:$B,Data_OldLU!$B:$F,4,FALSE)</f>
        <v>-122.4538166</v>
      </c>
      <c r="G361" s="14" t="str">
        <f>VLOOKUP($B:$B,Data_OldLU!$B:$F,5,FALSE)</f>
        <v>Marin County</v>
      </c>
    </row>
    <row r="362" spans="1:7" s="14" customFormat="1" x14ac:dyDescent="0.45">
      <c r="A362" s="11" t="s">
        <v>392</v>
      </c>
      <c r="B362" s="11" t="s">
        <v>392</v>
      </c>
      <c r="C362" s="14" t="s">
        <v>390</v>
      </c>
      <c r="D362" s="14">
        <v>9414305</v>
      </c>
      <c r="E362" s="14">
        <f>VLOOKUP($B:$B,Data_OldLU!$B:$F,3,FALSE)</f>
        <v>37.843532959999997</v>
      </c>
      <c r="F362" s="14">
        <f>VLOOKUP($B:$B,Data_OldLU!$B:$F,4,FALSE)</f>
        <v>-122.4386167</v>
      </c>
      <c r="G362" s="14" t="str">
        <f>VLOOKUP($B:$B,Data_OldLU!$B:$F,5,FALSE)</f>
        <v>San Francisco County</v>
      </c>
    </row>
    <row r="363" spans="1:7" s="14" customFormat="1" x14ac:dyDescent="0.45">
      <c r="A363" s="11" t="s">
        <v>393</v>
      </c>
      <c r="B363" s="11" t="s">
        <v>393</v>
      </c>
      <c r="C363" s="14" t="s">
        <v>390</v>
      </c>
      <c r="D363" s="14">
        <v>9414305</v>
      </c>
      <c r="E363" s="14">
        <f>VLOOKUP($B:$B,Data_OldLU!$B:$F,3,FALSE)</f>
        <v>37.843583350000003</v>
      </c>
      <c r="F363" s="14">
        <f>VLOOKUP($B:$B,Data_OldLU!$B:$F,4,FALSE)</f>
        <v>-122.42547070000001</v>
      </c>
      <c r="G363" s="14" t="str">
        <f>VLOOKUP($B:$B,Data_OldLU!$B:$F,5,FALSE)</f>
        <v>San Francisco County</v>
      </c>
    </row>
    <row r="364" spans="1:7" s="14" customFormat="1" x14ac:dyDescent="0.45">
      <c r="A364" s="11" t="s">
        <v>394</v>
      </c>
      <c r="B364" s="11" t="s">
        <v>394</v>
      </c>
      <c r="C364" s="14" t="s">
        <v>390</v>
      </c>
      <c r="D364" s="14">
        <v>9414305</v>
      </c>
      <c r="E364" s="14">
        <f>VLOOKUP($B:$B,Data_OldLU!$B:$F,3,FALSE)</f>
        <v>37.843638400000003</v>
      </c>
      <c r="F364" s="14">
        <f>VLOOKUP($B:$B,Data_OldLU!$B:$F,4,FALSE)</f>
        <v>-122.4122979</v>
      </c>
      <c r="G364" s="14" t="str">
        <f>VLOOKUP($B:$B,Data_OldLU!$B:$F,5,FALSE)</f>
        <v>San Francisco County</v>
      </c>
    </row>
    <row r="365" spans="1:7" s="14" customFormat="1" x14ac:dyDescent="0.45">
      <c r="A365" s="11" t="s">
        <v>395</v>
      </c>
      <c r="B365" s="11" t="s">
        <v>395</v>
      </c>
      <c r="C365" s="14" t="s">
        <v>390</v>
      </c>
      <c r="D365" s="14">
        <v>9414305</v>
      </c>
      <c r="E365" s="14">
        <f>VLOOKUP($B:$B,Data_OldLU!$B:$F,3,FALSE)</f>
        <v>37.843674040000003</v>
      </c>
      <c r="F365" s="14">
        <f>VLOOKUP($B:$B,Data_OldLU!$B:$F,4,FALSE)</f>
        <v>-122.4002529</v>
      </c>
      <c r="G365" s="14" t="str">
        <f>VLOOKUP($B:$B,Data_OldLU!$B:$F,5,FALSE)</f>
        <v>San Francisco County</v>
      </c>
    </row>
    <row r="366" spans="1:7" s="14" customFormat="1" x14ac:dyDescent="0.45">
      <c r="A366" s="11" t="s">
        <v>396</v>
      </c>
      <c r="B366" s="11" t="s">
        <v>396</v>
      </c>
      <c r="C366" s="14" t="s">
        <v>390</v>
      </c>
      <c r="D366" s="14">
        <v>9414305</v>
      </c>
      <c r="E366" s="14">
        <f>VLOOKUP($B:$B,Data_OldLU!$B:$F,3,FALSE)</f>
        <v>37.8437117</v>
      </c>
      <c r="F366" s="14">
        <f>VLOOKUP($B:$B,Data_OldLU!$B:$F,4,FALSE)</f>
        <v>-122.3876896</v>
      </c>
      <c r="G366" s="14" t="str">
        <f>VLOOKUP($B:$B,Data_OldLU!$B:$F,5,FALSE)</f>
        <v>San Francisco County</v>
      </c>
    </row>
    <row r="367" spans="1:7" s="14" customFormat="1" x14ac:dyDescent="0.45">
      <c r="A367" s="11" t="s">
        <v>397</v>
      </c>
      <c r="B367" s="11" t="s">
        <v>397</v>
      </c>
      <c r="C367" s="14" t="s">
        <v>390</v>
      </c>
      <c r="D367" s="14">
        <v>9414305</v>
      </c>
      <c r="E367" s="14">
        <f>VLOOKUP($B:$B,Data_OldLU!$B:$F,3,FALSE)</f>
        <v>37.843766369999997</v>
      </c>
      <c r="F367" s="14">
        <f>VLOOKUP($B:$B,Data_OldLU!$B:$F,4,FALSE)</f>
        <v>-122.37491489999999</v>
      </c>
      <c r="G367" s="14" t="str">
        <f>VLOOKUP($B:$B,Data_OldLU!$B:$F,5,FALSE)</f>
        <v>San Francisco County</v>
      </c>
    </row>
    <row r="368" spans="1:7" s="14" customFormat="1" x14ac:dyDescent="0.45">
      <c r="A368" s="11" t="s">
        <v>398</v>
      </c>
      <c r="B368" s="11" t="s">
        <v>398</v>
      </c>
      <c r="C368" s="14" t="s">
        <v>390</v>
      </c>
      <c r="D368" s="14">
        <v>9414305</v>
      </c>
      <c r="E368" s="14">
        <f>VLOOKUP($B:$B,Data_OldLU!$B:$F,3,FALSE)</f>
        <v>37.843783999999999</v>
      </c>
      <c r="F368" s="14">
        <f>VLOOKUP($B:$B,Data_OldLU!$B:$F,4,FALSE)</f>
        <v>-122.3623193</v>
      </c>
      <c r="G368" s="14" t="str">
        <f>VLOOKUP($B:$B,Data_OldLU!$B:$F,5,FALSE)</f>
        <v>San Francisco County</v>
      </c>
    </row>
    <row r="369" spans="1:7" s="14" customFormat="1" x14ac:dyDescent="0.45">
      <c r="A369" s="11" t="s">
        <v>399</v>
      </c>
      <c r="B369" s="11" t="s">
        <v>399</v>
      </c>
      <c r="C369" s="14" t="s">
        <v>390</v>
      </c>
      <c r="D369" s="14">
        <v>9414305</v>
      </c>
      <c r="E369" s="14">
        <f>VLOOKUP($B:$B,Data_OldLU!$B:$F,3,FALSE)</f>
        <v>37.843842950000003</v>
      </c>
      <c r="F369" s="14">
        <f>VLOOKUP($B:$B,Data_OldLU!$B:$F,4,FALSE)</f>
        <v>-122.34803960000001</v>
      </c>
      <c r="G369" s="14" t="str">
        <f>VLOOKUP($B:$B,Data_OldLU!$B:$F,5,FALSE)</f>
        <v>Alameda County</v>
      </c>
    </row>
    <row r="370" spans="1:7" s="14" customFormat="1" x14ac:dyDescent="0.45">
      <c r="A370" s="11" t="s">
        <v>400</v>
      </c>
      <c r="B370" s="11" t="s">
        <v>400</v>
      </c>
      <c r="C370" s="14" t="s">
        <v>390</v>
      </c>
      <c r="D370" s="14">
        <v>9414305</v>
      </c>
      <c r="E370" s="14">
        <f>VLOOKUP($B:$B,Data_OldLU!$B:$F,3,FALSE)</f>
        <v>37.843966440000003</v>
      </c>
      <c r="F370" s="14">
        <f>VLOOKUP($B:$B,Data_OldLU!$B:$F,4,FALSE)</f>
        <v>-122.32001200000001</v>
      </c>
      <c r="G370" s="14" t="str">
        <f>VLOOKUP($B:$B,Data_OldLU!$B:$F,5,FALSE)</f>
        <v>Alameda County</v>
      </c>
    </row>
    <row r="371" spans="1:7" s="14" customFormat="1" x14ac:dyDescent="0.45">
      <c r="A371" s="11" t="s">
        <v>401</v>
      </c>
      <c r="B371" s="11" t="s">
        <v>401</v>
      </c>
      <c r="C371" s="14" t="s">
        <v>390</v>
      </c>
      <c r="D371" s="14">
        <v>9414305</v>
      </c>
      <c r="E371" s="14">
        <f>VLOOKUP($B:$B,Data_OldLU!$B:$F,3,FALSE)</f>
        <v>37.832448130000003</v>
      </c>
      <c r="F371" s="14">
        <f>VLOOKUP($B:$B,Data_OldLU!$B:$F,4,FALSE)</f>
        <v>-122.469629</v>
      </c>
      <c r="G371" s="14" t="str">
        <f>VLOOKUP($B:$B,Data_OldLU!$B:$F,5,FALSE)</f>
        <v>San Francisco County</v>
      </c>
    </row>
    <row r="372" spans="1:7" s="14" customFormat="1" x14ac:dyDescent="0.45">
      <c r="A372" s="11" t="s">
        <v>402</v>
      </c>
      <c r="B372" s="11" t="s">
        <v>402</v>
      </c>
      <c r="C372" s="14" t="s">
        <v>390</v>
      </c>
      <c r="D372" s="14">
        <v>9414305</v>
      </c>
      <c r="E372" s="14">
        <f>VLOOKUP($B:$B,Data_OldLU!$B:$F,3,FALSE)</f>
        <v>37.833110769999998</v>
      </c>
      <c r="F372" s="14">
        <f>VLOOKUP($B:$B,Data_OldLU!$B:$F,4,FALSE)</f>
        <v>-122.45375749999999</v>
      </c>
      <c r="G372" s="14" t="str">
        <f>VLOOKUP($B:$B,Data_OldLU!$B:$F,5,FALSE)</f>
        <v>San Francisco County</v>
      </c>
    </row>
    <row r="373" spans="1:7" s="14" customFormat="1" x14ac:dyDescent="0.45">
      <c r="A373" s="11" t="s">
        <v>403</v>
      </c>
      <c r="B373" s="11" t="s">
        <v>403</v>
      </c>
      <c r="C373" s="14" t="s">
        <v>390</v>
      </c>
      <c r="D373" s="14">
        <v>9414305</v>
      </c>
      <c r="E373" s="14">
        <f>VLOOKUP($B:$B,Data_OldLU!$B:$F,3,FALSE)</f>
        <v>37.833139439999997</v>
      </c>
      <c r="F373" s="14">
        <f>VLOOKUP($B:$B,Data_OldLU!$B:$F,4,FALSE)</f>
        <v>-122.4385541</v>
      </c>
      <c r="G373" s="14" t="str">
        <f>VLOOKUP($B:$B,Data_OldLU!$B:$F,5,FALSE)</f>
        <v>San Francisco County</v>
      </c>
    </row>
    <row r="374" spans="1:7" s="14" customFormat="1" x14ac:dyDescent="0.45">
      <c r="A374" s="11" t="s">
        <v>404</v>
      </c>
      <c r="B374" s="11" t="s">
        <v>404</v>
      </c>
      <c r="C374" s="14" t="s">
        <v>390</v>
      </c>
      <c r="D374" s="14">
        <v>9414305</v>
      </c>
      <c r="E374" s="14">
        <f>VLOOKUP($B:$B,Data_OldLU!$B:$F,3,FALSE)</f>
        <v>37.833186140000002</v>
      </c>
      <c r="F374" s="14">
        <f>VLOOKUP($B:$B,Data_OldLU!$B:$F,4,FALSE)</f>
        <v>-122.4254152</v>
      </c>
      <c r="G374" s="14" t="str">
        <f>VLOOKUP($B:$B,Data_OldLU!$B:$F,5,FALSE)</f>
        <v>San Francisco County</v>
      </c>
    </row>
    <row r="375" spans="1:7" s="14" customFormat="1" x14ac:dyDescent="0.45">
      <c r="A375" s="11" t="s">
        <v>405</v>
      </c>
      <c r="B375" s="11" t="s">
        <v>405</v>
      </c>
      <c r="C375" s="14" t="s">
        <v>390</v>
      </c>
      <c r="D375" s="14">
        <v>9414305</v>
      </c>
      <c r="E375" s="14">
        <f>VLOOKUP($B:$B,Data_OldLU!$B:$F,3,FALSE)</f>
        <v>37.833183830000003</v>
      </c>
      <c r="F375" s="14">
        <f>VLOOKUP($B:$B,Data_OldLU!$B:$F,4,FALSE)</f>
        <v>-122.41226949999999</v>
      </c>
      <c r="G375" s="14" t="str">
        <f>VLOOKUP($B:$B,Data_OldLU!$B:$F,5,FALSE)</f>
        <v>San Francisco County</v>
      </c>
    </row>
    <row r="376" spans="1:7" s="14" customFormat="1" x14ac:dyDescent="0.45">
      <c r="A376" s="11" t="s">
        <v>406</v>
      </c>
      <c r="B376" s="11" t="s">
        <v>406</v>
      </c>
      <c r="C376" s="14" t="s">
        <v>390</v>
      </c>
      <c r="D376" s="14">
        <v>9414305</v>
      </c>
      <c r="E376" s="14">
        <f>VLOOKUP($B:$B,Data_OldLU!$B:$F,3,FALSE)</f>
        <v>37.833201340000002</v>
      </c>
      <c r="F376" s="14">
        <f>VLOOKUP($B:$B,Data_OldLU!$B:$F,4,FALSE)</f>
        <v>-122.4002462</v>
      </c>
      <c r="G376" s="14" t="str">
        <f>VLOOKUP($B:$B,Data_OldLU!$B:$F,5,FALSE)</f>
        <v>San Francisco County</v>
      </c>
    </row>
    <row r="377" spans="1:7" s="14" customFormat="1" x14ac:dyDescent="0.45">
      <c r="A377" s="11" t="s">
        <v>407</v>
      </c>
      <c r="B377" s="11" t="s">
        <v>407</v>
      </c>
      <c r="C377" s="14" t="s">
        <v>390</v>
      </c>
      <c r="D377" s="14">
        <v>9414305</v>
      </c>
      <c r="E377" s="14">
        <f>VLOOKUP($B:$B,Data_OldLU!$B:$F,3,FALSE)</f>
        <v>37.833225149999997</v>
      </c>
      <c r="F377" s="14">
        <f>VLOOKUP($B:$B,Data_OldLU!$B:$F,4,FALSE)</f>
        <v>-122.3876552</v>
      </c>
      <c r="G377" s="14" t="str">
        <f>VLOOKUP($B:$B,Data_OldLU!$B:$F,5,FALSE)</f>
        <v>San Francisco County</v>
      </c>
    </row>
    <row r="378" spans="1:7" s="14" customFormat="1" x14ac:dyDescent="0.45">
      <c r="A378" s="11" t="s">
        <v>408</v>
      </c>
      <c r="B378" s="11" t="s">
        <v>408</v>
      </c>
      <c r="C378" s="14" t="s">
        <v>390</v>
      </c>
      <c r="D378" s="14">
        <v>9414305</v>
      </c>
      <c r="E378" s="14">
        <f>VLOOKUP($B:$B,Data_OldLU!$B:$F,3,FALSE)</f>
        <v>37.834480859999999</v>
      </c>
      <c r="F378" s="14">
        <f>VLOOKUP($B:$B,Data_OldLU!$B:$F,4,FALSE)</f>
        <v>-122.37547069999999</v>
      </c>
      <c r="G378" s="14" t="str">
        <f>VLOOKUP($B:$B,Data_OldLU!$B:$F,5,FALSE)</f>
        <v>San Francisco County</v>
      </c>
    </row>
    <row r="379" spans="1:7" s="14" customFormat="1" x14ac:dyDescent="0.45">
      <c r="A379" s="11" t="s">
        <v>409</v>
      </c>
      <c r="B379" s="11" t="s">
        <v>409</v>
      </c>
      <c r="C379" s="14" t="s">
        <v>390</v>
      </c>
      <c r="D379" s="14">
        <v>9414305</v>
      </c>
      <c r="E379" s="14">
        <f>VLOOKUP($B:$B,Data_OldLU!$B:$F,3,FALSE)</f>
        <v>37.833406289999999</v>
      </c>
      <c r="F379" s="14">
        <f>VLOOKUP($B:$B,Data_OldLU!$B:$F,4,FALSE)</f>
        <v>-122.3621205</v>
      </c>
      <c r="G379" s="14" t="str">
        <f>VLOOKUP($B:$B,Data_OldLU!$B:$F,5,FALSE)</f>
        <v>San Francisco County</v>
      </c>
    </row>
    <row r="380" spans="1:7" s="14" customFormat="1" x14ac:dyDescent="0.45">
      <c r="A380" s="11" t="s">
        <v>410</v>
      </c>
      <c r="B380" s="11" t="s">
        <v>410</v>
      </c>
      <c r="C380" s="14" t="s">
        <v>390</v>
      </c>
      <c r="D380" s="14">
        <v>9414305</v>
      </c>
      <c r="E380" s="14">
        <f>VLOOKUP($B:$B,Data_OldLU!$B:$F,3,FALSE)</f>
        <v>37.833291440000004</v>
      </c>
      <c r="F380" s="14">
        <f>VLOOKUP($B:$B,Data_OldLU!$B:$F,4,FALSE)</f>
        <v>-122.3480259</v>
      </c>
      <c r="G380" s="14" t="str">
        <f>VLOOKUP($B:$B,Data_OldLU!$B:$F,5,FALSE)</f>
        <v>Alameda County</v>
      </c>
    </row>
    <row r="381" spans="1:7" s="14" customFormat="1" x14ac:dyDescent="0.45">
      <c r="A381" s="11" t="s">
        <v>411</v>
      </c>
      <c r="B381" s="11" t="s">
        <v>411</v>
      </c>
      <c r="C381" s="14" t="s">
        <v>390</v>
      </c>
      <c r="D381" s="14">
        <v>9414305</v>
      </c>
      <c r="E381" s="14">
        <f>VLOOKUP($B:$B,Data_OldLU!$B:$F,3,FALSE)</f>
        <v>37.833318759999997</v>
      </c>
      <c r="F381" s="14">
        <f>VLOOKUP($B:$B,Data_OldLU!$B:$F,4,FALSE)</f>
        <v>-122.3332673</v>
      </c>
      <c r="G381" s="14" t="str">
        <f>VLOOKUP($B:$B,Data_OldLU!$B:$F,5,FALSE)</f>
        <v>Alameda County</v>
      </c>
    </row>
    <row r="382" spans="1:7" s="14" customFormat="1" x14ac:dyDescent="0.45">
      <c r="A382" s="11" t="s">
        <v>412</v>
      </c>
      <c r="B382" s="11" t="s">
        <v>412</v>
      </c>
      <c r="C382" s="14" t="s">
        <v>390</v>
      </c>
      <c r="D382" s="14">
        <v>9414305</v>
      </c>
      <c r="E382" s="14">
        <f>VLOOKUP($B:$B,Data_OldLU!$B:$F,3,FALSE)</f>
        <v>37.8328074</v>
      </c>
      <c r="F382" s="14">
        <f>VLOOKUP($B:$B,Data_OldLU!$B:$F,4,FALSE)</f>
        <v>-122.3123689</v>
      </c>
      <c r="G382" s="14" t="str">
        <f>VLOOKUP($B:$B,Data_OldLU!$B:$F,5,FALSE)</f>
        <v>Alameda County</v>
      </c>
    </row>
    <row r="383" spans="1:7" s="14" customFormat="1" x14ac:dyDescent="0.45">
      <c r="A383" s="11" t="s">
        <v>413</v>
      </c>
      <c r="B383" s="11" t="s">
        <v>413</v>
      </c>
      <c r="C383" s="14" t="s">
        <v>390</v>
      </c>
      <c r="D383" s="14">
        <v>9414305</v>
      </c>
      <c r="E383" s="14">
        <f>VLOOKUP($B:$B,Data_OldLU!$B:$F,3,FALSE)</f>
        <v>37.821554990000003</v>
      </c>
      <c r="F383" s="14">
        <f>VLOOKUP($B:$B,Data_OldLU!$B:$F,4,FALSE)</f>
        <v>-122.5203593</v>
      </c>
      <c r="G383" s="14" t="str">
        <f>VLOOKUP($B:$B,Data_OldLU!$B:$F,5,FALSE)</f>
        <v>San Francisco County</v>
      </c>
    </row>
    <row r="384" spans="1:7" s="14" customFormat="1" x14ac:dyDescent="0.45">
      <c r="A384" s="11" t="s">
        <v>414</v>
      </c>
      <c r="B384" s="11" t="s">
        <v>414</v>
      </c>
      <c r="C384" s="14" t="s">
        <v>390</v>
      </c>
      <c r="D384" s="14">
        <v>9414305</v>
      </c>
      <c r="E384" s="14">
        <f>VLOOKUP($B:$B,Data_OldLU!$B:$F,3,FALSE)</f>
        <v>37.821286710000003</v>
      </c>
      <c r="F384" s="14">
        <f>VLOOKUP($B:$B,Data_OldLU!$B:$F,4,FALSE)</f>
        <v>-122.5098701</v>
      </c>
      <c r="G384" s="14" t="str">
        <f>VLOOKUP($B:$B,Data_OldLU!$B:$F,5,FALSE)</f>
        <v>San Francisco County</v>
      </c>
    </row>
    <row r="385" spans="1:7" s="14" customFormat="1" x14ac:dyDescent="0.45">
      <c r="A385" s="11" t="s">
        <v>415</v>
      </c>
      <c r="B385" s="11" t="s">
        <v>415</v>
      </c>
      <c r="C385" s="14" t="s">
        <v>390</v>
      </c>
      <c r="D385" s="14">
        <v>9414305</v>
      </c>
      <c r="E385" s="14">
        <f>VLOOKUP($B:$B,Data_OldLU!$B:$F,3,FALSE)</f>
        <v>37.82056463</v>
      </c>
      <c r="F385" s="14">
        <f>VLOOKUP($B:$B,Data_OldLU!$B:$F,4,FALSE)</f>
        <v>-122.49719090000001</v>
      </c>
      <c r="G385" s="14" t="str">
        <f>VLOOKUP($B:$B,Data_OldLU!$B:$F,5,FALSE)</f>
        <v>San Francisco County</v>
      </c>
    </row>
    <row r="386" spans="1:7" s="14" customFormat="1" x14ac:dyDescent="0.45">
      <c r="A386" s="11" t="s">
        <v>416</v>
      </c>
      <c r="B386" s="11" t="s">
        <v>416</v>
      </c>
      <c r="C386" s="14" t="s">
        <v>390</v>
      </c>
      <c r="D386" s="14">
        <v>9414305</v>
      </c>
      <c r="E386" s="14">
        <f>VLOOKUP($B:$B,Data_OldLU!$B:$F,3,FALSE)</f>
        <v>37.822430750000002</v>
      </c>
      <c r="F386" s="14">
        <f>VLOOKUP($B:$B,Data_OldLU!$B:$F,4,FALSE)</f>
        <v>-122.4858162</v>
      </c>
      <c r="G386" s="14" t="str">
        <f>VLOOKUP($B:$B,Data_OldLU!$B:$F,5,FALSE)</f>
        <v>San Francisco County</v>
      </c>
    </row>
    <row r="387" spans="1:7" s="14" customFormat="1" x14ac:dyDescent="0.45">
      <c r="A387" s="11" t="s">
        <v>417</v>
      </c>
      <c r="B387" s="11" t="s">
        <v>417</v>
      </c>
      <c r="C387" s="14" t="s">
        <v>390</v>
      </c>
      <c r="D387" s="14">
        <v>9414305</v>
      </c>
      <c r="E387" s="14">
        <f>VLOOKUP($B:$B,Data_OldLU!$B:$F,3,FALSE)</f>
        <v>37.823222559999998</v>
      </c>
      <c r="F387" s="14">
        <f>VLOOKUP($B:$B,Data_OldLU!$B:$F,4,FALSE)</f>
        <v>-122.4709254</v>
      </c>
      <c r="G387" s="14" t="str">
        <f>VLOOKUP($B:$B,Data_OldLU!$B:$F,5,FALSE)</f>
        <v>San Francisco County</v>
      </c>
    </row>
    <row r="388" spans="1:7" s="14" customFormat="1" x14ac:dyDescent="0.45">
      <c r="A388" s="11" t="s">
        <v>418</v>
      </c>
      <c r="B388" s="11" t="s">
        <v>418</v>
      </c>
      <c r="C388" s="14" t="s">
        <v>390</v>
      </c>
      <c r="D388" s="14">
        <v>9414305</v>
      </c>
      <c r="E388" s="14">
        <f>VLOOKUP($B:$B,Data_OldLU!$B:$F,3,FALSE)</f>
        <v>37.823250020000003</v>
      </c>
      <c r="F388" s="14">
        <f>VLOOKUP($B:$B,Data_OldLU!$B:$F,4,FALSE)</f>
        <v>-122.4537483</v>
      </c>
      <c r="G388" s="14" t="str">
        <f>VLOOKUP($B:$B,Data_OldLU!$B:$F,5,FALSE)</f>
        <v>San Francisco County</v>
      </c>
    </row>
    <row r="389" spans="1:7" s="14" customFormat="1" x14ac:dyDescent="0.45">
      <c r="A389" s="11" t="s">
        <v>419</v>
      </c>
      <c r="B389" s="11" t="s">
        <v>419</v>
      </c>
      <c r="C389" s="14" t="s">
        <v>390</v>
      </c>
      <c r="D389" s="14">
        <v>9414305</v>
      </c>
      <c r="E389" s="14">
        <f>VLOOKUP($B:$B,Data_OldLU!$B:$F,3,FALSE)</f>
        <v>37.823256839999999</v>
      </c>
      <c r="F389" s="14">
        <f>VLOOKUP($B:$B,Data_OldLU!$B:$F,4,FALSE)</f>
        <v>-122.4385486</v>
      </c>
      <c r="G389" s="14" t="str">
        <f>VLOOKUP($B:$B,Data_OldLU!$B:$F,5,FALSE)</f>
        <v>San Francisco County</v>
      </c>
    </row>
    <row r="390" spans="1:7" s="14" customFormat="1" x14ac:dyDescent="0.45">
      <c r="A390" s="11" t="s">
        <v>420</v>
      </c>
      <c r="B390" s="11" t="s">
        <v>420</v>
      </c>
      <c r="C390" s="14" t="s">
        <v>390</v>
      </c>
      <c r="D390" s="14">
        <v>9414305</v>
      </c>
      <c r="E390" s="14">
        <f>VLOOKUP($B:$B,Data_OldLU!$B:$F,3,FALSE)</f>
        <v>37.823044879999998</v>
      </c>
      <c r="F390" s="14">
        <f>VLOOKUP($B:$B,Data_OldLU!$B:$F,4,FALSE)</f>
        <v>-122.4255945</v>
      </c>
      <c r="G390" s="14" t="str">
        <f>VLOOKUP($B:$B,Data_OldLU!$B:$F,5,FALSE)</f>
        <v>San Francisco County</v>
      </c>
    </row>
    <row r="391" spans="1:7" s="14" customFormat="1" x14ac:dyDescent="0.45">
      <c r="A391" s="11" t="s">
        <v>421</v>
      </c>
      <c r="B391" s="11" t="s">
        <v>421</v>
      </c>
      <c r="C391" s="14" t="s">
        <v>390</v>
      </c>
      <c r="D391" s="14">
        <v>9414305</v>
      </c>
      <c r="E391" s="14">
        <f>VLOOKUP($B:$B,Data_OldLU!$B:$F,3,FALSE)</f>
        <v>37.823264279999997</v>
      </c>
      <c r="F391" s="14">
        <f>VLOOKUP($B:$B,Data_OldLU!$B:$F,4,FALSE)</f>
        <v>-122.4122864</v>
      </c>
      <c r="G391" s="14" t="str">
        <f>VLOOKUP($B:$B,Data_OldLU!$B:$F,5,FALSE)</f>
        <v>San Francisco County</v>
      </c>
    </row>
    <row r="392" spans="1:7" s="14" customFormat="1" x14ac:dyDescent="0.45">
      <c r="A392" s="11" t="s">
        <v>422</v>
      </c>
      <c r="B392" s="11" t="s">
        <v>422</v>
      </c>
      <c r="C392" s="14" t="s">
        <v>390</v>
      </c>
      <c r="D392" s="14">
        <v>9414305</v>
      </c>
      <c r="E392" s="14">
        <f>VLOOKUP($B:$B,Data_OldLU!$B:$F,3,FALSE)</f>
        <v>37.823265450000001</v>
      </c>
      <c r="F392" s="14">
        <f>VLOOKUP($B:$B,Data_OldLU!$B:$F,4,FALSE)</f>
        <v>-122.4002593</v>
      </c>
      <c r="G392" s="14" t="str">
        <f>VLOOKUP($B:$B,Data_OldLU!$B:$F,5,FALSE)</f>
        <v>San Francisco County</v>
      </c>
    </row>
    <row r="393" spans="1:7" s="14" customFormat="1" x14ac:dyDescent="0.45">
      <c r="A393" s="11" t="s">
        <v>423</v>
      </c>
      <c r="B393" s="11" t="s">
        <v>423</v>
      </c>
      <c r="C393" s="14" t="s">
        <v>390</v>
      </c>
      <c r="D393" s="14">
        <v>9414305</v>
      </c>
      <c r="E393" s="14">
        <f>VLOOKUP($B:$B,Data_OldLU!$B:$F,3,FALSE)</f>
        <v>37.823271120000001</v>
      </c>
      <c r="F393" s="14">
        <f>VLOOKUP($B:$B,Data_OldLU!$B:$F,4,FALSE)</f>
        <v>-122.38765890000001</v>
      </c>
      <c r="G393" s="14" t="str">
        <f>VLOOKUP($B:$B,Data_OldLU!$B:$F,5,FALSE)</f>
        <v>San Francisco County</v>
      </c>
    </row>
    <row r="394" spans="1:7" s="14" customFormat="1" x14ac:dyDescent="0.45">
      <c r="A394" s="11" t="s">
        <v>424</v>
      </c>
      <c r="B394" s="11" t="s">
        <v>424</v>
      </c>
      <c r="C394" s="14" t="s">
        <v>390</v>
      </c>
      <c r="D394" s="14">
        <v>9414305</v>
      </c>
      <c r="E394" s="14">
        <f>VLOOKUP($B:$B,Data_OldLU!$B:$F,3,FALSE)</f>
        <v>37.822193030000001</v>
      </c>
      <c r="F394" s="14">
        <f>VLOOKUP($B:$B,Data_OldLU!$B:$F,4,FALSE)</f>
        <v>-122.37857630000001</v>
      </c>
      <c r="G394" s="14" t="str">
        <f>VLOOKUP($B:$B,Data_OldLU!$B:$F,5,FALSE)</f>
        <v>San Francisco County</v>
      </c>
    </row>
    <row r="395" spans="1:7" s="14" customFormat="1" x14ac:dyDescent="0.45">
      <c r="A395" s="11" t="s">
        <v>425</v>
      </c>
      <c r="B395" s="11" t="s">
        <v>425</v>
      </c>
      <c r="C395" s="14" t="s">
        <v>390</v>
      </c>
      <c r="D395" s="14">
        <v>9414305</v>
      </c>
      <c r="E395" s="14">
        <f>VLOOKUP($B:$B,Data_OldLU!$B:$F,3,FALSE)</f>
        <v>37.823554250000001</v>
      </c>
      <c r="F395" s="14">
        <f>VLOOKUP($B:$B,Data_OldLU!$B:$F,4,FALSE)</f>
        <v>-122.3600951</v>
      </c>
      <c r="G395" s="14" t="str">
        <f>VLOOKUP($B:$B,Data_OldLU!$B:$F,5,FALSE)</f>
        <v>San Francisco County</v>
      </c>
    </row>
    <row r="396" spans="1:7" s="14" customFormat="1" x14ac:dyDescent="0.45">
      <c r="A396" s="11" t="s">
        <v>426</v>
      </c>
      <c r="B396" s="11" t="s">
        <v>426</v>
      </c>
      <c r="C396" s="14" t="s">
        <v>390</v>
      </c>
      <c r="D396" s="14">
        <v>9414305</v>
      </c>
      <c r="E396" s="14">
        <f>VLOOKUP($B:$B,Data_OldLU!$B:$F,3,FALSE)</f>
        <v>37.823433350000002</v>
      </c>
      <c r="F396" s="14">
        <f>VLOOKUP($B:$B,Data_OldLU!$B:$F,4,FALSE)</f>
        <v>-122.34822490000001</v>
      </c>
      <c r="G396" s="14" t="str">
        <f>VLOOKUP($B:$B,Data_OldLU!$B:$F,5,FALSE)</f>
        <v>Alameda County</v>
      </c>
    </row>
    <row r="397" spans="1:7" s="14" customFormat="1" x14ac:dyDescent="0.45">
      <c r="A397" s="11" t="s">
        <v>427</v>
      </c>
      <c r="B397" s="11" t="s">
        <v>427</v>
      </c>
      <c r="C397" s="14" t="s">
        <v>390</v>
      </c>
      <c r="D397" s="14">
        <v>9414305</v>
      </c>
      <c r="E397" s="14">
        <f>VLOOKUP($B:$B,Data_OldLU!$B:$F,3,FALSE)</f>
        <v>37.824428580000003</v>
      </c>
      <c r="F397" s="14">
        <f>VLOOKUP($B:$B,Data_OldLU!$B:$F,4,FALSE)</f>
        <v>-122.3336809</v>
      </c>
      <c r="G397" s="14" t="str">
        <f>VLOOKUP($B:$B,Data_OldLU!$B:$F,5,FALSE)</f>
        <v>Alameda County</v>
      </c>
    </row>
    <row r="398" spans="1:7" s="14" customFormat="1" x14ac:dyDescent="0.45">
      <c r="A398" s="11" t="s">
        <v>428</v>
      </c>
      <c r="B398" s="11" t="s">
        <v>428</v>
      </c>
      <c r="C398" s="14" t="s">
        <v>390</v>
      </c>
      <c r="D398" s="14">
        <v>9414305</v>
      </c>
      <c r="E398" s="14">
        <f>VLOOKUP($B:$B,Data_OldLU!$B:$F,3,FALSE)</f>
        <v>37.829425149999999</v>
      </c>
      <c r="F398" s="14">
        <f>VLOOKUP($B:$B,Data_OldLU!$B:$F,4,FALSE)</f>
        <v>-122.3080806</v>
      </c>
      <c r="G398" s="14" t="str">
        <f>VLOOKUP($B:$B,Data_OldLU!$B:$F,5,FALSE)</f>
        <v>Alameda County</v>
      </c>
    </row>
    <row r="399" spans="1:7" s="14" customFormat="1" x14ac:dyDescent="0.45">
      <c r="A399" s="11" t="s">
        <v>429</v>
      </c>
      <c r="B399" s="11" t="s">
        <v>429</v>
      </c>
      <c r="C399" s="14" t="s">
        <v>390</v>
      </c>
      <c r="D399" s="14">
        <v>9414305</v>
      </c>
      <c r="E399" s="14">
        <f>VLOOKUP($B:$B,Data_OldLU!$B:$F,3,FALSE)</f>
        <v>37.810253899999999</v>
      </c>
      <c r="F399" s="14">
        <f>VLOOKUP($B:$B,Data_OldLU!$B:$F,4,FALSE)</f>
        <v>-122.5433572</v>
      </c>
      <c r="G399" s="14" t="str">
        <f>VLOOKUP($B:$B,Data_OldLU!$B:$F,5,FALSE)</f>
        <v>San Francisco County</v>
      </c>
    </row>
    <row r="400" spans="1:7" s="14" customFormat="1" x14ac:dyDescent="0.45">
      <c r="A400" s="11" t="s">
        <v>430</v>
      </c>
      <c r="B400" s="11" t="s">
        <v>430</v>
      </c>
      <c r="C400" s="14" t="s">
        <v>390</v>
      </c>
      <c r="D400" s="14">
        <v>9414305</v>
      </c>
      <c r="E400" s="14">
        <f>VLOOKUP($B:$B,Data_OldLU!$B:$F,3,FALSE)</f>
        <v>37.811606849999997</v>
      </c>
      <c r="F400" s="14">
        <f>VLOOKUP($B:$B,Data_OldLU!$B:$F,4,FALSE)</f>
        <v>-122.53315550000001</v>
      </c>
      <c r="G400" s="14" t="str">
        <f>VLOOKUP($B:$B,Data_OldLU!$B:$F,5,FALSE)</f>
        <v>San Francisco County</v>
      </c>
    </row>
    <row r="401" spans="1:7" s="14" customFormat="1" x14ac:dyDescent="0.45">
      <c r="A401" s="11" t="s">
        <v>431</v>
      </c>
      <c r="B401" s="11" t="s">
        <v>431</v>
      </c>
      <c r="C401" s="14" t="s">
        <v>390</v>
      </c>
      <c r="D401" s="14">
        <v>9414305</v>
      </c>
      <c r="E401" s="14">
        <f>VLOOKUP($B:$B,Data_OldLU!$B:$F,3,FALSE)</f>
        <v>37.81385993</v>
      </c>
      <c r="F401" s="14">
        <f>VLOOKUP($B:$B,Data_OldLU!$B:$F,4,FALSE)</f>
        <v>-122.5212823</v>
      </c>
      <c r="G401" s="14" t="str">
        <f>VLOOKUP($B:$B,Data_OldLU!$B:$F,5,FALSE)</f>
        <v>San Francisco County</v>
      </c>
    </row>
    <row r="402" spans="1:7" s="14" customFormat="1" x14ac:dyDescent="0.45">
      <c r="A402" s="11" t="s">
        <v>432</v>
      </c>
      <c r="B402" s="11" t="s">
        <v>432</v>
      </c>
      <c r="C402" s="14" t="s">
        <v>390</v>
      </c>
      <c r="D402" s="14">
        <v>9414305</v>
      </c>
      <c r="E402" s="14">
        <f>VLOOKUP($B:$B,Data_OldLU!$B:$F,3,FALSE)</f>
        <v>37.813863920000003</v>
      </c>
      <c r="F402" s="14">
        <f>VLOOKUP($B:$B,Data_OldLU!$B:$F,4,FALSE)</f>
        <v>-122.50929170000001</v>
      </c>
      <c r="G402" s="14" t="str">
        <f>VLOOKUP($B:$B,Data_OldLU!$B:$F,5,FALSE)</f>
        <v>San Francisco County</v>
      </c>
    </row>
    <row r="403" spans="1:7" s="14" customFormat="1" x14ac:dyDescent="0.45">
      <c r="A403" s="11" t="s">
        <v>433</v>
      </c>
      <c r="B403" s="11" t="s">
        <v>433</v>
      </c>
      <c r="C403" s="14" t="s">
        <v>390</v>
      </c>
      <c r="D403" s="14">
        <v>9414305</v>
      </c>
      <c r="E403" s="14">
        <f>VLOOKUP($B:$B,Data_OldLU!$B:$F,3,FALSE)</f>
        <v>37.813867360000003</v>
      </c>
      <c r="F403" s="14">
        <f>VLOOKUP($B:$B,Data_OldLU!$B:$F,4,FALSE)</f>
        <v>-122.498227</v>
      </c>
      <c r="G403" s="14" t="str">
        <f>VLOOKUP($B:$B,Data_OldLU!$B:$F,5,FALSE)</f>
        <v>San Francisco County</v>
      </c>
    </row>
    <row r="404" spans="1:7" s="14" customFormat="1" x14ac:dyDescent="0.45">
      <c r="A404" s="11" t="s">
        <v>434</v>
      </c>
      <c r="B404" s="11" t="s">
        <v>434</v>
      </c>
      <c r="C404" s="14" t="s">
        <v>390</v>
      </c>
      <c r="D404" s="14">
        <v>9414305</v>
      </c>
      <c r="E404" s="14">
        <f>VLOOKUP($B:$B,Data_OldLU!$B:$F,3,FALSE)</f>
        <v>37.813872070000002</v>
      </c>
      <c r="F404" s="14">
        <f>VLOOKUP($B:$B,Data_OldLU!$B:$F,4,FALSE)</f>
        <v>-122.4857232</v>
      </c>
      <c r="G404" s="14" t="str">
        <f>VLOOKUP($B:$B,Data_OldLU!$B:$F,5,FALSE)</f>
        <v>San Francisco County</v>
      </c>
    </row>
    <row r="405" spans="1:7" s="14" customFormat="1" x14ac:dyDescent="0.45">
      <c r="A405" s="11" t="s">
        <v>435</v>
      </c>
      <c r="B405" s="11" t="s">
        <v>435</v>
      </c>
      <c r="C405" s="14" t="s">
        <v>390</v>
      </c>
      <c r="D405" s="14">
        <v>9414305</v>
      </c>
      <c r="E405" s="14">
        <f>VLOOKUP($B:$B,Data_OldLU!$B:$F,3,FALSE)</f>
        <v>37.813965099999997</v>
      </c>
      <c r="F405" s="14">
        <f>VLOOKUP($B:$B,Data_OldLU!$B:$F,4,FALSE)</f>
        <v>-122.47082109999999</v>
      </c>
      <c r="G405" s="14" t="str">
        <f>VLOOKUP($B:$B,Data_OldLU!$B:$F,5,FALSE)</f>
        <v>San Francisco County</v>
      </c>
    </row>
    <row r="406" spans="1:7" s="14" customFormat="1" x14ac:dyDescent="0.45">
      <c r="A406" s="11" t="s">
        <v>436</v>
      </c>
      <c r="B406" s="11" t="s">
        <v>436</v>
      </c>
      <c r="C406" s="14" t="s">
        <v>390</v>
      </c>
      <c r="D406" s="14">
        <v>9414305</v>
      </c>
      <c r="E406" s="14">
        <f>VLOOKUP($B:$B,Data_OldLU!$B:$F,3,FALSE)</f>
        <v>37.813880900000001</v>
      </c>
      <c r="F406" s="14">
        <f>VLOOKUP($B:$B,Data_OldLU!$B:$F,4,FALSE)</f>
        <v>-122.45372500000001</v>
      </c>
      <c r="G406" s="14" t="str">
        <f>VLOOKUP($B:$B,Data_OldLU!$B:$F,5,FALSE)</f>
        <v>San Francisco County</v>
      </c>
    </row>
    <row r="407" spans="1:7" s="14" customFormat="1" x14ac:dyDescent="0.45">
      <c r="A407" s="11" t="s">
        <v>437</v>
      </c>
      <c r="B407" s="11" t="s">
        <v>437</v>
      </c>
      <c r="C407" s="14" t="s">
        <v>390</v>
      </c>
      <c r="D407" s="14">
        <v>9414305</v>
      </c>
      <c r="E407" s="14">
        <f>VLOOKUP($B:$B,Data_OldLU!$B:$F,3,FALSE)</f>
        <v>37.81388767</v>
      </c>
      <c r="F407" s="14">
        <f>VLOOKUP($B:$B,Data_OldLU!$B:$F,4,FALSE)</f>
        <v>-122.43853729999999</v>
      </c>
      <c r="G407" s="14" t="str">
        <f>VLOOKUP($B:$B,Data_OldLU!$B:$F,5,FALSE)</f>
        <v>San Francisco County</v>
      </c>
    </row>
    <row r="408" spans="1:7" s="14" customFormat="1" x14ac:dyDescent="0.45">
      <c r="A408" s="11" t="s">
        <v>438</v>
      </c>
      <c r="B408" s="11" t="s">
        <v>438</v>
      </c>
      <c r="C408" s="14" t="s">
        <v>390</v>
      </c>
      <c r="D408" s="14">
        <v>9414305</v>
      </c>
      <c r="E408" s="14">
        <f>VLOOKUP($B:$B,Data_OldLU!$B:$F,3,FALSE)</f>
        <v>37.813962910000001</v>
      </c>
      <c r="F408" s="14">
        <f>VLOOKUP($B:$B,Data_OldLU!$B:$F,4,FALSE)</f>
        <v>-122.42552379999999</v>
      </c>
      <c r="G408" s="14" t="str">
        <f>VLOOKUP($B:$B,Data_OldLU!$B:$F,5,FALSE)</f>
        <v>San Francisco County</v>
      </c>
    </row>
    <row r="409" spans="1:7" s="14" customFormat="1" x14ac:dyDescent="0.45">
      <c r="A409" s="11" t="s">
        <v>439</v>
      </c>
      <c r="B409" s="11" t="s">
        <v>439</v>
      </c>
      <c r="C409" s="14" t="s">
        <v>390</v>
      </c>
      <c r="D409" s="14">
        <v>9414305</v>
      </c>
      <c r="E409" s="14">
        <f>VLOOKUP($B:$B,Data_OldLU!$B:$F,3,FALSE)</f>
        <v>37.814134979999999</v>
      </c>
      <c r="F409" s="14">
        <f>VLOOKUP($B:$B,Data_OldLU!$B:$F,4,FALSE)</f>
        <v>-122.41220559999999</v>
      </c>
      <c r="G409" s="14" t="str">
        <f>VLOOKUP($B:$B,Data_OldLU!$B:$F,5,FALSE)</f>
        <v>San Francisco County</v>
      </c>
    </row>
    <row r="410" spans="1:7" s="14" customFormat="1" x14ac:dyDescent="0.45">
      <c r="A410" s="11" t="s">
        <v>440</v>
      </c>
      <c r="B410" s="11" t="s">
        <v>440</v>
      </c>
      <c r="C410" s="14" t="s">
        <v>390</v>
      </c>
      <c r="D410" s="14">
        <v>9414305</v>
      </c>
      <c r="E410" s="14">
        <f>VLOOKUP($B:$B,Data_OldLU!$B:$F,3,FALSE)</f>
        <v>37.81390407</v>
      </c>
      <c r="F410" s="14">
        <f>VLOOKUP($B:$B,Data_OldLU!$B:$F,4,FALSE)</f>
        <v>-122.4002548</v>
      </c>
      <c r="G410" s="14" t="str">
        <f>VLOOKUP($B:$B,Data_OldLU!$B:$F,5,FALSE)</f>
        <v>San Francisco County</v>
      </c>
    </row>
    <row r="411" spans="1:7" s="14" customFormat="1" x14ac:dyDescent="0.45">
      <c r="A411" s="11" t="s">
        <v>441</v>
      </c>
      <c r="B411" s="11" t="s">
        <v>441</v>
      </c>
      <c r="C411" s="14" t="s">
        <v>390</v>
      </c>
      <c r="D411" s="14">
        <v>9414305</v>
      </c>
      <c r="E411" s="14">
        <f>VLOOKUP($B:$B,Data_OldLU!$B:$F,3,FALSE)</f>
        <v>37.813901989999998</v>
      </c>
      <c r="F411" s="14">
        <f>VLOOKUP($B:$B,Data_OldLU!$B:$F,4,FALSE)</f>
        <v>-122.3876551</v>
      </c>
      <c r="G411" s="14" t="str">
        <f>VLOOKUP($B:$B,Data_OldLU!$B:$F,5,FALSE)</f>
        <v>San Francisco County</v>
      </c>
    </row>
    <row r="412" spans="1:7" s="14" customFormat="1" x14ac:dyDescent="0.45">
      <c r="A412" s="11" t="s">
        <v>442</v>
      </c>
      <c r="B412" s="11" t="s">
        <v>442</v>
      </c>
      <c r="C412" s="14" t="s">
        <v>390</v>
      </c>
      <c r="D412" s="14">
        <v>9414305</v>
      </c>
      <c r="E412" s="14">
        <f>VLOOKUP($B:$B,Data_OldLU!$B:$F,3,FALSE)</f>
        <v>37.813838509999997</v>
      </c>
      <c r="F412" s="14">
        <f>VLOOKUP($B:$B,Data_OldLU!$B:$F,4,FALSE)</f>
        <v>-122.3765404</v>
      </c>
      <c r="G412" s="14" t="str">
        <f>VLOOKUP($B:$B,Data_OldLU!$B:$F,5,FALSE)</f>
        <v>San Francisco County</v>
      </c>
    </row>
    <row r="413" spans="1:7" s="14" customFormat="1" x14ac:dyDescent="0.45">
      <c r="A413" s="11" t="s">
        <v>443</v>
      </c>
      <c r="B413" s="11" t="s">
        <v>443</v>
      </c>
      <c r="C413" s="14" t="s">
        <v>390</v>
      </c>
      <c r="D413" s="14">
        <v>9414305</v>
      </c>
      <c r="E413" s="14">
        <f>VLOOKUP($B:$B,Data_OldLU!$B:$F,3,FALSE)</f>
        <v>37.81479805</v>
      </c>
      <c r="F413" s="14">
        <f>VLOOKUP($B:$B,Data_OldLU!$B:$F,4,FALSE)</f>
        <v>-122.3620251</v>
      </c>
      <c r="G413" s="14" t="str">
        <f>VLOOKUP($B:$B,Data_OldLU!$B:$F,5,FALSE)</f>
        <v>San Francisco County</v>
      </c>
    </row>
    <row r="414" spans="1:7" s="14" customFormat="1" x14ac:dyDescent="0.45">
      <c r="A414" s="11" t="s">
        <v>444</v>
      </c>
      <c r="B414" s="11" t="s">
        <v>444</v>
      </c>
      <c r="C414" s="14" t="s">
        <v>390</v>
      </c>
      <c r="D414" s="14">
        <v>9414305</v>
      </c>
      <c r="E414" s="14">
        <f>VLOOKUP($B:$B,Data_OldLU!$B:$F,3,FALSE)</f>
        <v>37.800991080000003</v>
      </c>
      <c r="F414" s="14">
        <f>VLOOKUP($B:$B,Data_OldLU!$B:$F,4,FALSE)</f>
        <v>-122.57688419999999</v>
      </c>
      <c r="G414" s="14" t="str">
        <f>VLOOKUP($B:$B,Data_OldLU!$B:$F,5,FALSE)</f>
        <v>San Francisco County</v>
      </c>
    </row>
    <row r="415" spans="1:7" s="14" customFormat="1" x14ac:dyDescent="0.45">
      <c r="A415" s="11" t="s">
        <v>445</v>
      </c>
      <c r="B415" s="11" t="s">
        <v>445</v>
      </c>
      <c r="C415" s="14" t="s">
        <v>390</v>
      </c>
      <c r="D415" s="14">
        <v>9414305</v>
      </c>
      <c r="E415" s="14">
        <f>VLOOKUP($B:$B,Data_OldLU!$B:$F,3,FALSE)</f>
        <v>37.802399639999997</v>
      </c>
      <c r="F415" s="14">
        <f>VLOOKUP($B:$B,Data_OldLU!$B:$F,4,FALSE)</f>
        <v>-122.5663942</v>
      </c>
      <c r="G415" s="14" t="str">
        <f>VLOOKUP($B:$B,Data_OldLU!$B:$F,5,FALSE)</f>
        <v>San Francisco County</v>
      </c>
    </row>
    <row r="416" spans="1:7" s="14" customFormat="1" x14ac:dyDescent="0.45">
      <c r="A416" s="11" t="s">
        <v>446</v>
      </c>
      <c r="B416" s="11" t="s">
        <v>446</v>
      </c>
      <c r="C416" s="14" t="s">
        <v>390</v>
      </c>
      <c r="D416" s="14">
        <v>9414305</v>
      </c>
      <c r="E416" s="14">
        <f>VLOOKUP($B:$B,Data_OldLU!$B:$F,3,FALSE)</f>
        <v>37.803824280000001</v>
      </c>
      <c r="F416" s="14">
        <f>VLOOKUP($B:$B,Data_OldLU!$B:$F,4,FALSE)</f>
        <v>-122.5558016</v>
      </c>
      <c r="G416" s="14" t="str">
        <f>VLOOKUP($B:$B,Data_OldLU!$B:$F,5,FALSE)</f>
        <v>San Francisco County</v>
      </c>
    </row>
    <row r="417" spans="1:7" s="14" customFormat="1" x14ac:dyDescent="0.45">
      <c r="A417" s="11" t="s">
        <v>447</v>
      </c>
      <c r="B417" s="11" t="s">
        <v>447</v>
      </c>
      <c r="C417" s="14" t="s">
        <v>390</v>
      </c>
      <c r="D417" s="14">
        <v>9414305</v>
      </c>
      <c r="E417" s="14">
        <f>VLOOKUP($B:$B,Data_OldLU!$B:$F,3,FALSE)</f>
        <v>37.804475879999998</v>
      </c>
      <c r="F417" s="14">
        <f>VLOOKUP($B:$B,Data_OldLU!$B:$F,4,FALSE)</f>
        <v>-122.5452542</v>
      </c>
      <c r="G417" s="14" t="str">
        <f>VLOOKUP($B:$B,Data_OldLU!$B:$F,5,FALSE)</f>
        <v>San Francisco County</v>
      </c>
    </row>
    <row r="418" spans="1:7" s="14" customFormat="1" x14ac:dyDescent="0.45">
      <c r="A418" s="11" t="s">
        <v>448</v>
      </c>
      <c r="B418" s="11" t="s">
        <v>448</v>
      </c>
      <c r="C418" s="14" t="s">
        <v>390</v>
      </c>
      <c r="D418" s="14">
        <v>9414305</v>
      </c>
      <c r="E418" s="14">
        <f>VLOOKUP($B:$B,Data_OldLU!$B:$F,3,FALSE)</f>
        <v>37.804475629999999</v>
      </c>
      <c r="F418" s="14">
        <f>VLOOKUP($B:$B,Data_OldLU!$B:$F,4,FALSE)</f>
        <v>-122.53377690000001</v>
      </c>
      <c r="G418" s="14" t="str">
        <f>VLOOKUP($B:$B,Data_OldLU!$B:$F,5,FALSE)</f>
        <v>San Francisco County</v>
      </c>
    </row>
    <row r="419" spans="1:7" s="14" customFormat="1" x14ac:dyDescent="0.45">
      <c r="A419" s="11" t="s">
        <v>449</v>
      </c>
      <c r="B419" s="11" t="s">
        <v>449</v>
      </c>
      <c r="C419" s="14" t="s">
        <v>390</v>
      </c>
      <c r="D419" s="14">
        <v>9414305</v>
      </c>
      <c r="E419" s="14">
        <f>VLOOKUP($B:$B,Data_OldLU!$B:$F,3,FALSE)</f>
        <v>37.804475629999999</v>
      </c>
      <c r="F419" s="14">
        <f>VLOOKUP($B:$B,Data_OldLU!$B:$F,4,FALSE)</f>
        <v>-122.5212848</v>
      </c>
      <c r="G419" s="14" t="str">
        <f>VLOOKUP($B:$B,Data_OldLU!$B:$F,5,FALSE)</f>
        <v>San Francisco County</v>
      </c>
    </row>
    <row r="420" spans="1:7" s="14" customFormat="1" x14ac:dyDescent="0.45">
      <c r="A420" s="11" t="s">
        <v>450</v>
      </c>
      <c r="B420" s="11" t="s">
        <v>450</v>
      </c>
      <c r="C420" s="14" t="s">
        <v>390</v>
      </c>
      <c r="D420" s="14">
        <v>9414305</v>
      </c>
      <c r="E420" s="14">
        <f>VLOOKUP($B:$B,Data_OldLU!$B:$F,3,FALSE)</f>
        <v>37.804475629999999</v>
      </c>
      <c r="F420" s="14">
        <f>VLOOKUP($B:$B,Data_OldLU!$B:$F,4,FALSE)</f>
        <v>-122.5092923</v>
      </c>
      <c r="G420" s="14" t="str">
        <f>VLOOKUP($B:$B,Data_OldLU!$B:$F,5,FALSE)</f>
        <v>San Francisco County</v>
      </c>
    </row>
    <row r="421" spans="1:7" s="14" customFormat="1" x14ac:dyDescent="0.45">
      <c r="A421" s="11" t="s">
        <v>451</v>
      </c>
      <c r="B421" s="11" t="s">
        <v>451</v>
      </c>
      <c r="C421" s="14" t="s">
        <v>390</v>
      </c>
      <c r="D421" s="14">
        <v>9414305</v>
      </c>
      <c r="E421" s="14">
        <f>VLOOKUP($B:$B,Data_OldLU!$B:$F,3,FALSE)</f>
        <v>37.804475629999999</v>
      </c>
      <c r="F421" s="14">
        <f>VLOOKUP($B:$B,Data_OldLU!$B:$F,4,FALSE)</f>
        <v>-122.4982278</v>
      </c>
      <c r="G421" s="14" t="str">
        <f>VLOOKUP($B:$B,Data_OldLU!$B:$F,5,FALSE)</f>
        <v>San Francisco County</v>
      </c>
    </row>
    <row r="422" spans="1:7" s="14" customFormat="1" x14ac:dyDescent="0.45">
      <c r="A422" s="11" t="s">
        <v>452</v>
      </c>
      <c r="B422" s="11" t="s">
        <v>452</v>
      </c>
      <c r="C422" s="14" t="s">
        <v>390</v>
      </c>
      <c r="D422" s="14">
        <v>9414305</v>
      </c>
      <c r="E422" s="14">
        <f>VLOOKUP($B:$B,Data_OldLU!$B:$F,3,FALSE)</f>
        <v>37.804594960000003</v>
      </c>
      <c r="F422" s="14">
        <f>VLOOKUP($B:$B,Data_OldLU!$B:$F,4,FALSE)</f>
        <v>-122.4859699</v>
      </c>
      <c r="G422" s="14" t="str">
        <f>VLOOKUP($B:$B,Data_OldLU!$B:$F,5,FALSE)</f>
        <v>San Francisco County</v>
      </c>
    </row>
    <row r="423" spans="1:7" s="14" customFormat="1" x14ac:dyDescent="0.45">
      <c r="A423" s="11" t="s">
        <v>453</v>
      </c>
      <c r="B423" s="11" t="s">
        <v>453</v>
      </c>
      <c r="C423" s="14" t="s">
        <v>390</v>
      </c>
      <c r="D423" s="14">
        <v>9414305</v>
      </c>
      <c r="E423" s="14">
        <f>VLOOKUP($B:$B,Data_OldLU!$B:$F,3,FALSE)</f>
        <v>37.80737543</v>
      </c>
      <c r="F423" s="14">
        <f>VLOOKUP($B:$B,Data_OldLU!$B:$F,4,FALSE)</f>
        <v>-122.4658355</v>
      </c>
      <c r="G423" s="14" t="str">
        <f>VLOOKUP($B:$B,Data_OldLU!$B:$F,5,FALSE)</f>
        <v>San Francisco County</v>
      </c>
    </row>
    <row r="424" spans="1:7" s="14" customFormat="1" x14ac:dyDescent="0.45">
      <c r="A424" s="11" t="s">
        <v>454</v>
      </c>
      <c r="B424" s="11" t="s">
        <v>454</v>
      </c>
      <c r="C424" s="14" t="s">
        <v>390</v>
      </c>
      <c r="D424" s="14">
        <v>9414305</v>
      </c>
      <c r="E424" s="14">
        <f>VLOOKUP($B:$B,Data_OldLU!$B:$F,3,FALSE)</f>
        <v>37.807507559999998</v>
      </c>
      <c r="F424" s="14">
        <f>VLOOKUP($B:$B,Data_OldLU!$B:$F,4,FALSE)</f>
        <v>-122.4552549</v>
      </c>
      <c r="G424" s="14" t="str">
        <f>VLOOKUP($B:$B,Data_OldLU!$B:$F,5,FALSE)</f>
        <v>San Francisco County</v>
      </c>
    </row>
    <row r="425" spans="1:7" s="14" customFormat="1" x14ac:dyDescent="0.45">
      <c r="A425" s="11" t="s">
        <v>455</v>
      </c>
      <c r="B425" s="11" t="s">
        <v>455</v>
      </c>
      <c r="C425" s="14" t="s">
        <v>390</v>
      </c>
      <c r="D425" s="14">
        <v>9414305</v>
      </c>
      <c r="E425" s="14">
        <f>VLOOKUP($B:$B,Data_OldLU!$B:$F,3,FALSE)</f>
        <v>37.883323269999998</v>
      </c>
      <c r="F425" s="14">
        <f>VLOOKUP($B:$B,Data_OldLU!$B:$F,4,FALSE)</f>
        <v>-122.4858031</v>
      </c>
      <c r="G425" s="14" t="str">
        <f>VLOOKUP($B:$B,Data_OldLU!$B:$F,5,FALSE)</f>
        <v>Marin County</v>
      </c>
    </row>
    <row r="426" spans="1:7" s="14" customFormat="1" x14ac:dyDescent="0.45">
      <c r="A426" s="11" t="s">
        <v>456</v>
      </c>
      <c r="B426" s="11" t="s">
        <v>456</v>
      </c>
      <c r="C426" s="14" t="s">
        <v>390</v>
      </c>
      <c r="D426" s="14">
        <v>9414305</v>
      </c>
      <c r="E426" s="14">
        <f>VLOOKUP($B:$B,Data_OldLU!$B:$F,3,FALSE)</f>
        <v>37.874435149999996</v>
      </c>
      <c r="F426" s="14">
        <f>VLOOKUP($B:$B,Data_OldLU!$B:$F,4,FALSE)</f>
        <v>-122.49972270000001</v>
      </c>
      <c r="G426" s="14" t="str">
        <f>VLOOKUP($B:$B,Data_OldLU!$B:$F,5,FALSE)</f>
        <v>Marin County</v>
      </c>
    </row>
    <row r="427" spans="1:7" s="14" customFormat="1" x14ac:dyDescent="0.45">
      <c r="A427" s="11" t="s">
        <v>457</v>
      </c>
      <c r="B427" s="11" t="s">
        <v>457</v>
      </c>
      <c r="C427" s="14" t="s">
        <v>390</v>
      </c>
      <c r="D427" s="14">
        <v>9414305</v>
      </c>
      <c r="E427" s="14">
        <f>VLOOKUP($B:$B,Data_OldLU!$B:$F,3,FALSE)</f>
        <v>37.87329897</v>
      </c>
      <c r="F427" s="14">
        <f>VLOOKUP($B:$B,Data_OldLU!$B:$F,4,FALSE)</f>
        <v>-122.48580080000001</v>
      </c>
      <c r="G427" s="14" t="str">
        <f>VLOOKUP($B:$B,Data_OldLU!$B:$F,5,FALSE)</f>
        <v>Marin County</v>
      </c>
    </row>
    <row r="428" spans="1:7" s="14" customFormat="1" x14ac:dyDescent="0.45">
      <c r="A428" s="11" t="s">
        <v>458</v>
      </c>
      <c r="B428" s="11" t="s">
        <v>458</v>
      </c>
      <c r="C428" s="14" t="s">
        <v>390</v>
      </c>
      <c r="D428" s="14">
        <v>9414305</v>
      </c>
      <c r="E428" s="14">
        <f>VLOOKUP($B:$B,Data_OldLU!$B:$F,3,FALSE)</f>
        <v>37.864559839999998</v>
      </c>
      <c r="F428" s="14">
        <f>VLOOKUP($B:$B,Data_OldLU!$B:$F,4,FALSE)</f>
        <v>-122.4847967</v>
      </c>
      <c r="G428" s="14" t="str">
        <f>VLOOKUP($B:$B,Data_OldLU!$B:$F,5,FALSE)</f>
        <v>Marin County</v>
      </c>
    </row>
    <row r="429" spans="1:7" s="14" customFormat="1" x14ac:dyDescent="0.45">
      <c r="A429" s="11" t="s">
        <v>459</v>
      </c>
      <c r="B429" s="11" t="s">
        <v>459</v>
      </c>
      <c r="C429" s="14" t="s">
        <v>390</v>
      </c>
      <c r="D429" s="14">
        <v>9414305</v>
      </c>
      <c r="E429" s="14">
        <f>VLOOKUP($B:$B,Data_OldLU!$B:$F,3,FALSE)</f>
        <v>37.863459280000001</v>
      </c>
      <c r="F429" s="14">
        <f>VLOOKUP($B:$B,Data_OldLU!$B:$F,4,FALSE)</f>
        <v>-122.4714283</v>
      </c>
      <c r="G429" s="14" t="str">
        <f>VLOOKUP($B:$B,Data_OldLU!$B:$F,5,FALSE)</f>
        <v>Marin County</v>
      </c>
    </row>
    <row r="430" spans="1:7" s="14" customFormat="1" x14ac:dyDescent="0.45">
      <c r="A430" s="11" t="s">
        <v>460</v>
      </c>
      <c r="B430" s="11" t="s">
        <v>460</v>
      </c>
      <c r="C430" s="14" t="s">
        <v>390</v>
      </c>
      <c r="D430" s="14">
        <v>9414305</v>
      </c>
      <c r="E430" s="14">
        <f>VLOOKUP($B:$B,Data_OldLU!$B:$F,3,FALSE)</f>
        <v>37.814222559999997</v>
      </c>
      <c r="F430" s="14">
        <f>VLOOKUP($B:$B,Data_OldLU!$B:$F,4,FALSE)</f>
        <v>-122.34788229999999</v>
      </c>
      <c r="G430" s="14" t="str">
        <f>VLOOKUP($B:$B,Data_OldLU!$B:$F,5,FALSE)</f>
        <v>Alameda County</v>
      </c>
    </row>
    <row r="431" spans="1:7" s="14" customFormat="1" x14ac:dyDescent="0.45">
      <c r="A431" s="11" t="s">
        <v>461</v>
      </c>
      <c r="B431" s="11" t="s">
        <v>461</v>
      </c>
      <c r="C431" s="14" t="s">
        <v>390</v>
      </c>
      <c r="D431" s="14">
        <v>9414305</v>
      </c>
      <c r="E431" s="14">
        <f>VLOOKUP($B:$B,Data_OldLU!$B:$F,3,FALSE)</f>
        <v>37.815377419999997</v>
      </c>
      <c r="F431" s="14">
        <f>VLOOKUP($B:$B,Data_OldLU!$B:$F,4,FALSE)</f>
        <v>-122.333331</v>
      </c>
      <c r="G431" s="14" t="str">
        <f>VLOOKUP($B:$B,Data_OldLU!$B:$F,5,FALSE)</f>
        <v>Alameda County</v>
      </c>
    </row>
    <row r="432" spans="1:7" s="14" customFormat="1" x14ac:dyDescent="0.45">
      <c r="A432" s="11" t="s">
        <v>462</v>
      </c>
      <c r="B432" s="11" t="s">
        <v>462</v>
      </c>
      <c r="C432" s="14" t="s">
        <v>390</v>
      </c>
      <c r="D432" s="14">
        <v>9414305</v>
      </c>
      <c r="E432" s="14">
        <f>VLOOKUP($B:$B,Data_OldLU!$B:$F,3,FALSE)</f>
        <v>37.817052250000003</v>
      </c>
      <c r="F432" s="14">
        <f>VLOOKUP($B:$B,Data_OldLU!$B:$F,4,FALSE)</f>
        <v>-122.320044</v>
      </c>
      <c r="G432" s="14" t="str">
        <f>VLOOKUP($B:$B,Data_OldLU!$B:$F,5,FALSE)</f>
        <v>Alameda County</v>
      </c>
    </row>
    <row r="433" spans="1:7" s="14" customFormat="1" x14ac:dyDescent="0.45">
      <c r="A433" s="11" t="s">
        <v>463</v>
      </c>
      <c r="B433" s="11" t="s">
        <v>463</v>
      </c>
      <c r="C433" s="14" t="s">
        <v>390</v>
      </c>
      <c r="D433" s="14">
        <v>9414305</v>
      </c>
      <c r="E433" s="14">
        <f>VLOOKUP($B:$B,Data_OldLU!$B:$F,3,FALSE)</f>
        <v>37.805689289999997</v>
      </c>
      <c r="F433" s="14">
        <f>VLOOKUP($B:$B,Data_OldLU!$B:$F,4,FALSE)</f>
        <v>-122.39818200000001</v>
      </c>
      <c r="G433" s="14" t="str">
        <f>VLOOKUP($B:$B,Data_OldLU!$B:$F,5,FALSE)</f>
        <v>San Francisco County</v>
      </c>
    </row>
    <row r="434" spans="1:7" s="14" customFormat="1" x14ac:dyDescent="0.45">
      <c r="A434" s="11" t="s">
        <v>464</v>
      </c>
      <c r="B434" s="11" t="s">
        <v>464</v>
      </c>
      <c r="C434" s="14" t="s">
        <v>390</v>
      </c>
      <c r="D434" s="14">
        <v>9414305</v>
      </c>
      <c r="E434" s="14">
        <f>VLOOKUP($B:$B,Data_OldLU!$B:$F,3,FALSE)</f>
        <v>37.804377539999997</v>
      </c>
      <c r="F434" s="14">
        <f>VLOOKUP($B:$B,Data_OldLU!$B:$F,4,FALSE)</f>
        <v>-122.3876448</v>
      </c>
      <c r="G434" s="14" t="str">
        <f>VLOOKUP($B:$B,Data_OldLU!$B:$F,5,FALSE)</f>
        <v>San Francisco County</v>
      </c>
    </row>
    <row r="435" spans="1:7" s="14" customFormat="1" x14ac:dyDescent="0.45">
      <c r="A435" s="11" t="s">
        <v>465</v>
      </c>
      <c r="B435" s="11" t="s">
        <v>465</v>
      </c>
      <c r="C435" s="14" t="s">
        <v>390</v>
      </c>
      <c r="D435" s="14">
        <v>9414305</v>
      </c>
      <c r="E435" s="14">
        <f>VLOOKUP($B:$B,Data_OldLU!$B:$F,3,FALSE)</f>
        <v>37.80431935</v>
      </c>
      <c r="F435" s="14">
        <f>VLOOKUP($B:$B,Data_OldLU!$B:$F,4,FALSE)</f>
        <v>-122.37494820000001</v>
      </c>
      <c r="G435" s="14" t="str">
        <f>VLOOKUP($B:$B,Data_OldLU!$B:$F,5,FALSE)</f>
        <v>San Francisco County</v>
      </c>
    </row>
    <row r="436" spans="1:7" s="14" customFormat="1" x14ac:dyDescent="0.45">
      <c r="A436" s="11" t="s">
        <v>466</v>
      </c>
      <c r="B436" s="11" t="s">
        <v>466</v>
      </c>
      <c r="C436" s="14" t="s">
        <v>53</v>
      </c>
      <c r="D436" s="14">
        <v>9415623</v>
      </c>
      <c r="E436" s="14">
        <f>VLOOKUP($B:$B,Data_OldLU!$B:$F,3,FALSE)</f>
        <v>38.290131879999997</v>
      </c>
      <c r="F436" s="14">
        <f>VLOOKUP($B:$B,Data_OldLU!$B:$F,4,FALSE)</f>
        <v>-122.2824909</v>
      </c>
      <c r="G436" s="14" t="str">
        <f>VLOOKUP($B:$B,Data_OldLU!$B:$F,5,FALSE)</f>
        <v>Napa County</v>
      </c>
    </row>
    <row r="437" spans="1:7" s="14" customFormat="1" x14ac:dyDescent="0.45">
      <c r="A437" s="11" t="s">
        <v>467</v>
      </c>
      <c r="B437" s="11" t="s">
        <v>467</v>
      </c>
      <c r="C437" s="14" t="s">
        <v>390</v>
      </c>
      <c r="D437" s="14">
        <v>9414305</v>
      </c>
      <c r="E437" s="14">
        <f>VLOOKUP($B:$B,Data_OldLU!$B:$F,3,FALSE)</f>
        <v>37.803966989999999</v>
      </c>
      <c r="F437" s="14">
        <f>VLOOKUP($B:$B,Data_OldLU!$B:$F,4,FALSE)</f>
        <v>-122.3620066</v>
      </c>
      <c r="G437" s="14" t="str">
        <f>VLOOKUP($B:$B,Data_OldLU!$B:$F,5,FALSE)</f>
        <v>San Francisco County</v>
      </c>
    </row>
    <row r="438" spans="1:7" s="14" customFormat="1" x14ac:dyDescent="0.45">
      <c r="A438" s="11" t="s">
        <v>470</v>
      </c>
      <c r="B438" s="11" t="s">
        <v>470</v>
      </c>
      <c r="C438" s="14" t="s">
        <v>390</v>
      </c>
      <c r="D438" s="14">
        <v>9414305</v>
      </c>
      <c r="E438" s="14">
        <f>VLOOKUP($B:$B,Data_OldLU!$B:$F,3,FALSE)</f>
        <v>37.804484160000001</v>
      </c>
      <c r="F438" s="14">
        <f>VLOOKUP($B:$B,Data_OldLU!$B:$F,4,FALSE)</f>
        <v>-122.34828779999999</v>
      </c>
      <c r="G438" s="14" t="str">
        <f>VLOOKUP($B:$B,Data_OldLU!$B:$F,5,FALSE)</f>
        <v>San Francisco County</v>
      </c>
    </row>
    <row r="439" spans="1:7" s="14" customFormat="1" x14ac:dyDescent="0.45">
      <c r="A439" s="11" t="s">
        <v>471</v>
      </c>
      <c r="B439" s="11" t="s">
        <v>471</v>
      </c>
      <c r="C439" s="14" t="s">
        <v>390</v>
      </c>
      <c r="D439" s="14">
        <v>9414305</v>
      </c>
      <c r="E439" s="14">
        <f>VLOOKUP($B:$B,Data_OldLU!$B:$F,3,FALSE)</f>
        <v>37.802801209999998</v>
      </c>
      <c r="F439" s="14">
        <f>VLOOKUP($B:$B,Data_OldLU!$B:$F,4,FALSE)</f>
        <v>-122.3326778</v>
      </c>
      <c r="G439" s="14" t="str">
        <f>VLOOKUP($B:$B,Data_OldLU!$B:$F,5,FALSE)</f>
        <v>Alameda County</v>
      </c>
    </row>
    <row r="440" spans="1:7" s="14" customFormat="1" x14ac:dyDescent="0.45">
      <c r="A440" s="11" t="s">
        <v>472</v>
      </c>
      <c r="B440" s="11" t="s">
        <v>472</v>
      </c>
      <c r="C440" s="14" t="s">
        <v>390</v>
      </c>
      <c r="D440" s="14">
        <v>9414305</v>
      </c>
      <c r="E440" s="14">
        <f>VLOOKUP($B:$B,Data_OldLU!$B:$F,3,FALSE)</f>
        <v>37.795331740000002</v>
      </c>
      <c r="F440" s="14">
        <f>VLOOKUP($B:$B,Data_OldLU!$B:$F,4,FALSE)</f>
        <v>-122.38664350000001</v>
      </c>
      <c r="G440" s="14" t="str">
        <f>VLOOKUP($B:$B,Data_OldLU!$B:$F,5,FALSE)</f>
        <v>San Francisco County</v>
      </c>
    </row>
    <row r="441" spans="1:7" s="14" customFormat="1" x14ac:dyDescent="0.45">
      <c r="A441" s="11" t="s">
        <v>473</v>
      </c>
      <c r="B441" s="11" t="s">
        <v>473</v>
      </c>
      <c r="C441" s="14" t="s">
        <v>390</v>
      </c>
      <c r="D441" s="14">
        <v>9414305</v>
      </c>
      <c r="E441" s="14">
        <f>VLOOKUP($B:$B,Data_OldLU!$B:$F,3,FALSE)</f>
        <v>37.79486765</v>
      </c>
      <c r="F441" s="14">
        <f>VLOOKUP($B:$B,Data_OldLU!$B:$F,4,FALSE)</f>
        <v>-122.37486680000001</v>
      </c>
      <c r="G441" s="14" t="str">
        <f>VLOOKUP($B:$B,Data_OldLU!$B:$F,5,FALSE)</f>
        <v>San Francisco County</v>
      </c>
    </row>
    <row r="442" spans="1:7" s="14" customFormat="1" x14ac:dyDescent="0.45">
      <c r="A442" s="11" t="s">
        <v>474</v>
      </c>
      <c r="B442" s="11" t="s">
        <v>474</v>
      </c>
      <c r="C442" s="14" t="s">
        <v>390</v>
      </c>
      <c r="D442" s="14">
        <v>9414305</v>
      </c>
      <c r="E442" s="14">
        <f>VLOOKUP($B:$B,Data_OldLU!$B:$F,3,FALSE)</f>
        <v>37.794876369999997</v>
      </c>
      <c r="F442" s="14">
        <f>VLOOKUP($B:$B,Data_OldLU!$B:$F,4,FALSE)</f>
        <v>-122.36232219999999</v>
      </c>
      <c r="G442" s="14" t="str">
        <f>VLOOKUP($B:$B,Data_OldLU!$B:$F,5,FALSE)</f>
        <v>San Francisco County</v>
      </c>
    </row>
    <row r="443" spans="1:7" s="14" customFormat="1" x14ac:dyDescent="0.45">
      <c r="A443" s="11" t="s">
        <v>475</v>
      </c>
      <c r="B443" s="11" t="s">
        <v>475</v>
      </c>
      <c r="C443" s="14" t="s">
        <v>390</v>
      </c>
      <c r="D443" s="14">
        <v>9414305</v>
      </c>
      <c r="E443" s="14">
        <f>VLOOKUP($B:$B,Data_OldLU!$B:$F,3,FALSE)</f>
        <v>37.794875730000001</v>
      </c>
      <c r="F443" s="14">
        <f>VLOOKUP($B:$B,Data_OldLU!$B:$F,4,FALSE)</f>
        <v>-122.3480447</v>
      </c>
      <c r="G443" s="14" t="str">
        <f>VLOOKUP($B:$B,Data_OldLU!$B:$F,5,FALSE)</f>
        <v>San Francisco County</v>
      </c>
    </row>
    <row r="444" spans="1:7" s="14" customFormat="1" x14ac:dyDescent="0.45">
      <c r="A444" s="11" t="s">
        <v>476</v>
      </c>
      <c r="B444" s="11" t="s">
        <v>476</v>
      </c>
      <c r="C444" s="14" t="s">
        <v>390</v>
      </c>
      <c r="D444" s="14">
        <v>9414305</v>
      </c>
      <c r="E444" s="14">
        <f>VLOOKUP($B:$B,Data_OldLU!$B:$F,3,FALSE)</f>
        <v>37.795182609999998</v>
      </c>
      <c r="F444" s="14">
        <f>VLOOKUP($B:$B,Data_OldLU!$B:$F,4,FALSE)</f>
        <v>-122.3349005</v>
      </c>
      <c r="G444" s="14" t="str">
        <f>VLOOKUP($B:$B,Data_OldLU!$B:$F,5,FALSE)</f>
        <v>Alameda County</v>
      </c>
    </row>
    <row r="445" spans="1:7" s="14" customFormat="1" x14ac:dyDescent="0.45">
      <c r="A445" s="11" t="s">
        <v>477</v>
      </c>
      <c r="B445" s="11" t="s">
        <v>477</v>
      </c>
      <c r="C445" s="14" t="s">
        <v>390</v>
      </c>
      <c r="D445" s="14">
        <v>9414305</v>
      </c>
      <c r="E445" s="14">
        <f>VLOOKUP($B:$B,Data_OldLU!$B:$F,3,FALSE)</f>
        <v>37.785956749999997</v>
      </c>
      <c r="F445" s="14">
        <f>VLOOKUP($B:$B,Data_OldLU!$B:$F,4,FALSE)</f>
        <v>-122.3838231</v>
      </c>
      <c r="G445" s="14" t="str">
        <f>VLOOKUP($B:$B,Data_OldLU!$B:$F,5,FALSE)</f>
        <v>San Francisco County</v>
      </c>
    </row>
    <row r="446" spans="1:7" s="14" customFormat="1" x14ac:dyDescent="0.45">
      <c r="A446" s="11" t="s">
        <v>478</v>
      </c>
      <c r="B446" s="11" t="s">
        <v>478</v>
      </c>
      <c r="C446" s="14" t="s">
        <v>390</v>
      </c>
      <c r="D446" s="14">
        <v>9414305</v>
      </c>
      <c r="E446" s="14">
        <f>VLOOKUP($B:$B,Data_OldLU!$B:$F,3,FALSE)</f>
        <v>37.786024380000001</v>
      </c>
      <c r="F446" s="14">
        <f>VLOOKUP($B:$B,Data_OldLU!$B:$F,4,FALSE)</f>
        <v>-122.3748775</v>
      </c>
      <c r="G446" s="14" t="str">
        <f>VLOOKUP($B:$B,Data_OldLU!$B:$F,5,FALSE)</f>
        <v>San Francisco County</v>
      </c>
    </row>
    <row r="447" spans="1:7" s="14" customFormat="1" x14ac:dyDescent="0.45">
      <c r="A447" s="11" t="s">
        <v>479</v>
      </c>
      <c r="B447" s="11" t="s">
        <v>479</v>
      </c>
      <c r="C447" s="14" t="s">
        <v>390</v>
      </c>
      <c r="D447" s="14">
        <v>9414305</v>
      </c>
      <c r="E447" s="14">
        <f>VLOOKUP($B:$B,Data_OldLU!$B:$F,3,FALSE)</f>
        <v>37.78602471</v>
      </c>
      <c r="F447" s="14">
        <f>VLOOKUP($B:$B,Data_OldLU!$B:$F,4,FALSE)</f>
        <v>-122.36232219999999</v>
      </c>
      <c r="G447" s="14" t="str">
        <f>VLOOKUP($B:$B,Data_OldLU!$B:$F,5,FALSE)</f>
        <v>San Francisco County</v>
      </c>
    </row>
    <row r="448" spans="1:7" s="14" customFormat="1" x14ac:dyDescent="0.45">
      <c r="A448" s="11" t="s">
        <v>480</v>
      </c>
      <c r="B448" s="11" t="s">
        <v>480</v>
      </c>
      <c r="C448" s="14" t="s">
        <v>390</v>
      </c>
      <c r="D448" s="14">
        <v>9414305</v>
      </c>
      <c r="E448" s="14">
        <f>VLOOKUP($B:$B,Data_OldLU!$B:$F,3,FALSE)</f>
        <v>37.786024189999999</v>
      </c>
      <c r="F448" s="14">
        <f>VLOOKUP($B:$B,Data_OldLU!$B:$F,4,FALSE)</f>
        <v>-122.3480448</v>
      </c>
      <c r="G448" s="14" t="str">
        <f>VLOOKUP($B:$B,Data_OldLU!$B:$F,5,FALSE)</f>
        <v>San Francisco County</v>
      </c>
    </row>
    <row r="449" spans="1:7" s="14" customFormat="1" x14ac:dyDescent="0.45">
      <c r="A449" s="11" t="s">
        <v>481</v>
      </c>
      <c r="B449" s="11" t="s">
        <v>481</v>
      </c>
      <c r="C449" s="14" t="s">
        <v>390</v>
      </c>
      <c r="D449" s="14">
        <v>9414305</v>
      </c>
      <c r="E449" s="14">
        <f>VLOOKUP($B:$B,Data_OldLU!$B:$F,3,FALSE)</f>
        <v>37.786149950000002</v>
      </c>
      <c r="F449" s="14">
        <f>VLOOKUP($B:$B,Data_OldLU!$B:$F,4,FALSE)</f>
        <v>-122.3359088</v>
      </c>
      <c r="G449" s="14" t="str">
        <f>VLOOKUP($B:$B,Data_OldLU!$B:$F,5,FALSE)</f>
        <v>San Francisco County</v>
      </c>
    </row>
    <row r="450" spans="1:7" s="14" customFormat="1" x14ac:dyDescent="0.45">
      <c r="A450" s="11" t="s">
        <v>482</v>
      </c>
      <c r="B450" s="11" t="s">
        <v>482</v>
      </c>
      <c r="C450" s="14" t="s">
        <v>390</v>
      </c>
      <c r="D450" s="14">
        <v>9414305</v>
      </c>
      <c r="E450" s="14">
        <f>VLOOKUP($B:$B,Data_OldLU!$B:$F,3,FALSE)</f>
        <v>37.77763848</v>
      </c>
      <c r="F450" s="14">
        <f>VLOOKUP($B:$B,Data_OldLU!$B:$F,4,FALSE)</f>
        <v>-122.3855386</v>
      </c>
      <c r="G450" s="14" t="str">
        <f>VLOOKUP($B:$B,Data_OldLU!$B:$F,5,FALSE)</f>
        <v>San Francisco County</v>
      </c>
    </row>
    <row r="451" spans="1:7" s="14" customFormat="1" x14ac:dyDescent="0.45">
      <c r="A451" s="11" t="s">
        <v>483</v>
      </c>
      <c r="B451" s="11" t="s">
        <v>483</v>
      </c>
      <c r="C451" s="14" t="s">
        <v>390</v>
      </c>
      <c r="D451" s="14">
        <v>9414305</v>
      </c>
      <c r="E451" s="14">
        <f>VLOOKUP($B:$B,Data_OldLU!$B:$F,3,FALSE)</f>
        <v>37.777244160000002</v>
      </c>
      <c r="F451" s="14">
        <f>VLOOKUP($B:$B,Data_OldLU!$B:$F,4,FALSE)</f>
        <v>-122.3748751</v>
      </c>
      <c r="G451" s="14" t="str">
        <f>VLOOKUP($B:$B,Data_OldLU!$B:$F,5,FALSE)</f>
        <v>San Francisco County</v>
      </c>
    </row>
    <row r="452" spans="1:7" s="14" customFormat="1" x14ac:dyDescent="0.45">
      <c r="A452" s="11" t="s">
        <v>484</v>
      </c>
      <c r="B452" s="11" t="s">
        <v>484</v>
      </c>
      <c r="C452" s="14" t="s">
        <v>390</v>
      </c>
      <c r="D452" s="14">
        <v>9414305</v>
      </c>
      <c r="E452" s="14">
        <f>VLOOKUP($B:$B,Data_OldLU!$B:$F,3,FALSE)</f>
        <v>37.77724456</v>
      </c>
      <c r="F452" s="14">
        <f>VLOOKUP($B:$B,Data_OldLU!$B:$F,4,FALSE)</f>
        <v>-122.3623223</v>
      </c>
      <c r="G452" s="14" t="str">
        <f>VLOOKUP($B:$B,Data_OldLU!$B:$F,5,FALSE)</f>
        <v>San Francisco County</v>
      </c>
    </row>
    <row r="453" spans="1:7" s="14" customFormat="1" x14ac:dyDescent="0.45">
      <c r="A453" s="11" t="s">
        <v>485</v>
      </c>
      <c r="B453" s="11" t="s">
        <v>485</v>
      </c>
      <c r="C453" s="14" t="s">
        <v>390</v>
      </c>
      <c r="D453" s="14">
        <v>9414305</v>
      </c>
      <c r="E453" s="14">
        <f>VLOOKUP($B:$B,Data_OldLU!$B:$F,3,FALSE)</f>
        <v>37.777243929999997</v>
      </c>
      <c r="F453" s="14">
        <f>VLOOKUP($B:$B,Data_OldLU!$B:$F,4,FALSE)</f>
        <v>-122.3480448</v>
      </c>
      <c r="G453" s="14" t="str">
        <f>VLOOKUP($B:$B,Data_OldLU!$B:$F,5,FALSE)</f>
        <v>San Francisco County</v>
      </c>
    </row>
    <row r="454" spans="1:7" s="14" customFormat="1" x14ac:dyDescent="0.45">
      <c r="A454" s="11" t="s">
        <v>486</v>
      </c>
      <c r="B454" s="11" t="s">
        <v>486</v>
      </c>
      <c r="C454" s="14" t="s">
        <v>390</v>
      </c>
      <c r="D454" s="14">
        <v>9414305</v>
      </c>
      <c r="E454" s="14">
        <f>VLOOKUP($B:$B,Data_OldLU!$B:$F,3,FALSE)</f>
        <v>37.777138639999997</v>
      </c>
      <c r="F454" s="14">
        <f>VLOOKUP($B:$B,Data_OldLU!$B:$F,4,FALSE)</f>
        <v>-122.33335390000001</v>
      </c>
      <c r="G454" s="14" t="str">
        <f>VLOOKUP($B:$B,Data_OldLU!$B:$F,5,FALSE)</f>
        <v>San Francisco County</v>
      </c>
    </row>
    <row r="455" spans="1:7" s="14" customFormat="1" x14ac:dyDescent="0.45">
      <c r="A455" s="11" t="s">
        <v>487</v>
      </c>
      <c r="B455" s="11" t="s">
        <v>487</v>
      </c>
      <c r="C455" s="14" t="s">
        <v>390</v>
      </c>
      <c r="D455" s="14">
        <v>9414305</v>
      </c>
      <c r="E455" s="14">
        <f>VLOOKUP($B:$B,Data_OldLU!$B:$F,3,FALSE)</f>
        <v>37.776153729999997</v>
      </c>
      <c r="F455" s="14">
        <f>VLOOKUP($B:$B,Data_OldLU!$B:$F,4,FALSE)</f>
        <v>-122.321169</v>
      </c>
      <c r="G455" s="14" t="str">
        <f>VLOOKUP($B:$B,Data_OldLU!$B:$F,5,FALSE)</f>
        <v>Alameda County</v>
      </c>
    </row>
    <row r="456" spans="1:7" s="14" customFormat="1" x14ac:dyDescent="0.45">
      <c r="A456" s="11" t="s">
        <v>488</v>
      </c>
      <c r="B456" s="11" t="s">
        <v>488</v>
      </c>
      <c r="C456" s="14" t="s">
        <v>390</v>
      </c>
      <c r="D456" s="14">
        <v>9414305</v>
      </c>
      <c r="E456" s="14">
        <f>VLOOKUP($B:$B,Data_OldLU!$B:$F,3,FALSE)</f>
        <v>37.775797070000003</v>
      </c>
      <c r="F456" s="14">
        <f>VLOOKUP($B:$B,Data_OldLU!$B:$F,4,FALSE)</f>
        <v>-122.30811559999999</v>
      </c>
      <c r="G456" s="14" t="str">
        <f>VLOOKUP($B:$B,Data_OldLU!$B:$F,5,FALSE)</f>
        <v>Alameda County</v>
      </c>
    </row>
    <row r="457" spans="1:7" s="14" customFormat="1" x14ac:dyDescent="0.45">
      <c r="A457" s="11" t="s">
        <v>489</v>
      </c>
      <c r="B457" s="11" t="s">
        <v>489</v>
      </c>
      <c r="C457" s="14" t="s">
        <v>390</v>
      </c>
      <c r="D457" s="14">
        <v>9414305</v>
      </c>
      <c r="E457" s="14">
        <f>VLOOKUP($B:$B,Data_OldLU!$B:$F,3,FALSE)</f>
        <v>37.767840270000001</v>
      </c>
      <c r="F457" s="14">
        <f>VLOOKUP($B:$B,Data_OldLU!$B:$F,4,FALSE)</f>
        <v>-122.38356400000001</v>
      </c>
      <c r="G457" s="14" t="str">
        <f>VLOOKUP($B:$B,Data_OldLU!$B:$F,5,FALSE)</f>
        <v>San Francisco County</v>
      </c>
    </row>
    <row r="458" spans="1:7" s="14" customFormat="1" x14ac:dyDescent="0.45">
      <c r="A458" s="11" t="s">
        <v>490</v>
      </c>
      <c r="B458" s="11" t="s">
        <v>490</v>
      </c>
      <c r="C458" s="14" t="s">
        <v>390</v>
      </c>
      <c r="D458" s="14">
        <v>9414305</v>
      </c>
      <c r="E458" s="14">
        <f>VLOOKUP($B:$B,Data_OldLU!$B:$F,3,FALSE)</f>
        <v>37.767838419999997</v>
      </c>
      <c r="F458" s="14">
        <f>VLOOKUP($B:$B,Data_OldLU!$B:$F,4,FALSE)</f>
        <v>-122.37485</v>
      </c>
      <c r="G458" s="14" t="str">
        <f>VLOOKUP($B:$B,Data_OldLU!$B:$F,5,FALSE)</f>
        <v>San Francisco County</v>
      </c>
    </row>
    <row r="459" spans="1:7" s="14" customFormat="1" x14ac:dyDescent="0.45">
      <c r="A459" s="11" t="s">
        <v>491</v>
      </c>
      <c r="B459" s="11" t="s">
        <v>491</v>
      </c>
      <c r="C459" s="14" t="s">
        <v>390</v>
      </c>
      <c r="D459" s="14">
        <v>9414305</v>
      </c>
      <c r="E459" s="14">
        <f>VLOOKUP($B:$B,Data_OldLU!$B:$F,3,FALSE)</f>
        <v>37.767821929999997</v>
      </c>
      <c r="F459" s="14">
        <f>VLOOKUP($B:$B,Data_OldLU!$B:$F,4,FALSE)</f>
        <v>-122.3623223</v>
      </c>
      <c r="G459" s="14" t="str">
        <f>VLOOKUP($B:$B,Data_OldLU!$B:$F,5,FALSE)</f>
        <v>San Francisco County</v>
      </c>
    </row>
    <row r="460" spans="1:7" s="14" customFormat="1" x14ac:dyDescent="0.45">
      <c r="A460" s="11" t="s">
        <v>492</v>
      </c>
      <c r="B460" s="11" t="s">
        <v>492</v>
      </c>
      <c r="C460" s="14" t="s">
        <v>390</v>
      </c>
      <c r="D460" s="14">
        <v>9414305</v>
      </c>
      <c r="E460" s="14">
        <f>VLOOKUP($B:$B,Data_OldLU!$B:$F,3,FALSE)</f>
        <v>37.767821230000003</v>
      </c>
      <c r="F460" s="14">
        <f>VLOOKUP($B:$B,Data_OldLU!$B:$F,4,FALSE)</f>
        <v>-122.3480448</v>
      </c>
      <c r="G460" s="14" t="str">
        <f>VLOOKUP($B:$B,Data_OldLU!$B:$F,5,FALSE)</f>
        <v>San Francisco County</v>
      </c>
    </row>
    <row r="461" spans="1:7" s="14" customFormat="1" x14ac:dyDescent="0.45">
      <c r="A461" s="11" t="s">
        <v>493</v>
      </c>
      <c r="B461" s="11" t="s">
        <v>493</v>
      </c>
      <c r="C461" s="14" t="s">
        <v>390</v>
      </c>
      <c r="D461" s="14">
        <v>9414305</v>
      </c>
      <c r="E461" s="14">
        <f>VLOOKUP($B:$B,Data_OldLU!$B:$F,3,FALSE)</f>
        <v>37.767821349999998</v>
      </c>
      <c r="F461" s="14">
        <f>VLOOKUP($B:$B,Data_OldLU!$B:$F,4,FALSE)</f>
        <v>-122.33324260000001</v>
      </c>
      <c r="G461" s="14" t="str">
        <f>VLOOKUP($B:$B,Data_OldLU!$B:$F,5,FALSE)</f>
        <v>San Francisco County</v>
      </c>
    </row>
    <row r="462" spans="1:7" s="14" customFormat="1" x14ac:dyDescent="0.45">
      <c r="A462" s="11" t="s">
        <v>494</v>
      </c>
      <c r="B462" s="11" t="s">
        <v>494</v>
      </c>
      <c r="C462" s="14" t="s">
        <v>390</v>
      </c>
      <c r="D462" s="14">
        <v>9414305</v>
      </c>
      <c r="E462" s="14">
        <f>VLOOKUP($B:$B,Data_OldLU!$B:$F,3,FALSE)</f>
        <v>37.767821980000001</v>
      </c>
      <c r="F462" s="14">
        <f>VLOOKUP($B:$B,Data_OldLU!$B:$F,4,FALSE)</f>
        <v>-122.3205882</v>
      </c>
      <c r="G462" s="14" t="str">
        <f>VLOOKUP($B:$B,Data_OldLU!$B:$F,5,FALSE)</f>
        <v>San Francisco County</v>
      </c>
    </row>
    <row r="463" spans="1:7" s="14" customFormat="1" x14ac:dyDescent="0.45">
      <c r="A463" s="11" t="s">
        <v>495</v>
      </c>
      <c r="B463" s="11" t="s">
        <v>495</v>
      </c>
      <c r="C463" s="14" t="s">
        <v>390</v>
      </c>
      <c r="D463" s="14">
        <v>9414305</v>
      </c>
      <c r="E463" s="14">
        <f>VLOOKUP($B:$B,Data_OldLU!$B:$F,3,FALSE)</f>
        <v>37.767791250000002</v>
      </c>
      <c r="F463" s="14">
        <f>VLOOKUP($B:$B,Data_OldLU!$B:$F,4,FALSE)</f>
        <v>-122.3091264</v>
      </c>
      <c r="G463" s="14" t="str">
        <f>VLOOKUP($B:$B,Data_OldLU!$B:$F,5,FALSE)</f>
        <v>Alameda County</v>
      </c>
    </row>
    <row r="464" spans="1:7" s="14" customFormat="1" x14ac:dyDescent="0.45">
      <c r="A464" s="11" t="s">
        <v>496</v>
      </c>
      <c r="B464" s="11" t="s">
        <v>496</v>
      </c>
      <c r="C464" s="14" t="s">
        <v>390</v>
      </c>
      <c r="D464" s="14">
        <v>9414305</v>
      </c>
      <c r="E464" s="14">
        <f>VLOOKUP($B:$B,Data_OldLU!$B:$F,3,FALSE)</f>
        <v>37.76719903</v>
      </c>
      <c r="F464" s="14">
        <f>VLOOKUP($B:$B,Data_OldLU!$B:$F,4,FALSE)</f>
        <v>-122.29825599999999</v>
      </c>
      <c r="G464" s="14" t="str">
        <f>VLOOKUP($B:$B,Data_OldLU!$B:$F,5,FALSE)</f>
        <v>Alameda County</v>
      </c>
    </row>
    <row r="465" spans="1:7" s="14" customFormat="1" x14ac:dyDescent="0.45">
      <c r="A465" s="11" t="s">
        <v>497</v>
      </c>
      <c r="B465" s="11" t="s">
        <v>497</v>
      </c>
      <c r="C465" s="14" t="s">
        <v>390</v>
      </c>
      <c r="D465" s="14">
        <v>9414305</v>
      </c>
      <c r="E465" s="14">
        <f>VLOOKUP($B:$B,Data_OldLU!$B:$F,3,FALSE)</f>
        <v>37.758110090000002</v>
      </c>
      <c r="F465" s="14">
        <f>VLOOKUP($B:$B,Data_OldLU!$B:$F,4,FALSE)</f>
        <v>-122.37460830000001</v>
      </c>
      <c r="G465" s="14" t="str">
        <f>VLOOKUP($B:$B,Data_OldLU!$B:$F,5,FALSE)</f>
        <v>San Francisco County</v>
      </c>
    </row>
    <row r="466" spans="1:7" s="14" customFormat="1" x14ac:dyDescent="0.45">
      <c r="A466" s="11" t="s">
        <v>498</v>
      </c>
      <c r="B466" s="11" t="s">
        <v>498</v>
      </c>
      <c r="C466" s="14" t="s">
        <v>390</v>
      </c>
      <c r="D466" s="14">
        <v>9414305</v>
      </c>
      <c r="E466" s="14">
        <f>VLOOKUP($B:$B,Data_OldLU!$B:$F,3,FALSE)</f>
        <v>37.75825648</v>
      </c>
      <c r="F466" s="14">
        <f>VLOOKUP($B:$B,Data_OldLU!$B:$F,4,FALSE)</f>
        <v>-122.3623224</v>
      </c>
      <c r="G466" s="14" t="str">
        <f>VLOOKUP($B:$B,Data_OldLU!$B:$F,5,FALSE)</f>
        <v>San Francisco County</v>
      </c>
    </row>
    <row r="467" spans="1:7" s="14" customFormat="1" x14ac:dyDescent="0.45">
      <c r="A467" s="11" t="s">
        <v>499</v>
      </c>
      <c r="B467" s="11" t="s">
        <v>499</v>
      </c>
      <c r="C467" s="14" t="s">
        <v>390</v>
      </c>
      <c r="D467" s="14">
        <v>9414305</v>
      </c>
      <c r="E467" s="14">
        <f>VLOOKUP($B:$B,Data_OldLU!$B:$F,3,FALSE)</f>
        <v>37.758255820000002</v>
      </c>
      <c r="F467" s="14">
        <f>VLOOKUP($B:$B,Data_OldLU!$B:$F,4,FALSE)</f>
        <v>-122.3480449</v>
      </c>
      <c r="G467" s="14" t="str">
        <f>VLOOKUP($B:$B,Data_OldLU!$B:$F,5,FALSE)</f>
        <v>San Francisco County</v>
      </c>
    </row>
    <row r="468" spans="1:7" s="14" customFormat="1" x14ac:dyDescent="0.45">
      <c r="A468" s="11" t="s">
        <v>500</v>
      </c>
      <c r="B468" s="11" t="s">
        <v>500</v>
      </c>
      <c r="C468" s="14" t="s">
        <v>390</v>
      </c>
      <c r="D468" s="14">
        <v>9414305</v>
      </c>
      <c r="E468" s="14">
        <f>VLOOKUP($B:$B,Data_OldLU!$B:$F,3,FALSE)</f>
        <v>37.758255929999997</v>
      </c>
      <c r="F468" s="14">
        <f>VLOOKUP($B:$B,Data_OldLU!$B:$F,4,FALSE)</f>
        <v>-122.3332381</v>
      </c>
      <c r="G468" s="14" t="str">
        <f>VLOOKUP($B:$B,Data_OldLU!$B:$F,5,FALSE)</f>
        <v>San Francisco County</v>
      </c>
    </row>
    <row r="469" spans="1:7" s="14" customFormat="1" x14ac:dyDescent="0.45">
      <c r="A469" s="11" t="s">
        <v>501</v>
      </c>
      <c r="B469" s="11" t="s">
        <v>501</v>
      </c>
      <c r="C469" s="14" t="s">
        <v>390</v>
      </c>
      <c r="D469" s="14">
        <v>9414305</v>
      </c>
      <c r="E469" s="14">
        <f>VLOOKUP($B:$B,Data_OldLU!$B:$F,3,FALSE)</f>
        <v>37.758256520000003</v>
      </c>
      <c r="F469" s="14">
        <f>VLOOKUP($B:$B,Data_OldLU!$B:$F,4,FALSE)</f>
        <v>-122.3205851</v>
      </c>
      <c r="G469" s="14" t="str">
        <f>VLOOKUP($B:$B,Data_OldLU!$B:$F,5,FALSE)</f>
        <v>San Francisco County</v>
      </c>
    </row>
    <row r="470" spans="1:7" s="14" customFormat="1" x14ac:dyDescent="0.45">
      <c r="A470" s="11" t="s">
        <v>502</v>
      </c>
      <c r="B470" s="11" t="s">
        <v>502</v>
      </c>
      <c r="C470" s="14" t="s">
        <v>390</v>
      </c>
      <c r="D470" s="14">
        <v>9414305</v>
      </c>
      <c r="E470" s="14">
        <f>VLOOKUP($B:$B,Data_OldLU!$B:$F,3,FALSE)</f>
        <v>37.758256109999998</v>
      </c>
      <c r="F470" s="14">
        <f>VLOOKUP($B:$B,Data_OldLU!$B:$F,4,FALSE)</f>
        <v>-122.3090933</v>
      </c>
      <c r="G470" s="14" t="str">
        <f>VLOOKUP($B:$B,Data_OldLU!$B:$F,5,FALSE)</f>
        <v>Alameda County</v>
      </c>
    </row>
    <row r="471" spans="1:7" s="14" customFormat="1" x14ac:dyDescent="0.45">
      <c r="A471" s="11" t="s">
        <v>503</v>
      </c>
      <c r="B471" s="11" t="s">
        <v>503</v>
      </c>
      <c r="C471" s="14" t="s">
        <v>390</v>
      </c>
      <c r="D471" s="14">
        <v>9414305</v>
      </c>
      <c r="E471" s="14">
        <f>VLOOKUP($B:$B,Data_OldLU!$B:$F,3,FALSE)</f>
        <v>37.758256350000003</v>
      </c>
      <c r="F471" s="14">
        <f>VLOOKUP($B:$B,Data_OldLU!$B:$F,4,FALSE)</f>
        <v>-122.29803200000001</v>
      </c>
      <c r="G471" s="14" t="str">
        <f>VLOOKUP($B:$B,Data_OldLU!$B:$F,5,FALSE)</f>
        <v>Alameda County</v>
      </c>
    </row>
    <row r="472" spans="1:7" s="14" customFormat="1" x14ac:dyDescent="0.45">
      <c r="A472" s="11" t="s">
        <v>504</v>
      </c>
      <c r="B472" s="11" t="s">
        <v>504</v>
      </c>
      <c r="C472" s="14" t="s">
        <v>390</v>
      </c>
      <c r="D472" s="14">
        <v>9414305</v>
      </c>
      <c r="E472" s="14">
        <f>VLOOKUP($B:$B,Data_OldLU!$B:$F,3,FALSE)</f>
        <v>37.758255890000001</v>
      </c>
      <c r="F472" s="14">
        <f>VLOOKUP($B:$B,Data_OldLU!$B:$F,4,FALSE)</f>
        <v>-122.2867952</v>
      </c>
      <c r="G472" s="14" t="str">
        <f>VLOOKUP($B:$B,Data_OldLU!$B:$F,5,FALSE)</f>
        <v>Alameda County</v>
      </c>
    </row>
    <row r="473" spans="1:7" s="14" customFormat="1" x14ac:dyDescent="0.45">
      <c r="A473" s="11" t="s">
        <v>505</v>
      </c>
      <c r="B473" s="11" t="s">
        <v>505</v>
      </c>
      <c r="C473" s="14" t="s">
        <v>390</v>
      </c>
      <c r="D473" s="14">
        <v>9414305</v>
      </c>
      <c r="E473" s="14">
        <f>VLOOKUP($B:$B,Data_OldLU!$B:$F,3,FALSE)</f>
        <v>37.757938269999997</v>
      </c>
      <c r="F473" s="14">
        <f>VLOOKUP($B:$B,Data_OldLU!$B:$F,4,FALSE)</f>
        <v>-122.2744735</v>
      </c>
      <c r="G473" s="14" t="str">
        <f>VLOOKUP($B:$B,Data_OldLU!$B:$F,5,FALSE)</f>
        <v>Alameda County</v>
      </c>
    </row>
    <row r="474" spans="1:7" s="14" customFormat="1" x14ac:dyDescent="0.45">
      <c r="A474" s="11" t="s">
        <v>506</v>
      </c>
      <c r="B474" s="11" t="s">
        <v>506</v>
      </c>
      <c r="C474" s="14" t="s">
        <v>390</v>
      </c>
      <c r="D474" s="14">
        <v>9414305</v>
      </c>
      <c r="E474" s="14">
        <f>VLOOKUP($B:$B,Data_OldLU!$B:$F,3,FALSE)</f>
        <v>37.749375200000003</v>
      </c>
      <c r="F474" s="14">
        <f>VLOOKUP($B:$B,Data_OldLU!$B:$F,4,FALSE)</f>
        <v>-122.3732286</v>
      </c>
      <c r="G474" s="14" t="str">
        <f>VLOOKUP($B:$B,Data_OldLU!$B:$F,5,FALSE)</f>
        <v>San Francisco County</v>
      </c>
    </row>
    <row r="475" spans="1:7" s="14" customFormat="1" x14ac:dyDescent="0.45">
      <c r="A475" s="11" t="s">
        <v>507</v>
      </c>
      <c r="B475" s="11" t="s">
        <v>507</v>
      </c>
      <c r="C475" s="14" t="s">
        <v>390</v>
      </c>
      <c r="D475" s="14">
        <v>9414305</v>
      </c>
      <c r="E475" s="14">
        <f>VLOOKUP($B:$B,Data_OldLU!$B:$F,3,FALSE)</f>
        <v>37.748833810000001</v>
      </c>
      <c r="F475" s="14">
        <f>VLOOKUP($B:$B,Data_OldLU!$B:$F,4,FALSE)</f>
        <v>-122.3623224</v>
      </c>
      <c r="G475" s="14" t="str">
        <f>VLOOKUP($B:$B,Data_OldLU!$B:$F,5,FALSE)</f>
        <v>San Francisco County</v>
      </c>
    </row>
    <row r="476" spans="1:7" s="14" customFormat="1" x14ac:dyDescent="0.45">
      <c r="A476" s="11" t="s">
        <v>508</v>
      </c>
      <c r="B476" s="11" t="s">
        <v>508</v>
      </c>
      <c r="C476" s="14" t="s">
        <v>390</v>
      </c>
      <c r="D476" s="14">
        <v>9414305</v>
      </c>
      <c r="E476" s="14">
        <f>VLOOKUP($B:$B,Data_OldLU!$B:$F,3,FALSE)</f>
        <v>37.748833150000003</v>
      </c>
      <c r="F476" s="14">
        <f>VLOOKUP($B:$B,Data_OldLU!$B:$F,4,FALSE)</f>
        <v>-122.3480449</v>
      </c>
      <c r="G476" s="14" t="str">
        <f>VLOOKUP($B:$B,Data_OldLU!$B:$F,5,FALSE)</f>
        <v>San Francisco County</v>
      </c>
    </row>
    <row r="477" spans="1:7" s="14" customFormat="1" x14ac:dyDescent="0.45">
      <c r="A477" s="11" t="s">
        <v>509</v>
      </c>
      <c r="B477" s="11" t="s">
        <v>509</v>
      </c>
      <c r="C477" s="14" t="s">
        <v>390</v>
      </c>
      <c r="D477" s="14">
        <v>9414305</v>
      </c>
      <c r="E477" s="14">
        <f>VLOOKUP($B:$B,Data_OldLU!$B:$F,3,FALSE)</f>
        <v>37.748833259999998</v>
      </c>
      <c r="F477" s="14">
        <f>VLOOKUP($B:$B,Data_OldLU!$B:$F,4,FALSE)</f>
        <v>-122.3332336</v>
      </c>
      <c r="G477" s="14" t="str">
        <f>VLOOKUP($B:$B,Data_OldLU!$B:$F,5,FALSE)</f>
        <v>San Francisco County</v>
      </c>
    </row>
    <row r="478" spans="1:7" s="14" customFormat="1" x14ac:dyDescent="0.45">
      <c r="A478" s="11" t="s">
        <v>510</v>
      </c>
      <c r="B478" s="11" t="s">
        <v>510</v>
      </c>
      <c r="C478" s="14" t="s">
        <v>390</v>
      </c>
      <c r="D478" s="14">
        <v>9414305</v>
      </c>
      <c r="E478" s="14">
        <f>VLOOKUP($B:$B,Data_OldLU!$B:$F,3,FALSE)</f>
        <v>37.748833859999998</v>
      </c>
      <c r="F478" s="14">
        <f>VLOOKUP($B:$B,Data_OldLU!$B:$F,4,FALSE)</f>
        <v>-122.3205821</v>
      </c>
      <c r="G478" s="14" t="str">
        <f>VLOOKUP($B:$B,Data_OldLU!$B:$F,5,FALSE)</f>
        <v>San Francisco County</v>
      </c>
    </row>
    <row r="479" spans="1:7" s="14" customFormat="1" x14ac:dyDescent="0.45">
      <c r="A479" s="11" t="s">
        <v>511</v>
      </c>
      <c r="B479" s="11" t="s">
        <v>511</v>
      </c>
      <c r="C479" s="14" t="s">
        <v>390</v>
      </c>
      <c r="D479" s="14">
        <v>9414305</v>
      </c>
      <c r="E479" s="14">
        <f>VLOOKUP($B:$B,Data_OldLU!$B:$F,3,FALSE)</f>
        <v>37.748833449999999</v>
      </c>
      <c r="F479" s="14">
        <f>VLOOKUP($B:$B,Data_OldLU!$B:$F,4,FALSE)</f>
        <v>-122.3090933</v>
      </c>
      <c r="G479" s="14" t="str">
        <f>VLOOKUP($B:$B,Data_OldLU!$B:$F,5,FALSE)</f>
        <v>San Francisco County</v>
      </c>
    </row>
    <row r="480" spans="1:7" s="14" customFormat="1" x14ac:dyDescent="0.45">
      <c r="A480" s="11" t="s">
        <v>512</v>
      </c>
      <c r="B480" s="11" t="s">
        <v>512</v>
      </c>
      <c r="C480" s="14" t="s">
        <v>390</v>
      </c>
      <c r="D480" s="14">
        <v>9414305</v>
      </c>
      <c r="E480" s="14">
        <f>VLOOKUP($B:$B,Data_OldLU!$B:$F,3,FALSE)</f>
        <v>37.748833689999998</v>
      </c>
      <c r="F480" s="14">
        <f>VLOOKUP($B:$B,Data_OldLU!$B:$F,4,FALSE)</f>
        <v>-122.2980336</v>
      </c>
      <c r="G480" s="14" t="str">
        <f>VLOOKUP($B:$B,Data_OldLU!$B:$F,5,FALSE)</f>
        <v>Alameda County</v>
      </c>
    </row>
    <row r="481" spans="1:7" s="14" customFormat="1" x14ac:dyDescent="0.45">
      <c r="A481" s="11" t="s">
        <v>513</v>
      </c>
      <c r="B481" s="11" t="s">
        <v>513</v>
      </c>
      <c r="C481" s="14" t="s">
        <v>390</v>
      </c>
      <c r="D481" s="14">
        <v>9414305</v>
      </c>
      <c r="E481" s="14">
        <f>VLOOKUP($B:$B,Data_OldLU!$B:$F,3,FALSE)</f>
        <v>37.748833220000002</v>
      </c>
      <c r="F481" s="14">
        <f>VLOOKUP($B:$B,Data_OldLU!$B:$F,4,FALSE)</f>
        <v>-122.2867968</v>
      </c>
      <c r="G481" s="14" t="str">
        <f>VLOOKUP($B:$B,Data_OldLU!$B:$F,5,FALSE)</f>
        <v>Alameda County</v>
      </c>
    </row>
    <row r="482" spans="1:7" s="14" customFormat="1" x14ac:dyDescent="0.45">
      <c r="A482" s="11" t="s">
        <v>514</v>
      </c>
      <c r="B482" s="11" t="s">
        <v>514</v>
      </c>
      <c r="C482" s="14" t="s">
        <v>390</v>
      </c>
      <c r="D482" s="14">
        <v>9414305</v>
      </c>
      <c r="E482" s="14">
        <f>VLOOKUP($B:$B,Data_OldLU!$B:$F,3,FALSE)</f>
        <v>37.748833249999997</v>
      </c>
      <c r="F482" s="14">
        <f>VLOOKUP($B:$B,Data_OldLU!$B:$F,4,FALSE)</f>
        <v>-122.2740647</v>
      </c>
      <c r="G482" s="14" t="str">
        <f>VLOOKUP($B:$B,Data_OldLU!$B:$F,5,FALSE)</f>
        <v>Alameda County</v>
      </c>
    </row>
    <row r="483" spans="1:7" s="14" customFormat="1" x14ac:dyDescent="0.45">
      <c r="A483" s="11" t="s">
        <v>515</v>
      </c>
      <c r="B483" s="11" t="s">
        <v>515</v>
      </c>
      <c r="C483" s="14" t="s">
        <v>390</v>
      </c>
      <c r="D483" s="14">
        <v>9414305</v>
      </c>
      <c r="E483" s="14">
        <f>VLOOKUP($B:$B,Data_OldLU!$B:$F,3,FALSE)</f>
        <v>37.749105579999998</v>
      </c>
      <c r="F483" s="14">
        <f>VLOOKUP($B:$B,Data_OldLU!$B:$F,4,FALSE)</f>
        <v>-122.26088590000001</v>
      </c>
      <c r="G483" s="14" t="str">
        <f>VLOOKUP($B:$B,Data_OldLU!$B:$F,5,FALSE)</f>
        <v>Alameda County</v>
      </c>
    </row>
    <row r="484" spans="1:7" s="14" customFormat="1" x14ac:dyDescent="0.45">
      <c r="A484" s="11" t="s">
        <v>516</v>
      </c>
      <c r="B484" s="11" t="s">
        <v>516</v>
      </c>
      <c r="C484" s="14" t="s">
        <v>390</v>
      </c>
      <c r="D484" s="14">
        <v>9414305</v>
      </c>
      <c r="E484" s="14">
        <f>VLOOKUP($B:$B,Data_OldLU!$B:$F,3,FALSE)</f>
        <v>37.739311280000003</v>
      </c>
      <c r="F484" s="14">
        <f>VLOOKUP($B:$B,Data_OldLU!$B:$F,4,FALSE)</f>
        <v>-122.3640845</v>
      </c>
      <c r="G484" s="14" t="str">
        <f>VLOOKUP($B:$B,Data_OldLU!$B:$F,5,FALSE)</f>
        <v>San Francisco County</v>
      </c>
    </row>
    <row r="485" spans="1:7" s="14" customFormat="1" x14ac:dyDescent="0.45">
      <c r="A485" s="11" t="s">
        <v>517</v>
      </c>
      <c r="B485" s="11" t="s">
        <v>517</v>
      </c>
      <c r="C485" s="14" t="s">
        <v>390</v>
      </c>
      <c r="D485" s="14">
        <v>9414305</v>
      </c>
      <c r="E485" s="14">
        <f>VLOOKUP($B:$B,Data_OldLU!$B:$F,3,FALSE)</f>
        <v>37.739623709999996</v>
      </c>
      <c r="F485" s="14">
        <f>VLOOKUP($B:$B,Data_OldLU!$B:$F,4,FALSE)</f>
        <v>-122.3480455</v>
      </c>
      <c r="G485" s="14" t="str">
        <f>VLOOKUP($B:$B,Data_OldLU!$B:$F,5,FALSE)</f>
        <v>San Francisco County</v>
      </c>
    </row>
    <row r="486" spans="1:7" s="14" customFormat="1" x14ac:dyDescent="0.45">
      <c r="A486" s="11" t="s">
        <v>518</v>
      </c>
      <c r="B486" s="11" t="s">
        <v>518</v>
      </c>
      <c r="C486" s="14" t="s">
        <v>390</v>
      </c>
      <c r="D486" s="14">
        <v>9414305</v>
      </c>
      <c r="E486" s="14">
        <f>VLOOKUP($B:$B,Data_OldLU!$B:$F,3,FALSE)</f>
        <v>37.73962358</v>
      </c>
      <c r="F486" s="14">
        <f>VLOOKUP($B:$B,Data_OldLU!$B:$F,4,FALSE)</f>
        <v>-122.33322920000001</v>
      </c>
      <c r="G486" s="14" t="str">
        <f>VLOOKUP($B:$B,Data_OldLU!$B:$F,5,FALSE)</f>
        <v>San Francisco County</v>
      </c>
    </row>
    <row r="487" spans="1:7" s="14" customFormat="1" x14ac:dyDescent="0.45">
      <c r="A487" s="11" t="s">
        <v>519</v>
      </c>
      <c r="B487" s="11" t="s">
        <v>519</v>
      </c>
      <c r="C487" s="14" t="s">
        <v>390</v>
      </c>
      <c r="D487" s="14">
        <v>9414305</v>
      </c>
      <c r="E487" s="14">
        <f>VLOOKUP($B:$B,Data_OldLU!$B:$F,3,FALSE)</f>
        <v>37.739624120000002</v>
      </c>
      <c r="F487" s="14">
        <f>VLOOKUP($B:$B,Data_OldLU!$B:$F,4,FALSE)</f>
        <v>-122.3205791</v>
      </c>
      <c r="G487" s="14" t="str">
        <f>VLOOKUP($B:$B,Data_OldLU!$B:$F,5,FALSE)</f>
        <v>San Francisco County</v>
      </c>
    </row>
    <row r="488" spans="1:7" s="14" customFormat="1" x14ac:dyDescent="0.45">
      <c r="A488" s="11" t="s">
        <v>520</v>
      </c>
      <c r="B488" s="11" t="s">
        <v>520</v>
      </c>
      <c r="C488" s="14" t="s">
        <v>390</v>
      </c>
      <c r="D488" s="14">
        <v>9414305</v>
      </c>
      <c r="E488" s="14">
        <f>VLOOKUP($B:$B,Data_OldLU!$B:$F,3,FALSE)</f>
        <v>37.739623739999999</v>
      </c>
      <c r="F488" s="14">
        <f>VLOOKUP($B:$B,Data_OldLU!$B:$F,4,FALSE)</f>
        <v>-122.3090933</v>
      </c>
      <c r="G488" s="14" t="str">
        <f>VLOOKUP($B:$B,Data_OldLU!$B:$F,5,FALSE)</f>
        <v>San Francisco County</v>
      </c>
    </row>
    <row r="489" spans="1:7" s="14" customFormat="1" x14ac:dyDescent="0.45">
      <c r="A489" s="11" t="s">
        <v>521</v>
      </c>
      <c r="B489" s="11" t="s">
        <v>521</v>
      </c>
      <c r="C489" s="14" t="s">
        <v>390</v>
      </c>
      <c r="D489" s="14">
        <v>9414305</v>
      </c>
      <c r="E489" s="14">
        <f>VLOOKUP($B:$B,Data_OldLU!$B:$F,3,FALSE)</f>
        <v>37.739623960000003</v>
      </c>
      <c r="F489" s="14">
        <f>VLOOKUP($B:$B,Data_OldLU!$B:$F,4,FALSE)</f>
        <v>-122.2980353</v>
      </c>
      <c r="G489" s="14" t="str">
        <f>VLOOKUP($B:$B,Data_OldLU!$B:$F,5,FALSE)</f>
        <v>Alameda County</v>
      </c>
    </row>
    <row r="490" spans="1:7" s="14" customFormat="1" x14ac:dyDescent="0.45">
      <c r="A490" s="11" t="s">
        <v>522</v>
      </c>
      <c r="B490" s="11" t="s">
        <v>522</v>
      </c>
      <c r="C490" s="14" t="s">
        <v>390</v>
      </c>
      <c r="D490" s="14">
        <v>9414305</v>
      </c>
      <c r="E490" s="14">
        <f>VLOOKUP($B:$B,Data_OldLU!$B:$F,3,FALSE)</f>
        <v>37.739623539999997</v>
      </c>
      <c r="F490" s="14">
        <f>VLOOKUP($B:$B,Data_OldLU!$B:$F,4,FALSE)</f>
        <v>-122.2867984</v>
      </c>
      <c r="G490" s="14" t="str">
        <f>VLOOKUP($B:$B,Data_OldLU!$B:$F,5,FALSE)</f>
        <v>Alameda County</v>
      </c>
    </row>
    <row r="491" spans="1:7" s="14" customFormat="1" x14ac:dyDescent="0.45">
      <c r="A491" s="11" t="s">
        <v>523</v>
      </c>
      <c r="B491" s="11" t="s">
        <v>523</v>
      </c>
      <c r="C491" s="14" t="s">
        <v>390</v>
      </c>
      <c r="D491" s="14">
        <v>9414305</v>
      </c>
      <c r="E491" s="14">
        <f>VLOOKUP($B:$B,Data_OldLU!$B:$F,3,FALSE)</f>
        <v>37.739623559999998</v>
      </c>
      <c r="F491" s="14">
        <f>VLOOKUP($B:$B,Data_OldLU!$B:$F,4,FALSE)</f>
        <v>-122.27406310000001</v>
      </c>
      <c r="G491" s="14" t="str">
        <f>VLOOKUP($B:$B,Data_OldLU!$B:$F,5,FALSE)</f>
        <v>Alameda County</v>
      </c>
    </row>
    <row r="492" spans="1:7" s="14" customFormat="1" x14ac:dyDescent="0.45">
      <c r="A492" s="11" t="s">
        <v>524</v>
      </c>
      <c r="B492" s="11" t="s">
        <v>524</v>
      </c>
      <c r="C492" s="14" t="s">
        <v>390</v>
      </c>
      <c r="D492" s="14">
        <v>9414305</v>
      </c>
      <c r="E492" s="14">
        <f>VLOOKUP($B:$B,Data_OldLU!$B:$F,3,FALSE)</f>
        <v>37.739075020000001</v>
      </c>
      <c r="F492" s="14">
        <f>VLOOKUP($B:$B,Data_OldLU!$B:$F,4,FALSE)</f>
        <v>-122.2630082</v>
      </c>
      <c r="G492" s="14" t="str">
        <f>VLOOKUP($B:$B,Data_OldLU!$B:$F,5,FALSE)</f>
        <v>Alameda County</v>
      </c>
    </row>
    <row r="493" spans="1:7" s="14" customFormat="1" x14ac:dyDescent="0.45">
      <c r="A493" s="11" t="s">
        <v>525</v>
      </c>
      <c r="B493" s="11" t="s">
        <v>525</v>
      </c>
      <c r="C493" s="14" t="s">
        <v>390</v>
      </c>
      <c r="D493" s="14">
        <v>9414305</v>
      </c>
      <c r="E493" s="14">
        <f>VLOOKUP($B:$B,Data_OldLU!$B:$F,3,FALSE)</f>
        <v>37.73259316</v>
      </c>
      <c r="F493" s="14">
        <f>VLOOKUP($B:$B,Data_OldLU!$B:$F,4,FALSE)</f>
        <v>-122.36292570000001</v>
      </c>
      <c r="G493" s="14" t="str">
        <f>VLOOKUP($B:$B,Data_OldLU!$B:$F,5,FALSE)</f>
        <v>San Francisco County</v>
      </c>
    </row>
    <row r="494" spans="1:7" s="14" customFormat="1" x14ac:dyDescent="0.45">
      <c r="A494" s="11" t="s">
        <v>526</v>
      </c>
      <c r="B494" s="11" t="s">
        <v>526</v>
      </c>
      <c r="C494" s="14" t="s">
        <v>390</v>
      </c>
      <c r="D494" s="14">
        <v>9414305</v>
      </c>
      <c r="E494" s="14">
        <f>VLOOKUP($B:$B,Data_OldLU!$B:$F,3,FALSE)</f>
        <v>37.730627900000002</v>
      </c>
      <c r="F494" s="14">
        <f>VLOOKUP($B:$B,Data_OldLU!$B:$F,4,FALSE)</f>
        <v>-122.3480495</v>
      </c>
      <c r="G494" s="14" t="str">
        <f>VLOOKUP($B:$B,Data_OldLU!$B:$F,5,FALSE)</f>
        <v>San Francisco County</v>
      </c>
    </row>
    <row r="495" spans="1:7" s="14" customFormat="1" x14ac:dyDescent="0.45">
      <c r="A495" s="11" t="s">
        <v>527</v>
      </c>
      <c r="B495" s="11" t="s">
        <v>527</v>
      </c>
      <c r="C495" s="14" t="s">
        <v>390</v>
      </c>
      <c r="D495" s="14">
        <v>9414305</v>
      </c>
      <c r="E495" s="14">
        <f>VLOOKUP($B:$B,Data_OldLU!$B:$F,3,FALSE)</f>
        <v>37.730636529999998</v>
      </c>
      <c r="F495" s="14">
        <f>VLOOKUP($B:$B,Data_OldLU!$B:$F,4,FALSE)</f>
        <v>-122.33322870000001</v>
      </c>
      <c r="G495" s="14" t="str">
        <f>VLOOKUP($B:$B,Data_OldLU!$B:$F,5,FALSE)</f>
        <v>San Francisco County</v>
      </c>
    </row>
    <row r="496" spans="1:7" s="14" customFormat="1" x14ac:dyDescent="0.45">
      <c r="A496" s="11" t="s">
        <v>528</v>
      </c>
      <c r="B496" s="11" t="s">
        <v>528</v>
      </c>
      <c r="C496" s="14" t="s">
        <v>390</v>
      </c>
      <c r="D496" s="14">
        <v>9414305</v>
      </c>
      <c r="E496" s="14">
        <f>VLOOKUP($B:$B,Data_OldLU!$B:$F,3,FALSE)</f>
        <v>37.730644339999998</v>
      </c>
      <c r="F496" s="14">
        <f>VLOOKUP($B:$B,Data_OldLU!$B:$F,4,FALSE)</f>
        <v>-122.3205794</v>
      </c>
      <c r="G496" s="14" t="str">
        <f>VLOOKUP($B:$B,Data_OldLU!$B:$F,5,FALSE)</f>
        <v>San Francisco County</v>
      </c>
    </row>
    <row r="497" spans="1:7" s="14" customFormat="1" x14ac:dyDescent="0.45">
      <c r="A497" s="11" t="s">
        <v>529</v>
      </c>
      <c r="B497" s="11" t="s">
        <v>529</v>
      </c>
      <c r="C497" s="14" t="s">
        <v>390</v>
      </c>
      <c r="D497" s="14">
        <v>9414305</v>
      </c>
      <c r="E497" s="14">
        <f>VLOOKUP($B:$B,Data_OldLU!$B:$F,3,FALSE)</f>
        <v>37.730650570000002</v>
      </c>
      <c r="F497" s="14">
        <f>VLOOKUP($B:$B,Data_OldLU!$B:$F,4,FALSE)</f>
        <v>-122.3090965</v>
      </c>
      <c r="G497" s="14" t="str">
        <f>VLOOKUP($B:$B,Data_OldLU!$B:$F,5,FALSE)</f>
        <v>San Francisco County</v>
      </c>
    </row>
    <row r="498" spans="1:7" s="14" customFormat="1" x14ac:dyDescent="0.45">
      <c r="A498" s="11" t="s">
        <v>530</v>
      </c>
      <c r="B498" s="11" t="s">
        <v>530</v>
      </c>
      <c r="C498" s="14" t="s">
        <v>390</v>
      </c>
      <c r="D498" s="14">
        <v>9414305</v>
      </c>
      <c r="E498" s="14">
        <f>VLOOKUP($B:$B,Data_OldLU!$B:$F,3,FALSE)</f>
        <v>37.730657149999999</v>
      </c>
      <c r="F498" s="14">
        <f>VLOOKUP($B:$B,Data_OldLU!$B:$F,4,FALSE)</f>
        <v>-122.2980398</v>
      </c>
      <c r="G498" s="14" t="str">
        <f>VLOOKUP($B:$B,Data_OldLU!$B:$F,5,FALSE)</f>
        <v>San Francisco County</v>
      </c>
    </row>
    <row r="499" spans="1:7" s="14" customFormat="1" x14ac:dyDescent="0.45">
      <c r="A499" s="11" t="s">
        <v>531</v>
      </c>
      <c r="B499" s="11" t="s">
        <v>531</v>
      </c>
      <c r="C499" s="14" t="s">
        <v>390</v>
      </c>
      <c r="D499" s="14">
        <v>9414305</v>
      </c>
      <c r="E499" s="14">
        <f>VLOOKUP($B:$B,Data_OldLU!$B:$F,3,FALSE)</f>
        <v>37.730663200000002</v>
      </c>
      <c r="F499" s="14">
        <f>VLOOKUP($B:$B,Data_OldLU!$B:$F,4,FALSE)</f>
        <v>-122.2868033</v>
      </c>
      <c r="G499" s="14" t="str">
        <f>VLOOKUP($B:$B,Data_OldLU!$B:$F,5,FALSE)</f>
        <v>Alameda County</v>
      </c>
    </row>
    <row r="500" spans="1:7" s="14" customFormat="1" x14ac:dyDescent="0.45">
      <c r="A500" s="11" t="s">
        <v>532</v>
      </c>
      <c r="B500" s="11" t="s">
        <v>532</v>
      </c>
      <c r="C500" s="14" t="s">
        <v>390</v>
      </c>
      <c r="D500" s="14">
        <v>9414305</v>
      </c>
      <c r="E500" s="14">
        <f>VLOOKUP($B:$B,Data_OldLU!$B:$F,3,FALSE)</f>
        <v>37.73067056</v>
      </c>
      <c r="F500" s="14">
        <f>VLOOKUP($B:$B,Data_OldLU!$B:$F,4,FALSE)</f>
        <v>-122.2740653</v>
      </c>
      <c r="G500" s="14" t="str">
        <f>VLOOKUP($B:$B,Data_OldLU!$B:$F,5,FALSE)</f>
        <v>Alameda County</v>
      </c>
    </row>
    <row r="501" spans="1:7" s="14" customFormat="1" x14ac:dyDescent="0.45">
      <c r="A501" s="11" t="s">
        <v>533</v>
      </c>
      <c r="B501" s="11" t="s">
        <v>533</v>
      </c>
      <c r="C501" s="14" t="s">
        <v>390</v>
      </c>
      <c r="D501" s="14">
        <v>9414305</v>
      </c>
      <c r="E501" s="14">
        <f>VLOOKUP($B:$B,Data_OldLU!$B:$F,3,FALSE)</f>
        <v>37.730637190000003</v>
      </c>
      <c r="F501" s="14">
        <f>VLOOKUP($B:$B,Data_OldLU!$B:$F,4,FALSE)</f>
        <v>-122.2605968</v>
      </c>
      <c r="G501" s="14" t="str">
        <f>VLOOKUP($B:$B,Data_OldLU!$B:$F,5,FALSE)</f>
        <v>Alameda County</v>
      </c>
    </row>
    <row r="502" spans="1:7" s="14" customFormat="1" x14ac:dyDescent="0.45">
      <c r="A502" s="11" t="s">
        <v>534</v>
      </c>
      <c r="B502" s="11" t="s">
        <v>534</v>
      </c>
      <c r="C502" s="14" t="s">
        <v>390</v>
      </c>
      <c r="D502" s="14">
        <v>9414305</v>
      </c>
      <c r="E502" s="14">
        <f>VLOOKUP($B:$B,Data_OldLU!$B:$F,3,FALSE)</f>
        <v>37.719757289999997</v>
      </c>
      <c r="F502" s="14">
        <f>VLOOKUP($B:$B,Data_OldLU!$B:$F,4,FALSE)</f>
        <v>-122.376981</v>
      </c>
      <c r="G502" s="14" t="str">
        <f>VLOOKUP($B:$B,Data_OldLU!$B:$F,5,FALSE)</f>
        <v>San Francisco County</v>
      </c>
    </row>
    <row r="503" spans="1:7" s="14" customFormat="1" x14ac:dyDescent="0.45">
      <c r="A503" s="11" t="s">
        <v>535</v>
      </c>
      <c r="B503" s="11" t="s">
        <v>535</v>
      </c>
      <c r="C503" s="14" t="s">
        <v>390</v>
      </c>
      <c r="D503" s="14">
        <v>9414305</v>
      </c>
      <c r="E503" s="14">
        <f>VLOOKUP($B:$B,Data_OldLU!$B:$F,3,FALSE)</f>
        <v>37.721370980000003</v>
      </c>
      <c r="F503" s="14">
        <f>VLOOKUP($B:$B,Data_OldLU!$B:$F,4,FALSE)</f>
        <v>-122.3591381</v>
      </c>
      <c r="G503" s="14" t="str">
        <f>VLOOKUP($B:$B,Data_OldLU!$B:$F,5,FALSE)</f>
        <v>San Francisco County</v>
      </c>
    </row>
    <row r="504" spans="1:7" s="14" customFormat="1" x14ac:dyDescent="0.45">
      <c r="A504" s="11" t="s">
        <v>536</v>
      </c>
      <c r="B504" s="11" t="s">
        <v>536</v>
      </c>
      <c r="C504" s="14" t="s">
        <v>390</v>
      </c>
      <c r="D504" s="14">
        <v>9414305</v>
      </c>
      <c r="E504" s="14">
        <f>VLOOKUP($B:$B,Data_OldLU!$B:$F,3,FALSE)</f>
        <v>37.721390210000003</v>
      </c>
      <c r="F504" s="14">
        <f>VLOOKUP($B:$B,Data_OldLU!$B:$F,4,FALSE)</f>
        <v>-122.3480544</v>
      </c>
      <c r="G504" s="14" t="str">
        <f>VLOOKUP($B:$B,Data_OldLU!$B:$F,5,FALSE)</f>
        <v>San Francisco County</v>
      </c>
    </row>
    <row r="505" spans="1:7" s="14" customFormat="1" x14ac:dyDescent="0.45">
      <c r="A505" s="11" t="s">
        <v>537</v>
      </c>
      <c r="B505" s="11" t="s">
        <v>537</v>
      </c>
      <c r="C505" s="14" t="s">
        <v>390</v>
      </c>
      <c r="D505" s="14">
        <v>9414305</v>
      </c>
      <c r="E505" s="14">
        <f>VLOOKUP($B:$B,Data_OldLU!$B:$F,3,FALSE)</f>
        <v>37.72139885</v>
      </c>
      <c r="F505" s="14">
        <f>VLOOKUP($B:$B,Data_OldLU!$B:$F,4,FALSE)</f>
        <v>-122.3332305</v>
      </c>
      <c r="G505" s="14" t="str">
        <f>VLOOKUP($B:$B,Data_OldLU!$B:$F,5,FALSE)</f>
        <v>San Francisco County</v>
      </c>
    </row>
    <row r="506" spans="1:7" s="14" customFormat="1" x14ac:dyDescent="0.45">
      <c r="A506" s="11" t="s">
        <v>538</v>
      </c>
      <c r="B506" s="11" t="s">
        <v>538</v>
      </c>
      <c r="C506" s="14" t="s">
        <v>390</v>
      </c>
      <c r="D506" s="14">
        <v>9414305</v>
      </c>
      <c r="E506" s="14">
        <f>VLOOKUP($B:$B,Data_OldLU!$B:$F,3,FALSE)</f>
        <v>37.721406729999998</v>
      </c>
      <c r="F506" s="14">
        <f>VLOOKUP($B:$B,Data_OldLU!$B:$F,4,FALSE)</f>
        <v>-122.32058379999999</v>
      </c>
      <c r="G506" s="14" t="str">
        <f>VLOOKUP($B:$B,Data_OldLU!$B:$F,5,FALSE)</f>
        <v>San Francisco County</v>
      </c>
    </row>
    <row r="507" spans="1:7" s="14" customFormat="1" x14ac:dyDescent="0.45">
      <c r="A507" s="11" t="s">
        <v>539</v>
      </c>
      <c r="B507" s="11" t="s">
        <v>539</v>
      </c>
      <c r="C507" s="14" t="s">
        <v>390</v>
      </c>
      <c r="D507" s="14">
        <v>9414305</v>
      </c>
      <c r="E507" s="14">
        <f>VLOOKUP($B:$B,Data_OldLU!$B:$F,3,FALSE)</f>
        <v>37.721412909999998</v>
      </c>
      <c r="F507" s="14">
        <f>VLOOKUP($B:$B,Data_OldLU!$B:$F,4,FALSE)</f>
        <v>-122.3091039</v>
      </c>
      <c r="G507" s="14" t="str">
        <f>VLOOKUP($B:$B,Data_OldLU!$B:$F,5,FALSE)</f>
        <v>San Francisco County</v>
      </c>
    </row>
    <row r="508" spans="1:7" s="14" customFormat="1" x14ac:dyDescent="0.45">
      <c r="A508" s="11" t="s">
        <v>540</v>
      </c>
      <c r="B508" s="11" t="s">
        <v>540</v>
      </c>
      <c r="C508" s="14" t="s">
        <v>390</v>
      </c>
      <c r="D508" s="14">
        <v>9414305</v>
      </c>
      <c r="E508" s="14">
        <f>VLOOKUP($B:$B,Data_OldLU!$B:$F,3,FALSE)</f>
        <v>37.721419519999998</v>
      </c>
      <c r="F508" s="14">
        <f>VLOOKUP($B:$B,Data_OldLU!$B:$F,4,FALSE)</f>
        <v>-122.29804919999999</v>
      </c>
      <c r="G508" s="14" t="str">
        <f>VLOOKUP($B:$B,Data_OldLU!$B:$F,5,FALSE)</f>
        <v>San Francisco County</v>
      </c>
    </row>
    <row r="509" spans="1:7" s="14" customFormat="1" x14ac:dyDescent="0.45">
      <c r="A509" s="11" t="s">
        <v>541</v>
      </c>
      <c r="B509" s="11" t="s">
        <v>541</v>
      </c>
      <c r="C509" s="14" t="s">
        <v>390</v>
      </c>
      <c r="D509" s="14">
        <v>9414305</v>
      </c>
      <c r="E509" s="14">
        <f>VLOOKUP($B:$B,Data_OldLU!$B:$F,3,FALSE)</f>
        <v>37.721425519999997</v>
      </c>
      <c r="F509" s="14">
        <f>VLOOKUP($B:$B,Data_OldLU!$B:$F,4,FALSE)</f>
        <v>-122.28681210000001</v>
      </c>
      <c r="G509" s="14" t="str">
        <f>VLOOKUP($B:$B,Data_OldLU!$B:$F,5,FALSE)</f>
        <v>Alameda County</v>
      </c>
    </row>
    <row r="510" spans="1:7" s="14" customFormat="1" x14ac:dyDescent="0.45">
      <c r="A510" s="11" t="s">
        <v>542</v>
      </c>
      <c r="B510" s="11" t="s">
        <v>542</v>
      </c>
      <c r="C510" s="14" t="s">
        <v>390</v>
      </c>
      <c r="D510" s="14">
        <v>9414305</v>
      </c>
      <c r="E510" s="14">
        <f>VLOOKUP($B:$B,Data_OldLU!$B:$F,3,FALSE)</f>
        <v>37.721432870000001</v>
      </c>
      <c r="F510" s="14">
        <f>VLOOKUP($B:$B,Data_OldLU!$B:$F,4,FALSE)</f>
        <v>-122.27406980000001</v>
      </c>
      <c r="G510" s="14" t="str">
        <f>VLOOKUP($B:$B,Data_OldLU!$B:$F,5,FALSE)</f>
        <v>Alameda County</v>
      </c>
    </row>
    <row r="511" spans="1:7" s="14" customFormat="1" x14ac:dyDescent="0.45">
      <c r="A511" s="11" t="s">
        <v>543</v>
      </c>
      <c r="B511" s="11" t="s">
        <v>543</v>
      </c>
      <c r="C511" s="14" t="s">
        <v>390</v>
      </c>
      <c r="D511" s="14">
        <v>9414305</v>
      </c>
      <c r="E511" s="14">
        <f>VLOOKUP($B:$B,Data_OldLU!$B:$F,3,FALSE)</f>
        <v>37.721441059999997</v>
      </c>
      <c r="F511" s="14">
        <f>VLOOKUP($B:$B,Data_OldLU!$B:$F,4,FALSE)</f>
        <v>-122.2605367</v>
      </c>
      <c r="G511" s="14" t="str">
        <f>VLOOKUP($B:$B,Data_OldLU!$B:$F,5,FALSE)</f>
        <v>Alameda County</v>
      </c>
    </row>
    <row r="512" spans="1:7" s="14" customFormat="1" x14ac:dyDescent="0.45">
      <c r="A512" s="11" t="s">
        <v>544</v>
      </c>
      <c r="B512" s="11" t="s">
        <v>544</v>
      </c>
      <c r="C512" s="14" t="s">
        <v>390</v>
      </c>
      <c r="D512" s="14">
        <v>9414305</v>
      </c>
      <c r="E512" s="14">
        <f>VLOOKUP($B:$B,Data_OldLU!$B:$F,3,FALSE)</f>
        <v>37.720061270000002</v>
      </c>
      <c r="F512" s="14">
        <f>VLOOKUP($B:$B,Data_OldLU!$B:$F,4,FALSE)</f>
        <v>-122.24982919999999</v>
      </c>
      <c r="G512" s="14" t="str">
        <f>VLOOKUP($B:$B,Data_OldLU!$B:$F,5,FALSE)</f>
        <v>Alameda County</v>
      </c>
    </row>
    <row r="513" spans="1:7" s="14" customFormat="1" x14ac:dyDescent="0.45">
      <c r="A513" s="11" t="s">
        <v>545</v>
      </c>
      <c r="B513" s="11" t="s">
        <v>545</v>
      </c>
      <c r="C513" s="14" t="s">
        <v>390</v>
      </c>
      <c r="D513" s="14">
        <v>9414305</v>
      </c>
      <c r="E513" s="14" t="e">
        <f>VLOOKUP($B:$B,Data_OldLU!$B:$F,3,FALSE)</f>
        <v>#N/A</v>
      </c>
      <c r="F513" s="14" t="e">
        <f>VLOOKUP($B:$B,Data_OldLU!$B:$F,4,FALSE)</f>
        <v>#N/A</v>
      </c>
      <c r="G513" s="14" t="e">
        <f>VLOOKUP($B:$B,Data_OldLU!$B:$F,5,FALSE)</f>
        <v>#N/A</v>
      </c>
    </row>
    <row r="514" spans="1:7" s="14" customFormat="1" x14ac:dyDescent="0.45">
      <c r="A514" s="11" t="s">
        <v>546</v>
      </c>
      <c r="B514" s="11" t="s">
        <v>546</v>
      </c>
      <c r="C514" s="14" t="s">
        <v>390</v>
      </c>
      <c r="D514" s="14">
        <v>9414305</v>
      </c>
      <c r="E514" s="14">
        <f>VLOOKUP($B:$B,Data_OldLU!$B:$F,3,FALSE)</f>
        <v>37.708078880000002</v>
      </c>
      <c r="F514" s="14">
        <f>VLOOKUP($B:$B,Data_OldLU!$B:$F,4,FALSE)</f>
        <v>-122.38739390000001</v>
      </c>
      <c r="G514" s="14" t="str">
        <f>VLOOKUP($B:$B,Data_OldLU!$B:$F,5,FALSE)</f>
        <v>San Mateo County</v>
      </c>
    </row>
    <row r="515" spans="1:7" s="14" customFormat="1" x14ac:dyDescent="0.45">
      <c r="A515" s="11" t="s">
        <v>547</v>
      </c>
      <c r="B515" s="11" t="s">
        <v>547</v>
      </c>
      <c r="C515" s="14" t="s">
        <v>390</v>
      </c>
      <c r="D515" s="14">
        <v>9414305</v>
      </c>
      <c r="E515" s="14">
        <f>VLOOKUP($B:$B,Data_OldLU!$B:$F,3,FALSE)</f>
        <v>37.711283559999998</v>
      </c>
      <c r="F515" s="14">
        <f>VLOOKUP($B:$B,Data_OldLU!$B:$F,4,FALSE)</f>
        <v>-122.37383939999999</v>
      </c>
      <c r="G515" s="14" t="str">
        <f>VLOOKUP($B:$B,Data_OldLU!$B:$F,5,FALSE)</f>
        <v>San Francisco County</v>
      </c>
    </row>
    <row r="516" spans="1:7" s="14" customFormat="1" x14ac:dyDescent="0.45">
      <c r="A516" s="11" t="s">
        <v>548</v>
      </c>
      <c r="B516" s="11" t="s">
        <v>548</v>
      </c>
      <c r="C516" s="14" t="s">
        <v>390</v>
      </c>
      <c r="D516" s="14">
        <v>9414305</v>
      </c>
      <c r="E516" s="14">
        <f>VLOOKUP($B:$B,Data_OldLU!$B:$F,3,FALSE)</f>
        <v>37.71151356</v>
      </c>
      <c r="F516" s="14">
        <f>VLOOKUP($B:$B,Data_OldLU!$B:$F,4,FALSE)</f>
        <v>-122.3623178</v>
      </c>
      <c r="G516" s="14" t="str">
        <f>VLOOKUP($B:$B,Data_OldLU!$B:$F,5,FALSE)</f>
        <v>San Francisco County</v>
      </c>
    </row>
    <row r="517" spans="1:7" s="14" customFormat="1" x14ac:dyDescent="0.45">
      <c r="A517" s="11" t="s">
        <v>549</v>
      </c>
      <c r="B517" s="11" t="s">
        <v>549</v>
      </c>
      <c r="C517" s="14" t="s">
        <v>390</v>
      </c>
      <c r="D517" s="14">
        <v>9414305</v>
      </c>
      <c r="E517" s="14">
        <f>VLOOKUP($B:$B,Data_OldLU!$B:$F,3,FALSE)</f>
        <v>37.71159179</v>
      </c>
      <c r="F517" s="14">
        <f>VLOOKUP($B:$B,Data_OldLU!$B:$F,4,FALSE)</f>
        <v>-122.348057</v>
      </c>
      <c r="G517" s="14" t="str">
        <f>VLOOKUP($B:$B,Data_OldLU!$B:$F,5,FALSE)</f>
        <v>San Francisco County</v>
      </c>
    </row>
    <row r="518" spans="1:7" s="14" customFormat="1" x14ac:dyDescent="0.45">
      <c r="A518" s="11" t="s">
        <v>550</v>
      </c>
      <c r="B518" s="11" t="s">
        <v>550</v>
      </c>
      <c r="C518" s="14" t="s">
        <v>390</v>
      </c>
      <c r="D518" s="14">
        <v>9414305</v>
      </c>
      <c r="E518" s="14">
        <f>VLOOKUP($B:$B,Data_OldLU!$B:$F,3,FALSE)</f>
        <v>37.711591919999996</v>
      </c>
      <c r="F518" s="14">
        <f>VLOOKUP($B:$B,Data_OldLU!$B:$F,4,FALSE)</f>
        <v>-122.33322769999999</v>
      </c>
      <c r="G518" s="14" t="str">
        <f>VLOOKUP($B:$B,Data_OldLU!$B:$F,5,FALSE)</f>
        <v>San Francisco County</v>
      </c>
    </row>
    <row r="519" spans="1:7" s="14" customFormat="1" x14ac:dyDescent="0.45">
      <c r="A519" s="11" t="s">
        <v>551</v>
      </c>
      <c r="B519" s="11" t="s">
        <v>551</v>
      </c>
      <c r="C519" s="14" t="s">
        <v>390</v>
      </c>
      <c r="D519" s="14">
        <v>9414305</v>
      </c>
      <c r="E519" s="14">
        <f>VLOOKUP($B:$B,Data_OldLU!$B:$F,3,FALSE)</f>
        <v>37.711592609999997</v>
      </c>
      <c r="F519" s="14">
        <f>VLOOKUP($B:$B,Data_OldLU!$B:$F,4,FALSE)</f>
        <v>-122.320582</v>
      </c>
      <c r="G519" s="14" t="str">
        <f>VLOOKUP($B:$B,Data_OldLU!$B:$F,5,FALSE)</f>
        <v>San Francisco County</v>
      </c>
    </row>
    <row r="520" spans="1:7" s="14" customFormat="1" x14ac:dyDescent="0.45">
      <c r="A520" s="11" t="s">
        <v>552</v>
      </c>
      <c r="B520" s="11" t="s">
        <v>552</v>
      </c>
      <c r="C520" s="14" t="s">
        <v>390</v>
      </c>
      <c r="D520" s="14">
        <v>9414305</v>
      </c>
      <c r="E520" s="14">
        <f>VLOOKUP($B:$B,Data_OldLU!$B:$F,3,FALSE)</f>
        <v>37.71159213</v>
      </c>
      <c r="F520" s="14">
        <f>VLOOKUP($B:$B,Data_OldLU!$B:$F,4,FALSE)</f>
        <v>-122.3091052</v>
      </c>
      <c r="G520" s="14" t="str">
        <f>VLOOKUP($B:$B,Data_OldLU!$B:$F,5,FALSE)</f>
        <v>San Francisco County</v>
      </c>
    </row>
    <row r="521" spans="1:7" s="14" customFormat="1" x14ac:dyDescent="0.45">
      <c r="A521" s="11" t="s">
        <v>553</v>
      </c>
      <c r="B521" s="11" t="s">
        <v>553</v>
      </c>
      <c r="C521" s="14" t="s">
        <v>390</v>
      </c>
      <c r="D521" s="14">
        <v>9414305</v>
      </c>
      <c r="E521" s="14">
        <f>VLOOKUP($B:$B,Data_OldLU!$B:$F,3,FALSE)</f>
        <v>37.711592410000002</v>
      </c>
      <c r="F521" s="14">
        <f>VLOOKUP($B:$B,Data_OldLU!$B:$F,4,FALSE)</f>
        <v>-122.29805210000001</v>
      </c>
      <c r="G521" s="14" t="str">
        <f>VLOOKUP($B:$B,Data_OldLU!$B:$F,5,FALSE)</f>
        <v>San Francisco County</v>
      </c>
    </row>
    <row r="522" spans="1:7" s="14" customFormat="1" x14ac:dyDescent="0.45">
      <c r="A522" s="11" t="s">
        <v>554</v>
      </c>
      <c r="B522" s="11" t="s">
        <v>554</v>
      </c>
      <c r="C522" s="14" t="s">
        <v>390</v>
      </c>
      <c r="D522" s="14">
        <v>9414305</v>
      </c>
      <c r="E522" s="14">
        <f>VLOOKUP($B:$B,Data_OldLU!$B:$F,3,FALSE)</f>
        <v>37.711591869999999</v>
      </c>
      <c r="F522" s="14">
        <f>VLOOKUP($B:$B,Data_OldLU!$B:$F,4,FALSE)</f>
        <v>-122.28681520000001</v>
      </c>
      <c r="G522" s="14" t="str">
        <f>VLOOKUP($B:$B,Data_OldLU!$B:$F,5,FALSE)</f>
        <v>San Francisco County</v>
      </c>
    </row>
    <row r="523" spans="1:7" s="14" customFormat="1" x14ac:dyDescent="0.45">
      <c r="A523" s="11" t="s">
        <v>555</v>
      </c>
      <c r="B523" s="11" t="s">
        <v>555</v>
      </c>
      <c r="C523" s="14" t="s">
        <v>390</v>
      </c>
      <c r="D523" s="14">
        <v>9414305</v>
      </c>
      <c r="E523" s="14">
        <f>VLOOKUP($B:$B,Data_OldLU!$B:$F,3,FALSE)</f>
        <v>37.711591900000002</v>
      </c>
      <c r="F523" s="14">
        <f>VLOOKUP($B:$B,Data_OldLU!$B:$F,4,FALSE)</f>
        <v>-122.2740699</v>
      </c>
      <c r="G523" s="14" t="str">
        <f>VLOOKUP($B:$B,Data_OldLU!$B:$F,5,FALSE)</f>
        <v>Alameda County</v>
      </c>
    </row>
    <row r="524" spans="1:7" s="14" customFormat="1" x14ac:dyDescent="0.45">
      <c r="A524" s="11" t="s">
        <v>556</v>
      </c>
      <c r="B524" s="11" t="s">
        <v>556</v>
      </c>
      <c r="C524" s="14" t="s">
        <v>390</v>
      </c>
      <c r="D524" s="14">
        <v>9414305</v>
      </c>
      <c r="E524" s="14">
        <f>VLOOKUP($B:$B,Data_OldLU!$B:$F,3,FALSE)</f>
        <v>37.711592359999997</v>
      </c>
      <c r="F524" s="14">
        <f>VLOOKUP($B:$B,Data_OldLU!$B:$F,4,FALSE)</f>
        <v>-122.2605367</v>
      </c>
      <c r="G524" s="14" t="str">
        <f>VLOOKUP($B:$B,Data_OldLU!$B:$F,5,FALSE)</f>
        <v>Alameda County</v>
      </c>
    </row>
    <row r="525" spans="1:7" s="14" customFormat="1" x14ac:dyDescent="0.45">
      <c r="A525" s="11" t="s">
        <v>557</v>
      </c>
      <c r="B525" s="11" t="s">
        <v>557</v>
      </c>
      <c r="C525" s="14" t="s">
        <v>390</v>
      </c>
      <c r="D525" s="14">
        <v>9414305</v>
      </c>
      <c r="E525" s="14">
        <f>VLOOKUP($B:$B,Data_OldLU!$B:$F,3,FALSE)</f>
        <v>37.71159213</v>
      </c>
      <c r="F525" s="14">
        <f>VLOOKUP($B:$B,Data_OldLU!$B:$F,4,FALSE)</f>
        <v>-122.2482033</v>
      </c>
      <c r="G525" s="14" t="str">
        <f>VLOOKUP($B:$B,Data_OldLU!$B:$F,5,FALSE)</f>
        <v>Alameda County</v>
      </c>
    </row>
    <row r="526" spans="1:7" s="14" customFormat="1" x14ac:dyDescent="0.45">
      <c r="A526" s="11" t="s">
        <v>558</v>
      </c>
      <c r="B526" s="11" t="s">
        <v>558</v>
      </c>
      <c r="C526" s="14" t="s">
        <v>390</v>
      </c>
      <c r="D526" s="14">
        <v>9414305</v>
      </c>
      <c r="E526" s="14">
        <f>VLOOKUP($B:$B,Data_OldLU!$B:$F,3,FALSE)</f>
        <v>37.710198990000002</v>
      </c>
      <c r="F526" s="14">
        <f>VLOOKUP($B:$B,Data_OldLU!$B:$F,4,FALSE)</f>
        <v>-122.2371804</v>
      </c>
      <c r="G526" s="14" t="str">
        <f>VLOOKUP($B:$B,Data_OldLU!$B:$F,5,FALSE)</f>
        <v>Alameda County</v>
      </c>
    </row>
    <row r="527" spans="1:7" s="14" customFormat="1" x14ac:dyDescent="0.45">
      <c r="A527" s="11" t="s">
        <v>559</v>
      </c>
      <c r="B527" s="11" t="s">
        <v>559</v>
      </c>
      <c r="C527" s="14" t="s">
        <v>390</v>
      </c>
      <c r="D527" s="14">
        <v>9414305</v>
      </c>
      <c r="E527" s="14">
        <f>VLOOKUP($B:$B,Data_OldLU!$B:$F,3,FALSE)</f>
        <v>37.702453079999998</v>
      </c>
      <c r="F527" s="14">
        <f>VLOOKUP($B:$B,Data_OldLU!$B:$F,4,FALSE)</f>
        <v>-122.3868544</v>
      </c>
      <c r="G527" s="14" t="str">
        <f>VLOOKUP($B:$B,Data_OldLU!$B:$F,5,FALSE)</f>
        <v>San Mateo County</v>
      </c>
    </row>
    <row r="528" spans="1:7" s="14" customFormat="1" x14ac:dyDescent="0.45">
      <c r="A528" s="11" t="s">
        <v>560</v>
      </c>
      <c r="B528" s="11" t="s">
        <v>560</v>
      </c>
      <c r="C528" s="14" t="s">
        <v>390</v>
      </c>
      <c r="D528" s="14">
        <v>9414305</v>
      </c>
      <c r="E528" s="14">
        <f>VLOOKUP($B:$B,Data_OldLU!$B:$F,3,FALSE)</f>
        <v>37.702423660000001</v>
      </c>
      <c r="F528" s="14">
        <f>VLOOKUP($B:$B,Data_OldLU!$B:$F,4,FALSE)</f>
        <v>-122.3748666</v>
      </c>
      <c r="G528" s="14" t="str">
        <f>VLOOKUP($B:$B,Data_OldLU!$B:$F,5,FALSE)</f>
        <v>San Mateo County</v>
      </c>
    </row>
    <row r="529" spans="1:7" s="14" customFormat="1" x14ac:dyDescent="0.45">
      <c r="A529" s="11" t="s">
        <v>561</v>
      </c>
      <c r="B529" s="11" t="s">
        <v>561</v>
      </c>
      <c r="C529" s="14" t="s">
        <v>390</v>
      </c>
      <c r="D529" s="14">
        <v>9414305</v>
      </c>
      <c r="E529" s="14">
        <f>VLOOKUP($B:$B,Data_OldLU!$B:$F,3,FALSE)</f>
        <v>37.702423969999998</v>
      </c>
      <c r="F529" s="14">
        <f>VLOOKUP($B:$B,Data_OldLU!$B:$F,4,FALSE)</f>
        <v>-122.3623345</v>
      </c>
      <c r="G529" s="14" t="str">
        <f>VLOOKUP($B:$B,Data_OldLU!$B:$F,5,FALSE)</f>
        <v>San Mateo County</v>
      </c>
    </row>
    <row r="530" spans="1:7" s="14" customFormat="1" x14ac:dyDescent="0.45">
      <c r="A530" s="11" t="s">
        <v>562</v>
      </c>
      <c r="B530" s="11" t="s">
        <v>562</v>
      </c>
      <c r="C530" s="14" t="s">
        <v>390</v>
      </c>
      <c r="D530" s="14">
        <v>9414305</v>
      </c>
      <c r="E530" s="14">
        <f>VLOOKUP($B:$B,Data_OldLU!$B:$F,3,FALSE)</f>
        <v>37.702423469999999</v>
      </c>
      <c r="F530" s="14">
        <f>VLOOKUP($B:$B,Data_OldLU!$B:$F,4,FALSE)</f>
        <v>-122.34805710000001</v>
      </c>
      <c r="G530" s="14" t="str">
        <f>VLOOKUP($B:$B,Data_OldLU!$B:$F,5,FALSE)</f>
        <v>San Mateo County</v>
      </c>
    </row>
    <row r="531" spans="1:7" s="14" customFormat="1" x14ac:dyDescent="0.45">
      <c r="A531" s="11" t="s">
        <v>563</v>
      </c>
      <c r="B531" s="11" t="s">
        <v>563</v>
      </c>
      <c r="C531" s="14" t="s">
        <v>390</v>
      </c>
      <c r="D531" s="14">
        <v>9414305</v>
      </c>
      <c r="E531" s="14">
        <f>VLOOKUP($B:$B,Data_OldLU!$B:$F,3,FALSE)</f>
        <v>37.70242356</v>
      </c>
      <c r="F531" s="14">
        <f>VLOOKUP($B:$B,Data_OldLU!$B:$F,4,FALSE)</f>
        <v>-122.33322339999999</v>
      </c>
      <c r="G531" s="14" t="str">
        <f>VLOOKUP($B:$B,Data_OldLU!$B:$F,5,FALSE)</f>
        <v>San Mateo County</v>
      </c>
    </row>
    <row r="532" spans="1:7" s="14" customFormat="1" x14ac:dyDescent="0.45">
      <c r="A532" s="11" t="s">
        <v>564</v>
      </c>
      <c r="B532" s="11" t="s">
        <v>564</v>
      </c>
      <c r="C532" s="14" t="s">
        <v>390</v>
      </c>
      <c r="D532" s="14">
        <v>9414305</v>
      </c>
      <c r="E532" s="14">
        <f>VLOOKUP($B:$B,Data_OldLU!$B:$F,3,FALSE)</f>
        <v>37.702424000000001</v>
      </c>
      <c r="F532" s="14">
        <f>VLOOKUP($B:$B,Data_OldLU!$B:$F,4,FALSE)</f>
        <v>-122.320579</v>
      </c>
      <c r="G532" s="14" t="str">
        <f>VLOOKUP($B:$B,Data_OldLU!$B:$F,5,FALSE)</f>
        <v>San Mateo County</v>
      </c>
    </row>
    <row r="533" spans="1:7" s="14" customFormat="1" x14ac:dyDescent="0.45">
      <c r="A533" s="11" t="s">
        <v>565</v>
      </c>
      <c r="B533" s="11" t="s">
        <v>565</v>
      </c>
      <c r="C533" s="14" t="s">
        <v>390</v>
      </c>
      <c r="D533" s="14">
        <v>9414305</v>
      </c>
      <c r="E533" s="14">
        <f>VLOOKUP($B:$B,Data_OldLU!$B:$F,3,FALSE)</f>
        <v>37.702423690000003</v>
      </c>
      <c r="F533" s="14">
        <f>VLOOKUP($B:$B,Data_OldLU!$B:$F,4,FALSE)</f>
        <v>-122.3091052</v>
      </c>
      <c r="G533" s="14" t="str">
        <f>VLOOKUP($B:$B,Data_OldLU!$B:$F,5,FALSE)</f>
        <v>San Mateo County</v>
      </c>
    </row>
    <row r="534" spans="1:7" s="14" customFormat="1" x14ac:dyDescent="0.45">
      <c r="A534" s="11" t="s">
        <v>566</v>
      </c>
      <c r="B534" s="11" t="s">
        <v>566</v>
      </c>
      <c r="C534" s="14" t="s">
        <v>390</v>
      </c>
      <c r="D534" s="14">
        <v>9414305</v>
      </c>
      <c r="E534" s="14">
        <f>VLOOKUP($B:$B,Data_OldLU!$B:$F,3,FALSE)</f>
        <v>37.702423879999998</v>
      </c>
      <c r="F534" s="14">
        <f>VLOOKUP($B:$B,Data_OldLU!$B:$F,4,FALSE)</f>
        <v>-122.2980537</v>
      </c>
      <c r="G534" s="14" t="str">
        <f>VLOOKUP($B:$B,Data_OldLU!$B:$F,5,FALSE)</f>
        <v>San Mateo County</v>
      </c>
    </row>
    <row r="535" spans="1:7" s="14" customFormat="1" x14ac:dyDescent="0.45">
      <c r="A535" s="11" t="s">
        <v>567</v>
      </c>
      <c r="B535" s="11" t="s">
        <v>567</v>
      </c>
      <c r="C535" s="14" t="s">
        <v>390</v>
      </c>
      <c r="D535" s="14">
        <v>9414305</v>
      </c>
      <c r="E535" s="14">
        <f>VLOOKUP($B:$B,Data_OldLU!$B:$F,3,FALSE)</f>
        <v>37.702423529999997</v>
      </c>
      <c r="F535" s="14">
        <f>VLOOKUP($B:$B,Data_OldLU!$B:$F,4,FALSE)</f>
        <v>-122.28681690000001</v>
      </c>
      <c r="G535" s="14" t="str">
        <f>VLOOKUP($B:$B,Data_OldLU!$B:$F,5,FALSE)</f>
        <v>San Mateo County</v>
      </c>
    </row>
    <row r="536" spans="1:7" s="14" customFormat="1" x14ac:dyDescent="0.45">
      <c r="A536" s="11" t="s">
        <v>568</v>
      </c>
      <c r="B536" s="11" t="s">
        <v>568</v>
      </c>
      <c r="C536" s="14" t="s">
        <v>390</v>
      </c>
      <c r="D536" s="14">
        <v>9414305</v>
      </c>
      <c r="E536" s="14">
        <f>VLOOKUP($B:$B,Data_OldLU!$B:$F,3,FALSE)</f>
        <v>37.702423549999999</v>
      </c>
      <c r="F536" s="14">
        <f>VLOOKUP($B:$B,Data_OldLU!$B:$F,4,FALSE)</f>
        <v>-122.2740683</v>
      </c>
      <c r="G536" s="14" t="str">
        <f>VLOOKUP($B:$B,Data_OldLU!$B:$F,5,FALSE)</f>
        <v>Alameda County</v>
      </c>
    </row>
    <row r="537" spans="1:7" s="14" customFormat="1" x14ac:dyDescent="0.45">
      <c r="A537" s="11" t="s">
        <v>569</v>
      </c>
      <c r="B537" s="11" t="s">
        <v>569</v>
      </c>
      <c r="C537" s="14" t="s">
        <v>53</v>
      </c>
      <c r="D537" s="14">
        <v>9415623</v>
      </c>
      <c r="E537" s="14">
        <f>VLOOKUP($B:$B,Data_OldLU!$B:$F,3,FALSE)</f>
        <v>38.283691949999998</v>
      </c>
      <c r="F537" s="14">
        <f>VLOOKUP($B:$B,Data_OldLU!$B:$F,4,FALSE)</f>
        <v>-122.28488950000001</v>
      </c>
      <c r="G537" s="14" t="str">
        <f>VLOOKUP($B:$B,Data_OldLU!$B:$F,5,FALSE)</f>
        <v>Napa County</v>
      </c>
    </row>
    <row r="538" spans="1:7" s="14" customFormat="1" x14ac:dyDescent="0.45">
      <c r="A538" s="11" t="s">
        <v>570</v>
      </c>
      <c r="B538" s="11" t="s">
        <v>570</v>
      </c>
      <c r="C538" s="14" t="s">
        <v>390</v>
      </c>
      <c r="D538" s="14">
        <v>9414305</v>
      </c>
      <c r="E538" s="14">
        <f>VLOOKUP($B:$B,Data_OldLU!$B:$F,3,FALSE)</f>
        <v>37.702423840000002</v>
      </c>
      <c r="F538" s="14">
        <f>VLOOKUP($B:$B,Data_OldLU!$B:$F,4,FALSE)</f>
        <v>-122.2605351</v>
      </c>
      <c r="G538" s="14" t="str">
        <f>VLOOKUP($B:$B,Data_OldLU!$B:$F,5,FALSE)</f>
        <v>Alameda County</v>
      </c>
    </row>
    <row r="539" spans="1:7" s="14" customFormat="1" x14ac:dyDescent="0.45">
      <c r="A539" s="11" t="s">
        <v>571</v>
      </c>
      <c r="B539" s="11" t="s">
        <v>571</v>
      </c>
      <c r="C539" s="14" t="s">
        <v>390</v>
      </c>
      <c r="D539" s="14">
        <v>9414305</v>
      </c>
      <c r="E539" s="14">
        <f>VLOOKUP($B:$B,Data_OldLU!$B:$F,3,FALSE)</f>
        <v>37.702423690000003</v>
      </c>
      <c r="F539" s="14">
        <f>VLOOKUP($B:$B,Data_OldLU!$B:$F,4,FALSE)</f>
        <v>-122.2482033</v>
      </c>
      <c r="G539" s="14" t="str">
        <f>VLOOKUP($B:$B,Data_OldLU!$B:$F,5,FALSE)</f>
        <v>Alameda County</v>
      </c>
    </row>
    <row r="540" spans="1:7" s="14" customFormat="1" x14ac:dyDescent="0.45">
      <c r="A540" s="11" t="s">
        <v>572</v>
      </c>
      <c r="B540" s="11" t="s">
        <v>572</v>
      </c>
      <c r="C540" s="14" t="s">
        <v>390</v>
      </c>
      <c r="D540" s="14">
        <v>9414305</v>
      </c>
      <c r="E540" s="14">
        <f>VLOOKUP($B:$B,Data_OldLU!$B:$F,3,FALSE)</f>
        <v>37.702423690000003</v>
      </c>
      <c r="F540" s="14">
        <f>VLOOKUP($B:$B,Data_OldLU!$B:$F,4,FALSE)</f>
        <v>-122.2361573</v>
      </c>
      <c r="G540" s="14" t="str">
        <f>VLOOKUP($B:$B,Data_OldLU!$B:$F,5,FALSE)</f>
        <v>Alameda County</v>
      </c>
    </row>
    <row r="541" spans="1:7" s="14" customFormat="1" x14ac:dyDescent="0.45">
      <c r="A541" s="11" t="s">
        <v>573</v>
      </c>
      <c r="B541" s="11" t="s">
        <v>573</v>
      </c>
      <c r="C541" s="14" t="s">
        <v>390</v>
      </c>
      <c r="D541" s="14">
        <v>9414305</v>
      </c>
      <c r="E541" s="14">
        <f>VLOOKUP($B:$B,Data_OldLU!$B:$F,3,FALSE)</f>
        <v>37.701677369999999</v>
      </c>
      <c r="F541" s="14">
        <f>VLOOKUP($B:$B,Data_OldLU!$B:$F,4,FALSE)</f>
        <v>-122.2250956</v>
      </c>
      <c r="G541" s="14" t="str">
        <f>VLOOKUP($B:$B,Data_OldLU!$B:$F,5,FALSE)</f>
        <v>Alameda County</v>
      </c>
    </row>
    <row r="542" spans="1:7" s="14" customFormat="1" x14ac:dyDescent="0.45">
      <c r="A542" s="11" t="s">
        <v>574</v>
      </c>
      <c r="B542" s="11" t="s">
        <v>574</v>
      </c>
      <c r="C542" s="14" t="s">
        <v>390</v>
      </c>
      <c r="D542" s="14">
        <v>9414305</v>
      </c>
      <c r="E542" s="14">
        <f>VLOOKUP($B:$B,Data_OldLU!$B:$F,3,FALSE)</f>
        <v>37.701645829999997</v>
      </c>
      <c r="F542" s="14">
        <f>VLOOKUP($B:$B,Data_OldLU!$B:$F,4,FALSE)</f>
        <v>-122.2106594</v>
      </c>
      <c r="G542" s="14" t="str">
        <f>VLOOKUP($B:$B,Data_OldLU!$B:$F,5,FALSE)</f>
        <v>Alameda County</v>
      </c>
    </row>
    <row r="543" spans="1:7" s="14" customFormat="1" x14ac:dyDescent="0.45">
      <c r="A543" s="11" t="s">
        <v>575</v>
      </c>
      <c r="B543" s="11" t="s">
        <v>575</v>
      </c>
      <c r="C543" s="14" t="s">
        <v>390</v>
      </c>
      <c r="D543" s="14">
        <v>9414305</v>
      </c>
      <c r="E543" s="14">
        <f>VLOOKUP($B:$B,Data_OldLU!$B:$F,3,FALSE)</f>
        <v>37.701861409999999</v>
      </c>
      <c r="F543" s="14">
        <f>VLOOKUP($B:$B,Data_OldLU!$B:$F,4,FALSE)</f>
        <v>-122.2020538</v>
      </c>
      <c r="G543" s="14" t="str">
        <f>VLOOKUP($B:$B,Data_OldLU!$B:$F,5,FALSE)</f>
        <v>Alameda County</v>
      </c>
    </row>
    <row r="544" spans="1:7" s="14" customFormat="1" x14ac:dyDescent="0.45">
      <c r="A544" s="11" t="s">
        <v>576</v>
      </c>
      <c r="B544" s="11" t="s">
        <v>576</v>
      </c>
      <c r="C544" s="14" t="s">
        <v>390</v>
      </c>
      <c r="D544" s="14">
        <v>9414305</v>
      </c>
      <c r="E544" s="14">
        <f>VLOOKUP($B:$B,Data_OldLU!$B:$F,3,FALSE)</f>
        <v>37.693822670000003</v>
      </c>
      <c r="F544" s="14">
        <f>VLOOKUP($B:$B,Data_OldLU!$B:$F,4,FALSE)</f>
        <v>-122.3861263</v>
      </c>
      <c r="G544" s="14" t="str">
        <f>VLOOKUP($B:$B,Data_OldLU!$B:$F,5,FALSE)</f>
        <v>San Mateo County</v>
      </c>
    </row>
    <row r="545" spans="1:7" s="14" customFormat="1" x14ac:dyDescent="0.45">
      <c r="A545" s="11" t="s">
        <v>577</v>
      </c>
      <c r="B545" s="11" t="s">
        <v>577</v>
      </c>
      <c r="C545" s="14" t="s">
        <v>390</v>
      </c>
      <c r="D545" s="14">
        <v>9414305</v>
      </c>
      <c r="E545" s="14">
        <f>VLOOKUP($B:$B,Data_OldLU!$B:$F,3,FALSE)</f>
        <v>37.693667230000003</v>
      </c>
      <c r="F545" s="14">
        <f>VLOOKUP($B:$B,Data_OldLU!$B:$F,4,FALSE)</f>
        <v>-122.3748642</v>
      </c>
      <c r="G545" s="14" t="str">
        <f>VLOOKUP($B:$B,Data_OldLU!$B:$F,5,FALSE)</f>
        <v>San Mateo County</v>
      </c>
    </row>
    <row r="546" spans="1:7" s="14" customFormat="1" x14ac:dyDescent="0.45">
      <c r="A546" s="11" t="s">
        <v>578</v>
      </c>
      <c r="B546" s="11" t="s">
        <v>578</v>
      </c>
      <c r="C546" s="14" t="s">
        <v>390</v>
      </c>
      <c r="D546" s="14">
        <v>9414305</v>
      </c>
      <c r="E546" s="14">
        <f>VLOOKUP($B:$B,Data_OldLU!$B:$F,3,FALSE)</f>
        <v>37.693667640000001</v>
      </c>
      <c r="F546" s="14">
        <f>VLOOKUP($B:$B,Data_OldLU!$B:$F,4,FALSE)</f>
        <v>-122.3623345</v>
      </c>
      <c r="G546" s="14" t="str">
        <f>VLOOKUP($B:$B,Data_OldLU!$B:$F,5,FALSE)</f>
        <v>San Mateo County</v>
      </c>
    </row>
    <row r="547" spans="1:7" s="14" customFormat="1" x14ac:dyDescent="0.45">
      <c r="A547" s="11" t="s">
        <v>579</v>
      </c>
      <c r="B547" s="11" t="s">
        <v>579</v>
      </c>
      <c r="C547" s="14" t="s">
        <v>390</v>
      </c>
      <c r="D547" s="14">
        <v>9414305</v>
      </c>
      <c r="E547" s="14">
        <f>VLOOKUP($B:$B,Data_OldLU!$B:$F,3,FALSE)</f>
        <v>37.693666989999997</v>
      </c>
      <c r="F547" s="14">
        <f>VLOOKUP($B:$B,Data_OldLU!$B:$F,4,FALSE)</f>
        <v>-122.34805710000001</v>
      </c>
      <c r="G547" s="14" t="str">
        <f>VLOOKUP($B:$B,Data_OldLU!$B:$F,5,FALSE)</f>
        <v>San Mateo County</v>
      </c>
    </row>
    <row r="548" spans="1:7" s="14" customFormat="1" x14ac:dyDescent="0.45">
      <c r="A548" s="11" t="s">
        <v>580</v>
      </c>
      <c r="B548" s="11" t="s">
        <v>580</v>
      </c>
      <c r="C548" s="14" t="s">
        <v>390</v>
      </c>
      <c r="D548" s="14">
        <v>9414305</v>
      </c>
      <c r="E548" s="14">
        <f>VLOOKUP($B:$B,Data_OldLU!$B:$F,3,FALSE)</f>
        <v>37.693667099999999</v>
      </c>
      <c r="F548" s="14">
        <f>VLOOKUP($B:$B,Data_OldLU!$B:$F,4,FALSE)</f>
        <v>-122.3332192</v>
      </c>
      <c r="G548" s="14" t="str">
        <f>VLOOKUP($B:$B,Data_OldLU!$B:$F,5,FALSE)</f>
        <v>San Mateo County</v>
      </c>
    </row>
    <row r="549" spans="1:7" s="14" customFormat="1" x14ac:dyDescent="0.45">
      <c r="A549" s="11" t="s">
        <v>581</v>
      </c>
      <c r="B549" s="11" t="s">
        <v>581</v>
      </c>
      <c r="C549" s="14" t="s">
        <v>390</v>
      </c>
      <c r="D549" s="14">
        <v>9414305</v>
      </c>
      <c r="E549" s="14">
        <f>VLOOKUP($B:$B,Data_OldLU!$B:$F,3,FALSE)</f>
        <v>37.693667679999997</v>
      </c>
      <c r="F549" s="14">
        <f>VLOOKUP($B:$B,Data_OldLU!$B:$F,4,FALSE)</f>
        <v>-122.3205762</v>
      </c>
      <c r="G549" s="14" t="str">
        <f>VLOOKUP($B:$B,Data_OldLU!$B:$F,5,FALSE)</f>
        <v>San Mateo County</v>
      </c>
    </row>
    <row r="550" spans="1:7" s="14" customFormat="1" x14ac:dyDescent="0.45">
      <c r="A550" s="11" t="s">
        <v>582</v>
      </c>
      <c r="B550" s="11" t="s">
        <v>582</v>
      </c>
      <c r="C550" s="14" t="s">
        <v>390</v>
      </c>
      <c r="D550" s="14">
        <v>9414305</v>
      </c>
      <c r="E550" s="14">
        <f>VLOOKUP($B:$B,Data_OldLU!$B:$F,3,FALSE)</f>
        <v>37.69366728</v>
      </c>
      <c r="F550" s="14">
        <f>VLOOKUP($B:$B,Data_OldLU!$B:$F,4,FALSE)</f>
        <v>-122.3091052</v>
      </c>
      <c r="G550" s="14" t="str">
        <f>VLOOKUP($B:$B,Data_OldLU!$B:$F,5,FALSE)</f>
        <v>San Mateo County</v>
      </c>
    </row>
    <row r="551" spans="1:7" s="14" customFormat="1" x14ac:dyDescent="0.45">
      <c r="A551" s="11" t="s">
        <v>583</v>
      </c>
      <c r="B551" s="11" t="s">
        <v>583</v>
      </c>
      <c r="C551" s="14" t="s">
        <v>390</v>
      </c>
      <c r="D551" s="14">
        <v>9414305</v>
      </c>
      <c r="E551" s="14">
        <f>VLOOKUP($B:$B,Data_OldLU!$B:$F,3,FALSE)</f>
        <v>37.693667509999997</v>
      </c>
      <c r="F551" s="14">
        <f>VLOOKUP($B:$B,Data_OldLU!$B:$F,4,FALSE)</f>
        <v>-122.29805519999999</v>
      </c>
      <c r="G551" s="14" t="str">
        <f>VLOOKUP($B:$B,Data_OldLU!$B:$F,5,FALSE)</f>
        <v>San Mateo County</v>
      </c>
    </row>
    <row r="552" spans="1:7" s="14" customFormat="1" x14ac:dyDescent="0.45">
      <c r="A552" s="11" t="s">
        <v>584</v>
      </c>
      <c r="B552" s="11" t="s">
        <v>584</v>
      </c>
      <c r="C552" s="14" t="s">
        <v>390</v>
      </c>
      <c r="D552" s="14">
        <v>9414305</v>
      </c>
      <c r="E552" s="14">
        <f>VLOOKUP($B:$B,Data_OldLU!$B:$F,3,FALSE)</f>
        <v>37.693667060000003</v>
      </c>
      <c r="F552" s="14">
        <f>VLOOKUP($B:$B,Data_OldLU!$B:$F,4,FALSE)</f>
        <v>-122.2868184</v>
      </c>
      <c r="G552" s="14" t="str">
        <f>VLOOKUP($B:$B,Data_OldLU!$B:$F,5,FALSE)</f>
        <v>San Mateo County</v>
      </c>
    </row>
    <row r="553" spans="1:7" s="14" customFormat="1" x14ac:dyDescent="0.45">
      <c r="A553" s="11" t="s">
        <v>585</v>
      </c>
      <c r="B553" s="11" t="s">
        <v>585</v>
      </c>
      <c r="C553" s="14" t="s">
        <v>390</v>
      </c>
      <c r="D553" s="14">
        <v>9414305</v>
      </c>
      <c r="E553" s="14">
        <f>VLOOKUP($B:$B,Data_OldLU!$B:$F,3,FALSE)</f>
        <v>37.693667079999997</v>
      </c>
      <c r="F553" s="14">
        <f>VLOOKUP($B:$B,Data_OldLU!$B:$F,4,FALSE)</f>
        <v>-122.27406670000001</v>
      </c>
      <c r="G553" s="14" t="str">
        <f>VLOOKUP($B:$B,Data_OldLU!$B:$F,5,FALSE)</f>
        <v>San Mateo County</v>
      </c>
    </row>
    <row r="554" spans="1:7" s="14" customFormat="1" x14ac:dyDescent="0.45">
      <c r="A554" s="11" t="s">
        <v>586</v>
      </c>
      <c r="B554" s="11" t="s">
        <v>586</v>
      </c>
      <c r="C554" s="14" t="s">
        <v>390</v>
      </c>
      <c r="D554" s="14">
        <v>9414305</v>
      </c>
      <c r="E554" s="14">
        <f>VLOOKUP($B:$B,Data_OldLU!$B:$F,3,FALSE)</f>
        <v>37.693667470000001</v>
      </c>
      <c r="F554" s="14">
        <f>VLOOKUP($B:$B,Data_OldLU!$B:$F,4,FALSE)</f>
        <v>-122.26053349999999</v>
      </c>
      <c r="G554" s="14" t="str">
        <f>VLOOKUP($B:$B,Data_OldLU!$B:$F,5,FALSE)</f>
        <v>Alameda County</v>
      </c>
    </row>
    <row r="555" spans="1:7" s="14" customFormat="1" x14ac:dyDescent="0.45">
      <c r="A555" s="11" t="s">
        <v>587</v>
      </c>
      <c r="B555" s="11" t="s">
        <v>587</v>
      </c>
      <c r="C555" s="14" t="s">
        <v>390</v>
      </c>
      <c r="D555" s="14">
        <v>9414305</v>
      </c>
      <c r="E555" s="14">
        <f>VLOOKUP($B:$B,Data_OldLU!$B:$F,3,FALSE)</f>
        <v>37.69366728</v>
      </c>
      <c r="F555" s="14">
        <f>VLOOKUP($B:$B,Data_OldLU!$B:$F,4,FALSE)</f>
        <v>-122.2482033</v>
      </c>
      <c r="G555" s="14" t="str">
        <f>VLOOKUP($B:$B,Data_OldLU!$B:$F,5,FALSE)</f>
        <v>Alameda County</v>
      </c>
    </row>
    <row r="556" spans="1:7" s="14" customFormat="1" x14ac:dyDescent="0.45">
      <c r="A556" s="11" t="s">
        <v>588</v>
      </c>
      <c r="B556" s="11" t="s">
        <v>588</v>
      </c>
      <c r="C556" s="14" t="s">
        <v>390</v>
      </c>
      <c r="D556" s="14">
        <v>9414305</v>
      </c>
      <c r="E556" s="14">
        <f>VLOOKUP($B:$B,Data_OldLU!$B:$F,3,FALSE)</f>
        <v>37.69366728</v>
      </c>
      <c r="F556" s="14">
        <f>VLOOKUP($B:$B,Data_OldLU!$B:$F,4,FALSE)</f>
        <v>-122.2361573</v>
      </c>
      <c r="G556" s="14" t="str">
        <f>VLOOKUP($B:$B,Data_OldLU!$B:$F,5,FALSE)</f>
        <v>Alameda County</v>
      </c>
    </row>
    <row r="557" spans="1:7" s="14" customFormat="1" x14ac:dyDescent="0.45">
      <c r="A557" s="11" t="s">
        <v>589</v>
      </c>
      <c r="B557" s="11" t="s">
        <v>589</v>
      </c>
      <c r="C557" s="14" t="s">
        <v>390</v>
      </c>
      <c r="D557" s="14">
        <v>9414305</v>
      </c>
      <c r="E557" s="14">
        <f>VLOOKUP($B:$B,Data_OldLU!$B:$F,3,FALSE)</f>
        <v>37.69366728</v>
      </c>
      <c r="F557" s="14">
        <f>VLOOKUP($B:$B,Data_OldLU!$B:$F,4,FALSE)</f>
        <v>-122.22406960000001</v>
      </c>
      <c r="G557" s="14" t="str">
        <f>VLOOKUP($B:$B,Data_OldLU!$B:$F,5,FALSE)</f>
        <v>Alameda County</v>
      </c>
    </row>
    <row r="558" spans="1:7" s="14" customFormat="1" x14ac:dyDescent="0.45">
      <c r="A558" s="11" t="s">
        <v>590</v>
      </c>
      <c r="B558" s="11" t="s">
        <v>590</v>
      </c>
      <c r="C558" s="14" t="s">
        <v>390</v>
      </c>
      <c r="D558" s="14">
        <v>9414305</v>
      </c>
      <c r="E558" s="14">
        <f>VLOOKUP($B:$B,Data_OldLU!$B:$F,3,FALSE)</f>
        <v>37.69366728</v>
      </c>
      <c r="F558" s="14">
        <f>VLOOKUP($B:$B,Data_OldLU!$B:$F,4,FALSE)</f>
        <v>-122.21285640000001</v>
      </c>
      <c r="G558" s="14" t="str">
        <f>VLOOKUP($B:$B,Data_OldLU!$B:$F,5,FALSE)</f>
        <v>Alameda County</v>
      </c>
    </row>
    <row r="559" spans="1:7" s="14" customFormat="1" x14ac:dyDescent="0.45">
      <c r="A559" s="11" t="s">
        <v>591</v>
      </c>
      <c r="B559" s="11" t="s">
        <v>591</v>
      </c>
      <c r="C559" s="14" t="s">
        <v>390</v>
      </c>
      <c r="D559" s="14">
        <v>9414305</v>
      </c>
      <c r="E559" s="14">
        <f>VLOOKUP($B:$B,Data_OldLU!$B:$F,3,FALSE)</f>
        <v>37.69366728</v>
      </c>
      <c r="F559" s="14">
        <f>VLOOKUP($B:$B,Data_OldLU!$B:$F,4,FALSE)</f>
        <v>-122.2013398</v>
      </c>
      <c r="G559" s="14" t="str">
        <f>VLOOKUP($B:$B,Data_OldLU!$B:$F,5,FALSE)</f>
        <v>Alameda County</v>
      </c>
    </row>
    <row r="560" spans="1:7" s="14" customFormat="1" x14ac:dyDescent="0.45">
      <c r="A560" s="11" t="s">
        <v>592</v>
      </c>
      <c r="B560" s="11" t="s">
        <v>592</v>
      </c>
      <c r="C560" s="14" t="s">
        <v>390</v>
      </c>
      <c r="D560" s="14">
        <v>9414305</v>
      </c>
      <c r="E560" s="14">
        <f>VLOOKUP($B:$B,Data_OldLU!$B:$F,3,FALSE)</f>
        <v>37.68462822</v>
      </c>
      <c r="F560" s="14">
        <f>VLOOKUP($B:$B,Data_OldLU!$B:$F,4,FALSE)</f>
        <v>-122.3851049</v>
      </c>
      <c r="G560" s="14" t="str">
        <f>VLOOKUP($B:$B,Data_OldLU!$B:$F,5,FALSE)</f>
        <v>San Mateo County</v>
      </c>
    </row>
    <row r="561" spans="1:7" s="14" customFormat="1" x14ac:dyDescent="0.45">
      <c r="A561" s="11" t="s">
        <v>593</v>
      </c>
      <c r="B561" s="11" t="s">
        <v>593</v>
      </c>
      <c r="C561" s="14" t="s">
        <v>390</v>
      </c>
      <c r="D561" s="14">
        <v>9414305</v>
      </c>
      <c r="E561" s="14">
        <f>VLOOKUP($B:$B,Data_OldLU!$B:$F,3,FALSE)</f>
        <v>37.684434920000001</v>
      </c>
      <c r="F561" s="14">
        <f>VLOOKUP($B:$B,Data_OldLU!$B:$F,4,FALSE)</f>
        <v>-122.3748617</v>
      </c>
      <c r="G561" s="14" t="str">
        <f>VLOOKUP($B:$B,Data_OldLU!$B:$F,5,FALSE)</f>
        <v>San Mateo County</v>
      </c>
    </row>
    <row r="562" spans="1:7" s="14" customFormat="1" x14ac:dyDescent="0.45">
      <c r="A562" s="11" t="s">
        <v>594</v>
      </c>
      <c r="B562" s="11" t="s">
        <v>594</v>
      </c>
      <c r="C562" s="14" t="s">
        <v>390</v>
      </c>
      <c r="D562" s="14">
        <v>9414305</v>
      </c>
      <c r="E562" s="14">
        <f>VLOOKUP($B:$B,Data_OldLU!$B:$F,3,FALSE)</f>
        <v>37.684435319999999</v>
      </c>
      <c r="F562" s="14">
        <f>VLOOKUP($B:$B,Data_OldLU!$B:$F,4,FALSE)</f>
        <v>-122.3623345</v>
      </c>
      <c r="G562" s="14" t="str">
        <f>VLOOKUP($B:$B,Data_OldLU!$B:$F,5,FALSE)</f>
        <v>San Mateo County</v>
      </c>
    </row>
    <row r="563" spans="1:7" s="14" customFormat="1" x14ac:dyDescent="0.45">
      <c r="A563" s="11" t="s">
        <v>595</v>
      </c>
      <c r="B563" s="11" t="s">
        <v>595</v>
      </c>
      <c r="C563" s="14" t="s">
        <v>390</v>
      </c>
      <c r="D563" s="14">
        <v>9414305</v>
      </c>
      <c r="E563" s="14">
        <f>VLOOKUP($B:$B,Data_OldLU!$B:$F,3,FALSE)</f>
        <v>37.684434690000003</v>
      </c>
      <c r="F563" s="14">
        <f>VLOOKUP($B:$B,Data_OldLU!$B:$F,4,FALSE)</f>
        <v>-122.3480572</v>
      </c>
      <c r="G563" s="14" t="str">
        <f>VLOOKUP($B:$B,Data_OldLU!$B:$F,5,FALSE)</f>
        <v>San Mateo County</v>
      </c>
    </row>
    <row r="564" spans="1:7" s="14" customFormat="1" x14ac:dyDescent="0.45">
      <c r="A564" s="11" t="s">
        <v>596</v>
      </c>
      <c r="B564" s="11" t="s">
        <v>596</v>
      </c>
      <c r="C564" s="14" t="s">
        <v>390</v>
      </c>
      <c r="D564" s="14">
        <v>9414305</v>
      </c>
      <c r="E564" s="14">
        <f>VLOOKUP($B:$B,Data_OldLU!$B:$F,3,FALSE)</f>
        <v>37.684434799999998</v>
      </c>
      <c r="F564" s="14">
        <f>VLOOKUP($B:$B,Data_OldLU!$B:$F,4,FALSE)</f>
        <v>-122.33321479999999</v>
      </c>
      <c r="G564" s="14" t="str">
        <f>VLOOKUP($B:$B,Data_OldLU!$B:$F,5,FALSE)</f>
        <v>San Mateo County</v>
      </c>
    </row>
    <row r="565" spans="1:7" s="14" customFormat="1" x14ac:dyDescent="0.45">
      <c r="A565" s="11" t="s">
        <v>597</v>
      </c>
      <c r="B565" s="11" t="s">
        <v>597</v>
      </c>
      <c r="C565" s="14" t="s">
        <v>390</v>
      </c>
      <c r="D565" s="14">
        <v>9414305</v>
      </c>
      <c r="E565" s="14">
        <f>VLOOKUP($B:$B,Data_OldLU!$B:$F,3,FALSE)</f>
        <v>37.684435360000002</v>
      </c>
      <c r="F565" s="14">
        <f>VLOOKUP($B:$B,Data_OldLU!$B:$F,4,FALSE)</f>
        <v>-122.3205732</v>
      </c>
      <c r="G565" s="14" t="str">
        <f>VLOOKUP($B:$B,Data_OldLU!$B:$F,5,FALSE)</f>
        <v>San Mateo County</v>
      </c>
    </row>
    <row r="566" spans="1:7" s="14" customFormat="1" x14ac:dyDescent="0.45">
      <c r="A566" s="11" t="s">
        <v>598</v>
      </c>
      <c r="B566" s="11" t="s">
        <v>598</v>
      </c>
      <c r="C566" s="14" t="s">
        <v>390</v>
      </c>
      <c r="D566" s="14">
        <v>9414305</v>
      </c>
      <c r="E566" s="14">
        <f>VLOOKUP($B:$B,Data_OldLU!$B:$F,3,FALSE)</f>
        <v>37.684434969999998</v>
      </c>
      <c r="F566" s="14">
        <f>VLOOKUP($B:$B,Data_OldLU!$B:$F,4,FALSE)</f>
        <v>-122.3091052</v>
      </c>
      <c r="G566" s="14" t="str">
        <f>VLOOKUP($B:$B,Data_OldLU!$B:$F,5,FALSE)</f>
        <v>San Mateo County</v>
      </c>
    </row>
    <row r="567" spans="1:7" s="14" customFormat="1" x14ac:dyDescent="0.45">
      <c r="A567" s="11" t="s">
        <v>599</v>
      </c>
      <c r="B567" s="11" t="s">
        <v>599</v>
      </c>
      <c r="C567" s="14" t="s">
        <v>390</v>
      </c>
      <c r="D567" s="14">
        <v>9414305</v>
      </c>
      <c r="E567" s="14">
        <f>VLOOKUP($B:$B,Data_OldLU!$B:$F,3,FALSE)</f>
        <v>37.684435200000003</v>
      </c>
      <c r="F567" s="14">
        <f>VLOOKUP($B:$B,Data_OldLU!$B:$F,4,FALSE)</f>
        <v>-122.2980568</v>
      </c>
      <c r="G567" s="14" t="str">
        <f>VLOOKUP($B:$B,Data_OldLU!$B:$F,5,FALSE)</f>
        <v>San Mateo County</v>
      </c>
    </row>
    <row r="568" spans="1:7" s="14" customFormat="1" x14ac:dyDescent="0.45">
      <c r="A568" s="11" t="s">
        <v>600</v>
      </c>
      <c r="B568" s="11" t="s">
        <v>600</v>
      </c>
      <c r="C568" s="14" t="s">
        <v>390</v>
      </c>
      <c r="D568" s="14">
        <v>9414305</v>
      </c>
      <c r="E568" s="14">
        <f>VLOOKUP($B:$B,Data_OldLU!$B:$F,3,FALSE)</f>
        <v>37.684434760000002</v>
      </c>
      <c r="F568" s="14">
        <f>VLOOKUP($B:$B,Data_OldLU!$B:$F,4,FALSE)</f>
        <v>-122.28682000000001</v>
      </c>
      <c r="G568" s="14" t="str">
        <f>VLOOKUP($B:$B,Data_OldLU!$B:$F,5,FALSE)</f>
        <v>San Mateo County</v>
      </c>
    </row>
    <row r="569" spans="1:7" s="14" customFormat="1" x14ac:dyDescent="0.45">
      <c r="A569" s="11" t="s">
        <v>601</v>
      </c>
      <c r="B569" s="11" t="s">
        <v>601</v>
      </c>
      <c r="C569" s="14" t="s">
        <v>390</v>
      </c>
      <c r="D569" s="14">
        <v>9414305</v>
      </c>
      <c r="E569" s="14">
        <f>VLOOKUP($B:$B,Data_OldLU!$B:$F,3,FALSE)</f>
        <v>37.684434779999997</v>
      </c>
      <c r="F569" s="14">
        <f>VLOOKUP($B:$B,Data_OldLU!$B:$F,4,FALSE)</f>
        <v>-122.27406499999999</v>
      </c>
      <c r="G569" s="14" t="str">
        <f>VLOOKUP($B:$B,Data_OldLU!$B:$F,5,FALSE)</f>
        <v>San Mateo County</v>
      </c>
    </row>
    <row r="570" spans="1:7" s="14" customFormat="1" x14ac:dyDescent="0.45">
      <c r="A570" s="11" t="s">
        <v>602</v>
      </c>
      <c r="B570" s="11" t="s">
        <v>602</v>
      </c>
      <c r="C570" s="14" t="s">
        <v>390</v>
      </c>
      <c r="D570" s="14">
        <v>9414305</v>
      </c>
      <c r="E570" s="14">
        <f>VLOOKUP($B:$B,Data_OldLU!$B:$F,3,FALSE)</f>
        <v>37.68443516</v>
      </c>
      <c r="F570" s="14">
        <f>VLOOKUP($B:$B,Data_OldLU!$B:$F,4,FALSE)</f>
        <v>-122.2605318</v>
      </c>
      <c r="G570" s="14" t="str">
        <f>VLOOKUP($B:$B,Data_OldLU!$B:$F,5,FALSE)</f>
        <v>Alameda County</v>
      </c>
    </row>
    <row r="571" spans="1:7" s="14" customFormat="1" x14ac:dyDescent="0.45">
      <c r="A571" s="11" t="s">
        <v>603</v>
      </c>
      <c r="B571" s="11" t="s">
        <v>603</v>
      </c>
      <c r="C571" s="14" t="s">
        <v>390</v>
      </c>
      <c r="D571" s="14">
        <v>9414305</v>
      </c>
      <c r="E571" s="14">
        <f>VLOOKUP($B:$B,Data_OldLU!$B:$F,3,FALSE)</f>
        <v>37.684434969999998</v>
      </c>
      <c r="F571" s="14">
        <f>VLOOKUP($B:$B,Data_OldLU!$B:$F,4,FALSE)</f>
        <v>-122.2482033</v>
      </c>
      <c r="G571" s="14" t="str">
        <f>VLOOKUP($B:$B,Data_OldLU!$B:$F,5,FALSE)</f>
        <v>Alameda County</v>
      </c>
    </row>
    <row r="572" spans="1:7" s="14" customFormat="1" x14ac:dyDescent="0.45">
      <c r="A572" s="11" t="s">
        <v>604</v>
      </c>
      <c r="B572" s="11" t="s">
        <v>604</v>
      </c>
      <c r="C572" s="14" t="s">
        <v>390</v>
      </c>
      <c r="D572" s="14">
        <v>9414305</v>
      </c>
      <c r="E572" s="14">
        <f>VLOOKUP($B:$B,Data_OldLU!$B:$F,3,FALSE)</f>
        <v>37.684434969999998</v>
      </c>
      <c r="F572" s="14">
        <f>VLOOKUP($B:$B,Data_OldLU!$B:$F,4,FALSE)</f>
        <v>-122.2361573</v>
      </c>
      <c r="G572" s="14" t="str">
        <f>VLOOKUP($B:$B,Data_OldLU!$B:$F,5,FALSE)</f>
        <v>Alameda County</v>
      </c>
    </row>
    <row r="573" spans="1:7" s="14" customFormat="1" x14ac:dyDescent="0.45">
      <c r="A573" s="11" t="s">
        <v>605</v>
      </c>
      <c r="B573" s="11" t="s">
        <v>605</v>
      </c>
      <c r="C573" s="14" t="s">
        <v>390</v>
      </c>
      <c r="D573" s="14">
        <v>9414305</v>
      </c>
      <c r="E573" s="14">
        <f>VLOOKUP($B:$B,Data_OldLU!$B:$F,3,FALSE)</f>
        <v>37.684434969999998</v>
      </c>
      <c r="F573" s="14">
        <f>VLOOKUP($B:$B,Data_OldLU!$B:$F,4,FALSE)</f>
        <v>-122.22406960000001</v>
      </c>
      <c r="G573" s="14" t="str">
        <f>VLOOKUP($B:$B,Data_OldLU!$B:$F,5,FALSE)</f>
        <v>Alameda County</v>
      </c>
    </row>
    <row r="574" spans="1:7" s="14" customFormat="1" x14ac:dyDescent="0.45">
      <c r="A574" s="11" t="s">
        <v>606</v>
      </c>
      <c r="B574" s="11" t="s">
        <v>606</v>
      </c>
      <c r="C574" s="14" t="s">
        <v>390</v>
      </c>
      <c r="D574" s="14">
        <v>9414305</v>
      </c>
      <c r="E574" s="14">
        <f>VLOOKUP($B:$B,Data_OldLU!$B:$F,3,FALSE)</f>
        <v>37.684434969999998</v>
      </c>
      <c r="F574" s="14">
        <f>VLOOKUP($B:$B,Data_OldLU!$B:$F,4,FALSE)</f>
        <v>-122.21285640000001</v>
      </c>
      <c r="G574" s="14" t="str">
        <f>VLOOKUP($B:$B,Data_OldLU!$B:$F,5,FALSE)</f>
        <v>Alameda County</v>
      </c>
    </row>
    <row r="575" spans="1:7" s="14" customFormat="1" x14ac:dyDescent="0.45">
      <c r="A575" s="11" t="s">
        <v>607</v>
      </c>
      <c r="B575" s="11" t="s">
        <v>607</v>
      </c>
      <c r="C575" s="14" t="s">
        <v>390</v>
      </c>
      <c r="D575" s="14">
        <v>9414305</v>
      </c>
      <c r="E575" s="14">
        <f>VLOOKUP($B:$B,Data_OldLU!$B:$F,3,FALSE)</f>
        <v>37.684434969999998</v>
      </c>
      <c r="F575" s="14">
        <f>VLOOKUP($B:$B,Data_OldLU!$B:$F,4,FALSE)</f>
        <v>-122.2013398</v>
      </c>
      <c r="G575" s="14" t="str">
        <f>VLOOKUP($B:$B,Data_OldLU!$B:$F,5,FALSE)</f>
        <v>Alameda County</v>
      </c>
    </row>
    <row r="576" spans="1:7" s="14" customFormat="1" x14ac:dyDescent="0.45">
      <c r="A576" s="11" t="s">
        <v>608</v>
      </c>
      <c r="B576" s="11" t="s">
        <v>608</v>
      </c>
      <c r="C576" s="14" t="s">
        <v>390</v>
      </c>
      <c r="D576" s="14">
        <v>9414305</v>
      </c>
      <c r="E576" s="14">
        <f>VLOOKUP($B:$B,Data_OldLU!$B:$F,3,FALSE)</f>
        <v>37.684434969999998</v>
      </c>
      <c r="F576" s="14">
        <f>VLOOKUP($B:$B,Data_OldLU!$B:$F,4,FALSE)</f>
        <v>-122.1899184</v>
      </c>
      <c r="G576" s="14" t="str">
        <f>VLOOKUP($B:$B,Data_OldLU!$B:$F,5,FALSE)</f>
        <v>Alameda County</v>
      </c>
    </row>
    <row r="577" spans="1:7" s="14" customFormat="1" x14ac:dyDescent="0.45">
      <c r="A577" s="11" t="s">
        <v>609</v>
      </c>
      <c r="B577" s="11" t="s">
        <v>609</v>
      </c>
      <c r="C577" s="14" t="s">
        <v>390</v>
      </c>
      <c r="D577" s="14">
        <v>9414305</v>
      </c>
      <c r="E577" s="14">
        <f>VLOOKUP($B:$B,Data_OldLU!$B:$F,3,FALSE)</f>
        <v>37.683262659999997</v>
      </c>
      <c r="F577" s="14">
        <f>VLOOKUP($B:$B,Data_OldLU!$B:$F,4,FALSE)</f>
        <v>-122.1809695</v>
      </c>
      <c r="G577" s="14" t="str">
        <f>VLOOKUP($B:$B,Data_OldLU!$B:$F,5,FALSE)</f>
        <v>Alameda County</v>
      </c>
    </row>
    <row r="578" spans="1:7" s="14" customFormat="1" x14ac:dyDescent="0.45">
      <c r="A578" s="11" t="s">
        <v>610</v>
      </c>
      <c r="B578" s="11" t="s">
        <v>610</v>
      </c>
      <c r="C578" s="14" t="s">
        <v>390</v>
      </c>
      <c r="D578" s="14">
        <v>9414305</v>
      </c>
      <c r="E578" s="14">
        <f>VLOOKUP($B:$B,Data_OldLU!$B:$F,3,FALSE)</f>
        <v>37.675392819999999</v>
      </c>
      <c r="F578" s="14">
        <f>VLOOKUP($B:$B,Data_OldLU!$B:$F,4,FALSE)</f>
        <v>-122.3748543</v>
      </c>
      <c r="G578" s="14" t="str">
        <f>VLOOKUP($B:$B,Data_OldLU!$B:$F,5,FALSE)</f>
        <v>San Mateo County</v>
      </c>
    </row>
    <row r="579" spans="1:7" s="14" customFormat="1" x14ac:dyDescent="0.45">
      <c r="A579" s="11" t="s">
        <v>611</v>
      </c>
      <c r="B579" s="11" t="s">
        <v>611</v>
      </c>
      <c r="C579" s="14" t="s">
        <v>390</v>
      </c>
      <c r="D579" s="14">
        <v>9414305</v>
      </c>
      <c r="E579" s="14">
        <f>VLOOKUP($B:$B,Data_OldLU!$B:$F,3,FALSE)</f>
        <v>37.67539335</v>
      </c>
      <c r="F579" s="14">
        <f>VLOOKUP($B:$B,Data_OldLU!$B:$F,4,FALSE)</f>
        <v>-122.3623346</v>
      </c>
      <c r="G579" s="14" t="str">
        <f>VLOOKUP($B:$B,Data_OldLU!$B:$F,5,FALSE)</f>
        <v>San Mateo County</v>
      </c>
    </row>
    <row r="580" spans="1:7" s="14" customFormat="1" x14ac:dyDescent="0.45">
      <c r="A580" s="11" t="s">
        <v>612</v>
      </c>
      <c r="B580" s="11" t="s">
        <v>612</v>
      </c>
      <c r="C580" s="14" t="s">
        <v>390</v>
      </c>
      <c r="D580" s="14">
        <v>9414305</v>
      </c>
      <c r="E580" s="14">
        <f>VLOOKUP($B:$B,Data_OldLU!$B:$F,3,FALSE)</f>
        <v>37.67539275</v>
      </c>
      <c r="F580" s="14">
        <f>VLOOKUP($B:$B,Data_OldLU!$B:$F,4,FALSE)</f>
        <v>-122.3480572</v>
      </c>
      <c r="G580" s="14" t="str">
        <f>VLOOKUP($B:$B,Data_OldLU!$B:$F,5,FALSE)</f>
        <v>San Mateo County</v>
      </c>
    </row>
    <row r="581" spans="1:7" s="14" customFormat="1" x14ac:dyDescent="0.45">
      <c r="A581" s="11" t="s">
        <v>613</v>
      </c>
      <c r="B581" s="11" t="s">
        <v>613</v>
      </c>
      <c r="C581" s="14" t="s">
        <v>390</v>
      </c>
      <c r="D581" s="14">
        <v>9414305</v>
      </c>
      <c r="E581" s="14">
        <f>VLOOKUP($B:$B,Data_OldLU!$B:$F,3,FALSE)</f>
        <v>37.675392850000001</v>
      </c>
      <c r="F581" s="14">
        <f>VLOOKUP($B:$B,Data_OldLU!$B:$F,4,FALSE)</f>
        <v>-122.33321050000001</v>
      </c>
      <c r="G581" s="14" t="str">
        <f>VLOOKUP($B:$B,Data_OldLU!$B:$F,5,FALSE)</f>
        <v>San Mateo County</v>
      </c>
    </row>
    <row r="582" spans="1:7" s="14" customFormat="1" x14ac:dyDescent="0.45">
      <c r="A582" s="11" t="s">
        <v>614</v>
      </c>
      <c r="B582" s="11" t="s">
        <v>614</v>
      </c>
      <c r="C582" s="14" t="s">
        <v>390</v>
      </c>
      <c r="D582" s="14">
        <v>9414305</v>
      </c>
      <c r="E582" s="14">
        <f>VLOOKUP($B:$B,Data_OldLU!$B:$F,3,FALSE)</f>
        <v>37.675393390000004</v>
      </c>
      <c r="F582" s="14">
        <f>VLOOKUP($B:$B,Data_OldLU!$B:$F,4,FALSE)</f>
        <v>-122.3205703</v>
      </c>
      <c r="G582" s="14" t="str">
        <f>VLOOKUP($B:$B,Data_OldLU!$B:$F,5,FALSE)</f>
        <v>San Mateo County</v>
      </c>
    </row>
    <row r="583" spans="1:7" s="14" customFormat="1" x14ac:dyDescent="0.45">
      <c r="A583" s="11" t="s">
        <v>615</v>
      </c>
      <c r="B583" s="11" t="s">
        <v>615</v>
      </c>
      <c r="C583" s="14" t="s">
        <v>390</v>
      </c>
      <c r="D583" s="14">
        <v>9414305</v>
      </c>
      <c r="E583" s="14">
        <f>VLOOKUP($B:$B,Data_OldLU!$B:$F,3,FALSE)</f>
        <v>37.675393020000001</v>
      </c>
      <c r="F583" s="14">
        <f>VLOOKUP($B:$B,Data_OldLU!$B:$F,4,FALSE)</f>
        <v>-122.3091052</v>
      </c>
      <c r="G583" s="14" t="str">
        <f>VLOOKUP($B:$B,Data_OldLU!$B:$F,5,FALSE)</f>
        <v>San Mateo County</v>
      </c>
    </row>
    <row r="584" spans="1:7" s="14" customFormat="1" x14ac:dyDescent="0.45">
      <c r="A584" s="11" t="s">
        <v>616</v>
      </c>
      <c r="B584" s="11" t="s">
        <v>616</v>
      </c>
      <c r="C584" s="14" t="s">
        <v>390</v>
      </c>
      <c r="D584" s="14">
        <v>9414305</v>
      </c>
      <c r="E584" s="14">
        <f>VLOOKUP($B:$B,Data_OldLU!$B:$F,3,FALSE)</f>
        <v>37.675393229999997</v>
      </c>
      <c r="F584" s="14">
        <f>VLOOKUP($B:$B,Data_OldLU!$B:$F,4,FALSE)</f>
        <v>-122.2980584</v>
      </c>
      <c r="G584" s="14" t="str">
        <f>VLOOKUP($B:$B,Data_OldLU!$B:$F,5,FALSE)</f>
        <v>San Mateo County</v>
      </c>
    </row>
    <row r="585" spans="1:7" s="14" customFormat="1" x14ac:dyDescent="0.45">
      <c r="A585" s="11" t="s">
        <v>617</v>
      </c>
      <c r="B585" s="11" t="s">
        <v>617</v>
      </c>
      <c r="C585" s="14" t="s">
        <v>390</v>
      </c>
      <c r="D585" s="14">
        <v>9414305</v>
      </c>
      <c r="E585" s="14">
        <f>VLOOKUP($B:$B,Data_OldLU!$B:$F,3,FALSE)</f>
        <v>37.675392819999999</v>
      </c>
      <c r="F585" s="14">
        <f>VLOOKUP($B:$B,Data_OldLU!$B:$F,4,FALSE)</f>
        <v>-122.2868216</v>
      </c>
      <c r="G585" s="14" t="str">
        <f>VLOOKUP($B:$B,Data_OldLU!$B:$F,5,FALSE)</f>
        <v>San Mateo County</v>
      </c>
    </row>
    <row r="586" spans="1:7" s="14" customFormat="1" x14ac:dyDescent="0.45">
      <c r="A586" s="11" t="s">
        <v>618</v>
      </c>
      <c r="B586" s="11" t="s">
        <v>618</v>
      </c>
      <c r="C586" s="14" t="s">
        <v>390</v>
      </c>
      <c r="D586" s="14">
        <v>9414305</v>
      </c>
      <c r="E586" s="14">
        <f>VLOOKUP($B:$B,Data_OldLU!$B:$F,3,FALSE)</f>
        <v>37.675392840000001</v>
      </c>
      <c r="F586" s="14">
        <f>VLOOKUP($B:$B,Data_OldLU!$B:$F,4,FALSE)</f>
        <v>-122.2740634</v>
      </c>
      <c r="G586" s="14" t="str">
        <f>VLOOKUP($B:$B,Data_OldLU!$B:$F,5,FALSE)</f>
        <v>San Mateo County</v>
      </c>
    </row>
    <row r="587" spans="1:7" s="14" customFormat="1" x14ac:dyDescent="0.45">
      <c r="A587" s="11" t="s">
        <v>619</v>
      </c>
      <c r="B587" s="11" t="s">
        <v>619</v>
      </c>
      <c r="C587" s="14" t="s">
        <v>390</v>
      </c>
      <c r="D587" s="14">
        <v>9414305</v>
      </c>
      <c r="E587" s="14">
        <f>VLOOKUP($B:$B,Data_OldLU!$B:$F,3,FALSE)</f>
        <v>37.675393200000002</v>
      </c>
      <c r="F587" s="14">
        <f>VLOOKUP($B:$B,Data_OldLU!$B:$F,4,FALSE)</f>
        <v>-122.26053020000001</v>
      </c>
      <c r="G587" s="14" t="str">
        <f>VLOOKUP($B:$B,Data_OldLU!$B:$F,5,FALSE)</f>
        <v>San Mateo County</v>
      </c>
    </row>
    <row r="588" spans="1:7" s="14" customFormat="1" x14ac:dyDescent="0.45">
      <c r="A588" s="11" t="s">
        <v>620</v>
      </c>
      <c r="B588" s="11" t="s">
        <v>620</v>
      </c>
      <c r="C588" s="14" t="s">
        <v>390</v>
      </c>
      <c r="D588" s="14">
        <v>9414305</v>
      </c>
      <c r="E588" s="14">
        <f>VLOOKUP($B:$B,Data_OldLU!$B:$F,3,FALSE)</f>
        <v>37.675393020000001</v>
      </c>
      <c r="F588" s="14">
        <f>VLOOKUP($B:$B,Data_OldLU!$B:$F,4,FALSE)</f>
        <v>-122.2482033</v>
      </c>
      <c r="G588" s="14" t="str">
        <f>VLOOKUP($B:$B,Data_OldLU!$B:$F,5,FALSE)</f>
        <v>Alameda County</v>
      </c>
    </row>
    <row r="589" spans="1:7" s="14" customFormat="1" x14ac:dyDescent="0.45">
      <c r="A589" s="11" t="s">
        <v>621</v>
      </c>
      <c r="B589" s="11" t="s">
        <v>621</v>
      </c>
      <c r="C589" s="14" t="s">
        <v>390</v>
      </c>
      <c r="D589" s="14">
        <v>9414305</v>
      </c>
      <c r="E589" s="14">
        <f>VLOOKUP($B:$B,Data_OldLU!$B:$F,3,FALSE)</f>
        <v>37.675393020000001</v>
      </c>
      <c r="F589" s="14">
        <f>VLOOKUP($B:$B,Data_OldLU!$B:$F,4,FALSE)</f>
        <v>-122.2361573</v>
      </c>
      <c r="G589" s="14" t="str">
        <f>VLOOKUP($B:$B,Data_OldLU!$B:$F,5,FALSE)</f>
        <v>Alameda County</v>
      </c>
    </row>
    <row r="590" spans="1:7" s="14" customFormat="1" x14ac:dyDescent="0.45">
      <c r="A590" s="11" t="s">
        <v>622</v>
      </c>
      <c r="B590" s="11" t="s">
        <v>622</v>
      </c>
      <c r="C590" s="14" t="s">
        <v>390</v>
      </c>
      <c r="D590" s="14">
        <v>9414305</v>
      </c>
      <c r="E590" s="14">
        <f>VLOOKUP($B:$B,Data_OldLU!$B:$F,3,FALSE)</f>
        <v>37.675393020000001</v>
      </c>
      <c r="F590" s="14">
        <f>VLOOKUP($B:$B,Data_OldLU!$B:$F,4,FALSE)</f>
        <v>-122.22406960000001</v>
      </c>
      <c r="G590" s="14" t="str">
        <f>VLOOKUP($B:$B,Data_OldLU!$B:$F,5,FALSE)</f>
        <v>Alameda County</v>
      </c>
    </row>
    <row r="591" spans="1:7" s="14" customFormat="1" x14ac:dyDescent="0.45">
      <c r="A591" s="11" t="s">
        <v>623</v>
      </c>
      <c r="B591" s="11" t="s">
        <v>623</v>
      </c>
      <c r="C591" s="14" t="s">
        <v>390</v>
      </c>
      <c r="D591" s="14">
        <v>9414305</v>
      </c>
      <c r="E591" s="14">
        <f>VLOOKUP($B:$B,Data_OldLU!$B:$F,3,FALSE)</f>
        <v>37.675393020000001</v>
      </c>
      <c r="F591" s="14">
        <f>VLOOKUP($B:$B,Data_OldLU!$B:$F,4,FALSE)</f>
        <v>-122.21285640000001</v>
      </c>
      <c r="G591" s="14" t="str">
        <f>VLOOKUP($B:$B,Data_OldLU!$B:$F,5,FALSE)</f>
        <v>Alameda County</v>
      </c>
    </row>
    <row r="592" spans="1:7" s="14" customFormat="1" x14ac:dyDescent="0.45">
      <c r="A592" s="11" t="s">
        <v>624</v>
      </c>
      <c r="B592" s="11" t="s">
        <v>624</v>
      </c>
      <c r="C592" s="14" t="s">
        <v>390</v>
      </c>
      <c r="D592" s="14">
        <v>9414305</v>
      </c>
      <c r="E592" s="14">
        <f>VLOOKUP($B:$B,Data_OldLU!$B:$F,3,FALSE)</f>
        <v>37.675393020000001</v>
      </c>
      <c r="F592" s="14">
        <f>VLOOKUP($B:$B,Data_OldLU!$B:$F,4,FALSE)</f>
        <v>-122.2013398</v>
      </c>
      <c r="G592" s="14" t="str">
        <f>VLOOKUP($B:$B,Data_OldLU!$B:$F,5,FALSE)</f>
        <v>Alameda County</v>
      </c>
    </row>
    <row r="593" spans="1:7" s="14" customFormat="1" x14ac:dyDescent="0.45">
      <c r="A593" s="11" t="s">
        <v>625</v>
      </c>
      <c r="B593" s="11" t="s">
        <v>625</v>
      </c>
      <c r="C593" s="14" t="s">
        <v>390</v>
      </c>
      <c r="D593" s="14">
        <v>9414305</v>
      </c>
      <c r="E593" s="14">
        <f>VLOOKUP($B:$B,Data_OldLU!$B:$F,3,FALSE)</f>
        <v>37.675393020000001</v>
      </c>
      <c r="F593" s="14">
        <f>VLOOKUP($B:$B,Data_OldLU!$B:$F,4,FALSE)</f>
        <v>-122.1899184</v>
      </c>
      <c r="G593" s="14" t="str">
        <f>VLOOKUP($B:$B,Data_OldLU!$B:$F,5,FALSE)</f>
        <v>Alameda County</v>
      </c>
    </row>
    <row r="594" spans="1:7" s="14" customFormat="1" x14ac:dyDescent="0.45">
      <c r="A594" s="11" t="s">
        <v>626</v>
      </c>
      <c r="B594" s="11" t="s">
        <v>626</v>
      </c>
      <c r="C594" s="5" t="s">
        <v>390</v>
      </c>
      <c r="D594" s="14">
        <v>9414305</v>
      </c>
      <c r="E594" s="14">
        <f>VLOOKUP($B:$B,Data_OldLU!$B:$F,3,FALSE)</f>
        <v>37.675392590000001</v>
      </c>
      <c r="F594" s="14">
        <f>VLOOKUP($B:$B,Data_OldLU!$B:$F,4,FALSE)</f>
        <v>-122.1787968</v>
      </c>
      <c r="G594" s="14" t="str">
        <f>VLOOKUP($B:$B,Data_OldLU!$B:$F,5,FALSE)</f>
        <v>Alameda County</v>
      </c>
    </row>
    <row r="595" spans="1:7" s="14" customFormat="1" x14ac:dyDescent="0.45">
      <c r="A595" s="11" t="s">
        <v>627</v>
      </c>
      <c r="B595" s="11" t="s">
        <v>627</v>
      </c>
      <c r="C595" s="14" t="s">
        <v>390</v>
      </c>
      <c r="D595" s="14">
        <v>9414305</v>
      </c>
      <c r="E595" s="14">
        <f>VLOOKUP($B:$B,Data_OldLU!$B:$F,3,FALSE)</f>
        <v>37.674154680000001</v>
      </c>
      <c r="F595" s="14">
        <f>VLOOKUP($B:$B,Data_OldLU!$B:$F,4,FALSE)</f>
        <v>-122.1698373</v>
      </c>
      <c r="G595" s="14" t="str">
        <f>VLOOKUP($B:$B,Data_OldLU!$B:$F,5,FALSE)</f>
        <v>Alameda County</v>
      </c>
    </row>
    <row r="596" spans="1:7" s="14" customFormat="1" x14ac:dyDescent="0.45">
      <c r="A596" s="11" t="s">
        <v>628</v>
      </c>
      <c r="B596" s="11" t="s">
        <v>628</v>
      </c>
      <c r="C596" s="14" t="s">
        <v>390</v>
      </c>
      <c r="D596" s="14">
        <v>9414305</v>
      </c>
      <c r="E596" s="14">
        <f>VLOOKUP($B:$B,Data_OldLU!$B:$F,3,FALSE)</f>
        <v>37.666524389999999</v>
      </c>
      <c r="F596" s="14">
        <f>VLOOKUP($B:$B,Data_OldLU!$B:$F,4,FALSE)</f>
        <v>-122.37457209999999</v>
      </c>
      <c r="G596" s="14" t="str">
        <f>VLOOKUP($B:$B,Data_OldLU!$B:$F,5,FALSE)</f>
        <v>San Mateo County</v>
      </c>
    </row>
    <row r="597" spans="1:7" s="14" customFormat="1" x14ac:dyDescent="0.45">
      <c r="A597" s="11" t="s">
        <v>629</v>
      </c>
      <c r="B597" s="11" t="s">
        <v>629</v>
      </c>
      <c r="C597" s="14" t="s">
        <v>390</v>
      </c>
      <c r="D597" s="14">
        <v>9414305</v>
      </c>
      <c r="E597" s="14">
        <f>VLOOKUP($B:$B,Data_OldLU!$B:$F,3,FALSE)</f>
        <v>37.666161090000003</v>
      </c>
      <c r="F597" s="14">
        <f>VLOOKUP($B:$B,Data_OldLU!$B:$F,4,FALSE)</f>
        <v>-122.3623346</v>
      </c>
      <c r="G597" s="14" t="str">
        <f>VLOOKUP($B:$B,Data_OldLU!$B:$F,5,FALSE)</f>
        <v>San Mateo County</v>
      </c>
    </row>
    <row r="598" spans="1:7" s="14" customFormat="1" x14ac:dyDescent="0.45">
      <c r="A598" s="11" t="s">
        <v>630</v>
      </c>
      <c r="B598" s="11" t="s">
        <v>630</v>
      </c>
      <c r="C598" s="14" t="s">
        <v>390</v>
      </c>
      <c r="D598" s="14">
        <v>9414305</v>
      </c>
      <c r="E598" s="14">
        <f>VLOOKUP($B:$B,Data_OldLU!$B:$F,3,FALSE)</f>
        <v>37.666160410000003</v>
      </c>
      <c r="F598" s="14">
        <f>VLOOKUP($B:$B,Data_OldLU!$B:$F,4,FALSE)</f>
        <v>-122.34805729999999</v>
      </c>
      <c r="G598" s="14" t="str">
        <f>VLOOKUP($B:$B,Data_OldLU!$B:$F,5,FALSE)</f>
        <v>San Mateo County</v>
      </c>
    </row>
    <row r="599" spans="1:7" s="14" customFormat="1" x14ac:dyDescent="0.45">
      <c r="A599" s="11" t="s">
        <v>631</v>
      </c>
      <c r="B599" s="11" t="s">
        <v>631</v>
      </c>
      <c r="C599" s="14" t="s">
        <v>390</v>
      </c>
      <c r="D599" s="14">
        <v>9414305</v>
      </c>
      <c r="E599" s="14">
        <f>VLOOKUP($B:$B,Data_OldLU!$B:$F,3,FALSE)</f>
        <v>37.666160519999998</v>
      </c>
      <c r="F599" s="14">
        <f>VLOOKUP($B:$B,Data_OldLU!$B:$F,4,FALSE)</f>
        <v>-122.3332061</v>
      </c>
      <c r="G599" s="14" t="str">
        <f>VLOOKUP($B:$B,Data_OldLU!$B:$F,5,FALSE)</f>
        <v>San Mateo County</v>
      </c>
    </row>
    <row r="600" spans="1:7" s="14" customFormat="1" x14ac:dyDescent="0.45">
      <c r="A600" s="11" t="s">
        <v>632</v>
      </c>
      <c r="B600" s="11" t="s">
        <v>632</v>
      </c>
      <c r="C600" s="14" t="s">
        <v>390</v>
      </c>
      <c r="D600" s="14">
        <v>9414305</v>
      </c>
      <c r="E600" s="14">
        <f>VLOOKUP($B:$B,Data_OldLU!$B:$F,3,FALSE)</f>
        <v>37.666161129999999</v>
      </c>
      <c r="F600" s="14">
        <f>VLOOKUP($B:$B,Data_OldLU!$B:$F,4,FALSE)</f>
        <v>-122.32056729999999</v>
      </c>
      <c r="G600" s="14" t="str">
        <f>VLOOKUP($B:$B,Data_OldLU!$B:$F,5,FALSE)</f>
        <v>San Mateo County</v>
      </c>
    </row>
    <row r="601" spans="1:7" s="14" customFormat="1" x14ac:dyDescent="0.45">
      <c r="A601" s="11" t="s">
        <v>633</v>
      </c>
      <c r="B601" s="11" t="s">
        <v>633</v>
      </c>
      <c r="C601" s="14" t="s">
        <v>390</v>
      </c>
      <c r="D601" s="14">
        <v>9414305</v>
      </c>
      <c r="E601" s="14">
        <f>VLOOKUP($B:$B,Data_OldLU!$B:$F,3,FALSE)</f>
        <v>37.66616071</v>
      </c>
      <c r="F601" s="14">
        <f>VLOOKUP($B:$B,Data_OldLU!$B:$F,4,FALSE)</f>
        <v>-122.3091052</v>
      </c>
      <c r="G601" s="14" t="str">
        <f>VLOOKUP($B:$B,Data_OldLU!$B:$F,5,FALSE)</f>
        <v>San Mateo County</v>
      </c>
    </row>
    <row r="602" spans="1:7" s="14" customFormat="1" x14ac:dyDescent="0.45">
      <c r="A602" s="11" t="s">
        <v>634</v>
      </c>
      <c r="B602" s="11" t="s">
        <v>634</v>
      </c>
      <c r="C602" s="14" t="s">
        <v>390</v>
      </c>
      <c r="D602" s="14">
        <v>9414305</v>
      </c>
      <c r="E602" s="14">
        <f>VLOOKUP($B:$B,Data_OldLU!$B:$F,3,FALSE)</f>
        <v>37.666160959999999</v>
      </c>
      <c r="F602" s="14">
        <f>VLOOKUP($B:$B,Data_OldLU!$B:$F,4,FALSE)</f>
        <v>-122.29806000000001</v>
      </c>
      <c r="G602" s="14" t="str">
        <f>VLOOKUP($B:$B,Data_OldLU!$B:$F,5,FALSE)</f>
        <v>San Mateo County</v>
      </c>
    </row>
    <row r="603" spans="1:7" s="14" customFormat="1" x14ac:dyDescent="0.45">
      <c r="A603" s="11" t="s">
        <v>635</v>
      </c>
      <c r="B603" s="11" t="s">
        <v>635</v>
      </c>
      <c r="C603" s="14" t="s">
        <v>390</v>
      </c>
      <c r="D603" s="14">
        <v>9414305</v>
      </c>
      <c r="E603" s="14">
        <f>VLOOKUP($B:$B,Data_OldLU!$B:$F,3,FALSE)</f>
        <v>37.666160480000002</v>
      </c>
      <c r="F603" s="14">
        <f>VLOOKUP($B:$B,Data_OldLU!$B:$F,4,FALSE)</f>
        <v>-122.2868232</v>
      </c>
      <c r="G603" s="14" t="str">
        <f>VLOOKUP($B:$B,Data_OldLU!$B:$F,5,FALSE)</f>
        <v>San Mateo County</v>
      </c>
    </row>
    <row r="604" spans="1:7" s="14" customFormat="1" x14ac:dyDescent="0.45">
      <c r="A604" s="11" t="s">
        <v>636</v>
      </c>
      <c r="B604" s="11" t="s">
        <v>636</v>
      </c>
      <c r="C604" s="14" t="s">
        <v>390</v>
      </c>
      <c r="D604" s="14">
        <v>9414305</v>
      </c>
      <c r="E604" s="14">
        <f>VLOOKUP($B:$B,Data_OldLU!$B:$F,3,FALSE)</f>
        <v>37.666160509999997</v>
      </c>
      <c r="F604" s="14">
        <f>VLOOKUP($B:$B,Data_OldLU!$B:$F,4,FALSE)</f>
        <v>-122.2740617</v>
      </c>
      <c r="G604" s="14" t="str">
        <f>VLOOKUP($B:$B,Data_OldLU!$B:$F,5,FALSE)</f>
        <v>San Mateo County</v>
      </c>
    </row>
    <row r="605" spans="1:7" s="14" customFormat="1" x14ac:dyDescent="0.45">
      <c r="A605" s="11" t="s">
        <v>637</v>
      </c>
      <c r="B605" s="11" t="s">
        <v>637</v>
      </c>
      <c r="C605" s="14" t="s">
        <v>390</v>
      </c>
      <c r="D605" s="14">
        <v>9414305</v>
      </c>
      <c r="E605" s="14">
        <f>VLOOKUP($B:$B,Data_OldLU!$B:$F,3,FALSE)</f>
        <v>37.666160910000002</v>
      </c>
      <c r="F605" s="14">
        <f>VLOOKUP($B:$B,Data_OldLU!$B:$F,4,FALSE)</f>
        <v>-122.26052850000001</v>
      </c>
      <c r="G605" s="14" t="str">
        <f>VLOOKUP($B:$B,Data_OldLU!$B:$F,5,FALSE)</f>
        <v>San Mateo County</v>
      </c>
    </row>
    <row r="606" spans="1:7" s="14" customFormat="1" x14ac:dyDescent="0.45">
      <c r="A606" s="11" t="s">
        <v>638</v>
      </c>
      <c r="B606" s="11" t="s">
        <v>638</v>
      </c>
      <c r="C606" s="14" t="s">
        <v>390</v>
      </c>
      <c r="D606" s="14">
        <v>9414305</v>
      </c>
      <c r="E606" s="14">
        <f>VLOOKUP($B:$B,Data_OldLU!$B:$F,3,FALSE)</f>
        <v>37.66616071</v>
      </c>
      <c r="F606" s="14">
        <f>VLOOKUP($B:$B,Data_OldLU!$B:$F,4,FALSE)</f>
        <v>-122.2482033</v>
      </c>
      <c r="G606" s="14" t="str">
        <f>VLOOKUP($B:$B,Data_OldLU!$B:$F,5,FALSE)</f>
        <v>San Mateo County</v>
      </c>
    </row>
    <row r="607" spans="1:7" s="14" customFormat="1" x14ac:dyDescent="0.45">
      <c r="A607" s="11" t="s">
        <v>639</v>
      </c>
      <c r="B607" s="11" t="s">
        <v>639</v>
      </c>
      <c r="C607" s="14" t="s">
        <v>390</v>
      </c>
      <c r="D607" s="14">
        <v>9414305</v>
      </c>
      <c r="E607" s="14">
        <f>VLOOKUP($B:$B,Data_OldLU!$B:$F,3,FALSE)</f>
        <v>37.66616071</v>
      </c>
      <c r="F607" s="14">
        <f>VLOOKUP($B:$B,Data_OldLU!$B:$F,4,FALSE)</f>
        <v>-122.2361573</v>
      </c>
      <c r="G607" s="14" t="str">
        <f>VLOOKUP($B:$B,Data_OldLU!$B:$F,5,FALSE)</f>
        <v>Alameda County</v>
      </c>
    </row>
    <row r="608" spans="1:7" s="14" customFormat="1" x14ac:dyDescent="0.45">
      <c r="A608" s="11" t="s">
        <v>640</v>
      </c>
      <c r="B608" s="11" t="s">
        <v>640</v>
      </c>
      <c r="C608" s="14" t="s">
        <v>390</v>
      </c>
      <c r="D608" s="14">
        <v>9414305</v>
      </c>
      <c r="E608" s="14">
        <f>VLOOKUP($B:$B,Data_OldLU!$B:$F,3,FALSE)</f>
        <v>37.66616071</v>
      </c>
      <c r="F608" s="14">
        <f>VLOOKUP($B:$B,Data_OldLU!$B:$F,4,FALSE)</f>
        <v>-122.22406960000001</v>
      </c>
      <c r="G608" s="14" t="str">
        <f>VLOOKUP($B:$B,Data_OldLU!$B:$F,5,FALSE)</f>
        <v>Alameda County</v>
      </c>
    </row>
    <row r="609" spans="1:7" s="14" customFormat="1" x14ac:dyDescent="0.45">
      <c r="A609" s="11" t="s">
        <v>641</v>
      </c>
      <c r="B609" s="11" t="s">
        <v>641</v>
      </c>
      <c r="C609" s="14" t="s">
        <v>390</v>
      </c>
      <c r="D609" s="14">
        <v>9414305</v>
      </c>
      <c r="E609" s="14">
        <f>VLOOKUP($B:$B,Data_OldLU!$B:$F,3,FALSE)</f>
        <v>37.66616071</v>
      </c>
      <c r="F609" s="14">
        <f>VLOOKUP($B:$B,Data_OldLU!$B:$F,4,FALSE)</f>
        <v>-122.21285640000001</v>
      </c>
      <c r="G609" s="14" t="str">
        <f>VLOOKUP($B:$B,Data_OldLU!$B:$F,5,FALSE)</f>
        <v>Alameda County</v>
      </c>
    </row>
    <row r="610" spans="1:7" s="14" customFormat="1" x14ac:dyDescent="0.45">
      <c r="A610" s="11" t="s">
        <v>642</v>
      </c>
      <c r="B610" s="11" t="s">
        <v>642</v>
      </c>
      <c r="C610" s="14" t="s">
        <v>390</v>
      </c>
      <c r="D610" s="14">
        <v>9414305</v>
      </c>
      <c r="E610" s="14">
        <f>VLOOKUP($B:$B,Data_OldLU!$B:$F,3,FALSE)</f>
        <v>37.66616071</v>
      </c>
      <c r="F610" s="14">
        <f>VLOOKUP($B:$B,Data_OldLU!$B:$F,4,FALSE)</f>
        <v>-122.2013398</v>
      </c>
      <c r="G610" s="14" t="str">
        <f>VLOOKUP($B:$B,Data_OldLU!$B:$F,5,FALSE)</f>
        <v>Alameda County</v>
      </c>
    </row>
    <row r="611" spans="1:7" s="14" customFormat="1" x14ac:dyDescent="0.45">
      <c r="A611" s="11" t="s">
        <v>643</v>
      </c>
      <c r="B611" s="11" t="s">
        <v>643</v>
      </c>
      <c r="C611" s="14" t="s">
        <v>390</v>
      </c>
      <c r="D611" s="14">
        <v>9414305</v>
      </c>
      <c r="E611" s="14">
        <f>VLOOKUP($B:$B,Data_OldLU!$B:$F,3,FALSE)</f>
        <v>37.66616071</v>
      </c>
      <c r="F611" s="14">
        <f>VLOOKUP($B:$B,Data_OldLU!$B:$F,4,FALSE)</f>
        <v>-122.1899184</v>
      </c>
      <c r="G611" s="14" t="str">
        <f>VLOOKUP($B:$B,Data_OldLU!$B:$F,5,FALSE)</f>
        <v>Alameda County</v>
      </c>
    </row>
    <row r="612" spans="1:7" s="14" customFormat="1" x14ac:dyDescent="0.45">
      <c r="A612" s="11" t="s">
        <v>644</v>
      </c>
      <c r="B612" s="11" t="s">
        <v>644</v>
      </c>
      <c r="C612" s="14" t="s">
        <v>390</v>
      </c>
      <c r="D612" s="14">
        <v>9414305</v>
      </c>
      <c r="E612" s="14">
        <f>VLOOKUP($B:$B,Data_OldLU!$B:$F,3,FALSE)</f>
        <v>37.666160230000003</v>
      </c>
      <c r="F612" s="14">
        <f>VLOOKUP($B:$B,Data_OldLU!$B:$F,4,FALSE)</f>
        <v>-122.1787934</v>
      </c>
      <c r="G612" s="14" t="str">
        <f>VLOOKUP($B:$B,Data_OldLU!$B:$F,5,FALSE)</f>
        <v>Alameda County</v>
      </c>
    </row>
    <row r="613" spans="1:7" s="14" customFormat="1" x14ac:dyDescent="0.45">
      <c r="A613" s="11" t="s">
        <v>645</v>
      </c>
      <c r="B613" s="11" t="s">
        <v>645</v>
      </c>
      <c r="C613" s="14" t="s">
        <v>390</v>
      </c>
      <c r="D613" s="14">
        <v>9414305</v>
      </c>
      <c r="E613" s="14">
        <f>VLOOKUP($B:$B,Data_OldLU!$B:$F,3,FALSE)</f>
        <v>37.665965059999998</v>
      </c>
      <c r="F613" s="14">
        <f>VLOOKUP($B:$B,Data_OldLU!$B:$F,4,FALSE)</f>
        <v>-122.16720359999999</v>
      </c>
      <c r="G613" s="14" t="str">
        <f>VLOOKUP($B:$B,Data_OldLU!$B:$F,5,FALSE)</f>
        <v>Alameda County</v>
      </c>
    </row>
    <row r="614" spans="1:7" s="14" customFormat="1" x14ac:dyDescent="0.45">
      <c r="A614" s="11" t="s">
        <v>646</v>
      </c>
      <c r="B614" s="11" t="s">
        <v>646</v>
      </c>
      <c r="C614" s="14" t="s">
        <v>390</v>
      </c>
      <c r="D614" s="14">
        <v>9414305</v>
      </c>
      <c r="E614" s="14">
        <f>VLOOKUP($B:$B,Data_OldLU!$B:$F,3,FALSE)</f>
        <v>37.657366969999998</v>
      </c>
      <c r="F614" s="14">
        <f>VLOOKUP($B:$B,Data_OldLU!$B:$F,4,FALSE)</f>
        <v>-122.3733874</v>
      </c>
      <c r="G614" s="14" t="str">
        <f>VLOOKUP($B:$B,Data_OldLU!$B:$F,5,FALSE)</f>
        <v>San Mateo County</v>
      </c>
    </row>
    <row r="615" spans="1:7" s="14" customFormat="1" x14ac:dyDescent="0.45">
      <c r="A615" s="11" t="s">
        <v>647</v>
      </c>
      <c r="B615" s="11" t="s">
        <v>647</v>
      </c>
      <c r="C615" s="14" t="s">
        <v>390</v>
      </c>
      <c r="D615" s="14">
        <v>9414305</v>
      </c>
      <c r="E615" s="14">
        <f>VLOOKUP($B:$B,Data_OldLU!$B:$F,3,FALSE)</f>
        <v>37.657214230000001</v>
      </c>
      <c r="F615" s="14">
        <f>VLOOKUP($B:$B,Data_OldLU!$B:$F,4,FALSE)</f>
        <v>-122.36233470000001</v>
      </c>
      <c r="G615" s="14" t="str">
        <f>VLOOKUP($B:$B,Data_OldLU!$B:$F,5,FALSE)</f>
        <v>San Mateo County</v>
      </c>
    </row>
    <row r="616" spans="1:7" s="14" customFormat="1" x14ac:dyDescent="0.45">
      <c r="A616" s="11" t="s">
        <v>648</v>
      </c>
      <c r="B616" s="11" t="s">
        <v>648</v>
      </c>
      <c r="C616" s="14" t="s">
        <v>390</v>
      </c>
      <c r="D616" s="14">
        <v>9414305</v>
      </c>
      <c r="E616" s="14">
        <f>VLOOKUP($B:$B,Data_OldLU!$B:$F,3,FALSE)</f>
        <v>37.6572137</v>
      </c>
      <c r="F616" s="14">
        <f>VLOOKUP($B:$B,Data_OldLU!$B:$F,4,FALSE)</f>
        <v>-122.34805729999999</v>
      </c>
      <c r="G616" s="14" t="str">
        <f>VLOOKUP($B:$B,Data_OldLU!$B:$F,5,FALSE)</f>
        <v>San Mateo County</v>
      </c>
    </row>
    <row r="617" spans="1:7" s="14" customFormat="1" x14ac:dyDescent="0.45">
      <c r="A617" s="11" t="s">
        <v>649</v>
      </c>
      <c r="B617" s="11" t="s">
        <v>649</v>
      </c>
      <c r="C617" s="14" t="s">
        <v>390</v>
      </c>
      <c r="D617" s="14">
        <v>9414305</v>
      </c>
      <c r="E617" s="14">
        <f>VLOOKUP($B:$B,Data_OldLU!$B:$F,3,FALSE)</f>
        <v>37.65721379</v>
      </c>
      <c r="F617" s="14">
        <f>VLOOKUP($B:$B,Data_OldLU!$B:$F,4,FALSE)</f>
        <v>-122.3332018</v>
      </c>
      <c r="G617" s="14" t="str">
        <f>VLOOKUP($B:$B,Data_OldLU!$B:$F,5,FALSE)</f>
        <v>San Mateo County</v>
      </c>
    </row>
    <row r="618" spans="1:7" s="14" customFormat="1" x14ac:dyDescent="0.45">
      <c r="A618" s="11" t="s">
        <v>650</v>
      </c>
      <c r="B618" s="11" t="s">
        <v>650</v>
      </c>
      <c r="C618" s="14" t="s">
        <v>390</v>
      </c>
      <c r="D618" s="14">
        <v>9414305</v>
      </c>
      <c r="E618" s="14">
        <f>VLOOKUP($B:$B,Data_OldLU!$B:$F,3,FALSE)</f>
        <v>37.657214260000003</v>
      </c>
      <c r="F618" s="14">
        <f>VLOOKUP($B:$B,Data_OldLU!$B:$F,4,FALSE)</f>
        <v>-122.32056439999999</v>
      </c>
      <c r="G618" s="14" t="str">
        <f>VLOOKUP($B:$B,Data_OldLU!$B:$F,5,FALSE)</f>
        <v>San Mateo County</v>
      </c>
    </row>
    <row r="619" spans="1:7" s="14" customFormat="1" x14ac:dyDescent="0.45">
      <c r="A619" s="11" t="s">
        <v>651</v>
      </c>
      <c r="B619" s="11" t="s">
        <v>651</v>
      </c>
      <c r="C619" s="14" t="s">
        <v>390</v>
      </c>
      <c r="D619" s="14">
        <v>9414305</v>
      </c>
      <c r="E619" s="14">
        <f>VLOOKUP($B:$B,Data_OldLU!$B:$F,3,FALSE)</f>
        <v>37.657213929999998</v>
      </c>
      <c r="F619" s="14">
        <f>VLOOKUP($B:$B,Data_OldLU!$B:$F,4,FALSE)</f>
        <v>-122.3091052</v>
      </c>
      <c r="G619" s="14" t="str">
        <f>VLOOKUP($B:$B,Data_OldLU!$B:$F,5,FALSE)</f>
        <v>San Mateo County</v>
      </c>
    </row>
    <row r="620" spans="1:7" s="14" customFormat="1" x14ac:dyDescent="0.45">
      <c r="A620" s="11" t="s">
        <v>652</v>
      </c>
      <c r="B620" s="11" t="s">
        <v>652</v>
      </c>
      <c r="C620" s="14" t="s">
        <v>390</v>
      </c>
      <c r="D620" s="14">
        <v>9414305</v>
      </c>
      <c r="E620" s="14">
        <f>VLOOKUP($B:$B,Data_OldLU!$B:$F,3,FALSE)</f>
        <v>37.65721413</v>
      </c>
      <c r="F620" s="14">
        <f>VLOOKUP($B:$B,Data_OldLU!$B:$F,4,FALSE)</f>
        <v>-122.2980616</v>
      </c>
      <c r="G620" s="14" t="str">
        <f>VLOOKUP($B:$B,Data_OldLU!$B:$F,5,FALSE)</f>
        <v>San Mateo County</v>
      </c>
    </row>
    <row r="621" spans="1:7" s="14" customFormat="1" x14ac:dyDescent="0.45">
      <c r="A621" s="11" t="s">
        <v>653</v>
      </c>
      <c r="B621" s="11" t="s">
        <v>653</v>
      </c>
      <c r="C621" s="14" t="s">
        <v>390</v>
      </c>
      <c r="D621" s="14">
        <v>9414305</v>
      </c>
      <c r="E621" s="14">
        <f>VLOOKUP($B:$B,Data_OldLU!$B:$F,3,FALSE)</f>
        <v>37.657213759999998</v>
      </c>
      <c r="F621" s="14">
        <f>VLOOKUP($B:$B,Data_OldLU!$B:$F,4,FALSE)</f>
        <v>-122.28682480000001</v>
      </c>
      <c r="G621" s="14" t="str">
        <f>VLOOKUP($B:$B,Data_OldLU!$B:$F,5,FALSE)</f>
        <v>San Mateo County</v>
      </c>
    </row>
    <row r="622" spans="1:7" s="14" customFormat="1" x14ac:dyDescent="0.45">
      <c r="A622" s="11" t="s">
        <v>654</v>
      </c>
      <c r="B622" s="11" t="s">
        <v>654</v>
      </c>
      <c r="C622" s="14" t="s">
        <v>390</v>
      </c>
      <c r="D622" s="14">
        <v>9414305</v>
      </c>
      <c r="E622" s="14">
        <f>VLOOKUP($B:$B,Data_OldLU!$B:$F,3,FALSE)</f>
        <v>37.657213779999999</v>
      </c>
      <c r="F622" s="14">
        <f>VLOOKUP($B:$B,Data_OldLU!$B:$F,4,FALSE)</f>
        <v>-122.2740601</v>
      </c>
      <c r="G622" s="14" t="str">
        <f>VLOOKUP($B:$B,Data_OldLU!$B:$F,5,FALSE)</f>
        <v>San Mateo County</v>
      </c>
    </row>
    <row r="623" spans="1:7" s="14" customFormat="1" x14ac:dyDescent="0.45">
      <c r="A623" s="11" t="s">
        <v>655</v>
      </c>
      <c r="B623" s="11" t="s">
        <v>655</v>
      </c>
      <c r="C623" s="14" t="s">
        <v>390</v>
      </c>
      <c r="D623" s="14">
        <v>9414305</v>
      </c>
      <c r="E623" s="14">
        <f>VLOOKUP($B:$B,Data_OldLU!$B:$F,3,FALSE)</f>
        <v>37.657214089999997</v>
      </c>
      <c r="F623" s="14">
        <f>VLOOKUP($B:$B,Data_OldLU!$B:$F,4,FALSE)</f>
        <v>-122.2605269</v>
      </c>
      <c r="G623" s="14" t="str">
        <f>VLOOKUP($B:$B,Data_OldLU!$B:$F,5,FALSE)</f>
        <v>San Mateo County</v>
      </c>
    </row>
    <row r="624" spans="1:7" s="14" customFormat="1" x14ac:dyDescent="0.45">
      <c r="A624" s="11" t="s">
        <v>656</v>
      </c>
      <c r="B624" s="11" t="s">
        <v>656</v>
      </c>
      <c r="C624" s="14" t="s">
        <v>390</v>
      </c>
      <c r="D624" s="14">
        <v>9414305</v>
      </c>
      <c r="E624" s="14">
        <f>VLOOKUP($B:$B,Data_OldLU!$B:$F,3,FALSE)</f>
        <v>37.657213929999998</v>
      </c>
      <c r="F624" s="14">
        <f>VLOOKUP($B:$B,Data_OldLU!$B:$F,4,FALSE)</f>
        <v>-122.2482033</v>
      </c>
      <c r="G624" s="14" t="str">
        <f>VLOOKUP($B:$B,Data_OldLU!$B:$F,5,FALSE)</f>
        <v>San Mateo County</v>
      </c>
    </row>
    <row r="625" spans="1:7" s="14" customFormat="1" x14ac:dyDescent="0.45">
      <c r="A625" s="11" t="s">
        <v>657</v>
      </c>
      <c r="B625" s="11" t="s">
        <v>657</v>
      </c>
      <c r="C625" s="14" t="s">
        <v>390</v>
      </c>
      <c r="D625" s="14">
        <v>9414305</v>
      </c>
      <c r="E625" s="14">
        <f>VLOOKUP($B:$B,Data_OldLU!$B:$F,3,FALSE)</f>
        <v>37.657213929999998</v>
      </c>
      <c r="F625" s="14">
        <f>VLOOKUP($B:$B,Data_OldLU!$B:$F,4,FALSE)</f>
        <v>-122.2361573</v>
      </c>
      <c r="G625" s="14" t="str">
        <f>VLOOKUP($B:$B,Data_OldLU!$B:$F,5,FALSE)</f>
        <v>Alameda County</v>
      </c>
    </row>
    <row r="626" spans="1:7" s="14" customFormat="1" x14ac:dyDescent="0.45">
      <c r="A626" s="11" t="s">
        <v>658</v>
      </c>
      <c r="B626" s="11" t="s">
        <v>658</v>
      </c>
      <c r="C626" s="14" t="s">
        <v>390</v>
      </c>
      <c r="D626" s="14">
        <v>9414305</v>
      </c>
      <c r="E626" s="14">
        <f>VLOOKUP($B:$B,Data_OldLU!$B:$F,3,FALSE)</f>
        <v>37.657213929999998</v>
      </c>
      <c r="F626" s="14">
        <f>VLOOKUP($B:$B,Data_OldLU!$B:$F,4,FALSE)</f>
        <v>-122.22406960000001</v>
      </c>
      <c r="G626" s="14" t="str">
        <f>VLOOKUP($B:$B,Data_OldLU!$B:$F,5,FALSE)</f>
        <v>Alameda County</v>
      </c>
    </row>
    <row r="627" spans="1:7" s="14" customFormat="1" x14ac:dyDescent="0.45">
      <c r="A627" s="11" t="s">
        <v>659</v>
      </c>
      <c r="B627" s="11" t="s">
        <v>659</v>
      </c>
      <c r="C627" s="14" t="s">
        <v>390</v>
      </c>
      <c r="D627" s="14">
        <v>9414305</v>
      </c>
      <c r="E627" s="14">
        <f>VLOOKUP($B:$B,Data_OldLU!$B:$F,3,FALSE)</f>
        <v>37.657213929999998</v>
      </c>
      <c r="F627" s="14">
        <f>VLOOKUP($B:$B,Data_OldLU!$B:$F,4,FALSE)</f>
        <v>-122.21285640000001</v>
      </c>
      <c r="G627" s="14" t="str">
        <f>VLOOKUP($B:$B,Data_OldLU!$B:$F,5,FALSE)</f>
        <v>Alameda County</v>
      </c>
    </row>
    <row r="628" spans="1:7" s="14" customFormat="1" x14ac:dyDescent="0.45">
      <c r="A628" s="11" t="s">
        <v>660</v>
      </c>
      <c r="B628" s="11" t="s">
        <v>660</v>
      </c>
      <c r="C628" s="14" t="s">
        <v>390</v>
      </c>
      <c r="D628" s="14">
        <v>9414305</v>
      </c>
      <c r="E628" s="14">
        <f>VLOOKUP($B:$B,Data_OldLU!$B:$F,3,FALSE)</f>
        <v>37.657213929999998</v>
      </c>
      <c r="F628" s="14">
        <f>VLOOKUP($B:$B,Data_OldLU!$B:$F,4,FALSE)</f>
        <v>-122.2013398</v>
      </c>
      <c r="G628" s="14" t="str">
        <f>VLOOKUP($B:$B,Data_OldLU!$B:$F,5,FALSE)</f>
        <v>Alameda County</v>
      </c>
    </row>
    <row r="629" spans="1:7" s="14" customFormat="1" x14ac:dyDescent="0.45">
      <c r="A629" s="11" t="s">
        <v>661</v>
      </c>
      <c r="B629" s="11" t="s">
        <v>661</v>
      </c>
      <c r="C629" s="14" t="s">
        <v>390</v>
      </c>
      <c r="D629" s="14">
        <v>9414305</v>
      </c>
      <c r="E629" s="14">
        <f>VLOOKUP($B:$B,Data_OldLU!$B:$F,3,FALSE)</f>
        <v>37.657213929999998</v>
      </c>
      <c r="F629" s="14">
        <f>VLOOKUP($B:$B,Data_OldLU!$B:$F,4,FALSE)</f>
        <v>-122.1899184</v>
      </c>
      <c r="G629" s="14" t="str">
        <f>VLOOKUP($B:$B,Data_OldLU!$B:$F,5,FALSE)</f>
        <v>Alameda County</v>
      </c>
    </row>
    <row r="630" spans="1:7" s="14" customFormat="1" x14ac:dyDescent="0.45">
      <c r="A630" s="11" t="s">
        <v>662</v>
      </c>
      <c r="B630" s="11" t="s">
        <v>662</v>
      </c>
      <c r="C630" s="14" t="s">
        <v>390</v>
      </c>
      <c r="D630" s="14">
        <v>9414305</v>
      </c>
      <c r="E630" s="14">
        <f>VLOOKUP($B:$B,Data_OldLU!$B:$F,3,FALSE)</f>
        <v>37.657213560000002</v>
      </c>
      <c r="F630" s="14">
        <f>VLOOKUP($B:$B,Data_OldLU!$B:$F,4,FALSE)</f>
        <v>-122.17879019999999</v>
      </c>
      <c r="G630" s="14" t="str">
        <f>VLOOKUP($B:$B,Data_OldLU!$B:$F,5,FALSE)</f>
        <v>Alameda County</v>
      </c>
    </row>
    <row r="631" spans="1:7" s="14" customFormat="1" x14ac:dyDescent="0.45">
      <c r="A631" s="11" t="s">
        <v>663</v>
      </c>
      <c r="B631" s="11" t="s">
        <v>663</v>
      </c>
      <c r="C631" s="14" t="s">
        <v>390</v>
      </c>
      <c r="D631" s="14">
        <v>9414305</v>
      </c>
      <c r="E631" s="14">
        <f>VLOOKUP($B:$B,Data_OldLU!$B:$F,3,FALSE)</f>
        <v>37.657214330000002</v>
      </c>
      <c r="F631" s="14">
        <f>VLOOKUP($B:$B,Data_OldLU!$B:$F,4,FALSE)</f>
        <v>-122.16771439999999</v>
      </c>
      <c r="G631" s="14" t="str">
        <f>VLOOKUP($B:$B,Data_OldLU!$B:$F,5,FALSE)</f>
        <v>Alameda County</v>
      </c>
    </row>
    <row r="632" spans="1:7" s="14" customFormat="1" x14ac:dyDescent="0.45">
      <c r="A632" s="11" t="s">
        <v>664</v>
      </c>
      <c r="B632" s="11" t="s">
        <v>664</v>
      </c>
      <c r="C632" s="14" t="s">
        <v>390</v>
      </c>
      <c r="D632" s="14">
        <v>9414305</v>
      </c>
      <c r="E632" s="14">
        <f>VLOOKUP($B:$B,Data_OldLU!$B:$F,3,FALSE)</f>
        <v>37.656543669999998</v>
      </c>
      <c r="F632" s="14">
        <f>VLOOKUP($B:$B,Data_OldLU!$B:$F,4,FALSE)</f>
        <v>-122.1602852</v>
      </c>
      <c r="G632" s="14" t="str">
        <f>VLOOKUP($B:$B,Data_OldLU!$B:$F,5,FALSE)</f>
        <v>Alameda County</v>
      </c>
    </row>
    <row r="633" spans="1:7" s="14" customFormat="1" x14ac:dyDescent="0.45">
      <c r="A633" s="11" t="s">
        <v>665</v>
      </c>
      <c r="B633" s="11" t="s">
        <v>665</v>
      </c>
      <c r="C633" s="14" t="s">
        <v>390</v>
      </c>
      <c r="D633" s="14">
        <v>9414305</v>
      </c>
      <c r="E633" s="14">
        <f>VLOOKUP($B:$B,Data_OldLU!$B:$F,3,FALSE)</f>
        <v>37.647915410000003</v>
      </c>
      <c r="F633" s="14">
        <f>VLOOKUP($B:$B,Data_OldLU!$B:$F,4,FALSE)</f>
        <v>-122.3779394</v>
      </c>
      <c r="G633" s="14" t="str">
        <f>VLOOKUP($B:$B,Data_OldLU!$B:$F,5,FALSE)</f>
        <v>San Mateo County</v>
      </c>
    </row>
    <row r="634" spans="1:7" s="14" customFormat="1" x14ac:dyDescent="0.45">
      <c r="A634" s="11" t="s">
        <v>666</v>
      </c>
      <c r="B634" s="11" t="s">
        <v>666</v>
      </c>
      <c r="C634" s="14" t="s">
        <v>390</v>
      </c>
      <c r="D634" s="14">
        <v>9414305</v>
      </c>
      <c r="E634" s="14">
        <f>VLOOKUP($B:$B,Data_OldLU!$B:$F,3,FALSE)</f>
        <v>37.648814729999998</v>
      </c>
      <c r="F634" s="14">
        <f>VLOOKUP($B:$B,Data_OldLU!$B:$F,4,FALSE)</f>
        <v>-122.36233470000001</v>
      </c>
      <c r="G634" s="14" t="str">
        <f>VLOOKUP($B:$B,Data_OldLU!$B:$F,5,FALSE)</f>
        <v>San Mateo County</v>
      </c>
    </row>
    <row r="635" spans="1:7" s="14" customFormat="1" x14ac:dyDescent="0.45">
      <c r="A635" s="11" t="s">
        <v>667</v>
      </c>
      <c r="B635" s="11" t="s">
        <v>667</v>
      </c>
      <c r="C635" s="14" t="s">
        <v>390</v>
      </c>
      <c r="D635" s="14">
        <v>9414305</v>
      </c>
      <c r="E635" s="14">
        <f>VLOOKUP($B:$B,Data_OldLU!$B:$F,3,FALSE)</f>
        <v>37.648814199999997</v>
      </c>
      <c r="F635" s="14">
        <f>VLOOKUP($B:$B,Data_OldLU!$B:$F,4,FALSE)</f>
        <v>-122.3480574</v>
      </c>
      <c r="G635" s="14" t="str">
        <f>VLOOKUP($B:$B,Data_OldLU!$B:$F,5,FALSE)</f>
        <v>San Mateo County</v>
      </c>
    </row>
    <row r="636" spans="1:7" s="14" customFormat="1" x14ac:dyDescent="0.45">
      <c r="A636" s="11" t="s">
        <v>668</v>
      </c>
      <c r="B636" s="11" t="s">
        <v>668</v>
      </c>
      <c r="C636" s="14" t="s">
        <v>390</v>
      </c>
      <c r="D636" s="14">
        <v>9414305</v>
      </c>
      <c r="E636" s="14">
        <f>VLOOKUP($B:$B,Data_OldLU!$B:$F,3,FALSE)</f>
        <v>37.648814289999997</v>
      </c>
      <c r="F636" s="14">
        <f>VLOOKUP($B:$B,Data_OldLU!$B:$F,4,FALSE)</f>
        <v>-122.33319779999999</v>
      </c>
      <c r="G636" s="14" t="str">
        <f>VLOOKUP($B:$B,Data_OldLU!$B:$F,5,FALSE)</f>
        <v>San Mateo County</v>
      </c>
    </row>
    <row r="637" spans="1:7" s="14" customFormat="1" x14ac:dyDescent="0.45">
      <c r="A637" s="11" t="s">
        <v>669</v>
      </c>
      <c r="B637" s="11" t="s">
        <v>669</v>
      </c>
      <c r="C637" s="14" t="s">
        <v>390</v>
      </c>
      <c r="D637" s="14">
        <v>9414305</v>
      </c>
      <c r="E637" s="14">
        <f>VLOOKUP($B:$B,Data_OldLU!$B:$F,3,FALSE)</f>
        <v>37.648814770000001</v>
      </c>
      <c r="F637" s="14">
        <f>VLOOKUP($B:$B,Data_OldLU!$B:$F,4,FALSE)</f>
        <v>-122.3205617</v>
      </c>
      <c r="G637" s="14" t="str">
        <f>VLOOKUP($B:$B,Data_OldLU!$B:$F,5,FALSE)</f>
        <v>San Mateo County</v>
      </c>
    </row>
    <row r="638" spans="1:7" s="14" customFormat="1" x14ac:dyDescent="0.45">
      <c r="A638" s="11" t="s">
        <v>670</v>
      </c>
      <c r="B638" s="11" t="s">
        <v>670</v>
      </c>
      <c r="C638" s="14" t="s">
        <v>53</v>
      </c>
      <c r="D638" s="14">
        <v>9415623</v>
      </c>
      <c r="E638" s="14">
        <f>VLOOKUP($B:$B,Data_OldLU!$B:$F,3,FALSE)</f>
        <v>38.27563971</v>
      </c>
      <c r="F638" s="14">
        <f>VLOOKUP($B:$B,Data_OldLU!$B:$F,4,FALSE)</f>
        <v>-122.2833983</v>
      </c>
      <c r="G638" s="14" t="str">
        <f>VLOOKUP($B:$B,Data_OldLU!$B:$F,5,FALSE)</f>
        <v>Napa County</v>
      </c>
    </row>
    <row r="639" spans="1:7" s="14" customFormat="1" x14ac:dyDescent="0.45">
      <c r="A639" s="11" t="s">
        <v>671</v>
      </c>
      <c r="B639" s="11" t="s">
        <v>671</v>
      </c>
      <c r="C639" s="14" t="s">
        <v>390</v>
      </c>
      <c r="D639" s="14">
        <v>9414305</v>
      </c>
      <c r="E639" s="14">
        <f>VLOOKUP($B:$B,Data_OldLU!$B:$F,3,FALSE)</f>
        <v>37.648814440000002</v>
      </c>
      <c r="F639" s="14">
        <f>VLOOKUP($B:$B,Data_OldLU!$B:$F,4,FALSE)</f>
        <v>-122.3091052</v>
      </c>
      <c r="G639" s="14" t="str">
        <f>VLOOKUP($B:$B,Data_OldLU!$B:$F,5,FALSE)</f>
        <v>San Mateo County</v>
      </c>
    </row>
    <row r="640" spans="1:7" s="14" customFormat="1" x14ac:dyDescent="0.45">
      <c r="A640" s="11" t="s">
        <v>672</v>
      </c>
      <c r="B640" s="11" t="s">
        <v>672</v>
      </c>
      <c r="C640" s="14" t="s">
        <v>390</v>
      </c>
      <c r="D640" s="14">
        <v>9414305</v>
      </c>
      <c r="E640" s="14">
        <f>VLOOKUP($B:$B,Data_OldLU!$B:$F,3,FALSE)</f>
        <v>37.648814629999997</v>
      </c>
      <c r="F640" s="14">
        <f>VLOOKUP($B:$B,Data_OldLU!$B:$F,4,FALSE)</f>
        <v>-122.29806309999999</v>
      </c>
      <c r="G640" s="14" t="str">
        <f>VLOOKUP($B:$B,Data_OldLU!$B:$F,5,FALSE)</f>
        <v>San Mateo County</v>
      </c>
    </row>
    <row r="641" spans="1:7" s="14" customFormat="1" x14ac:dyDescent="0.45">
      <c r="A641" s="11" t="s">
        <v>673</v>
      </c>
      <c r="B641" s="11" t="s">
        <v>673</v>
      </c>
      <c r="C641" s="14" t="s">
        <v>390</v>
      </c>
      <c r="D641" s="14">
        <v>9414305</v>
      </c>
      <c r="E641" s="14">
        <f>VLOOKUP($B:$B,Data_OldLU!$B:$F,3,FALSE)</f>
        <v>37.648814260000002</v>
      </c>
      <c r="F641" s="14">
        <f>VLOOKUP($B:$B,Data_OldLU!$B:$F,4,FALSE)</f>
        <v>-122.2868263</v>
      </c>
      <c r="G641" s="14" t="str">
        <f>VLOOKUP($B:$B,Data_OldLU!$B:$F,5,FALSE)</f>
        <v>San Mateo County</v>
      </c>
    </row>
    <row r="642" spans="1:7" s="14" customFormat="1" x14ac:dyDescent="0.45">
      <c r="A642" s="11" t="s">
        <v>674</v>
      </c>
      <c r="B642" s="11" t="s">
        <v>674</v>
      </c>
      <c r="C642" s="14" t="s">
        <v>390</v>
      </c>
      <c r="D642" s="14">
        <v>9414305</v>
      </c>
      <c r="E642" s="14">
        <f>VLOOKUP($B:$B,Data_OldLU!$B:$F,3,FALSE)</f>
        <v>37.648814280000003</v>
      </c>
      <c r="F642" s="14">
        <f>VLOOKUP($B:$B,Data_OldLU!$B:$F,4,FALSE)</f>
        <v>-122.2740586</v>
      </c>
      <c r="G642" s="14" t="str">
        <f>VLOOKUP($B:$B,Data_OldLU!$B:$F,5,FALSE)</f>
        <v>San Mateo County</v>
      </c>
    </row>
    <row r="643" spans="1:7" s="14" customFormat="1" x14ac:dyDescent="0.45">
      <c r="A643" s="11" t="s">
        <v>675</v>
      </c>
      <c r="B643" s="11" t="s">
        <v>675</v>
      </c>
      <c r="C643" s="14" t="s">
        <v>390</v>
      </c>
      <c r="D643" s="14">
        <v>9414305</v>
      </c>
      <c r="E643" s="14">
        <f>VLOOKUP($B:$B,Data_OldLU!$B:$F,3,FALSE)</f>
        <v>37.648814600000001</v>
      </c>
      <c r="F643" s="14">
        <f>VLOOKUP($B:$B,Data_OldLU!$B:$F,4,FALSE)</f>
        <v>-122.26052540000001</v>
      </c>
      <c r="G643" s="14" t="str">
        <f>VLOOKUP($B:$B,Data_OldLU!$B:$F,5,FALSE)</f>
        <v>San Mateo County</v>
      </c>
    </row>
    <row r="644" spans="1:7" s="14" customFormat="1" x14ac:dyDescent="0.45">
      <c r="A644" s="11" t="s">
        <v>676</v>
      </c>
      <c r="B644" s="11" t="s">
        <v>676</v>
      </c>
      <c r="C644" s="14" t="s">
        <v>390</v>
      </c>
      <c r="D644" s="14">
        <v>9414305</v>
      </c>
      <c r="E644" s="14">
        <f>VLOOKUP($B:$B,Data_OldLU!$B:$F,3,FALSE)</f>
        <v>37.648814440000002</v>
      </c>
      <c r="F644" s="14">
        <f>VLOOKUP($B:$B,Data_OldLU!$B:$F,4,FALSE)</f>
        <v>-122.2482033</v>
      </c>
      <c r="G644" s="14" t="str">
        <f>VLOOKUP($B:$B,Data_OldLU!$B:$F,5,FALSE)</f>
        <v>San Mateo County</v>
      </c>
    </row>
    <row r="645" spans="1:7" s="14" customFormat="1" x14ac:dyDescent="0.45">
      <c r="A645" s="11" t="s">
        <v>677</v>
      </c>
      <c r="B645" s="11" t="s">
        <v>677</v>
      </c>
      <c r="C645" s="14" t="s">
        <v>390</v>
      </c>
      <c r="D645" s="14">
        <v>9414305</v>
      </c>
      <c r="E645" s="14">
        <f>VLOOKUP($B:$B,Data_OldLU!$B:$F,3,FALSE)</f>
        <v>37.648814440000002</v>
      </c>
      <c r="F645" s="14">
        <f>VLOOKUP($B:$B,Data_OldLU!$B:$F,4,FALSE)</f>
        <v>-122.2361573</v>
      </c>
      <c r="G645" s="14" t="str">
        <f>VLOOKUP($B:$B,Data_OldLU!$B:$F,5,FALSE)</f>
        <v>San Mateo County</v>
      </c>
    </row>
    <row r="646" spans="1:7" s="14" customFormat="1" x14ac:dyDescent="0.45">
      <c r="A646" s="11" t="s">
        <v>678</v>
      </c>
      <c r="B646" s="11" t="s">
        <v>678</v>
      </c>
      <c r="C646" s="14" t="s">
        <v>390</v>
      </c>
      <c r="D646" s="14">
        <v>9414305</v>
      </c>
      <c r="E646" s="14">
        <f>VLOOKUP($B:$B,Data_OldLU!$B:$F,3,FALSE)</f>
        <v>37.648814440000002</v>
      </c>
      <c r="F646" s="14">
        <f>VLOOKUP($B:$B,Data_OldLU!$B:$F,4,FALSE)</f>
        <v>-122.22406960000001</v>
      </c>
      <c r="G646" s="14" t="str">
        <f>VLOOKUP($B:$B,Data_OldLU!$B:$F,5,FALSE)</f>
        <v>Alameda County</v>
      </c>
    </row>
    <row r="647" spans="1:7" s="14" customFormat="1" x14ac:dyDescent="0.45">
      <c r="A647" s="11" t="s">
        <v>679</v>
      </c>
      <c r="B647" s="11" t="s">
        <v>679</v>
      </c>
      <c r="C647" s="14" t="s">
        <v>390</v>
      </c>
      <c r="D647" s="14">
        <v>9414305</v>
      </c>
      <c r="E647" s="14">
        <f>VLOOKUP($B:$B,Data_OldLU!$B:$F,3,FALSE)</f>
        <v>37.648814440000002</v>
      </c>
      <c r="F647" s="14">
        <f>VLOOKUP($B:$B,Data_OldLU!$B:$F,4,FALSE)</f>
        <v>-122.21285640000001</v>
      </c>
      <c r="G647" s="14" t="str">
        <f>VLOOKUP($B:$B,Data_OldLU!$B:$F,5,FALSE)</f>
        <v>Alameda County</v>
      </c>
    </row>
    <row r="648" spans="1:7" s="14" customFormat="1" x14ac:dyDescent="0.45">
      <c r="A648" s="11" t="s">
        <v>680</v>
      </c>
      <c r="B648" s="11" t="s">
        <v>680</v>
      </c>
      <c r="C648" s="14" t="s">
        <v>390</v>
      </c>
      <c r="D648" s="14">
        <v>9414305</v>
      </c>
      <c r="E648" s="14">
        <f>VLOOKUP($B:$B,Data_OldLU!$B:$F,3,FALSE)</f>
        <v>37.648814440000002</v>
      </c>
      <c r="F648" s="14">
        <f>VLOOKUP($B:$B,Data_OldLU!$B:$F,4,FALSE)</f>
        <v>-122.2013398</v>
      </c>
      <c r="G648" s="14" t="str">
        <f>VLOOKUP($B:$B,Data_OldLU!$B:$F,5,FALSE)</f>
        <v>Alameda County</v>
      </c>
    </row>
    <row r="649" spans="1:7" s="14" customFormat="1" x14ac:dyDescent="0.45">
      <c r="A649" s="11" t="s">
        <v>683</v>
      </c>
      <c r="B649" s="11" t="s">
        <v>683</v>
      </c>
      <c r="C649" s="14" t="s">
        <v>390</v>
      </c>
      <c r="D649" s="14">
        <v>9414305</v>
      </c>
      <c r="E649" s="14">
        <f>VLOOKUP($B:$B,Data_OldLU!$B:$F,3,FALSE)</f>
        <v>37.648814440000002</v>
      </c>
      <c r="F649" s="14">
        <f>VLOOKUP($B:$B,Data_OldLU!$B:$F,4,FALSE)</f>
        <v>-122.1899184</v>
      </c>
      <c r="G649" s="14" t="str">
        <f>VLOOKUP($B:$B,Data_OldLU!$B:$F,5,FALSE)</f>
        <v>Alameda County</v>
      </c>
    </row>
    <row r="650" spans="1:7" s="14" customFormat="1" x14ac:dyDescent="0.45">
      <c r="A650" s="11" t="s">
        <v>684</v>
      </c>
      <c r="B650" s="11" t="s">
        <v>684</v>
      </c>
      <c r="C650" s="14" t="s">
        <v>390</v>
      </c>
      <c r="D650" s="14">
        <v>9414305</v>
      </c>
      <c r="E650" s="14">
        <f>VLOOKUP($B:$B,Data_OldLU!$B:$F,3,FALSE)</f>
        <v>37.648814059999999</v>
      </c>
      <c r="F650" s="14">
        <f>VLOOKUP($B:$B,Data_OldLU!$B:$F,4,FALSE)</f>
        <v>-122.1787872</v>
      </c>
      <c r="G650" s="14" t="str">
        <f>VLOOKUP($B:$B,Data_OldLU!$B:$F,5,FALSE)</f>
        <v>Alameda County</v>
      </c>
    </row>
    <row r="651" spans="1:7" s="14" customFormat="1" x14ac:dyDescent="0.45">
      <c r="A651" s="11" t="s">
        <v>685</v>
      </c>
      <c r="B651" s="11" t="s">
        <v>685</v>
      </c>
      <c r="C651" s="14" t="s">
        <v>390</v>
      </c>
      <c r="D651" s="14">
        <v>9414305</v>
      </c>
      <c r="E651" s="14">
        <f>VLOOKUP($B:$B,Data_OldLU!$B:$F,3,FALSE)</f>
        <v>37.648814829999999</v>
      </c>
      <c r="F651" s="14">
        <f>VLOOKUP($B:$B,Data_OldLU!$B:$F,4,FALSE)</f>
        <v>-122.16771129999999</v>
      </c>
      <c r="G651" s="14" t="str">
        <f>VLOOKUP($B:$B,Data_OldLU!$B:$F,5,FALSE)</f>
        <v>Alameda County</v>
      </c>
    </row>
    <row r="652" spans="1:7" s="14" customFormat="1" x14ac:dyDescent="0.45">
      <c r="A652" s="11" t="s">
        <v>686</v>
      </c>
      <c r="B652" s="11" t="s">
        <v>686</v>
      </c>
      <c r="C652" s="14" t="s">
        <v>390</v>
      </c>
      <c r="D652" s="14">
        <v>9414305</v>
      </c>
      <c r="E652" s="14">
        <f>VLOOKUP($B:$B,Data_OldLU!$B:$F,3,FALSE)</f>
        <v>37.648767999999997</v>
      </c>
      <c r="F652" s="14">
        <f>VLOOKUP($B:$B,Data_OldLU!$B:$F,4,FALSE)</f>
        <v>-122.1590873</v>
      </c>
      <c r="G652" s="14" t="str">
        <f>VLOOKUP($B:$B,Data_OldLU!$B:$F,5,FALSE)</f>
        <v>Alameda County</v>
      </c>
    </row>
    <row r="653" spans="1:7" s="14" customFormat="1" x14ac:dyDescent="0.45">
      <c r="A653" s="11" t="s">
        <v>687</v>
      </c>
      <c r="B653" s="11" t="s">
        <v>687</v>
      </c>
      <c r="C653" s="14" t="s">
        <v>390</v>
      </c>
      <c r="D653" s="14">
        <v>9414305</v>
      </c>
      <c r="E653" s="14">
        <f>VLOOKUP($B:$B,Data_OldLU!$B:$F,3,FALSE)</f>
        <v>37.64159386</v>
      </c>
      <c r="F653" s="14">
        <f>VLOOKUP($B:$B,Data_OldLU!$B:$F,4,FALSE)</f>
        <v>-122.38529459999999</v>
      </c>
      <c r="G653" s="14" t="str">
        <f>VLOOKUP($B:$B,Data_OldLU!$B:$F,5,FALSE)</f>
        <v>San Mateo County</v>
      </c>
    </row>
    <row r="654" spans="1:7" s="14" customFormat="1" x14ac:dyDescent="0.45">
      <c r="A654" s="11" t="s">
        <v>688</v>
      </c>
      <c r="B654" s="11" t="s">
        <v>688</v>
      </c>
      <c r="C654" s="14" t="s">
        <v>390</v>
      </c>
      <c r="D654" s="14">
        <v>9414305</v>
      </c>
      <c r="E654" s="14">
        <f>VLOOKUP($B:$B,Data_OldLU!$B:$F,3,FALSE)</f>
        <v>37.640200749999998</v>
      </c>
      <c r="F654" s="14">
        <f>VLOOKUP($B:$B,Data_OldLU!$B:$F,4,FALSE)</f>
        <v>-122.3748496</v>
      </c>
      <c r="G654" s="14" t="str">
        <f>VLOOKUP($B:$B,Data_OldLU!$B:$F,5,FALSE)</f>
        <v>San Mateo County</v>
      </c>
    </row>
    <row r="655" spans="1:7" s="14" customFormat="1" x14ac:dyDescent="0.45">
      <c r="A655" s="11" t="s">
        <v>689</v>
      </c>
      <c r="B655" s="11" t="s">
        <v>689</v>
      </c>
      <c r="C655" s="14" t="s">
        <v>390</v>
      </c>
      <c r="D655" s="14">
        <v>9414305</v>
      </c>
      <c r="E655" s="14">
        <f>VLOOKUP($B:$B,Data_OldLU!$B:$F,3,FALSE)</f>
        <v>37.64020111</v>
      </c>
      <c r="F655" s="14">
        <f>VLOOKUP($B:$B,Data_OldLU!$B:$F,4,FALSE)</f>
        <v>-122.36233470000001</v>
      </c>
      <c r="G655" s="14" t="str">
        <f>VLOOKUP($B:$B,Data_OldLU!$B:$F,5,FALSE)</f>
        <v>San Mateo County</v>
      </c>
    </row>
    <row r="656" spans="1:7" s="14" customFormat="1" x14ac:dyDescent="0.45">
      <c r="A656" s="11" t="s">
        <v>690</v>
      </c>
      <c r="B656" s="11" t="s">
        <v>690</v>
      </c>
      <c r="C656" s="14" t="s">
        <v>390</v>
      </c>
      <c r="D656" s="14">
        <v>9414305</v>
      </c>
      <c r="E656" s="14">
        <f>VLOOKUP($B:$B,Data_OldLU!$B:$F,3,FALSE)</f>
        <v>37.640200530000001</v>
      </c>
      <c r="F656" s="14">
        <f>VLOOKUP($B:$B,Data_OldLU!$B:$F,4,FALSE)</f>
        <v>-122.3480574</v>
      </c>
      <c r="G656" s="14" t="str">
        <f>VLOOKUP($B:$B,Data_OldLU!$B:$F,5,FALSE)</f>
        <v>San Mateo County</v>
      </c>
    </row>
    <row r="657" spans="1:7" s="14" customFormat="1" x14ac:dyDescent="0.45">
      <c r="A657" s="11" t="s">
        <v>691</v>
      </c>
      <c r="B657" s="11" t="s">
        <v>691</v>
      </c>
      <c r="C657" s="14" t="s">
        <v>390</v>
      </c>
      <c r="D657" s="14">
        <v>9414305</v>
      </c>
      <c r="E657" s="14">
        <f>VLOOKUP($B:$B,Data_OldLU!$B:$F,3,FALSE)</f>
        <v>37.640200630000002</v>
      </c>
      <c r="F657" s="14">
        <f>VLOOKUP($B:$B,Data_OldLU!$B:$F,4,FALSE)</f>
        <v>-122.3331937</v>
      </c>
      <c r="G657" s="14" t="str">
        <f>VLOOKUP($B:$B,Data_OldLU!$B:$F,5,FALSE)</f>
        <v>San Mateo County</v>
      </c>
    </row>
    <row r="658" spans="1:7" s="14" customFormat="1" x14ac:dyDescent="0.45">
      <c r="A658" s="11" t="s">
        <v>692</v>
      </c>
      <c r="B658" s="11" t="s">
        <v>692</v>
      </c>
      <c r="C658" s="14" t="s">
        <v>390</v>
      </c>
      <c r="D658" s="14">
        <v>9414305</v>
      </c>
      <c r="E658" s="14">
        <f>VLOOKUP($B:$B,Data_OldLU!$B:$F,3,FALSE)</f>
        <v>37.640201150000003</v>
      </c>
      <c r="F658" s="14">
        <f>VLOOKUP($B:$B,Data_OldLU!$B:$F,4,FALSE)</f>
        <v>-122.320559</v>
      </c>
      <c r="G658" s="14" t="str">
        <f>VLOOKUP($B:$B,Data_OldLU!$B:$F,5,FALSE)</f>
        <v>San Mateo County</v>
      </c>
    </row>
    <row r="659" spans="1:7" s="14" customFormat="1" x14ac:dyDescent="0.45">
      <c r="A659" s="11" t="s">
        <v>693</v>
      </c>
      <c r="B659" s="11" t="s">
        <v>693</v>
      </c>
      <c r="C659" s="14" t="s">
        <v>390</v>
      </c>
      <c r="D659" s="14">
        <v>9414305</v>
      </c>
      <c r="E659" s="14">
        <f>VLOOKUP($B:$B,Data_OldLU!$B:$F,3,FALSE)</f>
        <v>37.640200790000002</v>
      </c>
      <c r="F659" s="14">
        <f>VLOOKUP($B:$B,Data_OldLU!$B:$F,4,FALSE)</f>
        <v>-122.3091052</v>
      </c>
      <c r="G659" s="14" t="str">
        <f>VLOOKUP($B:$B,Data_OldLU!$B:$F,5,FALSE)</f>
        <v>San Mateo County</v>
      </c>
    </row>
    <row r="660" spans="1:7" s="14" customFormat="1" x14ac:dyDescent="0.45">
      <c r="A660" s="11" t="s">
        <v>694</v>
      </c>
      <c r="B660" s="11" t="s">
        <v>694</v>
      </c>
      <c r="C660" s="14" t="s">
        <v>390</v>
      </c>
      <c r="D660" s="14">
        <v>9414305</v>
      </c>
      <c r="E660" s="14">
        <f>VLOOKUP($B:$B,Data_OldLU!$B:$F,3,FALSE)</f>
        <v>37.640200999999998</v>
      </c>
      <c r="F660" s="14">
        <f>VLOOKUP($B:$B,Data_OldLU!$B:$F,4,FALSE)</f>
        <v>-122.2980646</v>
      </c>
      <c r="G660" s="14" t="str">
        <f>VLOOKUP($B:$B,Data_OldLU!$B:$F,5,FALSE)</f>
        <v>San Mateo County</v>
      </c>
    </row>
    <row r="661" spans="1:7" s="14" customFormat="1" x14ac:dyDescent="0.45">
      <c r="A661" s="11" t="s">
        <v>695</v>
      </c>
      <c r="B661" s="11" t="s">
        <v>695</v>
      </c>
      <c r="C661" s="14" t="s">
        <v>390</v>
      </c>
      <c r="D661" s="14">
        <v>9414305</v>
      </c>
      <c r="E661" s="14">
        <f>VLOOKUP($B:$B,Data_OldLU!$B:$F,3,FALSE)</f>
        <v>37.6402006</v>
      </c>
      <c r="F661" s="14">
        <f>VLOOKUP($B:$B,Data_OldLU!$B:$F,4,FALSE)</f>
        <v>-122.2868278</v>
      </c>
      <c r="G661" s="14" t="str">
        <f>VLOOKUP($B:$B,Data_OldLU!$B:$F,5,FALSE)</f>
        <v>San Mateo County</v>
      </c>
    </row>
    <row r="662" spans="1:7" s="14" customFormat="1" x14ac:dyDescent="0.45">
      <c r="A662" s="11" t="s">
        <v>696</v>
      </c>
      <c r="B662" s="11" t="s">
        <v>696</v>
      </c>
      <c r="C662" s="14" t="s">
        <v>390</v>
      </c>
      <c r="D662" s="14">
        <v>9414305</v>
      </c>
      <c r="E662" s="14">
        <f>VLOOKUP($B:$B,Data_OldLU!$B:$F,3,FALSE)</f>
        <v>37.640200620000002</v>
      </c>
      <c r="F662" s="14">
        <f>VLOOKUP($B:$B,Data_OldLU!$B:$F,4,FALSE)</f>
        <v>-122.274057</v>
      </c>
      <c r="G662" s="14" t="str">
        <f>VLOOKUP($B:$B,Data_OldLU!$B:$F,5,FALSE)</f>
        <v>San Mateo County</v>
      </c>
    </row>
    <row r="663" spans="1:7" s="14" customFormat="1" x14ac:dyDescent="0.45">
      <c r="A663" s="11" t="s">
        <v>697</v>
      </c>
      <c r="B663" s="11" t="s">
        <v>697</v>
      </c>
      <c r="C663" s="14" t="s">
        <v>390</v>
      </c>
      <c r="D663" s="14">
        <v>9414305</v>
      </c>
      <c r="E663" s="14">
        <f>VLOOKUP($B:$B,Data_OldLU!$B:$F,3,FALSE)</f>
        <v>37.640200960000001</v>
      </c>
      <c r="F663" s="14">
        <f>VLOOKUP($B:$B,Data_OldLU!$B:$F,4,FALSE)</f>
        <v>-122.2605238</v>
      </c>
      <c r="G663" s="14" t="str">
        <f>VLOOKUP($B:$B,Data_OldLU!$B:$F,5,FALSE)</f>
        <v>San Mateo County</v>
      </c>
    </row>
    <row r="664" spans="1:7" s="14" customFormat="1" x14ac:dyDescent="0.45">
      <c r="A664" s="11" t="s">
        <v>698</v>
      </c>
      <c r="B664" s="11" t="s">
        <v>698</v>
      </c>
      <c r="C664" s="14" t="s">
        <v>390</v>
      </c>
      <c r="D664" s="14">
        <v>9414305</v>
      </c>
      <c r="E664" s="14">
        <f>VLOOKUP($B:$B,Data_OldLU!$B:$F,3,FALSE)</f>
        <v>37.640200790000002</v>
      </c>
      <c r="F664" s="14">
        <f>VLOOKUP($B:$B,Data_OldLU!$B:$F,4,FALSE)</f>
        <v>-122.2482033</v>
      </c>
      <c r="G664" s="14" t="str">
        <f>VLOOKUP($B:$B,Data_OldLU!$B:$F,5,FALSE)</f>
        <v>San Mateo County</v>
      </c>
    </row>
    <row r="665" spans="1:7" s="14" customFormat="1" x14ac:dyDescent="0.45">
      <c r="A665" s="11" t="s">
        <v>699</v>
      </c>
      <c r="B665" s="11" t="s">
        <v>699</v>
      </c>
      <c r="C665" s="14" t="s">
        <v>390</v>
      </c>
      <c r="D665" s="14">
        <v>9414305</v>
      </c>
      <c r="E665" s="14">
        <f>VLOOKUP($B:$B,Data_OldLU!$B:$F,3,FALSE)</f>
        <v>37.640200790000002</v>
      </c>
      <c r="F665" s="14">
        <f>VLOOKUP($B:$B,Data_OldLU!$B:$F,4,FALSE)</f>
        <v>-122.2361573</v>
      </c>
      <c r="G665" s="14" t="str">
        <f>VLOOKUP($B:$B,Data_OldLU!$B:$F,5,FALSE)</f>
        <v>San Mateo County</v>
      </c>
    </row>
    <row r="666" spans="1:7" s="14" customFormat="1" x14ac:dyDescent="0.45">
      <c r="A666" s="11" t="s">
        <v>700</v>
      </c>
      <c r="B666" s="11" t="s">
        <v>700</v>
      </c>
      <c r="C666" s="14" t="s">
        <v>390</v>
      </c>
      <c r="D666" s="14">
        <v>9414305</v>
      </c>
      <c r="E666" s="14">
        <f>VLOOKUP($B:$B,Data_OldLU!$B:$F,3,FALSE)</f>
        <v>37.640200790000002</v>
      </c>
      <c r="F666" s="14">
        <f>VLOOKUP($B:$B,Data_OldLU!$B:$F,4,FALSE)</f>
        <v>-122.22406960000001</v>
      </c>
      <c r="G666" s="14" t="str">
        <f>VLOOKUP($B:$B,Data_OldLU!$B:$F,5,FALSE)</f>
        <v>Alameda County</v>
      </c>
    </row>
    <row r="667" spans="1:7" s="14" customFormat="1" x14ac:dyDescent="0.45">
      <c r="A667" s="11" t="s">
        <v>701</v>
      </c>
      <c r="B667" s="11" t="s">
        <v>701</v>
      </c>
      <c r="C667" s="14" t="s">
        <v>390</v>
      </c>
      <c r="D667" s="14">
        <v>9414305</v>
      </c>
      <c r="E667" s="14">
        <f>VLOOKUP($B:$B,Data_OldLU!$B:$F,3,FALSE)</f>
        <v>37.640200790000002</v>
      </c>
      <c r="F667" s="14">
        <f>VLOOKUP($B:$B,Data_OldLU!$B:$F,4,FALSE)</f>
        <v>-122.21285640000001</v>
      </c>
      <c r="G667" s="14" t="str">
        <f>VLOOKUP($B:$B,Data_OldLU!$B:$F,5,FALSE)</f>
        <v>Alameda County</v>
      </c>
    </row>
    <row r="668" spans="1:7" s="14" customFormat="1" x14ac:dyDescent="0.45">
      <c r="A668" s="11" t="s">
        <v>702</v>
      </c>
      <c r="B668" s="11" t="s">
        <v>702</v>
      </c>
      <c r="C668" s="14" t="s">
        <v>390</v>
      </c>
      <c r="D668" s="14">
        <v>9414305</v>
      </c>
      <c r="E668" s="14">
        <f>VLOOKUP($B:$B,Data_OldLU!$B:$F,3,FALSE)</f>
        <v>37.640200790000002</v>
      </c>
      <c r="F668" s="14">
        <f>VLOOKUP($B:$B,Data_OldLU!$B:$F,4,FALSE)</f>
        <v>-122.2013398</v>
      </c>
      <c r="G668" s="14" t="str">
        <f>VLOOKUP($B:$B,Data_OldLU!$B:$F,5,FALSE)</f>
        <v>Alameda County</v>
      </c>
    </row>
    <row r="669" spans="1:7" s="14" customFormat="1" x14ac:dyDescent="0.45">
      <c r="A669" s="11" t="s">
        <v>703</v>
      </c>
      <c r="B669" s="11" t="s">
        <v>703</v>
      </c>
      <c r="C669" s="14" t="s">
        <v>390</v>
      </c>
      <c r="D669" s="14">
        <v>9414305</v>
      </c>
      <c r="E669" s="14">
        <f>VLOOKUP($B:$B,Data_OldLU!$B:$F,3,FALSE)</f>
        <v>37.640200790000002</v>
      </c>
      <c r="F669" s="14">
        <f>VLOOKUP($B:$B,Data_OldLU!$B:$F,4,FALSE)</f>
        <v>-122.1899184</v>
      </c>
      <c r="G669" s="14" t="str">
        <f>VLOOKUP($B:$B,Data_OldLU!$B:$F,5,FALSE)</f>
        <v>Alameda County</v>
      </c>
    </row>
    <row r="670" spans="1:7" s="14" customFormat="1" x14ac:dyDescent="0.45">
      <c r="A670" s="11" t="s">
        <v>704</v>
      </c>
      <c r="B670" s="11" t="s">
        <v>704</v>
      </c>
      <c r="C670" s="14" t="s">
        <v>390</v>
      </c>
      <c r="D670" s="14">
        <v>9414305</v>
      </c>
      <c r="E670" s="14">
        <f>VLOOKUP($B:$B,Data_OldLU!$B:$F,3,FALSE)</f>
        <v>37.640200380000003</v>
      </c>
      <c r="F670" s="14">
        <f>VLOOKUP($B:$B,Data_OldLU!$B:$F,4,FALSE)</f>
        <v>-122.17878399999999</v>
      </c>
      <c r="G670" s="14" t="str">
        <f>VLOOKUP($B:$B,Data_OldLU!$B:$F,5,FALSE)</f>
        <v>Alameda County</v>
      </c>
    </row>
    <row r="671" spans="1:7" s="14" customFormat="1" x14ac:dyDescent="0.45">
      <c r="A671" s="11" t="s">
        <v>705</v>
      </c>
      <c r="B671" s="11" t="s">
        <v>705</v>
      </c>
      <c r="C671" s="14" t="s">
        <v>390</v>
      </c>
      <c r="D671" s="14">
        <v>9414305</v>
      </c>
      <c r="E671" s="14">
        <f>VLOOKUP($B:$B,Data_OldLU!$B:$F,3,FALSE)</f>
        <v>37.640201220000002</v>
      </c>
      <c r="F671" s="14">
        <f>VLOOKUP($B:$B,Data_OldLU!$B:$F,4,FALSE)</f>
        <v>-122.16770820000001</v>
      </c>
      <c r="G671" s="14" t="str">
        <f>VLOOKUP($B:$B,Data_OldLU!$B:$F,5,FALSE)</f>
        <v>Alameda County</v>
      </c>
    </row>
    <row r="672" spans="1:7" s="14" customFormat="1" x14ac:dyDescent="0.45">
      <c r="A672" s="11" t="s">
        <v>706</v>
      </c>
      <c r="B672" s="11" t="s">
        <v>706</v>
      </c>
      <c r="C672" s="14" t="s">
        <v>390</v>
      </c>
      <c r="D672" s="14">
        <v>9414305</v>
      </c>
      <c r="E672" s="14">
        <f>VLOOKUP($B:$B,Data_OldLU!$B:$F,3,FALSE)</f>
        <v>37.640037290000002</v>
      </c>
      <c r="F672" s="14">
        <f>VLOOKUP($B:$B,Data_OldLU!$B:$F,4,FALSE)</f>
        <v>-122.15810310000001</v>
      </c>
      <c r="G672" s="14" t="str">
        <f>VLOOKUP($B:$B,Data_OldLU!$B:$F,5,FALSE)</f>
        <v>Alameda County</v>
      </c>
    </row>
    <row r="673" spans="1:7" s="14" customFormat="1" x14ac:dyDescent="0.45">
      <c r="A673" s="11" t="s">
        <v>707</v>
      </c>
      <c r="B673" s="11" t="s">
        <v>707</v>
      </c>
      <c r="C673" s="14" t="s">
        <v>390</v>
      </c>
      <c r="D673" s="14">
        <v>9414305</v>
      </c>
      <c r="E673" s="14">
        <f>VLOOKUP($B:$B,Data_OldLU!$B:$F,3,FALSE)</f>
        <v>37.632306300000003</v>
      </c>
      <c r="F673" s="14">
        <f>VLOOKUP($B:$B,Data_OldLU!$B:$F,4,FALSE)</f>
        <v>-122.3778909</v>
      </c>
      <c r="G673" s="14" t="str">
        <f>VLOOKUP($B:$B,Data_OldLU!$B:$F,5,FALSE)</f>
        <v>San Mateo County</v>
      </c>
    </row>
    <row r="674" spans="1:7" s="14" customFormat="1" x14ac:dyDescent="0.45">
      <c r="A674" s="11" t="s">
        <v>708</v>
      </c>
      <c r="B674" s="11" t="s">
        <v>708</v>
      </c>
      <c r="C674" s="14" t="s">
        <v>390</v>
      </c>
      <c r="D674" s="14">
        <v>9414305</v>
      </c>
      <c r="E674" s="14">
        <f>VLOOKUP($B:$B,Data_OldLU!$B:$F,3,FALSE)</f>
        <v>37.631470110000002</v>
      </c>
      <c r="F674" s="14">
        <f>VLOOKUP($B:$B,Data_OldLU!$B:$F,4,FALSE)</f>
        <v>-122.36210199999999</v>
      </c>
      <c r="G674" s="14" t="str">
        <f>VLOOKUP($B:$B,Data_OldLU!$B:$F,5,FALSE)</f>
        <v>San Mateo County</v>
      </c>
    </row>
    <row r="675" spans="1:7" s="14" customFormat="1" x14ac:dyDescent="0.45">
      <c r="A675" s="11" t="s">
        <v>709</v>
      </c>
      <c r="B675" s="11" t="s">
        <v>709</v>
      </c>
      <c r="C675" s="14" t="s">
        <v>390</v>
      </c>
      <c r="D675" s="14">
        <v>9414305</v>
      </c>
      <c r="E675" s="14">
        <f>VLOOKUP($B:$B,Data_OldLU!$B:$F,3,FALSE)</f>
        <v>37.631277539999999</v>
      </c>
      <c r="F675" s="14">
        <f>VLOOKUP($B:$B,Data_OldLU!$B:$F,4,FALSE)</f>
        <v>-122.3480575</v>
      </c>
      <c r="G675" s="14" t="str">
        <f>VLOOKUP($B:$B,Data_OldLU!$B:$F,5,FALSE)</f>
        <v>San Mateo County</v>
      </c>
    </row>
    <row r="676" spans="1:7" s="14" customFormat="1" x14ac:dyDescent="0.45">
      <c r="A676" s="11" t="s">
        <v>710</v>
      </c>
      <c r="B676" s="11" t="s">
        <v>710</v>
      </c>
      <c r="C676" s="14" t="s">
        <v>390</v>
      </c>
      <c r="D676" s="14">
        <v>9414305</v>
      </c>
      <c r="E676" s="14">
        <f>VLOOKUP($B:$B,Data_OldLU!$B:$F,3,FALSE)</f>
        <v>37.63127764</v>
      </c>
      <c r="F676" s="14">
        <f>VLOOKUP($B:$B,Data_OldLU!$B:$F,4,FALSE)</f>
        <v>-122.33318939999999</v>
      </c>
      <c r="G676" s="14" t="str">
        <f>VLOOKUP($B:$B,Data_OldLU!$B:$F,5,FALSE)</f>
        <v>San Mateo County</v>
      </c>
    </row>
    <row r="677" spans="1:7" s="14" customFormat="1" x14ac:dyDescent="0.45">
      <c r="A677" s="11" t="s">
        <v>711</v>
      </c>
      <c r="B677" s="11" t="s">
        <v>711</v>
      </c>
      <c r="C677" s="14" t="s">
        <v>390</v>
      </c>
      <c r="D677" s="14">
        <v>9414305</v>
      </c>
      <c r="E677" s="14">
        <f>VLOOKUP($B:$B,Data_OldLU!$B:$F,3,FALSE)</f>
        <v>37.631278190000003</v>
      </c>
      <c r="F677" s="14">
        <f>VLOOKUP($B:$B,Data_OldLU!$B:$F,4,FALSE)</f>
        <v>-122.3205561</v>
      </c>
      <c r="G677" s="14" t="str">
        <f>VLOOKUP($B:$B,Data_OldLU!$B:$F,5,FALSE)</f>
        <v>San Mateo County</v>
      </c>
    </row>
    <row r="678" spans="1:7" s="14" customFormat="1" x14ac:dyDescent="0.45">
      <c r="A678" s="11" t="s">
        <v>712</v>
      </c>
      <c r="B678" s="11" t="s">
        <v>712</v>
      </c>
      <c r="C678" s="14" t="s">
        <v>390</v>
      </c>
      <c r="D678" s="14">
        <v>9414305</v>
      </c>
      <c r="E678" s="14">
        <f>VLOOKUP($B:$B,Data_OldLU!$B:$F,3,FALSE)</f>
        <v>37.63127781</v>
      </c>
      <c r="F678" s="14">
        <f>VLOOKUP($B:$B,Data_OldLU!$B:$F,4,FALSE)</f>
        <v>-122.3091052</v>
      </c>
      <c r="G678" s="14" t="str">
        <f>VLOOKUP($B:$B,Data_OldLU!$B:$F,5,FALSE)</f>
        <v>San Mateo County</v>
      </c>
    </row>
    <row r="679" spans="1:7" s="14" customFormat="1" x14ac:dyDescent="0.45">
      <c r="A679" s="11" t="s">
        <v>713</v>
      </c>
      <c r="B679" s="11" t="s">
        <v>713</v>
      </c>
      <c r="C679" s="14" t="s">
        <v>390</v>
      </c>
      <c r="D679" s="14">
        <v>9414305</v>
      </c>
      <c r="E679" s="14">
        <f>VLOOKUP($B:$B,Data_OldLU!$B:$F,3,FALSE)</f>
        <v>37.631278029999997</v>
      </c>
      <c r="F679" s="14">
        <f>VLOOKUP($B:$B,Data_OldLU!$B:$F,4,FALSE)</f>
        <v>-122.2980661</v>
      </c>
      <c r="G679" s="14" t="str">
        <f>VLOOKUP($B:$B,Data_OldLU!$B:$F,5,FALSE)</f>
        <v>San Mateo County</v>
      </c>
    </row>
    <row r="680" spans="1:7" s="14" customFormat="1" x14ac:dyDescent="0.45">
      <c r="A680" s="11" t="s">
        <v>714</v>
      </c>
      <c r="B680" s="11" t="s">
        <v>714</v>
      </c>
      <c r="C680" s="14" t="s">
        <v>390</v>
      </c>
      <c r="D680" s="14">
        <v>9414305</v>
      </c>
      <c r="E680" s="14">
        <f>VLOOKUP($B:$B,Data_OldLU!$B:$F,3,FALSE)</f>
        <v>37.631277609999998</v>
      </c>
      <c r="F680" s="14">
        <f>VLOOKUP($B:$B,Data_OldLU!$B:$F,4,FALSE)</f>
        <v>-122.28682929999999</v>
      </c>
      <c r="G680" s="14" t="str">
        <f>VLOOKUP($B:$B,Data_OldLU!$B:$F,5,FALSE)</f>
        <v>San Mateo County</v>
      </c>
    </row>
    <row r="681" spans="1:7" s="14" customFormat="1" x14ac:dyDescent="0.45">
      <c r="A681" s="11" t="s">
        <v>715</v>
      </c>
      <c r="B681" s="11" t="s">
        <v>715</v>
      </c>
      <c r="C681" s="14" t="s">
        <v>390</v>
      </c>
      <c r="D681" s="14">
        <v>9414305</v>
      </c>
      <c r="E681" s="14">
        <f>VLOOKUP($B:$B,Data_OldLU!$B:$F,3,FALSE)</f>
        <v>37.63127763</v>
      </c>
      <c r="F681" s="14">
        <f>VLOOKUP($B:$B,Data_OldLU!$B:$F,4,FALSE)</f>
        <v>-122.27405539999999</v>
      </c>
      <c r="G681" s="14" t="str">
        <f>VLOOKUP($B:$B,Data_OldLU!$B:$F,5,FALSE)</f>
        <v>San Mateo County</v>
      </c>
    </row>
    <row r="682" spans="1:7" s="14" customFormat="1" x14ac:dyDescent="0.45">
      <c r="A682" s="11" t="s">
        <v>716</v>
      </c>
      <c r="B682" s="11" t="s">
        <v>716</v>
      </c>
      <c r="C682" s="14" t="s">
        <v>390</v>
      </c>
      <c r="D682" s="14">
        <v>9414305</v>
      </c>
      <c r="E682" s="14">
        <f>VLOOKUP($B:$B,Data_OldLU!$B:$F,3,FALSE)</f>
        <v>37.631277990000001</v>
      </c>
      <c r="F682" s="14">
        <f>VLOOKUP($B:$B,Data_OldLU!$B:$F,4,FALSE)</f>
        <v>-122.2605222</v>
      </c>
      <c r="G682" s="14" t="str">
        <f>VLOOKUP($B:$B,Data_OldLU!$B:$F,5,FALSE)</f>
        <v>San Mateo County</v>
      </c>
    </row>
    <row r="683" spans="1:7" s="14" customFormat="1" x14ac:dyDescent="0.45">
      <c r="A683" s="11" t="s">
        <v>717</v>
      </c>
      <c r="B683" s="11" t="s">
        <v>717</v>
      </c>
      <c r="C683" s="14" t="s">
        <v>390</v>
      </c>
      <c r="D683" s="14">
        <v>9414305</v>
      </c>
      <c r="E683" s="14">
        <f>VLOOKUP($B:$B,Data_OldLU!$B:$F,3,FALSE)</f>
        <v>37.63127781</v>
      </c>
      <c r="F683" s="14">
        <f>VLOOKUP($B:$B,Data_OldLU!$B:$F,4,FALSE)</f>
        <v>-122.2482033</v>
      </c>
      <c r="G683" s="14" t="str">
        <f>VLOOKUP($B:$B,Data_OldLU!$B:$F,5,FALSE)</f>
        <v>San Mateo County</v>
      </c>
    </row>
    <row r="684" spans="1:7" s="14" customFormat="1" x14ac:dyDescent="0.45">
      <c r="A684" s="11" t="s">
        <v>718</v>
      </c>
      <c r="B684" s="11" t="s">
        <v>718</v>
      </c>
      <c r="C684" s="14" t="s">
        <v>390</v>
      </c>
      <c r="D684" s="14">
        <v>9414305</v>
      </c>
      <c r="E684" s="14">
        <f>VLOOKUP($B:$B,Data_OldLU!$B:$F,3,FALSE)</f>
        <v>37.63127781</v>
      </c>
      <c r="F684" s="14">
        <f>VLOOKUP($B:$B,Data_OldLU!$B:$F,4,FALSE)</f>
        <v>-122.2361573</v>
      </c>
      <c r="G684" s="14" t="str">
        <f>VLOOKUP($B:$B,Data_OldLU!$B:$F,5,FALSE)</f>
        <v>San Mateo County</v>
      </c>
    </row>
    <row r="685" spans="1:7" s="14" customFormat="1" x14ac:dyDescent="0.45">
      <c r="A685" s="11" t="s">
        <v>719</v>
      </c>
      <c r="B685" s="11" t="s">
        <v>719</v>
      </c>
      <c r="C685" s="14" t="s">
        <v>390</v>
      </c>
      <c r="D685" s="14">
        <v>9414305</v>
      </c>
      <c r="E685" s="14">
        <f>VLOOKUP($B:$B,Data_OldLU!$B:$F,3,FALSE)</f>
        <v>37.63127781</v>
      </c>
      <c r="F685" s="14">
        <f>VLOOKUP($B:$B,Data_OldLU!$B:$F,4,FALSE)</f>
        <v>-122.22406960000001</v>
      </c>
      <c r="G685" s="14" t="str">
        <f>VLOOKUP($B:$B,Data_OldLU!$B:$F,5,FALSE)</f>
        <v>San Mateo County</v>
      </c>
    </row>
    <row r="686" spans="1:7" s="14" customFormat="1" x14ac:dyDescent="0.45">
      <c r="A686" s="11" t="s">
        <v>720</v>
      </c>
      <c r="B686" s="11" t="s">
        <v>720</v>
      </c>
      <c r="C686" s="14" t="s">
        <v>390</v>
      </c>
      <c r="D686" s="14">
        <v>9414305</v>
      </c>
      <c r="E686" s="14">
        <f>VLOOKUP($B:$B,Data_OldLU!$B:$F,3,FALSE)</f>
        <v>37.63127781</v>
      </c>
      <c r="F686" s="14">
        <f>VLOOKUP($B:$B,Data_OldLU!$B:$F,4,FALSE)</f>
        <v>-122.21285640000001</v>
      </c>
      <c r="G686" s="14" t="str">
        <f>VLOOKUP($B:$B,Data_OldLU!$B:$F,5,FALSE)</f>
        <v>Alameda County</v>
      </c>
    </row>
    <row r="687" spans="1:7" s="14" customFormat="1" x14ac:dyDescent="0.45">
      <c r="A687" s="11" t="s">
        <v>721</v>
      </c>
      <c r="B687" s="11" t="s">
        <v>721</v>
      </c>
      <c r="C687" s="14" t="s">
        <v>390</v>
      </c>
      <c r="D687" s="14">
        <v>9414305</v>
      </c>
      <c r="E687" s="14">
        <f>VLOOKUP($B:$B,Data_OldLU!$B:$F,3,FALSE)</f>
        <v>37.63127781</v>
      </c>
      <c r="F687" s="14">
        <f>VLOOKUP($B:$B,Data_OldLU!$B:$F,4,FALSE)</f>
        <v>-122.2013398</v>
      </c>
      <c r="G687" s="14" t="str">
        <f>VLOOKUP($B:$B,Data_OldLU!$B:$F,5,FALSE)</f>
        <v>Alameda County</v>
      </c>
    </row>
    <row r="688" spans="1:7" s="14" customFormat="1" x14ac:dyDescent="0.45">
      <c r="A688" s="11" t="s">
        <v>722</v>
      </c>
      <c r="B688" s="11" t="s">
        <v>722</v>
      </c>
      <c r="C688" s="14" t="s">
        <v>390</v>
      </c>
      <c r="D688" s="14">
        <v>9414305</v>
      </c>
      <c r="E688" s="14">
        <f>VLOOKUP($B:$B,Data_OldLU!$B:$F,3,FALSE)</f>
        <v>37.63127781</v>
      </c>
      <c r="F688" s="14">
        <f>VLOOKUP($B:$B,Data_OldLU!$B:$F,4,FALSE)</f>
        <v>-122.1899184</v>
      </c>
      <c r="G688" s="14" t="str">
        <f>VLOOKUP($B:$B,Data_OldLU!$B:$F,5,FALSE)</f>
        <v>Alameda County</v>
      </c>
    </row>
    <row r="689" spans="1:7" s="14" customFormat="1" x14ac:dyDescent="0.45">
      <c r="A689" s="11" t="s">
        <v>723</v>
      </c>
      <c r="B689" s="11" t="s">
        <v>723</v>
      </c>
      <c r="C689" s="16" t="s">
        <v>390</v>
      </c>
      <c r="D689" s="14">
        <v>9414305</v>
      </c>
      <c r="E689" s="14">
        <f>VLOOKUP($B:$B,Data_OldLU!$B:$F,3,FALSE)</f>
        <v>37.63127738</v>
      </c>
      <c r="F689" s="14">
        <f>VLOOKUP($B:$B,Data_OldLU!$B:$F,4,FALSE)</f>
        <v>-122.1787808</v>
      </c>
      <c r="G689" s="14" t="str">
        <f>VLOOKUP($B:$B,Data_OldLU!$B:$F,5,FALSE)</f>
        <v>Alameda County</v>
      </c>
    </row>
    <row r="690" spans="1:7" s="14" customFormat="1" x14ac:dyDescent="0.45">
      <c r="A690" s="11" t="s">
        <v>724</v>
      </c>
      <c r="B690" s="11" t="s">
        <v>724</v>
      </c>
      <c r="C690" s="14" t="s">
        <v>390</v>
      </c>
      <c r="D690" s="14">
        <v>9414305</v>
      </c>
      <c r="E690" s="14">
        <f>VLOOKUP($B:$B,Data_OldLU!$B:$F,3,FALSE)</f>
        <v>37.631278270000003</v>
      </c>
      <c r="F690" s="14">
        <f>VLOOKUP($B:$B,Data_OldLU!$B:$F,4,FALSE)</f>
        <v>-122.167705</v>
      </c>
      <c r="G690" s="14" t="str">
        <f>VLOOKUP($B:$B,Data_OldLU!$B:$F,5,FALSE)</f>
        <v>Alameda County</v>
      </c>
    </row>
    <row r="691" spans="1:7" s="14" customFormat="1" x14ac:dyDescent="0.45">
      <c r="A691" s="11" t="s">
        <v>725</v>
      </c>
      <c r="B691" s="11" t="s">
        <v>725</v>
      </c>
      <c r="C691" s="14" t="s">
        <v>390</v>
      </c>
      <c r="D691" s="14">
        <v>9414305</v>
      </c>
      <c r="E691" s="14">
        <f>VLOOKUP($B:$B,Data_OldLU!$B:$F,3,FALSE)</f>
        <v>37.63111438</v>
      </c>
      <c r="F691" s="14">
        <f>VLOOKUP($B:$B,Data_OldLU!$B:$F,4,FALSE)</f>
        <v>-122.15741389999999</v>
      </c>
      <c r="G691" s="14" t="str">
        <f>VLOOKUP($B:$B,Data_OldLU!$B:$F,5,FALSE)</f>
        <v>Alameda County</v>
      </c>
    </row>
    <row r="692" spans="1:7" s="14" customFormat="1" x14ac:dyDescent="0.45">
      <c r="A692" s="11" t="s">
        <v>726</v>
      </c>
      <c r="B692" s="11" t="s">
        <v>726</v>
      </c>
      <c r="C692" s="14" t="s">
        <v>390</v>
      </c>
      <c r="D692" s="14">
        <v>9414305</v>
      </c>
      <c r="E692" s="14">
        <f>VLOOKUP($B:$B,Data_OldLU!$B:$F,3,FALSE)</f>
        <v>37.622438219999999</v>
      </c>
      <c r="F692" s="14">
        <f>VLOOKUP($B:$B,Data_OldLU!$B:$F,4,FALSE)</f>
        <v>-122.3611111</v>
      </c>
      <c r="G692" s="14" t="str">
        <f>VLOOKUP($B:$B,Data_OldLU!$B:$F,5,FALSE)</f>
        <v>San Mateo County</v>
      </c>
    </row>
    <row r="693" spans="1:7" s="14" customFormat="1" x14ac:dyDescent="0.45">
      <c r="A693" s="11" t="s">
        <v>727</v>
      </c>
      <c r="B693" s="11" t="s">
        <v>727</v>
      </c>
      <c r="C693" s="14" t="s">
        <v>390</v>
      </c>
      <c r="D693" s="14">
        <v>9414305</v>
      </c>
      <c r="E693" s="14">
        <f>VLOOKUP($B:$B,Data_OldLU!$B:$F,3,FALSE)</f>
        <v>37.622235590000003</v>
      </c>
      <c r="F693" s="14">
        <f>VLOOKUP($B:$B,Data_OldLU!$B:$F,4,FALSE)</f>
        <v>-122.3480575</v>
      </c>
      <c r="G693" s="14" t="str">
        <f>VLOOKUP($B:$B,Data_OldLU!$B:$F,5,FALSE)</f>
        <v>San Mateo County</v>
      </c>
    </row>
    <row r="694" spans="1:7" s="14" customFormat="1" x14ac:dyDescent="0.45">
      <c r="A694" s="11" t="s">
        <v>728</v>
      </c>
      <c r="B694" s="11" t="s">
        <v>728</v>
      </c>
      <c r="C694" s="14" t="s">
        <v>390</v>
      </c>
      <c r="D694" s="14">
        <v>9414305</v>
      </c>
      <c r="E694" s="14">
        <f>VLOOKUP($B:$B,Data_OldLU!$B:$F,3,FALSE)</f>
        <v>37.622235689999997</v>
      </c>
      <c r="F694" s="14">
        <f>VLOOKUP($B:$B,Data_OldLU!$B:$F,4,FALSE)</f>
        <v>-122.33318509999999</v>
      </c>
      <c r="G694" s="14" t="str">
        <f>VLOOKUP($B:$B,Data_OldLU!$B:$F,5,FALSE)</f>
        <v>San Mateo County</v>
      </c>
    </row>
    <row r="695" spans="1:7" s="14" customFormat="1" x14ac:dyDescent="0.45">
      <c r="A695" s="11" t="s">
        <v>729</v>
      </c>
      <c r="B695" s="11" t="s">
        <v>729</v>
      </c>
      <c r="C695" s="14" t="s">
        <v>390</v>
      </c>
      <c r="D695" s="14">
        <v>9414305</v>
      </c>
      <c r="E695" s="14">
        <f>VLOOKUP($B:$B,Data_OldLU!$B:$F,3,FALSE)</f>
        <v>37.622236239999999</v>
      </c>
      <c r="F695" s="14">
        <f>VLOOKUP($B:$B,Data_OldLU!$B:$F,4,FALSE)</f>
        <v>-122.32055320000001</v>
      </c>
      <c r="G695" s="14" t="str">
        <f>VLOOKUP($B:$B,Data_OldLU!$B:$F,5,FALSE)</f>
        <v>San Mateo County</v>
      </c>
    </row>
    <row r="696" spans="1:7" s="14" customFormat="1" x14ac:dyDescent="0.45">
      <c r="A696" s="11" t="s">
        <v>730</v>
      </c>
      <c r="B696" s="11" t="s">
        <v>730</v>
      </c>
      <c r="C696" s="14" t="s">
        <v>390</v>
      </c>
      <c r="D696" s="14">
        <v>9414305</v>
      </c>
      <c r="E696" s="14">
        <f>VLOOKUP($B:$B,Data_OldLU!$B:$F,3,FALSE)</f>
        <v>37.622235860000004</v>
      </c>
      <c r="F696" s="14">
        <f>VLOOKUP($B:$B,Data_OldLU!$B:$F,4,FALSE)</f>
        <v>-122.3091052</v>
      </c>
      <c r="G696" s="14" t="str">
        <f>VLOOKUP($B:$B,Data_OldLU!$B:$F,5,FALSE)</f>
        <v>San Mateo County</v>
      </c>
    </row>
    <row r="697" spans="1:7" s="14" customFormat="1" x14ac:dyDescent="0.45">
      <c r="A697" s="11" t="s">
        <v>731</v>
      </c>
      <c r="B697" s="11" t="s">
        <v>731</v>
      </c>
      <c r="C697" s="14" t="s">
        <v>390</v>
      </c>
      <c r="D697" s="14">
        <v>9414305</v>
      </c>
      <c r="E697" s="14">
        <f>VLOOKUP($B:$B,Data_OldLU!$B:$F,3,FALSE)</f>
        <v>37.62223608</v>
      </c>
      <c r="F697" s="14">
        <f>VLOOKUP($B:$B,Data_OldLU!$B:$F,4,FALSE)</f>
        <v>-122.2980677</v>
      </c>
      <c r="G697" s="14" t="str">
        <f>VLOOKUP($B:$B,Data_OldLU!$B:$F,5,FALSE)</f>
        <v>San Mateo County</v>
      </c>
    </row>
    <row r="698" spans="1:7" s="14" customFormat="1" x14ac:dyDescent="0.45">
      <c r="A698" s="11" t="s">
        <v>732</v>
      </c>
      <c r="B698" s="11" t="s">
        <v>732</v>
      </c>
      <c r="C698" s="14" t="s">
        <v>390</v>
      </c>
      <c r="D698" s="14">
        <v>9414305</v>
      </c>
      <c r="E698" s="14">
        <f>VLOOKUP($B:$B,Data_OldLU!$B:$F,3,FALSE)</f>
        <v>37.62223565</v>
      </c>
      <c r="F698" s="14">
        <f>VLOOKUP($B:$B,Data_OldLU!$B:$F,4,FALSE)</f>
        <v>-122.2868309</v>
      </c>
      <c r="G698" s="14" t="str">
        <f>VLOOKUP($B:$B,Data_OldLU!$B:$F,5,FALSE)</f>
        <v>San Mateo County</v>
      </c>
    </row>
    <row r="699" spans="1:7" s="14" customFormat="1" x14ac:dyDescent="0.45">
      <c r="A699" s="11" t="s">
        <v>733</v>
      </c>
      <c r="B699" s="11" t="s">
        <v>733</v>
      </c>
      <c r="C699" s="14" t="s">
        <v>390</v>
      </c>
      <c r="D699" s="14">
        <v>9414305</v>
      </c>
      <c r="E699" s="14">
        <f>VLOOKUP($B:$B,Data_OldLU!$B:$F,3,FALSE)</f>
        <v>37.622235680000003</v>
      </c>
      <c r="F699" s="14">
        <f>VLOOKUP($B:$B,Data_OldLU!$B:$F,4,FALSE)</f>
        <v>-122.2740538</v>
      </c>
      <c r="G699" s="14" t="str">
        <f>VLOOKUP($B:$B,Data_OldLU!$B:$F,5,FALSE)</f>
        <v>San Mateo County</v>
      </c>
    </row>
    <row r="700" spans="1:7" s="14" customFormat="1" x14ac:dyDescent="0.45">
      <c r="A700" s="11" t="s">
        <v>734</v>
      </c>
      <c r="B700" s="11" t="s">
        <v>734</v>
      </c>
      <c r="C700" s="14" t="s">
        <v>390</v>
      </c>
      <c r="D700" s="14">
        <v>9414305</v>
      </c>
      <c r="E700" s="14">
        <f>VLOOKUP($B:$B,Data_OldLU!$B:$F,3,FALSE)</f>
        <v>37.622236039999997</v>
      </c>
      <c r="F700" s="14">
        <f>VLOOKUP($B:$B,Data_OldLU!$B:$F,4,FALSE)</f>
        <v>-122.26052060000001</v>
      </c>
      <c r="G700" s="14" t="str">
        <f>VLOOKUP($B:$B,Data_OldLU!$B:$F,5,FALSE)</f>
        <v>San Mateo County</v>
      </c>
    </row>
    <row r="701" spans="1:7" s="14" customFormat="1" x14ac:dyDescent="0.45">
      <c r="A701" s="11" t="s">
        <v>735</v>
      </c>
      <c r="B701" s="11" t="s">
        <v>735</v>
      </c>
      <c r="C701" s="14" t="s">
        <v>390</v>
      </c>
      <c r="D701" s="14">
        <v>9414305</v>
      </c>
      <c r="E701" s="14">
        <f>VLOOKUP($B:$B,Data_OldLU!$B:$F,3,FALSE)</f>
        <v>37.622235860000004</v>
      </c>
      <c r="F701" s="14">
        <f>VLOOKUP($B:$B,Data_OldLU!$B:$F,4,FALSE)</f>
        <v>-122.2482033</v>
      </c>
      <c r="G701" s="14" t="str">
        <f>VLOOKUP($B:$B,Data_OldLU!$B:$F,5,FALSE)</f>
        <v>San Mateo County</v>
      </c>
    </row>
    <row r="702" spans="1:7" s="14" customFormat="1" x14ac:dyDescent="0.45">
      <c r="A702" s="11" t="s">
        <v>736</v>
      </c>
      <c r="B702" s="11" t="s">
        <v>736</v>
      </c>
      <c r="C702" s="14" t="s">
        <v>390</v>
      </c>
      <c r="D702" s="14">
        <v>9414305</v>
      </c>
      <c r="E702" s="14">
        <f>VLOOKUP($B:$B,Data_OldLU!$B:$F,3,FALSE)</f>
        <v>37.622235860000004</v>
      </c>
      <c r="F702" s="14">
        <f>VLOOKUP($B:$B,Data_OldLU!$B:$F,4,FALSE)</f>
        <v>-122.2361573</v>
      </c>
      <c r="G702" s="14" t="str">
        <f>VLOOKUP($B:$B,Data_OldLU!$B:$F,5,FALSE)</f>
        <v>San Mateo County</v>
      </c>
    </row>
    <row r="703" spans="1:7" s="14" customFormat="1" x14ac:dyDescent="0.45">
      <c r="A703" s="11" t="s">
        <v>737</v>
      </c>
      <c r="B703" s="11" t="s">
        <v>737</v>
      </c>
      <c r="C703" s="14" t="s">
        <v>390</v>
      </c>
      <c r="D703" s="14">
        <v>9414305</v>
      </c>
      <c r="E703" s="14">
        <f>VLOOKUP($B:$B,Data_OldLU!$B:$F,3,FALSE)</f>
        <v>37.622235860000004</v>
      </c>
      <c r="F703" s="14">
        <f>VLOOKUP($B:$B,Data_OldLU!$B:$F,4,FALSE)</f>
        <v>-122.22406960000001</v>
      </c>
      <c r="G703" s="14" t="str">
        <f>VLOOKUP($B:$B,Data_OldLU!$B:$F,5,FALSE)</f>
        <v>San Mateo County</v>
      </c>
    </row>
    <row r="704" spans="1:7" s="14" customFormat="1" x14ac:dyDescent="0.45">
      <c r="A704" s="11" t="s">
        <v>738</v>
      </c>
      <c r="B704" s="11" t="s">
        <v>738</v>
      </c>
      <c r="C704" s="14" t="s">
        <v>390</v>
      </c>
      <c r="D704" s="14">
        <v>9414305</v>
      </c>
      <c r="E704" s="14">
        <f>VLOOKUP($B:$B,Data_OldLU!$B:$F,3,FALSE)</f>
        <v>37.622235860000004</v>
      </c>
      <c r="F704" s="14">
        <f>VLOOKUP($B:$B,Data_OldLU!$B:$F,4,FALSE)</f>
        <v>-122.21285640000001</v>
      </c>
      <c r="G704" s="14" t="str">
        <f>VLOOKUP($B:$B,Data_OldLU!$B:$F,5,FALSE)</f>
        <v>San Mateo County</v>
      </c>
    </row>
    <row r="705" spans="1:7" s="14" customFormat="1" x14ac:dyDescent="0.45">
      <c r="A705" s="11" t="s">
        <v>739</v>
      </c>
      <c r="B705" s="11" t="s">
        <v>739</v>
      </c>
      <c r="C705" s="14" t="s">
        <v>390</v>
      </c>
      <c r="D705" s="14">
        <v>9414305</v>
      </c>
      <c r="E705" s="14">
        <f>VLOOKUP($B:$B,Data_OldLU!$B:$F,3,FALSE)</f>
        <v>37.622235860000004</v>
      </c>
      <c r="F705" s="14">
        <f>VLOOKUP($B:$B,Data_OldLU!$B:$F,4,FALSE)</f>
        <v>-122.2013398</v>
      </c>
      <c r="G705" s="14" t="str">
        <f>VLOOKUP($B:$B,Data_OldLU!$B:$F,5,FALSE)</f>
        <v>Alameda County</v>
      </c>
    </row>
    <row r="706" spans="1:7" s="14" customFormat="1" x14ac:dyDescent="0.45">
      <c r="A706" s="11" t="s">
        <v>740</v>
      </c>
      <c r="B706" s="11" t="s">
        <v>740</v>
      </c>
      <c r="C706" s="14" t="s">
        <v>390</v>
      </c>
      <c r="D706" s="14">
        <v>9414305</v>
      </c>
      <c r="E706" s="14">
        <f>VLOOKUP($B:$B,Data_OldLU!$B:$F,3,FALSE)</f>
        <v>37.622235860000004</v>
      </c>
      <c r="F706" s="14">
        <f>VLOOKUP($B:$B,Data_OldLU!$B:$F,4,FALSE)</f>
        <v>-122.1899184</v>
      </c>
      <c r="G706" s="14" t="str">
        <f>VLOOKUP($B:$B,Data_OldLU!$B:$F,5,FALSE)</f>
        <v>Alameda County</v>
      </c>
    </row>
    <row r="707" spans="1:7" s="14" customFormat="1" x14ac:dyDescent="0.45">
      <c r="A707" s="11" t="s">
        <v>741</v>
      </c>
      <c r="B707" s="11" t="s">
        <v>741</v>
      </c>
      <c r="C707" s="14" t="s">
        <v>390</v>
      </c>
      <c r="D707" s="14">
        <v>9414305</v>
      </c>
      <c r="E707" s="14">
        <f>VLOOKUP($B:$B,Data_OldLU!$B:$F,3,FALSE)</f>
        <v>37.622235430000003</v>
      </c>
      <c r="F707" s="14">
        <f>VLOOKUP($B:$B,Data_OldLU!$B:$F,4,FALSE)</f>
        <v>-122.1787775</v>
      </c>
      <c r="G707" s="14" t="str">
        <f>VLOOKUP($B:$B,Data_OldLU!$B:$F,5,FALSE)</f>
        <v>Alameda County</v>
      </c>
    </row>
    <row r="708" spans="1:7" s="14" customFormat="1" x14ac:dyDescent="0.45">
      <c r="A708" s="11" t="s">
        <v>742</v>
      </c>
      <c r="B708" s="11" t="s">
        <v>742</v>
      </c>
      <c r="C708" s="14" t="s">
        <v>390</v>
      </c>
      <c r="D708" s="14">
        <v>9414305</v>
      </c>
      <c r="E708" s="14">
        <f>VLOOKUP($B:$B,Data_OldLU!$B:$F,3,FALSE)</f>
        <v>37.622236319999999</v>
      </c>
      <c r="F708" s="14">
        <f>VLOOKUP($B:$B,Data_OldLU!$B:$F,4,FALSE)</f>
        <v>-122.1677018</v>
      </c>
      <c r="G708" s="14" t="str">
        <f>VLOOKUP($B:$B,Data_OldLU!$B:$F,5,FALSE)</f>
        <v>Alameda County</v>
      </c>
    </row>
    <row r="709" spans="1:7" s="14" customFormat="1" x14ac:dyDescent="0.45">
      <c r="A709" s="11" t="s">
        <v>743</v>
      </c>
      <c r="B709" s="11" t="s">
        <v>743</v>
      </c>
      <c r="C709" s="14" t="s">
        <v>390</v>
      </c>
      <c r="D709" s="14">
        <v>9414305</v>
      </c>
      <c r="E709" s="14">
        <f>VLOOKUP($B:$B,Data_OldLU!$B:$F,3,FALSE)</f>
        <v>37.622306590000001</v>
      </c>
      <c r="F709" s="14">
        <f>VLOOKUP($B:$B,Data_OldLU!$B:$F,4,FALSE)</f>
        <v>-122.1567783</v>
      </c>
      <c r="G709" s="14" t="str">
        <f>VLOOKUP($B:$B,Data_OldLU!$B:$F,5,FALSE)</f>
        <v>Alameda County</v>
      </c>
    </row>
    <row r="710" spans="1:7" s="14" customFormat="1" x14ac:dyDescent="0.45">
      <c r="A710" s="11" t="s">
        <v>744</v>
      </c>
      <c r="B710" s="11" t="s">
        <v>744</v>
      </c>
      <c r="C710" s="14" t="s">
        <v>390</v>
      </c>
      <c r="D710" s="14">
        <v>9414305</v>
      </c>
      <c r="E710" s="14">
        <f>VLOOKUP($B:$B,Data_OldLU!$B:$F,3,FALSE)</f>
        <v>37.610756940000002</v>
      </c>
      <c r="F710" s="14">
        <f>VLOOKUP($B:$B,Data_OldLU!$B:$F,4,FALSE)</f>
        <v>-122.367452</v>
      </c>
      <c r="G710" s="14" t="str">
        <f>VLOOKUP($B:$B,Data_OldLU!$B:$F,5,FALSE)</f>
        <v>San Mateo County</v>
      </c>
    </row>
    <row r="711" spans="1:7" s="14" customFormat="1" x14ac:dyDescent="0.45">
      <c r="A711" s="11" t="s">
        <v>745</v>
      </c>
      <c r="B711" s="11" t="s">
        <v>745</v>
      </c>
      <c r="C711" s="14" t="s">
        <v>390</v>
      </c>
      <c r="D711" s="14">
        <v>9414305</v>
      </c>
      <c r="E711" s="14">
        <f>VLOOKUP($B:$B,Data_OldLU!$B:$F,3,FALSE)</f>
        <v>37.61319993</v>
      </c>
      <c r="F711" s="14">
        <f>VLOOKUP($B:$B,Data_OldLU!$B:$F,4,FALSE)</f>
        <v>-122.3480029</v>
      </c>
      <c r="G711" s="14" t="str">
        <f>VLOOKUP($B:$B,Data_OldLU!$B:$F,5,FALSE)</f>
        <v>San Mateo County</v>
      </c>
    </row>
    <row r="712" spans="1:7" s="14" customFormat="1" x14ac:dyDescent="0.45">
      <c r="A712" s="11" t="s">
        <v>746</v>
      </c>
      <c r="B712" s="11" t="s">
        <v>746</v>
      </c>
      <c r="C712" s="14" t="s">
        <v>390</v>
      </c>
      <c r="D712" s="14">
        <v>9414305</v>
      </c>
      <c r="E712" s="14">
        <f>VLOOKUP($B:$B,Data_OldLU!$B:$F,3,FALSE)</f>
        <v>37.613217759999998</v>
      </c>
      <c r="F712" s="14">
        <f>VLOOKUP($B:$B,Data_OldLU!$B:$F,4,FALSE)</f>
        <v>-122.33318250000001</v>
      </c>
      <c r="G712" s="14" t="str">
        <f>VLOOKUP($B:$B,Data_OldLU!$B:$F,5,FALSE)</f>
        <v>San Mateo County</v>
      </c>
    </row>
    <row r="713" spans="1:7" s="14" customFormat="1" x14ac:dyDescent="0.45">
      <c r="A713" s="11" t="s">
        <v>747</v>
      </c>
      <c r="B713" s="11" t="s">
        <v>747</v>
      </c>
      <c r="C713" s="14" t="s">
        <v>390</v>
      </c>
      <c r="D713" s="14">
        <v>9414305</v>
      </c>
      <c r="E713" s="14">
        <f>VLOOKUP($B:$B,Data_OldLU!$B:$F,3,FALSE)</f>
        <v>37.613224440000003</v>
      </c>
      <c r="F713" s="14">
        <f>VLOOKUP($B:$B,Data_OldLU!$B:$F,4,FALSE)</f>
        <v>-122.32055149999999</v>
      </c>
      <c r="G713" s="14" t="str">
        <f>VLOOKUP($B:$B,Data_OldLU!$B:$F,5,FALSE)</f>
        <v>San Mateo County</v>
      </c>
    </row>
    <row r="714" spans="1:7" s="14" customFormat="1" x14ac:dyDescent="0.45">
      <c r="A714" s="11" t="s">
        <v>748</v>
      </c>
      <c r="B714" s="11" t="s">
        <v>748</v>
      </c>
      <c r="C714" s="14" t="s">
        <v>390</v>
      </c>
      <c r="D714" s="14">
        <v>9414305</v>
      </c>
      <c r="E714" s="14">
        <f>VLOOKUP($B:$B,Data_OldLU!$B:$F,3,FALSE)</f>
        <v>37.613229619999998</v>
      </c>
      <c r="F714" s="14">
        <f>VLOOKUP($B:$B,Data_OldLU!$B:$F,4,FALSE)</f>
        <v>-122.3091064</v>
      </c>
      <c r="G714" s="14" t="str">
        <f>VLOOKUP($B:$B,Data_OldLU!$B:$F,5,FALSE)</f>
        <v>San Mateo County</v>
      </c>
    </row>
    <row r="715" spans="1:7" s="14" customFormat="1" x14ac:dyDescent="0.45">
      <c r="A715" s="11" t="s">
        <v>749</v>
      </c>
      <c r="B715" s="11" t="s">
        <v>749</v>
      </c>
      <c r="C715" s="14" t="s">
        <v>390</v>
      </c>
      <c r="D715" s="14">
        <v>9414305</v>
      </c>
      <c r="E715" s="14">
        <f>VLOOKUP($B:$B,Data_OldLU!$B:$F,3,FALSE)</f>
        <v>37.613235209999999</v>
      </c>
      <c r="F715" s="14">
        <f>VLOOKUP($B:$B,Data_OldLU!$B:$F,4,FALSE)</f>
        <v>-122.29807030000001</v>
      </c>
      <c r="G715" s="14" t="str">
        <f>VLOOKUP($B:$B,Data_OldLU!$B:$F,5,FALSE)</f>
        <v>San Mateo County</v>
      </c>
    </row>
    <row r="716" spans="1:7" s="14" customFormat="1" x14ac:dyDescent="0.45">
      <c r="A716" s="11" t="s">
        <v>750</v>
      </c>
      <c r="B716" s="11" t="s">
        <v>750</v>
      </c>
      <c r="C716" s="5" t="s">
        <v>390</v>
      </c>
      <c r="D716" s="14">
        <v>9414305</v>
      </c>
      <c r="E716" s="14">
        <f>VLOOKUP($B:$B,Data_OldLU!$B:$F,3,FALSE)</f>
        <v>37.613240249999997</v>
      </c>
      <c r="F716" s="14">
        <f>VLOOKUP($B:$B,Data_OldLU!$B:$F,4,FALSE)</f>
        <v>-122.2868338</v>
      </c>
      <c r="G716" s="14" t="str">
        <f>VLOOKUP($B:$B,Data_OldLU!$B:$F,5,FALSE)</f>
        <v>San Mateo County</v>
      </c>
    </row>
    <row r="717" spans="1:7" s="14" customFormat="1" x14ac:dyDescent="0.45">
      <c r="A717" s="11" t="s">
        <v>751</v>
      </c>
      <c r="B717" s="11" t="s">
        <v>751</v>
      </c>
      <c r="C717" s="14" t="s">
        <v>390</v>
      </c>
      <c r="D717" s="14">
        <v>9414305</v>
      </c>
      <c r="E717" s="14">
        <f>VLOOKUP($B:$B,Data_OldLU!$B:$F,3,FALSE)</f>
        <v>37.613246480000001</v>
      </c>
      <c r="F717" s="14">
        <f>VLOOKUP($B:$B,Data_OldLU!$B:$F,4,FALSE)</f>
        <v>-122.2740538</v>
      </c>
      <c r="G717" s="14" t="str">
        <f>VLOOKUP($B:$B,Data_OldLU!$B:$F,5,FALSE)</f>
        <v>San Mateo County</v>
      </c>
    </row>
    <row r="718" spans="1:7" s="14" customFormat="1" x14ac:dyDescent="0.45">
      <c r="A718" s="11" t="s">
        <v>752</v>
      </c>
      <c r="B718" s="11" t="s">
        <v>752</v>
      </c>
      <c r="C718" s="14" t="s">
        <v>390</v>
      </c>
      <c r="D718" s="14">
        <v>9414305</v>
      </c>
      <c r="E718" s="14">
        <f>VLOOKUP($B:$B,Data_OldLU!$B:$F,3,FALSE)</f>
        <v>37.613253409999999</v>
      </c>
      <c r="F718" s="14">
        <f>VLOOKUP($B:$B,Data_OldLU!$B:$F,4,FALSE)</f>
        <v>-122.26052060000001</v>
      </c>
      <c r="G718" s="14" t="str">
        <f>VLOOKUP($B:$B,Data_OldLU!$B:$F,5,FALSE)</f>
        <v>San Mateo County</v>
      </c>
    </row>
    <row r="719" spans="1:7" s="14" customFormat="1" x14ac:dyDescent="0.45">
      <c r="A719" s="11" t="s">
        <v>753</v>
      </c>
      <c r="B719" s="11" t="s">
        <v>753</v>
      </c>
      <c r="C719" s="14" t="s">
        <v>390</v>
      </c>
      <c r="D719" s="14">
        <v>9414305</v>
      </c>
      <c r="E719" s="14">
        <f>VLOOKUP($B:$B,Data_OldLU!$B:$F,3,FALSE)</f>
        <v>37.613259220000003</v>
      </c>
      <c r="F719" s="14">
        <f>VLOOKUP($B:$B,Data_OldLU!$B:$F,4,FALSE)</f>
        <v>-122.2482045</v>
      </c>
      <c r="G719" s="14" t="str">
        <f>VLOOKUP($B:$B,Data_OldLU!$B:$F,5,FALSE)</f>
        <v>San Mateo County</v>
      </c>
    </row>
    <row r="720" spans="1:7" s="14" customFormat="1" x14ac:dyDescent="0.45">
      <c r="A720" s="11" t="s">
        <v>754</v>
      </c>
      <c r="B720" s="11" t="s">
        <v>754</v>
      </c>
      <c r="C720" s="14" t="s">
        <v>390</v>
      </c>
      <c r="D720" s="14">
        <v>9414305</v>
      </c>
      <c r="E720" s="14">
        <f>VLOOKUP($B:$B,Data_OldLU!$B:$F,3,FALSE)</f>
        <v>37.613265069999997</v>
      </c>
      <c r="F720" s="14">
        <f>VLOOKUP($B:$B,Data_OldLU!$B:$F,4,FALSE)</f>
        <v>-122.2361588</v>
      </c>
      <c r="G720" s="14" t="str">
        <f>VLOOKUP($B:$B,Data_OldLU!$B:$F,5,FALSE)</f>
        <v>San Mateo County</v>
      </c>
    </row>
    <row r="721" spans="1:7" s="14" customFormat="1" x14ac:dyDescent="0.45">
      <c r="A721" s="11" t="s">
        <v>755</v>
      </c>
      <c r="B721" s="11" t="s">
        <v>755</v>
      </c>
      <c r="C721" s="14" t="s">
        <v>390</v>
      </c>
      <c r="D721" s="14">
        <v>9414305</v>
      </c>
      <c r="E721" s="14">
        <f>VLOOKUP($B:$B,Data_OldLU!$B:$F,3,FALSE)</f>
        <v>37.61327094</v>
      </c>
      <c r="F721" s="14">
        <f>VLOOKUP($B:$B,Data_OldLU!$B:$F,4,FALSE)</f>
        <v>-122.22407080000001</v>
      </c>
      <c r="G721" s="14" t="str">
        <f>VLOOKUP($B:$B,Data_OldLU!$B:$F,5,FALSE)</f>
        <v>San Mateo County</v>
      </c>
    </row>
    <row r="722" spans="1:7" s="14" customFormat="1" x14ac:dyDescent="0.45">
      <c r="A722" s="11" t="s">
        <v>756</v>
      </c>
      <c r="B722" s="11" t="s">
        <v>756</v>
      </c>
      <c r="C722" s="14" t="s">
        <v>390</v>
      </c>
      <c r="D722" s="14">
        <v>9414305</v>
      </c>
      <c r="E722" s="14">
        <f>VLOOKUP($B:$B,Data_OldLU!$B:$F,3,FALSE)</f>
        <v>37.613276390000003</v>
      </c>
      <c r="F722" s="14">
        <f>VLOOKUP($B:$B,Data_OldLU!$B:$F,4,FALSE)</f>
        <v>-122.2128575</v>
      </c>
      <c r="G722" s="14" t="str">
        <f>VLOOKUP($B:$B,Data_OldLU!$B:$F,5,FALSE)</f>
        <v>San Mateo County</v>
      </c>
    </row>
    <row r="723" spans="1:7" s="14" customFormat="1" x14ac:dyDescent="0.45">
      <c r="A723" s="11" t="s">
        <v>757</v>
      </c>
      <c r="B723" s="11" t="s">
        <v>757</v>
      </c>
      <c r="C723" s="14" t="s">
        <v>390</v>
      </c>
      <c r="D723" s="14">
        <v>9414305</v>
      </c>
      <c r="E723" s="14">
        <f>VLOOKUP($B:$B,Data_OldLU!$B:$F,3,FALSE)</f>
        <v>37.613281989999997</v>
      </c>
      <c r="F723" s="14">
        <f>VLOOKUP($B:$B,Data_OldLU!$B:$F,4,FALSE)</f>
        <v>-122.20134109999999</v>
      </c>
      <c r="G723" s="14" t="str">
        <f>VLOOKUP($B:$B,Data_OldLU!$B:$F,5,FALSE)</f>
        <v>Alameda County</v>
      </c>
    </row>
    <row r="724" spans="1:7" s="14" customFormat="1" x14ac:dyDescent="0.45">
      <c r="A724" s="11" t="s">
        <v>758</v>
      </c>
      <c r="B724" s="11" t="s">
        <v>758</v>
      </c>
      <c r="C724" s="14" t="s">
        <v>390</v>
      </c>
      <c r="D724" s="14">
        <v>9414305</v>
      </c>
      <c r="E724" s="14">
        <f>VLOOKUP($B:$B,Data_OldLU!$B:$F,3,FALSE)</f>
        <v>37.613287540000002</v>
      </c>
      <c r="F724" s="14">
        <f>VLOOKUP($B:$B,Data_OldLU!$B:$F,4,FALSE)</f>
        <v>-122.1899195</v>
      </c>
      <c r="G724" s="14" t="str">
        <f>VLOOKUP($B:$B,Data_OldLU!$B:$F,5,FALSE)</f>
        <v>Alameda County</v>
      </c>
    </row>
    <row r="725" spans="1:7" s="14" customFormat="1" x14ac:dyDescent="0.45">
      <c r="A725" s="11" t="s">
        <v>759</v>
      </c>
      <c r="B725" s="11" t="s">
        <v>759</v>
      </c>
      <c r="C725" s="14" t="s">
        <v>390</v>
      </c>
      <c r="D725" s="14">
        <v>9414305</v>
      </c>
      <c r="E725" s="14">
        <f>VLOOKUP($B:$B,Data_OldLU!$B:$F,3,FALSE)</f>
        <v>37.613292540000003</v>
      </c>
      <c r="F725" s="14">
        <f>VLOOKUP($B:$B,Data_OldLU!$B:$F,4,FALSE)</f>
        <v>-122.1787741</v>
      </c>
      <c r="G725" s="14" t="str">
        <f>VLOOKUP($B:$B,Data_OldLU!$B:$F,5,FALSE)</f>
        <v>Alameda County</v>
      </c>
    </row>
    <row r="726" spans="1:7" s="14" customFormat="1" x14ac:dyDescent="0.45">
      <c r="A726" s="11" t="s">
        <v>760</v>
      </c>
      <c r="B726" s="11" t="s">
        <v>760</v>
      </c>
      <c r="C726" s="14" t="s">
        <v>390</v>
      </c>
      <c r="D726" s="14">
        <v>9414305</v>
      </c>
      <c r="E726" s="14">
        <f>VLOOKUP($B:$B,Data_OldLU!$B:$F,3,FALSE)</f>
        <v>37.61329877</v>
      </c>
      <c r="F726" s="14">
        <f>VLOOKUP($B:$B,Data_OldLU!$B:$F,4,FALSE)</f>
        <v>-122.16769960000001</v>
      </c>
      <c r="G726" s="14" t="str">
        <f>VLOOKUP($B:$B,Data_OldLU!$B:$F,5,FALSE)</f>
        <v>Alameda County</v>
      </c>
    </row>
    <row r="727" spans="1:7" s="14" customFormat="1" x14ac:dyDescent="0.45">
      <c r="A727" s="11" t="s">
        <v>761</v>
      </c>
      <c r="B727" s="11" t="s">
        <v>761</v>
      </c>
      <c r="C727" s="14" t="s">
        <v>390</v>
      </c>
      <c r="D727" s="14">
        <v>9414305</v>
      </c>
      <c r="E727" s="14">
        <f>VLOOKUP($B:$B,Data_OldLU!$B:$F,3,FALSE)</f>
        <v>37.612988680000001</v>
      </c>
      <c r="F727" s="14">
        <f>VLOOKUP($B:$B,Data_OldLU!$B:$F,4,FALSE)</f>
        <v>-122.1557004</v>
      </c>
      <c r="G727" s="14" t="str">
        <f>VLOOKUP($B:$B,Data_OldLU!$B:$F,5,FALSE)</f>
        <v>Alameda County</v>
      </c>
    </row>
    <row r="728" spans="1:7" s="14" customFormat="1" x14ac:dyDescent="0.45">
      <c r="A728" s="11" t="s">
        <v>762</v>
      </c>
      <c r="B728" s="11" t="s">
        <v>762</v>
      </c>
      <c r="C728" s="14" t="s">
        <v>390</v>
      </c>
      <c r="D728" s="14">
        <v>9414305</v>
      </c>
      <c r="E728" s="14">
        <f>VLOOKUP($B:$B,Data_OldLU!$B:$F,3,FALSE)</f>
        <v>37.606099569999998</v>
      </c>
      <c r="F728" s="14">
        <f>VLOOKUP($B:$B,Data_OldLU!$B:$F,4,FALSE)</f>
        <v>-122.3726192</v>
      </c>
      <c r="G728" s="14" t="str">
        <f>VLOOKUP($B:$B,Data_OldLU!$B:$F,5,FALSE)</f>
        <v>San Mateo County</v>
      </c>
    </row>
    <row r="729" spans="1:7" s="14" customFormat="1" x14ac:dyDescent="0.45">
      <c r="A729" s="11" t="s">
        <v>763</v>
      </c>
      <c r="B729" s="11" t="s">
        <v>763</v>
      </c>
      <c r="C729" s="14" t="s">
        <v>390</v>
      </c>
      <c r="D729" s="14">
        <v>9414305</v>
      </c>
      <c r="E729" s="14">
        <f>VLOOKUP($B:$B,Data_OldLU!$B:$F,3,FALSE)</f>
        <v>37.6038584</v>
      </c>
      <c r="F729" s="14">
        <f>VLOOKUP($B:$B,Data_OldLU!$B:$F,4,FALSE)</f>
        <v>-122.362106</v>
      </c>
      <c r="G729" s="14" t="str">
        <f>VLOOKUP($B:$B,Data_OldLU!$B:$F,5,FALSE)</f>
        <v>San Mateo County</v>
      </c>
    </row>
    <row r="730" spans="1:7" s="14" customFormat="1" x14ac:dyDescent="0.45">
      <c r="A730" s="11" t="s">
        <v>764</v>
      </c>
      <c r="B730" s="11" t="s">
        <v>764</v>
      </c>
      <c r="C730" s="14" t="s">
        <v>390</v>
      </c>
      <c r="D730" s="14">
        <v>9414305</v>
      </c>
      <c r="E730" s="14">
        <f>VLOOKUP($B:$B,Data_OldLU!$B:$F,3,FALSE)</f>
        <v>37.603692520000003</v>
      </c>
      <c r="F730" s="14">
        <f>VLOOKUP($B:$B,Data_OldLU!$B:$F,4,FALSE)</f>
        <v>-122.3480556</v>
      </c>
      <c r="G730" s="14" t="str">
        <f>VLOOKUP($B:$B,Data_OldLU!$B:$F,5,FALSE)</f>
        <v>San Mateo County</v>
      </c>
    </row>
    <row r="731" spans="1:7" s="14" customFormat="1" x14ac:dyDescent="0.45">
      <c r="A731" s="11" t="s">
        <v>765</v>
      </c>
      <c r="B731" s="11" t="s">
        <v>765</v>
      </c>
      <c r="C731" s="14" t="s">
        <v>390</v>
      </c>
      <c r="D731" s="14">
        <v>9414305</v>
      </c>
      <c r="E731" s="14">
        <f>VLOOKUP($B:$B,Data_OldLU!$B:$F,3,FALSE)</f>
        <v>37.603699880000001</v>
      </c>
      <c r="F731" s="14">
        <f>VLOOKUP($B:$B,Data_OldLU!$B:$F,4,FALSE)</f>
        <v>-122.3331747</v>
      </c>
      <c r="G731" s="14" t="str">
        <f>VLOOKUP($B:$B,Data_OldLU!$B:$F,5,FALSE)</f>
        <v>San Mateo County</v>
      </c>
    </row>
    <row r="732" spans="1:7" s="14" customFormat="1" x14ac:dyDescent="0.45">
      <c r="A732" s="11" t="s">
        <v>766</v>
      </c>
      <c r="B732" s="11" t="s">
        <v>766</v>
      </c>
      <c r="C732" s="14" t="s">
        <v>390</v>
      </c>
      <c r="D732" s="14">
        <v>9414305</v>
      </c>
      <c r="E732" s="14">
        <f>VLOOKUP($B:$B,Data_OldLU!$B:$F,3,FALSE)</f>
        <v>37.603706690000003</v>
      </c>
      <c r="F732" s="14">
        <f>VLOOKUP($B:$B,Data_OldLU!$B:$F,4,FALSE)</f>
        <v>-122.3205461</v>
      </c>
      <c r="G732" s="14" t="str">
        <f>VLOOKUP($B:$B,Data_OldLU!$B:$F,5,FALSE)</f>
        <v>San Mateo County</v>
      </c>
    </row>
    <row r="733" spans="1:7" s="14" customFormat="1" x14ac:dyDescent="0.45">
      <c r="A733" s="11" t="s">
        <v>767</v>
      </c>
      <c r="B733" s="11" t="s">
        <v>767</v>
      </c>
      <c r="C733" s="14" t="s">
        <v>390</v>
      </c>
      <c r="D733" s="14">
        <v>9414305</v>
      </c>
      <c r="E733" s="14">
        <f>VLOOKUP($B:$B,Data_OldLU!$B:$F,3,FALSE)</f>
        <v>37.603711779999998</v>
      </c>
      <c r="F733" s="14">
        <f>VLOOKUP($B:$B,Data_OldLU!$B:$F,4,FALSE)</f>
        <v>-122.30910419999999</v>
      </c>
      <c r="G733" s="14" t="str">
        <f>VLOOKUP($B:$B,Data_OldLU!$B:$F,5,FALSE)</f>
        <v>San Mateo County</v>
      </c>
    </row>
    <row r="734" spans="1:7" s="14" customFormat="1" x14ac:dyDescent="0.45">
      <c r="A734" s="11" t="s">
        <v>768</v>
      </c>
      <c r="B734" s="11" t="s">
        <v>768</v>
      </c>
      <c r="C734" s="14" t="s">
        <v>390</v>
      </c>
      <c r="D734" s="14">
        <v>9414305</v>
      </c>
      <c r="E734" s="14">
        <f>VLOOKUP($B:$B,Data_OldLU!$B:$F,3,FALSE)</f>
        <v>37.603717420000002</v>
      </c>
      <c r="F734" s="14">
        <f>VLOOKUP($B:$B,Data_OldLU!$B:$F,4,FALSE)</f>
        <v>-122.2980701</v>
      </c>
      <c r="G734" s="14" t="str">
        <f>VLOOKUP($B:$B,Data_OldLU!$B:$F,5,FALSE)</f>
        <v>San Mateo County</v>
      </c>
    </row>
    <row r="735" spans="1:7" s="14" customFormat="1" x14ac:dyDescent="0.45">
      <c r="A735" s="11" t="s">
        <v>769</v>
      </c>
      <c r="B735" s="11" t="s">
        <v>769</v>
      </c>
      <c r="C735" s="14" t="s">
        <v>390</v>
      </c>
      <c r="D735" s="14">
        <v>9414305</v>
      </c>
      <c r="E735" s="14">
        <f>VLOOKUP($B:$B,Data_OldLU!$B:$F,3,FALSE)</f>
        <v>37.603722349999998</v>
      </c>
      <c r="F735" s="14">
        <f>VLOOKUP($B:$B,Data_OldLU!$B:$F,4,FALSE)</f>
        <v>-122.286833</v>
      </c>
      <c r="G735" s="14" t="str">
        <f>VLOOKUP($B:$B,Data_OldLU!$B:$F,5,FALSE)</f>
        <v>San Mateo County</v>
      </c>
    </row>
    <row r="736" spans="1:7" s="14" customFormat="1" x14ac:dyDescent="0.45">
      <c r="A736" s="11" t="s">
        <v>770</v>
      </c>
      <c r="B736" s="11" t="s">
        <v>770</v>
      </c>
      <c r="C736" s="14" t="s">
        <v>390</v>
      </c>
      <c r="D736" s="14">
        <v>9414305</v>
      </c>
      <c r="E736" s="14">
        <f>VLOOKUP($B:$B,Data_OldLU!$B:$F,3,FALSE)</f>
        <v>37.603728590000003</v>
      </c>
      <c r="F736" s="14">
        <f>VLOOKUP($B:$B,Data_OldLU!$B:$F,4,FALSE)</f>
        <v>-122.2740489</v>
      </c>
      <c r="G736" s="14" t="str">
        <f>VLOOKUP($B:$B,Data_OldLU!$B:$F,5,FALSE)</f>
        <v>San Mateo County</v>
      </c>
    </row>
    <row r="737" spans="1:7" s="14" customFormat="1" x14ac:dyDescent="0.45">
      <c r="A737" s="11" t="s">
        <v>771</v>
      </c>
      <c r="B737" s="11" t="s">
        <v>771</v>
      </c>
      <c r="C737" s="14" t="s">
        <v>390</v>
      </c>
      <c r="D737" s="14">
        <v>9414305</v>
      </c>
      <c r="E737" s="14">
        <f>VLOOKUP($B:$B,Data_OldLU!$B:$F,3,FALSE)</f>
        <v>37.603735620000002</v>
      </c>
      <c r="F737" s="14">
        <f>VLOOKUP($B:$B,Data_OldLU!$B:$F,4,FALSE)</f>
        <v>-122.26051579999999</v>
      </c>
      <c r="G737" s="14" t="str">
        <f>VLOOKUP($B:$B,Data_OldLU!$B:$F,5,FALSE)</f>
        <v>San Mateo County</v>
      </c>
    </row>
    <row r="738" spans="1:7" s="14" customFormat="1" x14ac:dyDescent="0.45">
      <c r="A738" s="11" t="s">
        <v>772</v>
      </c>
      <c r="B738" s="11" t="s">
        <v>772</v>
      </c>
      <c r="C738" s="14" t="s">
        <v>390</v>
      </c>
      <c r="D738" s="14">
        <v>9414305</v>
      </c>
      <c r="E738" s="14">
        <f>VLOOKUP($B:$B,Data_OldLU!$B:$F,3,FALSE)</f>
        <v>37.603741370000002</v>
      </c>
      <c r="F738" s="14">
        <f>VLOOKUP($B:$B,Data_OldLU!$B:$F,4,FALSE)</f>
        <v>-122.2482023</v>
      </c>
      <c r="G738" s="14" t="str">
        <f>VLOOKUP($B:$B,Data_OldLU!$B:$F,5,FALSE)</f>
        <v>San Mateo County</v>
      </c>
    </row>
    <row r="739" spans="1:7" s="14" customFormat="1" x14ac:dyDescent="0.45">
      <c r="A739" s="11" t="s">
        <v>773</v>
      </c>
      <c r="B739" s="11" t="s">
        <v>773</v>
      </c>
      <c r="C739" s="14" t="s">
        <v>53</v>
      </c>
      <c r="D739" s="14">
        <v>9415623</v>
      </c>
      <c r="E739" s="14">
        <f>VLOOKUP($B:$B,Data_OldLU!$B:$F,3,FALSE)</f>
        <v>38.267366619999997</v>
      </c>
      <c r="F739" s="14">
        <f>VLOOKUP($B:$B,Data_OldLU!$B:$F,4,FALSE)</f>
        <v>-122.2856456</v>
      </c>
      <c r="G739" s="14" t="str">
        <f>VLOOKUP($B:$B,Data_OldLU!$B:$F,5,FALSE)</f>
        <v>Napa County</v>
      </c>
    </row>
    <row r="740" spans="1:7" s="14" customFormat="1" x14ac:dyDescent="0.45">
      <c r="A740" s="11" t="s">
        <v>774</v>
      </c>
      <c r="B740" s="11" t="s">
        <v>774</v>
      </c>
      <c r="C740" s="14" t="s">
        <v>390</v>
      </c>
      <c r="D740" s="14">
        <v>9414305</v>
      </c>
      <c r="E740" s="14">
        <f>VLOOKUP($B:$B,Data_OldLU!$B:$F,3,FALSE)</f>
        <v>37.603747230000003</v>
      </c>
      <c r="F740" s="14">
        <f>VLOOKUP($B:$B,Data_OldLU!$B:$F,4,FALSE)</f>
        <v>-122.23615599999999</v>
      </c>
      <c r="G740" s="14" t="str">
        <f>VLOOKUP($B:$B,Data_OldLU!$B:$F,5,FALSE)</f>
        <v>San Mateo County</v>
      </c>
    </row>
    <row r="741" spans="1:7" s="14" customFormat="1" x14ac:dyDescent="0.45">
      <c r="A741" s="11" t="s">
        <v>775</v>
      </c>
      <c r="B741" s="11" t="s">
        <v>775</v>
      </c>
      <c r="C741" s="14" t="s">
        <v>390</v>
      </c>
      <c r="D741" s="14">
        <v>9414305</v>
      </c>
      <c r="E741" s="14">
        <f>VLOOKUP($B:$B,Data_OldLU!$B:$F,3,FALSE)</f>
        <v>37.603753099999999</v>
      </c>
      <c r="F741" s="14">
        <f>VLOOKUP($B:$B,Data_OldLU!$B:$F,4,FALSE)</f>
        <v>-122.2240686</v>
      </c>
      <c r="G741" s="14" t="str">
        <f>VLOOKUP($B:$B,Data_OldLU!$B:$F,5,FALSE)</f>
        <v>San Mateo County</v>
      </c>
    </row>
    <row r="742" spans="1:7" s="14" customFormat="1" x14ac:dyDescent="0.45">
      <c r="A742" s="11" t="s">
        <v>776</v>
      </c>
      <c r="B742" s="11" t="s">
        <v>776</v>
      </c>
      <c r="C742" s="14" t="s">
        <v>390</v>
      </c>
      <c r="D742" s="14">
        <v>9414305</v>
      </c>
      <c r="E742" s="14">
        <f>VLOOKUP($B:$B,Data_OldLU!$B:$F,3,FALSE)</f>
        <v>37.603758550000002</v>
      </c>
      <c r="F742" s="14">
        <f>VLOOKUP($B:$B,Data_OldLU!$B:$F,4,FALSE)</f>
        <v>-122.2128554</v>
      </c>
      <c r="G742" s="14" t="str">
        <f>VLOOKUP($B:$B,Data_OldLU!$B:$F,5,FALSE)</f>
        <v>San Mateo County</v>
      </c>
    </row>
    <row r="743" spans="1:7" s="14" customFormat="1" x14ac:dyDescent="0.45">
      <c r="A743" s="11" t="s">
        <v>777</v>
      </c>
      <c r="B743" s="11" t="s">
        <v>777</v>
      </c>
      <c r="C743" s="14" t="s">
        <v>390</v>
      </c>
      <c r="D743" s="14">
        <v>9414305</v>
      </c>
      <c r="E743" s="14">
        <f>VLOOKUP($B:$B,Data_OldLU!$B:$F,3,FALSE)</f>
        <v>37.603764150000003</v>
      </c>
      <c r="F743" s="14">
        <f>VLOOKUP($B:$B,Data_OldLU!$B:$F,4,FALSE)</f>
        <v>-122.20133869999999</v>
      </c>
      <c r="G743" s="14" t="str">
        <f>VLOOKUP($B:$B,Data_OldLU!$B:$F,5,FALSE)</f>
        <v>San Mateo County</v>
      </c>
    </row>
    <row r="744" spans="1:7" s="14" customFormat="1" x14ac:dyDescent="0.45">
      <c r="A744" s="11" t="s">
        <v>778</v>
      </c>
      <c r="B744" s="11" t="s">
        <v>778</v>
      </c>
      <c r="C744" s="14" t="s">
        <v>390</v>
      </c>
      <c r="D744" s="14">
        <v>9414305</v>
      </c>
      <c r="E744" s="14">
        <f>VLOOKUP($B:$B,Data_OldLU!$B:$F,3,FALSE)</f>
        <v>37.60376969</v>
      </c>
      <c r="F744" s="14">
        <f>VLOOKUP($B:$B,Data_OldLU!$B:$F,4,FALSE)</f>
        <v>-122.18991750000001</v>
      </c>
      <c r="G744" s="14" t="str">
        <f>VLOOKUP($B:$B,Data_OldLU!$B:$F,5,FALSE)</f>
        <v>Alameda County</v>
      </c>
    </row>
    <row r="745" spans="1:7" s="14" customFormat="1" x14ac:dyDescent="0.45">
      <c r="A745" s="11" t="s">
        <v>779</v>
      </c>
      <c r="B745" s="11" t="s">
        <v>779</v>
      </c>
      <c r="C745" s="14" t="s">
        <v>390</v>
      </c>
      <c r="D745" s="14">
        <v>9414305</v>
      </c>
      <c r="E745" s="14">
        <f>VLOOKUP($B:$B,Data_OldLU!$B:$F,3,FALSE)</f>
        <v>37.603774559999998</v>
      </c>
      <c r="F745" s="14">
        <f>VLOOKUP($B:$B,Data_OldLU!$B:$F,4,FALSE)</f>
        <v>-122.1787698</v>
      </c>
      <c r="G745" s="14" t="str">
        <f>VLOOKUP($B:$B,Data_OldLU!$B:$F,5,FALSE)</f>
        <v>Alameda County</v>
      </c>
    </row>
    <row r="746" spans="1:7" s="14" customFormat="1" x14ac:dyDescent="0.45">
      <c r="A746" s="11" t="s">
        <v>780</v>
      </c>
      <c r="B746" s="11" t="s">
        <v>780</v>
      </c>
      <c r="C746" s="14" t="s">
        <v>390</v>
      </c>
      <c r="D746" s="14">
        <v>9414305</v>
      </c>
      <c r="E746" s="14">
        <f>VLOOKUP($B:$B,Data_OldLU!$B:$F,3,FALSE)</f>
        <v>37.603781079999997</v>
      </c>
      <c r="F746" s="14">
        <f>VLOOKUP($B:$B,Data_OldLU!$B:$F,4,FALSE)</f>
        <v>-122.1676942</v>
      </c>
      <c r="G746" s="14" t="str">
        <f>VLOOKUP($B:$B,Data_OldLU!$B:$F,5,FALSE)</f>
        <v>Alameda County</v>
      </c>
    </row>
    <row r="747" spans="1:7" s="14" customFormat="1" x14ac:dyDescent="0.45">
      <c r="A747" s="11" t="s">
        <v>781</v>
      </c>
      <c r="B747" s="11" t="s">
        <v>781</v>
      </c>
      <c r="C747" s="14" t="s">
        <v>390</v>
      </c>
      <c r="D747" s="14">
        <v>9414305</v>
      </c>
      <c r="E747" s="14">
        <f>VLOOKUP($B:$B,Data_OldLU!$B:$F,3,FALSE)</f>
        <v>37.603786020000001</v>
      </c>
      <c r="F747" s="14">
        <f>VLOOKUP($B:$B,Data_OldLU!$B:$F,4,FALSE)</f>
        <v>-122.1563352</v>
      </c>
      <c r="G747" s="14" t="str">
        <f>VLOOKUP($B:$B,Data_OldLU!$B:$F,5,FALSE)</f>
        <v>Alameda County</v>
      </c>
    </row>
    <row r="748" spans="1:7" s="14" customFormat="1" x14ac:dyDescent="0.45">
      <c r="A748" s="11" t="s">
        <v>782</v>
      </c>
      <c r="B748" s="11" t="s">
        <v>782</v>
      </c>
      <c r="C748" s="14" t="s">
        <v>390</v>
      </c>
      <c r="D748" s="14">
        <v>9414305</v>
      </c>
      <c r="E748" s="14">
        <f>VLOOKUP($B:$B,Data_OldLU!$B:$F,3,FALSE)</f>
        <v>37.603514509999997</v>
      </c>
      <c r="F748" s="14">
        <f>VLOOKUP($B:$B,Data_OldLU!$B:$F,4,FALSE)</f>
        <v>-122.1484758</v>
      </c>
      <c r="G748" s="14" t="str">
        <f>VLOOKUP($B:$B,Data_OldLU!$B:$F,5,FALSE)</f>
        <v>Alameda County</v>
      </c>
    </row>
    <row r="749" spans="1:7" s="14" customFormat="1" x14ac:dyDescent="0.45">
      <c r="A749" s="11" t="s">
        <v>783</v>
      </c>
      <c r="B749" s="11" t="s">
        <v>783</v>
      </c>
      <c r="C749" s="14" t="s">
        <v>390</v>
      </c>
      <c r="D749" s="14">
        <v>9414305</v>
      </c>
      <c r="E749" s="14">
        <f>VLOOKUP($B:$B,Data_OldLU!$B:$F,3,FALSE)</f>
        <v>37.595709939999999</v>
      </c>
      <c r="F749" s="14">
        <f>VLOOKUP($B:$B,Data_OldLU!$B:$F,4,FALSE)</f>
        <v>-122.3595464</v>
      </c>
      <c r="G749" s="14" t="str">
        <f>VLOOKUP($B:$B,Data_OldLU!$B:$F,5,FALSE)</f>
        <v>San Mateo County</v>
      </c>
    </row>
    <row r="750" spans="1:7" s="14" customFormat="1" x14ac:dyDescent="0.45">
      <c r="A750" s="11" t="s">
        <v>784</v>
      </c>
      <c r="B750" s="11" t="s">
        <v>784</v>
      </c>
      <c r="C750" s="14" t="s">
        <v>390</v>
      </c>
      <c r="D750" s="14">
        <v>9414305</v>
      </c>
      <c r="E750" s="14">
        <f>VLOOKUP($B:$B,Data_OldLU!$B:$F,3,FALSE)</f>
        <v>37.595404889999998</v>
      </c>
      <c r="F750" s="14">
        <f>VLOOKUP($B:$B,Data_OldLU!$B:$F,4,FALSE)</f>
        <v>-122.348084</v>
      </c>
      <c r="G750" s="14" t="str">
        <f>VLOOKUP($B:$B,Data_OldLU!$B:$F,5,FALSE)</f>
        <v>San Mateo County</v>
      </c>
    </row>
    <row r="751" spans="1:7" s="14" customFormat="1" x14ac:dyDescent="0.45">
      <c r="A751" s="11" t="s">
        <v>785</v>
      </c>
      <c r="B751" s="11" t="s">
        <v>785</v>
      </c>
      <c r="C751" s="14" t="s">
        <v>390</v>
      </c>
      <c r="D751" s="14">
        <v>9414305</v>
      </c>
      <c r="E751" s="14">
        <f>VLOOKUP($B:$B,Data_OldLU!$B:$F,3,FALSE)</f>
        <v>37.59456608</v>
      </c>
      <c r="F751" s="14">
        <f>VLOOKUP($B:$B,Data_OldLU!$B:$F,4,FALSE)</f>
        <v>-122.33268219999999</v>
      </c>
      <c r="G751" s="14" t="str">
        <f>VLOOKUP($B:$B,Data_OldLU!$B:$F,5,FALSE)</f>
        <v>San Mateo County</v>
      </c>
    </row>
    <row r="752" spans="1:7" s="14" customFormat="1" x14ac:dyDescent="0.45">
      <c r="A752" s="11" t="s">
        <v>786</v>
      </c>
      <c r="B752" s="11" t="s">
        <v>786</v>
      </c>
      <c r="C752" s="14" t="s">
        <v>390</v>
      </c>
      <c r="D752" s="14">
        <v>9414305</v>
      </c>
      <c r="E752" s="14">
        <f>VLOOKUP($B:$B,Data_OldLU!$B:$F,3,FALSE)</f>
        <v>37.594992849999997</v>
      </c>
      <c r="F752" s="14">
        <f>VLOOKUP($B:$B,Data_OldLU!$B:$F,4,FALSE)</f>
        <v>-122.32071550000001</v>
      </c>
      <c r="G752" s="14" t="str">
        <f>VLOOKUP($B:$B,Data_OldLU!$B:$F,5,FALSE)</f>
        <v>San Mateo County</v>
      </c>
    </row>
    <row r="753" spans="1:7" s="14" customFormat="1" x14ac:dyDescent="0.45">
      <c r="A753" s="11" t="s">
        <v>787</v>
      </c>
      <c r="B753" s="11" t="s">
        <v>787</v>
      </c>
      <c r="C753" s="14" t="s">
        <v>390</v>
      </c>
      <c r="D753" s="14">
        <v>9414305</v>
      </c>
      <c r="E753" s="14">
        <f>VLOOKUP($B:$B,Data_OldLU!$B:$F,3,FALSE)</f>
        <v>37.594188639999999</v>
      </c>
      <c r="F753" s="14">
        <f>VLOOKUP($B:$B,Data_OldLU!$B:$F,4,FALSE)</f>
        <v>-122.3090649</v>
      </c>
      <c r="G753" s="14" t="str">
        <f>VLOOKUP($B:$B,Data_OldLU!$B:$F,5,FALSE)</f>
        <v>San Mateo County</v>
      </c>
    </row>
    <row r="754" spans="1:7" s="14" customFormat="1" x14ac:dyDescent="0.45">
      <c r="A754" s="11" t="s">
        <v>788</v>
      </c>
      <c r="B754" s="11" t="s">
        <v>788</v>
      </c>
      <c r="C754" s="14" t="s">
        <v>390</v>
      </c>
      <c r="D754" s="14">
        <v>9414305</v>
      </c>
      <c r="E754" s="14">
        <f>VLOOKUP($B:$B,Data_OldLU!$B:$F,3,FALSE)</f>
        <v>37.594158440000001</v>
      </c>
      <c r="F754" s="14">
        <f>VLOOKUP($B:$B,Data_OldLU!$B:$F,4,FALSE)</f>
        <v>-122.2980726</v>
      </c>
      <c r="G754" s="14" t="str">
        <f>VLOOKUP($B:$B,Data_OldLU!$B:$F,5,FALSE)</f>
        <v>San Mateo County</v>
      </c>
    </row>
    <row r="755" spans="1:7" s="14" customFormat="1" x14ac:dyDescent="0.45">
      <c r="A755" s="11" t="s">
        <v>789</v>
      </c>
      <c r="B755" s="11" t="s">
        <v>789</v>
      </c>
      <c r="C755" s="14" t="s">
        <v>390</v>
      </c>
      <c r="D755" s="14">
        <v>9414305</v>
      </c>
      <c r="E755" s="14">
        <f>VLOOKUP($B:$B,Data_OldLU!$B:$F,3,FALSE)</f>
        <v>37.594158020000002</v>
      </c>
      <c r="F755" s="14">
        <f>VLOOKUP($B:$B,Data_OldLU!$B:$F,4,FALSE)</f>
        <v>-122.28683580000001</v>
      </c>
      <c r="G755" s="14" t="str">
        <f>VLOOKUP($B:$B,Data_OldLU!$B:$F,5,FALSE)</f>
        <v>San Mateo County</v>
      </c>
    </row>
    <row r="756" spans="1:7" s="14" customFormat="1" x14ac:dyDescent="0.45">
      <c r="A756" s="11" t="s">
        <v>790</v>
      </c>
      <c r="B756" s="11" t="s">
        <v>790</v>
      </c>
      <c r="C756" s="14" t="s">
        <v>390</v>
      </c>
      <c r="D756" s="14">
        <v>9414305</v>
      </c>
      <c r="E756" s="14">
        <f>VLOOKUP($B:$B,Data_OldLU!$B:$F,3,FALSE)</f>
        <v>37.594158040000003</v>
      </c>
      <c r="F756" s="14">
        <f>VLOOKUP($B:$B,Data_OldLU!$B:$F,4,FALSE)</f>
        <v>-122.27404869999999</v>
      </c>
      <c r="G756" s="14" t="str">
        <f>VLOOKUP($B:$B,Data_OldLU!$B:$F,5,FALSE)</f>
        <v>San Mateo County</v>
      </c>
    </row>
    <row r="757" spans="1:7" s="14" customFormat="1" x14ac:dyDescent="0.45">
      <c r="A757" s="11" t="s">
        <v>791</v>
      </c>
      <c r="B757" s="11" t="s">
        <v>791</v>
      </c>
      <c r="C757" s="14" t="s">
        <v>390</v>
      </c>
      <c r="D757" s="14">
        <v>9414305</v>
      </c>
      <c r="E757" s="14">
        <f>VLOOKUP($B:$B,Data_OldLU!$B:$F,3,FALSE)</f>
        <v>37.594158399999998</v>
      </c>
      <c r="F757" s="14">
        <f>VLOOKUP($B:$B,Data_OldLU!$B:$F,4,FALSE)</f>
        <v>-122.2605155</v>
      </c>
      <c r="G757" s="14" t="str">
        <f>VLOOKUP($B:$B,Data_OldLU!$B:$F,5,FALSE)</f>
        <v>San Mateo County</v>
      </c>
    </row>
    <row r="758" spans="1:7" s="14" customFormat="1" x14ac:dyDescent="0.45">
      <c r="A758" s="11" t="s">
        <v>792</v>
      </c>
      <c r="B758" s="11" t="s">
        <v>792</v>
      </c>
      <c r="C758" s="14" t="s">
        <v>390</v>
      </c>
      <c r="D758" s="14">
        <v>9414305</v>
      </c>
      <c r="E758" s="14">
        <f>VLOOKUP($B:$B,Data_OldLU!$B:$F,3,FALSE)</f>
        <v>37.594158219999997</v>
      </c>
      <c r="F758" s="14">
        <f>VLOOKUP($B:$B,Data_OldLU!$B:$F,4,FALSE)</f>
        <v>-122.2482033</v>
      </c>
      <c r="G758" s="14" t="str">
        <f>VLOOKUP($B:$B,Data_OldLU!$B:$F,5,FALSE)</f>
        <v>San Mateo County</v>
      </c>
    </row>
    <row r="759" spans="1:7" s="14" customFormat="1" x14ac:dyDescent="0.45">
      <c r="A759" s="11" t="s">
        <v>793</v>
      </c>
      <c r="B759" s="11" t="s">
        <v>793</v>
      </c>
      <c r="C759" s="14" t="s">
        <v>390</v>
      </c>
      <c r="D759" s="14">
        <v>9414305</v>
      </c>
      <c r="E759" s="14">
        <f>VLOOKUP($B:$B,Data_OldLU!$B:$F,3,FALSE)</f>
        <v>37.594158219999997</v>
      </c>
      <c r="F759" s="14">
        <f>VLOOKUP($B:$B,Data_OldLU!$B:$F,4,FALSE)</f>
        <v>-122.2361573</v>
      </c>
      <c r="G759" s="14" t="str">
        <f>VLOOKUP($B:$B,Data_OldLU!$B:$F,5,FALSE)</f>
        <v>San Mateo County</v>
      </c>
    </row>
    <row r="760" spans="1:7" s="14" customFormat="1" x14ac:dyDescent="0.45">
      <c r="A760" s="11" t="s">
        <v>794</v>
      </c>
      <c r="B760" s="11" t="s">
        <v>794</v>
      </c>
      <c r="C760" s="14" t="s">
        <v>390</v>
      </c>
      <c r="D760" s="14">
        <v>9414305</v>
      </c>
      <c r="E760" s="14">
        <f>VLOOKUP($B:$B,Data_OldLU!$B:$F,3,FALSE)</f>
        <v>37.594158810000003</v>
      </c>
      <c r="F760" s="14">
        <f>VLOOKUP($B:$B,Data_OldLU!$B:$F,4,FALSE)</f>
        <v>-122.22406960000001</v>
      </c>
      <c r="G760" s="14" t="str">
        <f>VLOOKUP($B:$B,Data_OldLU!$B:$F,5,FALSE)</f>
        <v>San Mateo County</v>
      </c>
    </row>
    <row r="761" spans="1:7" s="14" customFormat="1" x14ac:dyDescent="0.45">
      <c r="A761" s="11" t="s">
        <v>795</v>
      </c>
      <c r="B761" s="11" t="s">
        <v>795</v>
      </c>
      <c r="C761" s="14" t="s">
        <v>390</v>
      </c>
      <c r="D761" s="14">
        <v>9414305</v>
      </c>
      <c r="E761" s="14">
        <f>VLOOKUP($B:$B,Data_OldLU!$B:$F,3,FALSE)</f>
        <v>37.594158219999997</v>
      </c>
      <c r="F761" s="14">
        <f>VLOOKUP($B:$B,Data_OldLU!$B:$F,4,FALSE)</f>
        <v>-122.21285640000001</v>
      </c>
      <c r="G761" s="14" t="str">
        <f>VLOOKUP($B:$B,Data_OldLU!$B:$F,5,FALSE)</f>
        <v>San Mateo County</v>
      </c>
    </row>
    <row r="762" spans="1:7" s="14" customFormat="1" x14ac:dyDescent="0.45">
      <c r="A762" s="11" t="s">
        <v>796</v>
      </c>
      <c r="B762" s="11" t="s">
        <v>796</v>
      </c>
      <c r="C762" s="14" t="s">
        <v>390</v>
      </c>
      <c r="D762" s="14">
        <v>9414305</v>
      </c>
      <c r="E762" s="14">
        <f>VLOOKUP($B:$B,Data_OldLU!$B:$F,3,FALSE)</f>
        <v>37.594158219999997</v>
      </c>
      <c r="F762" s="14">
        <f>VLOOKUP($B:$B,Data_OldLU!$B:$F,4,FALSE)</f>
        <v>-122.2013398</v>
      </c>
      <c r="G762" s="14" t="str">
        <f>VLOOKUP($B:$B,Data_OldLU!$B:$F,5,FALSE)</f>
        <v>San Mateo County</v>
      </c>
    </row>
    <row r="763" spans="1:7" s="14" customFormat="1" x14ac:dyDescent="0.45">
      <c r="A763" s="11" t="s">
        <v>797</v>
      </c>
      <c r="B763" s="11" t="s">
        <v>797</v>
      </c>
      <c r="C763" s="14" t="s">
        <v>390</v>
      </c>
      <c r="D763" s="14">
        <v>9414305</v>
      </c>
      <c r="E763" s="14">
        <f>VLOOKUP($B:$B,Data_OldLU!$B:$F,3,FALSE)</f>
        <v>37.594158219999997</v>
      </c>
      <c r="F763" s="14">
        <f>VLOOKUP($B:$B,Data_OldLU!$B:$F,4,FALSE)</f>
        <v>-122.1899184</v>
      </c>
      <c r="G763" s="14" t="str">
        <f>VLOOKUP($B:$B,Data_OldLU!$B:$F,5,FALSE)</f>
        <v>San Mateo County</v>
      </c>
    </row>
    <row r="764" spans="1:7" s="14" customFormat="1" x14ac:dyDescent="0.45">
      <c r="A764" s="11" t="s">
        <v>798</v>
      </c>
      <c r="B764" s="11" t="s">
        <v>798</v>
      </c>
      <c r="C764" s="14" t="s">
        <v>390</v>
      </c>
      <c r="D764" s="14">
        <v>9414305</v>
      </c>
      <c r="E764" s="14">
        <f>VLOOKUP($B:$B,Data_OldLU!$B:$F,3,FALSE)</f>
        <v>37.594157789999997</v>
      </c>
      <c r="F764" s="14">
        <f>VLOOKUP($B:$B,Data_OldLU!$B:$F,4,FALSE)</f>
        <v>-122.1787674</v>
      </c>
      <c r="G764" s="14" t="str">
        <f>VLOOKUP($B:$B,Data_OldLU!$B:$F,5,FALSE)</f>
        <v>Alameda County</v>
      </c>
    </row>
    <row r="765" spans="1:7" s="14" customFormat="1" x14ac:dyDescent="0.45">
      <c r="A765" s="11" t="s">
        <v>799</v>
      </c>
      <c r="B765" s="11" t="s">
        <v>799</v>
      </c>
      <c r="C765" s="14" t="s">
        <v>390</v>
      </c>
      <c r="D765" s="14">
        <v>9414305</v>
      </c>
      <c r="E765" s="14">
        <f>VLOOKUP($B:$B,Data_OldLU!$B:$F,3,FALSE)</f>
        <v>37.59415868</v>
      </c>
      <c r="F765" s="14">
        <f>VLOOKUP($B:$B,Data_OldLU!$B:$F,4,FALSE)</f>
        <v>-122.16769170000001</v>
      </c>
      <c r="G765" s="14" t="str">
        <f>VLOOKUP($B:$B,Data_OldLU!$B:$F,5,FALSE)</f>
        <v>Alameda County</v>
      </c>
    </row>
    <row r="766" spans="1:7" s="14" customFormat="1" x14ac:dyDescent="0.45">
      <c r="A766" s="11" t="s">
        <v>800</v>
      </c>
      <c r="B766" s="11" t="s">
        <v>800</v>
      </c>
      <c r="C766" s="14" t="s">
        <v>390</v>
      </c>
      <c r="D766" s="14">
        <v>9414305</v>
      </c>
      <c r="E766" s="14">
        <f>VLOOKUP($B:$B,Data_OldLU!$B:$F,3,FALSE)</f>
        <v>37.594157950000003</v>
      </c>
      <c r="F766" s="14">
        <f>VLOOKUP($B:$B,Data_OldLU!$B:$F,4,FALSE)</f>
        <v>-122.1563354</v>
      </c>
      <c r="G766" s="14" t="str">
        <f>VLOOKUP($B:$B,Data_OldLU!$B:$F,5,FALSE)</f>
        <v>Alameda County</v>
      </c>
    </row>
    <row r="767" spans="1:7" s="14" customFormat="1" x14ac:dyDescent="0.45">
      <c r="A767" s="11" t="s">
        <v>801</v>
      </c>
      <c r="B767" s="11" t="s">
        <v>801</v>
      </c>
      <c r="C767" s="14" t="s">
        <v>390</v>
      </c>
      <c r="D767" s="14">
        <v>9414305</v>
      </c>
      <c r="E767" s="14">
        <f>VLOOKUP($B:$B,Data_OldLU!$B:$F,3,FALSE)</f>
        <v>37.594304809999997</v>
      </c>
      <c r="F767" s="14">
        <f>VLOOKUP($B:$B,Data_OldLU!$B:$F,4,FALSE)</f>
        <v>-122.1487061</v>
      </c>
      <c r="G767" s="14" t="str">
        <f>VLOOKUP($B:$B,Data_OldLU!$B:$F,5,FALSE)</f>
        <v>Alameda County</v>
      </c>
    </row>
    <row r="768" spans="1:7" s="14" customFormat="1" x14ac:dyDescent="0.45">
      <c r="A768" s="11" t="s">
        <v>802</v>
      </c>
      <c r="B768" s="11" t="s">
        <v>802</v>
      </c>
      <c r="C768" s="14" t="s">
        <v>390</v>
      </c>
      <c r="D768" s="14">
        <v>9414305</v>
      </c>
      <c r="E768" s="14">
        <f>VLOOKUP($B:$B,Data_OldLU!$B:$F,3,FALSE)</f>
        <v>37.584623960000002</v>
      </c>
      <c r="F768" s="14">
        <f>VLOOKUP($B:$B,Data_OldLU!$B:$F,4,FALSE)</f>
        <v>-122.3088843</v>
      </c>
      <c r="G768" s="14" t="str">
        <f>VLOOKUP($B:$B,Data_OldLU!$B:$F,5,FALSE)</f>
        <v>San Mateo County</v>
      </c>
    </row>
    <row r="769" spans="1:7" s="14" customFormat="1" x14ac:dyDescent="0.45">
      <c r="A769" s="11" t="s">
        <v>803</v>
      </c>
      <c r="B769" s="11" t="s">
        <v>803</v>
      </c>
      <c r="C769" s="14" t="s">
        <v>390</v>
      </c>
      <c r="D769" s="14">
        <v>9414305</v>
      </c>
      <c r="E769" s="14">
        <f>VLOOKUP($B:$B,Data_OldLU!$B:$F,3,FALSE)</f>
        <v>37.584285180000002</v>
      </c>
      <c r="F769" s="14">
        <f>VLOOKUP($B:$B,Data_OldLU!$B:$F,4,FALSE)</f>
        <v>-122.29806429999999</v>
      </c>
      <c r="G769" s="14" t="str">
        <f>VLOOKUP($B:$B,Data_OldLU!$B:$F,5,FALSE)</f>
        <v>San Mateo County</v>
      </c>
    </row>
    <row r="770" spans="1:7" s="14" customFormat="1" x14ac:dyDescent="0.45">
      <c r="A770" s="11" t="s">
        <v>804</v>
      </c>
      <c r="B770" s="11" t="s">
        <v>804</v>
      </c>
      <c r="C770" s="14" t="s">
        <v>390</v>
      </c>
      <c r="D770" s="14">
        <v>9414305</v>
      </c>
      <c r="E770" s="14">
        <f>VLOOKUP($B:$B,Data_OldLU!$B:$F,3,FALSE)</f>
        <v>37.584284680000003</v>
      </c>
      <c r="F770" s="14">
        <f>VLOOKUP($B:$B,Data_OldLU!$B:$F,4,FALSE)</f>
        <v>-122.2868366</v>
      </c>
      <c r="G770" s="14" t="str">
        <f>VLOOKUP($B:$B,Data_OldLU!$B:$F,5,FALSE)</f>
        <v>San Mateo County</v>
      </c>
    </row>
    <row r="771" spans="1:7" s="14" customFormat="1" x14ac:dyDescent="0.45">
      <c r="A771" s="11" t="s">
        <v>805</v>
      </c>
      <c r="B771" s="11" t="s">
        <v>805</v>
      </c>
      <c r="C771" s="14" t="s">
        <v>390</v>
      </c>
      <c r="D771" s="14">
        <v>9414305</v>
      </c>
      <c r="E771" s="14">
        <f>VLOOKUP($B:$B,Data_OldLU!$B:$F,3,FALSE)</f>
        <v>37.584277059999998</v>
      </c>
      <c r="F771" s="14">
        <f>VLOOKUP($B:$B,Data_OldLU!$B:$F,4,FALSE)</f>
        <v>-122.27405520000001</v>
      </c>
      <c r="G771" s="14" t="str">
        <f>VLOOKUP($B:$B,Data_OldLU!$B:$F,5,FALSE)</f>
        <v>San Mateo County</v>
      </c>
    </row>
    <row r="772" spans="1:7" s="14" customFormat="1" x14ac:dyDescent="0.45">
      <c r="A772" s="11" t="s">
        <v>806</v>
      </c>
      <c r="B772" s="11" t="s">
        <v>806</v>
      </c>
      <c r="C772" s="14" t="s">
        <v>390</v>
      </c>
      <c r="D772" s="14">
        <v>9414305</v>
      </c>
      <c r="E772" s="14">
        <f>VLOOKUP($B:$B,Data_OldLU!$B:$F,3,FALSE)</f>
        <v>37.584278740000002</v>
      </c>
      <c r="F772" s="14">
        <f>VLOOKUP($B:$B,Data_OldLU!$B:$F,4,FALSE)</f>
        <v>-122.2605159</v>
      </c>
      <c r="G772" s="14" t="str">
        <f>VLOOKUP($B:$B,Data_OldLU!$B:$F,5,FALSE)</f>
        <v>San Mateo County</v>
      </c>
    </row>
    <row r="773" spans="1:7" s="14" customFormat="1" x14ac:dyDescent="0.45">
      <c r="A773" s="11" t="s">
        <v>807</v>
      </c>
      <c r="B773" s="11" t="s">
        <v>807</v>
      </c>
      <c r="C773" s="14" t="s">
        <v>390</v>
      </c>
      <c r="D773" s="14">
        <v>9414305</v>
      </c>
      <c r="E773" s="14">
        <f>VLOOKUP($B:$B,Data_OldLU!$B:$F,3,FALSE)</f>
        <v>37.584283980000002</v>
      </c>
      <c r="F773" s="14">
        <f>VLOOKUP($B:$B,Data_OldLU!$B:$F,4,FALSE)</f>
        <v>-122.2481969</v>
      </c>
      <c r="G773" s="14" t="str">
        <f>VLOOKUP($B:$B,Data_OldLU!$B:$F,5,FALSE)</f>
        <v>San Mateo County</v>
      </c>
    </row>
    <row r="774" spans="1:7" s="14" customFormat="1" x14ac:dyDescent="0.45">
      <c r="A774" s="11" t="s">
        <v>808</v>
      </c>
      <c r="B774" s="11" t="s">
        <v>808</v>
      </c>
      <c r="C774" s="14" t="s">
        <v>390</v>
      </c>
      <c r="D774" s="14">
        <v>9414305</v>
      </c>
      <c r="E774" s="14">
        <f>VLOOKUP($B:$B,Data_OldLU!$B:$F,3,FALSE)</f>
        <v>37.584285090000002</v>
      </c>
      <c r="F774" s="14">
        <f>VLOOKUP($B:$B,Data_OldLU!$B:$F,4,FALSE)</f>
        <v>-122.23615839999999</v>
      </c>
      <c r="G774" s="14" t="str">
        <f>VLOOKUP($B:$B,Data_OldLU!$B:$F,5,FALSE)</f>
        <v>San Mateo County</v>
      </c>
    </row>
    <row r="775" spans="1:7" s="14" customFormat="1" x14ac:dyDescent="0.45">
      <c r="A775" s="11" t="s">
        <v>809</v>
      </c>
      <c r="B775" s="11" t="s">
        <v>809</v>
      </c>
      <c r="C775" s="14" t="s">
        <v>390</v>
      </c>
      <c r="D775" s="14">
        <v>9414305</v>
      </c>
      <c r="E775" s="14">
        <f>VLOOKUP($B:$B,Data_OldLU!$B:$F,3,FALSE)</f>
        <v>37.584283220000003</v>
      </c>
      <c r="F775" s="14">
        <f>VLOOKUP($B:$B,Data_OldLU!$B:$F,4,FALSE)</f>
        <v>-122.22407579999999</v>
      </c>
      <c r="G775" s="14" t="str">
        <f>VLOOKUP($B:$B,Data_OldLU!$B:$F,5,FALSE)</f>
        <v>San Mateo County</v>
      </c>
    </row>
    <row r="776" spans="1:7" s="14" customFormat="1" x14ac:dyDescent="0.45">
      <c r="A776" s="11" t="s">
        <v>810</v>
      </c>
      <c r="B776" s="11" t="s">
        <v>810</v>
      </c>
      <c r="C776" s="14" t="s">
        <v>390</v>
      </c>
      <c r="D776" s="14">
        <v>9414305</v>
      </c>
      <c r="E776" s="14">
        <f>VLOOKUP($B:$B,Data_OldLU!$B:$F,3,FALSE)</f>
        <v>37.584281939999997</v>
      </c>
      <c r="F776" s="14">
        <f>VLOOKUP($B:$B,Data_OldLU!$B:$F,4,FALSE)</f>
        <v>-122.21285709999999</v>
      </c>
      <c r="G776" s="14" t="str">
        <f>VLOOKUP($B:$B,Data_OldLU!$B:$F,5,FALSE)</f>
        <v>San Mateo County</v>
      </c>
    </row>
    <row r="777" spans="1:7" s="14" customFormat="1" x14ac:dyDescent="0.45">
      <c r="A777" s="11" t="s">
        <v>811</v>
      </c>
      <c r="B777" s="11" t="s">
        <v>811</v>
      </c>
      <c r="C777" s="14" t="s">
        <v>390</v>
      </c>
      <c r="D777" s="14">
        <v>9414305</v>
      </c>
      <c r="E777" s="14">
        <f>VLOOKUP($B:$B,Data_OldLU!$B:$F,3,FALSE)</f>
        <v>37.584283319999997</v>
      </c>
      <c r="F777" s="14">
        <f>VLOOKUP($B:$B,Data_OldLU!$B:$F,4,FALSE)</f>
        <v>-122.2013354</v>
      </c>
      <c r="G777" s="14" t="str">
        <f>VLOOKUP($B:$B,Data_OldLU!$B:$F,5,FALSE)</f>
        <v>San Mateo County</v>
      </c>
    </row>
    <row r="778" spans="1:7" s="14" customFormat="1" x14ac:dyDescent="0.45">
      <c r="A778" s="11" t="s">
        <v>812</v>
      </c>
      <c r="B778" s="11" t="s">
        <v>812</v>
      </c>
      <c r="C778" s="14" t="s">
        <v>390</v>
      </c>
      <c r="D778" s="14">
        <v>9414305</v>
      </c>
      <c r="E778" s="14">
        <f>VLOOKUP($B:$B,Data_OldLU!$B:$F,3,FALSE)</f>
        <v>37.584283669999998</v>
      </c>
      <c r="F778" s="14">
        <f>VLOOKUP($B:$B,Data_OldLU!$B:$F,4,FALSE)</f>
        <v>-122.1899142</v>
      </c>
      <c r="G778" s="14" t="str">
        <f>VLOOKUP($B:$B,Data_OldLU!$B:$F,5,FALSE)</f>
        <v>San Mateo County</v>
      </c>
    </row>
    <row r="779" spans="1:7" s="14" customFormat="1" x14ac:dyDescent="0.45">
      <c r="A779" s="11" t="s">
        <v>813</v>
      </c>
      <c r="B779" s="11" t="s">
        <v>813</v>
      </c>
      <c r="C779" s="14" t="s">
        <v>390</v>
      </c>
      <c r="D779" s="14">
        <v>9414305</v>
      </c>
      <c r="E779" s="14">
        <f>VLOOKUP($B:$B,Data_OldLU!$B:$F,3,FALSE)</f>
        <v>37.584283759999998</v>
      </c>
      <c r="F779" s="14">
        <f>VLOOKUP($B:$B,Data_OldLU!$B:$F,4,FALSE)</f>
        <v>-122.17876320000001</v>
      </c>
      <c r="G779" s="14" t="str">
        <f>VLOOKUP($B:$B,Data_OldLU!$B:$F,5,FALSE)</f>
        <v>Alameda County</v>
      </c>
    </row>
    <row r="780" spans="1:7" s="14" customFormat="1" x14ac:dyDescent="0.45">
      <c r="A780" s="11" t="s">
        <v>814</v>
      </c>
      <c r="B780" s="11" t="s">
        <v>814</v>
      </c>
      <c r="C780" s="14" t="s">
        <v>390</v>
      </c>
      <c r="D780" s="14">
        <v>9414305</v>
      </c>
      <c r="E780" s="14">
        <f>VLOOKUP($B:$B,Data_OldLU!$B:$F,3,FALSE)</f>
        <v>37.584284250000003</v>
      </c>
      <c r="F780" s="14">
        <f>VLOOKUP($B:$B,Data_OldLU!$B:$F,4,FALSE)</f>
        <v>-122.1676909</v>
      </c>
      <c r="G780" s="14" t="str">
        <f>VLOOKUP($B:$B,Data_OldLU!$B:$F,5,FALSE)</f>
        <v>Alameda County</v>
      </c>
    </row>
    <row r="781" spans="1:7" s="14" customFormat="1" x14ac:dyDescent="0.45">
      <c r="A781" s="11" t="s">
        <v>815</v>
      </c>
      <c r="B781" s="11" t="s">
        <v>815</v>
      </c>
      <c r="C781" s="14" t="s">
        <v>390</v>
      </c>
      <c r="D781" s="14">
        <v>9414305</v>
      </c>
      <c r="E781" s="14">
        <f>VLOOKUP($B:$B,Data_OldLU!$B:$F,3,FALSE)</f>
        <v>37.584282600000002</v>
      </c>
      <c r="F781" s="14">
        <f>VLOOKUP($B:$B,Data_OldLU!$B:$F,4,FALSE)</f>
        <v>-122.15633459999999</v>
      </c>
      <c r="G781" s="14" t="str">
        <f>VLOOKUP($B:$B,Data_OldLU!$B:$F,5,FALSE)</f>
        <v>Alameda County</v>
      </c>
    </row>
    <row r="782" spans="1:7" s="14" customFormat="1" x14ac:dyDescent="0.45">
      <c r="A782" s="11" t="s">
        <v>816</v>
      </c>
      <c r="B782" s="11" t="s">
        <v>816</v>
      </c>
      <c r="C782" s="14" t="s">
        <v>390</v>
      </c>
      <c r="D782" s="14">
        <v>9414305</v>
      </c>
      <c r="E782" s="14">
        <f>VLOOKUP($B:$B,Data_OldLU!$B:$F,3,FALSE)</f>
        <v>37.583429189999997</v>
      </c>
      <c r="F782" s="14">
        <f>VLOOKUP($B:$B,Data_OldLU!$B:$F,4,FALSE)</f>
        <v>-122.14722999999999</v>
      </c>
      <c r="G782" s="14" t="str">
        <f>VLOOKUP($B:$B,Data_OldLU!$B:$F,5,FALSE)</f>
        <v>Alameda County</v>
      </c>
    </row>
    <row r="783" spans="1:7" s="14" customFormat="1" x14ac:dyDescent="0.45">
      <c r="A783" s="11" t="s">
        <v>817</v>
      </c>
      <c r="B783" s="11" t="s">
        <v>817</v>
      </c>
      <c r="C783" s="14" t="s">
        <v>390</v>
      </c>
      <c r="D783" s="14">
        <v>9414305</v>
      </c>
      <c r="E783" s="14">
        <f>VLOOKUP($B:$B,Data_OldLU!$B:$F,3,FALSE)</f>
        <v>37.577484320000003</v>
      </c>
      <c r="F783" s="14">
        <f>VLOOKUP($B:$B,Data_OldLU!$B:$F,4,FALSE)</f>
        <v>-122.3058073</v>
      </c>
      <c r="G783" s="14" t="str">
        <f>VLOOKUP($B:$B,Data_OldLU!$B:$F,5,FALSE)</f>
        <v>San Mateo County</v>
      </c>
    </row>
    <row r="784" spans="1:7" s="14" customFormat="1" x14ac:dyDescent="0.45">
      <c r="A784" s="11" t="s">
        <v>818</v>
      </c>
      <c r="B784" s="11" t="s">
        <v>818</v>
      </c>
      <c r="C784" s="14" t="s">
        <v>390</v>
      </c>
      <c r="D784" s="14">
        <v>9414305</v>
      </c>
      <c r="E784" s="14">
        <f>VLOOKUP($B:$B,Data_OldLU!$B:$F,3,FALSE)</f>
        <v>37.563496620000002</v>
      </c>
      <c r="F784" s="14">
        <f>VLOOKUP($B:$B,Data_OldLU!$B:$F,4,FALSE)</f>
        <v>-122.29028750000001</v>
      </c>
      <c r="G784" s="14" t="str">
        <f>VLOOKUP($B:$B,Data_OldLU!$B:$F,5,FALSE)</f>
        <v>San Mateo County</v>
      </c>
    </row>
    <row r="785" spans="1:7" s="14" customFormat="1" x14ac:dyDescent="0.45">
      <c r="A785" s="11" t="s">
        <v>819</v>
      </c>
      <c r="B785" s="11" t="s">
        <v>819</v>
      </c>
      <c r="C785" s="14" t="s">
        <v>390</v>
      </c>
      <c r="D785" s="14">
        <v>9414305</v>
      </c>
      <c r="E785" s="14">
        <f>VLOOKUP($B:$B,Data_OldLU!$B:$F,3,FALSE)</f>
        <v>37.576660369999999</v>
      </c>
      <c r="F785" s="14">
        <f>VLOOKUP($B:$B,Data_OldLU!$B:$F,4,FALSE)</f>
        <v>-122.2871717</v>
      </c>
      <c r="G785" s="14" t="str">
        <f>VLOOKUP($B:$B,Data_OldLU!$B:$F,5,FALSE)</f>
        <v>San Mateo County</v>
      </c>
    </row>
    <row r="786" spans="1:7" s="14" customFormat="1" x14ac:dyDescent="0.45">
      <c r="A786" s="11" t="s">
        <v>820</v>
      </c>
      <c r="B786" s="11" t="s">
        <v>820</v>
      </c>
      <c r="C786" s="14" t="s">
        <v>390</v>
      </c>
      <c r="D786" s="14">
        <v>9414305</v>
      </c>
      <c r="E786" s="14">
        <f>VLOOKUP($B:$B,Data_OldLU!$B:$F,3,FALSE)</f>
        <v>37.575157670000003</v>
      </c>
      <c r="F786" s="14">
        <f>VLOOKUP($B:$B,Data_OldLU!$B:$F,4,FALSE)</f>
        <v>-122.27378899999999</v>
      </c>
      <c r="G786" s="14" t="str">
        <f>VLOOKUP($B:$B,Data_OldLU!$B:$F,5,FALSE)</f>
        <v>San Mateo County</v>
      </c>
    </row>
    <row r="787" spans="1:7" s="14" customFormat="1" x14ac:dyDescent="0.45">
      <c r="A787" s="11" t="s">
        <v>821</v>
      </c>
      <c r="B787" s="11" t="s">
        <v>821</v>
      </c>
      <c r="C787" s="14" t="s">
        <v>390</v>
      </c>
      <c r="D787" s="14">
        <v>9414305</v>
      </c>
      <c r="E787" s="14">
        <f>VLOOKUP($B:$B,Data_OldLU!$B:$F,3,FALSE)</f>
        <v>37.575340539999999</v>
      </c>
      <c r="F787" s="14">
        <f>VLOOKUP($B:$B,Data_OldLU!$B:$F,4,FALSE)</f>
        <v>-122.25980490000001</v>
      </c>
      <c r="G787" s="14" t="str">
        <f>VLOOKUP($B:$B,Data_OldLU!$B:$F,5,FALSE)</f>
        <v>San Mateo County</v>
      </c>
    </row>
    <row r="788" spans="1:7" s="14" customFormat="1" x14ac:dyDescent="0.45">
      <c r="A788" s="11" t="s">
        <v>822</v>
      </c>
      <c r="B788" s="11" t="s">
        <v>822</v>
      </c>
      <c r="C788" s="14" t="s">
        <v>390</v>
      </c>
      <c r="D788" s="14">
        <v>9414305</v>
      </c>
      <c r="E788" s="14">
        <f>VLOOKUP($B:$B,Data_OldLU!$B:$F,3,FALSE)</f>
        <v>37.574409070000002</v>
      </c>
      <c r="F788" s="14">
        <f>VLOOKUP($B:$B,Data_OldLU!$B:$F,4,FALSE)</f>
        <v>-122.24818500000001</v>
      </c>
      <c r="G788" s="14" t="str">
        <f>VLOOKUP($B:$B,Data_OldLU!$B:$F,5,FALSE)</f>
        <v>San Mateo County</v>
      </c>
    </row>
    <row r="789" spans="1:7" s="14" customFormat="1" x14ac:dyDescent="0.45">
      <c r="A789" s="11" t="s">
        <v>823</v>
      </c>
      <c r="B789" s="11" t="s">
        <v>823</v>
      </c>
      <c r="C789" s="14" t="s">
        <v>390</v>
      </c>
      <c r="D789" s="14">
        <v>9414305</v>
      </c>
      <c r="E789" s="14">
        <f>VLOOKUP($B:$B,Data_OldLU!$B:$F,3,FALSE)</f>
        <v>37.574411050000002</v>
      </c>
      <c r="F789" s="14">
        <f>VLOOKUP($B:$B,Data_OldLU!$B:$F,4,FALSE)</f>
        <v>-122.23616029999999</v>
      </c>
      <c r="G789" s="14" t="str">
        <f>VLOOKUP($B:$B,Data_OldLU!$B:$F,5,FALSE)</f>
        <v>San Mateo County</v>
      </c>
    </row>
    <row r="790" spans="1:7" s="14" customFormat="1" x14ac:dyDescent="0.45">
      <c r="A790" s="11" t="s">
        <v>824</v>
      </c>
      <c r="B790" s="11" t="s">
        <v>824</v>
      </c>
      <c r="C790" s="14" t="s">
        <v>390</v>
      </c>
      <c r="D790" s="14">
        <v>9414305</v>
      </c>
      <c r="E790" s="14">
        <f>VLOOKUP($B:$B,Data_OldLU!$B:$F,3,FALSE)</f>
        <v>37.574408519999999</v>
      </c>
      <c r="F790" s="14">
        <f>VLOOKUP($B:$B,Data_OldLU!$B:$F,4,FALSE)</f>
        <v>-122.2240872</v>
      </c>
      <c r="G790" s="14" t="str">
        <f>VLOOKUP($B:$B,Data_OldLU!$B:$F,5,FALSE)</f>
        <v>San Mateo County</v>
      </c>
    </row>
    <row r="791" spans="1:7" s="14" customFormat="1" x14ac:dyDescent="0.45">
      <c r="A791" s="11" t="s">
        <v>825</v>
      </c>
      <c r="B791" s="11" t="s">
        <v>825</v>
      </c>
      <c r="C791" s="14" t="s">
        <v>826</v>
      </c>
      <c r="D791" s="14">
        <v>9414637</v>
      </c>
      <c r="E791" s="14">
        <f>VLOOKUP($B:$B,Data_OldLU!$B:$F,3,FALSE)</f>
        <v>37.574407610000002</v>
      </c>
      <c r="F791" s="14">
        <f>VLOOKUP($B:$B,Data_OldLU!$B:$F,4,FALSE)</f>
        <v>-122.2128585</v>
      </c>
      <c r="G791" s="14" t="str">
        <f>VLOOKUP($B:$B,Data_OldLU!$B:$F,5,FALSE)</f>
        <v>San Mateo County</v>
      </c>
    </row>
    <row r="792" spans="1:7" s="14" customFormat="1" x14ac:dyDescent="0.45">
      <c r="A792" s="11" t="s">
        <v>827</v>
      </c>
      <c r="B792" s="11" t="s">
        <v>827</v>
      </c>
      <c r="C792" s="14" t="s">
        <v>826</v>
      </c>
      <c r="D792" s="14">
        <v>9414637</v>
      </c>
      <c r="E792" s="14">
        <f>VLOOKUP($B:$B,Data_OldLU!$B:$F,3,FALSE)</f>
        <v>37.574408599999998</v>
      </c>
      <c r="F792" s="14">
        <f>VLOOKUP($B:$B,Data_OldLU!$B:$F,4,FALSE)</f>
        <v>-122.2013273</v>
      </c>
      <c r="G792" s="14" t="str">
        <f>VLOOKUP($B:$B,Data_OldLU!$B:$F,5,FALSE)</f>
        <v>San Mateo County</v>
      </c>
    </row>
    <row r="793" spans="1:7" s="14" customFormat="1" x14ac:dyDescent="0.45">
      <c r="A793" s="11" t="s">
        <v>828</v>
      </c>
      <c r="B793" s="11" t="s">
        <v>828</v>
      </c>
      <c r="C793" s="14" t="s">
        <v>826</v>
      </c>
      <c r="D793" s="14">
        <v>9414637</v>
      </c>
      <c r="E793" s="14">
        <f>VLOOKUP($B:$B,Data_OldLU!$B:$F,3,FALSE)</f>
        <v>37.574408849999998</v>
      </c>
      <c r="F793" s="14">
        <f>VLOOKUP($B:$B,Data_OldLU!$B:$F,4,FALSE)</f>
        <v>-122.18990650000001</v>
      </c>
      <c r="G793" s="14" t="str">
        <f>VLOOKUP($B:$B,Data_OldLU!$B:$F,5,FALSE)</f>
        <v>San Mateo County</v>
      </c>
    </row>
    <row r="794" spans="1:7" s="14" customFormat="1" x14ac:dyDescent="0.45">
      <c r="A794" s="11" t="s">
        <v>829</v>
      </c>
      <c r="B794" s="11" t="s">
        <v>829</v>
      </c>
      <c r="C794" s="14" t="s">
        <v>826</v>
      </c>
      <c r="D794" s="14">
        <v>9414637</v>
      </c>
      <c r="E794" s="14">
        <f>VLOOKUP($B:$B,Data_OldLU!$B:$F,3,FALSE)</f>
        <v>37.574408910000002</v>
      </c>
      <c r="F794" s="14">
        <f>VLOOKUP($B:$B,Data_OldLU!$B:$F,4,FALSE)</f>
        <v>-122.17875859999999</v>
      </c>
      <c r="G794" s="14" t="str">
        <f>VLOOKUP($B:$B,Data_OldLU!$B:$F,5,FALSE)</f>
        <v>San Mateo County</v>
      </c>
    </row>
    <row r="795" spans="1:7" s="14" customFormat="1" x14ac:dyDescent="0.45">
      <c r="A795" s="11" t="s">
        <v>830</v>
      </c>
      <c r="B795" s="11" t="s">
        <v>830</v>
      </c>
      <c r="C795" s="14" t="s">
        <v>826</v>
      </c>
      <c r="D795" s="14">
        <v>9414637</v>
      </c>
      <c r="E795" s="14">
        <f>VLOOKUP($B:$B,Data_OldLU!$B:$F,3,FALSE)</f>
        <v>37.574409260000003</v>
      </c>
      <c r="F795" s="14">
        <f>VLOOKUP($B:$B,Data_OldLU!$B:$F,4,FALSE)</f>
        <v>-122.1676925</v>
      </c>
      <c r="G795" s="14" t="str">
        <f>VLOOKUP($B:$B,Data_OldLU!$B:$F,5,FALSE)</f>
        <v>Alameda County</v>
      </c>
    </row>
    <row r="796" spans="1:7" s="14" customFormat="1" x14ac:dyDescent="0.45">
      <c r="A796" s="11" t="s">
        <v>831</v>
      </c>
      <c r="B796" s="11" t="s">
        <v>831</v>
      </c>
      <c r="C796" s="14" t="s">
        <v>826</v>
      </c>
      <c r="D796" s="14">
        <v>9414637</v>
      </c>
      <c r="E796" s="14">
        <f>VLOOKUP($B:$B,Data_OldLU!$B:$F,3,FALSE)</f>
        <v>37.574408079999998</v>
      </c>
      <c r="F796" s="14">
        <f>VLOOKUP($B:$B,Data_OldLU!$B:$F,4,FALSE)</f>
        <v>-122.15633529999999</v>
      </c>
      <c r="G796" s="14" t="str">
        <f>VLOOKUP($B:$B,Data_OldLU!$B:$F,5,FALSE)</f>
        <v>Alameda County</v>
      </c>
    </row>
    <row r="797" spans="1:7" s="14" customFormat="1" x14ac:dyDescent="0.45">
      <c r="A797" s="11" t="s">
        <v>832</v>
      </c>
      <c r="B797" s="11" t="s">
        <v>832</v>
      </c>
      <c r="C797" s="14" t="s">
        <v>826</v>
      </c>
      <c r="D797" s="14">
        <v>9414637</v>
      </c>
      <c r="E797" s="14">
        <f>VLOOKUP($B:$B,Data_OldLU!$B:$F,3,FALSE)</f>
        <v>37.574067280000001</v>
      </c>
      <c r="F797" s="14">
        <f>VLOOKUP($B:$B,Data_OldLU!$B:$F,4,FALSE)</f>
        <v>-122.144829</v>
      </c>
      <c r="G797" s="14" t="str">
        <f>VLOOKUP($B:$B,Data_OldLU!$B:$F,5,FALSE)</f>
        <v>Alameda County</v>
      </c>
    </row>
    <row r="798" spans="1:7" s="14" customFormat="1" x14ac:dyDescent="0.45">
      <c r="A798" s="11" t="s">
        <v>833</v>
      </c>
      <c r="B798" s="11" t="s">
        <v>833</v>
      </c>
      <c r="C798" s="14" t="s">
        <v>826</v>
      </c>
      <c r="D798" s="14">
        <v>9414637</v>
      </c>
      <c r="E798" s="14">
        <f>VLOOKUP($B:$B,Data_OldLU!$B:$F,3,FALSE)</f>
        <v>37.566192180000002</v>
      </c>
      <c r="F798" s="14">
        <f>VLOOKUP($B:$B,Data_OldLU!$B:$F,4,FALSE)</f>
        <v>-122.24689770000001</v>
      </c>
      <c r="G798" s="14" t="str">
        <f>VLOOKUP($B:$B,Data_OldLU!$B:$F,5,FALSE)</f>
        <v>San Mateo County</v>
      </c>
    </row>
    <row r="799" spans="1:7" s="14" customFormat="1" x14ac:dyDescent="0.45">
      <c r="A799" s="11" t="s">
        <v>834</v>
      </c>
      <c r="B799" s="11" t="s">
        <v>834</v>
      </c>
      <c r="C799" s="14" t="s">
        <v>826</v>
      </c>
      <c r="D799" s="14">
        <v>9414637</v>
      </c>
      <c r="E799" s="14">
        <f>VLOOKUP($B:$B,Data_OldLU!$B:$F,3,FALSE)</f>
        <v>37.565486819999997</v>
      </c>
      <c r="F799" s="14">
        <f>VLOOKUP($B:$B,Data_OldLU!$B:$F,4,FALSE)</f>
        <v>-122.2361622</v>
      </c>
      <c r="G799" s="14" t="str">
        <f>VLOOKUP($B:$B,Data_OldLU!$B:$F,5,FALSE)</f>
        <v>San Mateo County</v>
      </c>
    </row>
    <row r="800" spans="1:7" s="14" customFormat="1" x14ac:dyDescent="0.45">
      <c r="A800" s="11" t="s">
        <v>835</v>
      </c>
      <c r="B800" s="11" t="s">
        <v>835</v>
      </c>
      <c r="C800" s="14" t="s">
        <v>826</v>
      </c>
      <c r="D800" s="14">
        <v>9414637</v>
      </c>
      <c r="E800" s="14">
        <f>VLOOKUP($B:$B,Data_OldLU!$B:$F,3,FALSE)</f>
        <v>37.565485549999998</v>
      </c>
      <c r="F800" s="14">
        <f>VLOOKUP($B:$B,Data_OldLU!$B:$F,4,FALSE)</f>
        <v>-122.2240975</v>
      </c>
      <c r="G800" s="14" t="str">
        <f>VLOOKUP($B:$B,Data_OldLU!$B:$F,5,FALSE)</f>
        <v>San Mateo County</v>
      </c>
    </row>
    <row r="801" spans="1:7" s="14" customFormat="1" x14ac:dyDescent="0.45">
      <c r="A801" s="11" t="s">
        <v>836</v>
      </c>
      <c r="B801" s="11" t="s">
        <v>836</v>
      </c>
      <c r="C801" s="14" t="s">
        <v>826</v>
      </c>
      <c r="D801" s="14">
        <v>9414637</v>
      </c>
      <c r="E801" s="14">
        <f>VLOOKUP($B:$B,Data_OldLU!$B:$F,3,FALSE)</f>
        <v>37.565484689999998</v>
      </c>
      <c r="F801" s="14">
        <f>VLOOKUP($B:$B,Data_OldLU!$B:$F,4,FALSE)</f>
        <v>-122.2128597</v>
      </c>
      <c r="G801" s="14" t="str">
        <f>VLOOKUP($B:$B,Data_OldLU!$B:$F,5,FALSE)</f>
        <v>San Mateo County</v>
      </c>
    </row>
    <row r="802" spans="1:7" s="14" customFormat="1" x14ac:dyDescent="0.45">
      <c r="A802" s="11" t="s">
        <v>837</v>
      </c>
      <c r="B802" s="11" t="s">
        <v>837</v>
      </c>
      <c r="C802" s="14" t="s">
        <v>826</v>
      </c>
      <c r="D802" s="14">
        <v>9414637</v>
      </c>
      <c r="E802" s="14">
        <f>VLOOKUP($B:$B,Data_OldLU!$B:$F,3,FALSE)</f>
        <v>37.565485629999998</v>
      </c>
      <c r="F802" s="14">
        <f>VLOOKUP($B:$B,Data_OldLU!$B:$F,4,FALSE)</f>
        <v>-122.2013199</v>
      </c>
      <c r="G802" s="14" t="str">
        <f>VLOOKUP($B:$B,Data_OldLU!$B:$F,5,FALSE)</f>
        <v>San Mateo County</v>
      </c>
    </row>
    <row r="803" spans="1:7" s="14" customFormat="1" x14ac:dyDescent="0.45">
      <c r="A803" s="11" t="s">
        <v>838</v>
      </c>
      <c r="B803" s="11" t="s">
        <v>838</v>
      </c>
      <c r="C803" s="14" t="s">
        <v>826</v>
      </c>
      <c r="D803" s="14">
        <v>9414637</v>
      </c>
      <c r="E803" s="14">
        <f>VLOOKUP($B:$B,Data_OldLU!$B:$F,3,FALSE)</f>
        <v>37.565485860000003</v>
      </c>
      <c r="F803" s="14">
        <f>VLOOKUP($B:$B,Data_OldLU!$B:$F,4,FALSE)</f>
        <v>-122.1898996</v>
      </c>
      <c r="G803" s="14" t="str">
        <f>VLOOKUP($B:$B,Data_OldLU!$B:$F,5,FALSE)</f>
        <v>San Mateo County</v>
      </c>
    </row>
    <row r="804" spans="1:7" s="14" customFormat="1" x14ac:dyDescent="0.45">
      <c r="A804" s="11" t="s">
        <v>839</v>
      </c>
      <c r="B804" s="11" t="s">
        <v>839</v>
      </c>
      <c r="C804" s="14" t="s">
        <v>826</v>
      </c>
      <c r="D804" s="14">
        <v>9414637</v>
      </c>
      <c r="E804" s="14">
        <f>VLOOKUP($B:$B,Data_OldLU!$B:$F,3,FALSE)</f>
        <v>37.56548592</v>
      </c>
      <c r="F804" s="14">
        <f>VLOOKUP($B:$B,Data_OldLU!$B:$F,4,FALSE)</f>
        <v>-122.1787544</v>
      </c>
      <c r="G804" s="14" t="str">
        <f>VLOOKUP($B:$B,Data_OldLU!$B:$F,5,FALSE)</f>
        <v>San Mateo County</v>
      </c>
    </row>
    <row r="805" spans="1:7" s="14" customFormat="1" x14ac:dyDescent="0.45">
      <c r="A805" s="11" t="s">
        <v>840</v>
      </c>
      <c r="B805" s="11" t="s">
        <v>840</v>
      </c>
      <c r="C805" s="14" t="s">
        <v>826</v>
      </c>
      <c r="D805" s="14">
        <v>9414637</v>
      </c>
      <c r="E805" s="14">
        <f>VLOOKUP($B:$B,Data_OldLU!$B:$F,3,FALSE)</f>
        <v>37.565486249999999</v>
      </c>
      <c r="F805" s="14">
        <f>VLOOKUP($B:$B,Data_OldLU!$B:$F,4,FALSE)</f>
        <v>-122.1676939</v>
      </c>
      <c r="G805" s="14" t="str">
        <f>VLOOKUP($B:$B,Data_OldLU!$B:$F,5,FALSE)</f>
        <v>San Mateo County</v>
      </c>
    </row>
    <row r="806" spans="1:7" s="14" customFormat="1" x14ac:dyDescent="0.45">
      <c r="A806" s="11" t="s">
        <v>841</v>
      </c>
      <c r="B806" s="11" t="s">
        <v>841</v>
      </c>
      <c r="C806" s="14" t="s">
        <v>826</v>
      </c>
      <c r="D806" s="14">
        <v>9414637</v>
      </c>
      <c r="E806" s="14">
        <f>VLOOKUP($B:$B,Data_OldLU!$B:$F,3,FALSE)</f>
        <v>37.565485129999999</v>
      </c>
      <c r="F806" s="14">
        <f>VLOOKUP($B:$B,Data_OldLU!$B:$F,4,FALSE)</f>
        <v>-122.15633579999999</v>
      </c>
      <c r="G806" s="14" t="str">
        <f>VLOOKUP($B:$B,Data_OldLU!$B:$F,5,FALSE)</f>
        <v>Alameda County</v>
      </c>
    </row>
    <row r="807" spans="1:7" s="14" customFormat="1" x14ac:dyDescent="0.45">
      <c r="A807" s="11" t="s">
        <v>842</v>
      </c>
      <c r="B807" s="11" t="s">
        <v>842</v>
      </c>
      <c r="C807" s="14" t="s">
        <v>826</v>
      </c>
      <c r="D807" s="14">
        <v>9414637</v>
      </c>
      <c r="E807" s="14">
        <f>VLOOKUP($B:$B,Data_OldLU!$B:$F,3,FALSE)</f>
        <v>37.565186480000001</v>
      </c>
      <c r="F807" s="14">
        <f>VLOOKUP($B:$B,Data_OldLU!$B:$F,4,FALSE)</f>
        <v>-122.1420973</v>
      </c>
      <c r="G807" s="14" t="str">
        <f>VLOOKUP($B:$B,Data_OldLU!$B:$F,5,FALSE)</f>
        <v>Alameda County</v>
      </c>
    </row>
    <row r="808" spans="1:7" s="14" customFormat="1" x14ac:dyDescent="0.45">
      <c r="A808" s="11" t="s">
        <v>843</v>
      </c>
      <c r="B808" s="11" t="s">
        <v>843</v>
      </c>
      <c r="C808" s="14" t="s">
        <v>826</v>
      </c>
      <c r="D808" s="14">
        <v>9414637</v>
      </c>
      <c r="E808" s="14">
        <f>VLOOKUP($B:$B,Data_OldLU!$B:$F,3,FALSE)</f>
        <v>37.557112660000001</v>
      </c>
      <c r="F808" s="14">
        <f>VLOOKUP($B:$B,Data_OldLU!$B:$F,4,FALSE)</f>
        <v>-122.23801280000001</v>
      </c>
      <c r="G808" s="14" t="str">
        <f>VLOOKUP($B:$B,Data_OldLU!$B:$F,5,FALSE)</f>
        <v>San Mateo County</v>
      </c>
    </row>
    <row r="809" spans="1:7" s="14" customFormat="1" x14ac:dyDescent="0.45">
      <c r="A809" s="11" t="s">
        <v>844</v>
      </c>
      <c r="B809" s="11" t="s">
        <v>844</v>
      </c>
      <c r="C809" s="14" t="s">
        <v>826</v>
      </c>
      <c r="D809" s="14">
        <v>9414637</v>
      </c>
      <c r="E809" s="14">
        <f>VLOOKUP($B:$B,Data_OldLU!$B:$F,3,FALSE)</f>
        <v>37.557038489999997</v>
      </c>
      <c r="F809" s="14">
        <f>VLOOKUP($B:$B,Data_OldLU!$B:$F,4,FALSE)</f>
        <v>-122.22410720000001</v>
      </c>
      <c r="G809" s="14" t="str">
        <f>VLOOKUP($B:$B,Data_OldLU!$B:$F,5,FALSE)</f>
        <v>San Mateo County</v>
      </c>
    </row>
    <row r="810" spans="1:7" s="14" customFormat="1" x14ac:dyDescent="0.45">
      <c r="A810" s="11" t="s">
        <v>845</v>
      </c>
      <c r="B810" s="11" t="s">
        <v>845</v>
      </c>
      <c r="C810" s="14" t="s">
        <v>826</v>
      </c>
      <c r="D810" s="14">
        <v>9414637</v>
      </c>
      <c r="E810" s="14">
        <f>VLOOKUP($B:$B,Data_OldLU!$B:$F,3,FALSE)</f>
        <v>37.55703776</v>
      </c>
      <c r="F810" s="14">
        <f>VLOOKUP($B:$B,Data_OldLU!$B:$F,4,FALSE)</f>
        <v>-122.2128608</v>
      </c>
      <c r="G810" s="14" t="str">
        <f>VLOOKUP($B:$B,Data_OldLU!$B:$F,5,FALSE)</f>
        <v>San Mateo County</v>
      </c>
    </row>
    <row r="811" spans="1:7" s="14" customFormat="1" x14ac:dyDescent="0.45">
      <c r="A811" s="11" t="s">
        <v>846</v>
      </c>
      <c r="B811" s="11" t="s">
        <v>846</v>
      </c>
      <c r="C811" s="14" t="s">
        <v>826</v>
      </c>
      <c r="D811" s="14">
        <v>9414637</v>
      </c>
      <c r="E811" s="14">
        <f>VLOOKUP($B:$B,Data_OldLU!$B:$F,3,FALSE)</f>
        <v>37.557038550000001</v>
      </c>
      <c r="F811" s="14">
        <f>VLOOKUP($B:$B,Data_OldLU!$B:$F,4,FALSE)</f>
        <v>-122.201313</v>
      </c>
      <c r="G811" s="14" t="str">
        <f>VLOOKUP($B:$B,Data_OldLU!$B:$F,5,FALSE)</f>
        <v>San Mateo County</v>
      </c>
    </row>
    <row r="812" spans="1:7" s="14" customFormat="1" x14ac:dyDescent="0.45">
      <c r="A812" s="11" t="s">
        <v>847</v>
      </c>
      <c r="B812" s="11" t="s">
        <v>847</v>
      </c>
      <c r="C812" s="14" t="s">
        <v>826</v>
      </c>
      <c r="D812" s="14">
        <v>9414637</v>
      </c>
      <c r="E812" s="14">
        <f>VLOOKUP($B:$B,Data_OldLU!$B:$F,3,FALSE)</f>
        <v>37.557038749999997</v>
      </c>
      <c r="F812" s="14">
        <f>VLOOKUP($B:$B,Data_OldLU!$B:$F,4,FALSE)</f>
        <v>-122.189893</v>
      </c>
      <c r="G812" s="14" t="str">
        <f>VLOOKUP($B:$B,Data_OldLU!$B:$F,5,FALSE)</f>
        <v>San Mateo County</v>
      </c>
    </row>
    <row r="813" spans="1:7" s="14" customFormat="1" x14ac:dyDescent="0.45">
      <c r="A813" s="11" t="s">
        <v>848</v>
      </c>
      <c r="B813" s="11" t="s">
        <v>848</v>
      </c>
      <c r="C813" s="14" t="s">
        <v>826</v>
      </c>
      <c r="D813" s="14">
        <v>9414637</v>
      </c>
      <c r="E813" s="14">
        <f>VLOOKUP($B:$B,Data_OldLU!$B:$F,3,FALSE)</f>
        <v>37.557038800000001</v>
      </c>
      <c r="F813" s="14">
        <f>VLOOKUP($B:$B,Data_OldLU!$B:$F,4,FALSE)</f>
        <v>-122.17875050000001</v>
      </c>
      <c r="G813" s="14" t="str">
        <f>VLOOKUP($B:$B,Data_OldLU!$B:$F,5,FALSE)</f>
        <v>San Mateo County</v>
      </c>
    </row>
    <row r="814" spans="1:7" s="14" customFormat="1" x14ac:dyDescent="0.45">
      <c r="A814" s="11" t="s">
        <v>849</v>
      </c>
      <c r="B814" s="11" t="s">
        <v>849</v>
      </c>
      <c r="C814" s="14" t="s">
        <v>826</v>
      </c>
      <c r="D814" s="14">
        <v>9414637</v>
      </c>
      <c r="E814" s="14">
        <f>VLOOKUP($B:$B,Data_OldLU!$B:$F,3,FALSE)</f>
        <v>37.557039080000003</v>
      </c>
      <c r="F814" s="14">
        <f>VLOOKUP($B:$B,Data_OldLU!$B:$F,4,FALSE)</f>
        <v>-122.1676952</v>
      </c>
      <c r="G814" s="14" t="str">
        <f>VLOOKUP($B:$B,Data_OldLU!$B:$F,5,FALSE)</f>
        <v>San Mateo County</v>
      </c>
    </row>
    <row r="815" spans="1:7" s="14" customFormat="1" x14ac:dyDescent="0.45">
      <c r="A815" s="11" t="s">
        <v>850</v>
      </c>
      <c r="B815" s="11" t="s">
        <v>850</v>
      </c>
      <c r="C815" s="14" t="s">
        <v>826</v>
      </c>
      <c r="D815" s="14">
        <v>9414637</v>
      </c>
      <c r="E815" s="14">
        <f>VLOOKUP($B:$B,Data_OldLU!$B:$F,3,FALSE)</f>
        <v>37.557038140000003</v>
      </c>
      <c r="F815" s="14">
        <f>VLOOKUP($B:$B,Data_OldLU!$B:$F,4,FALSE)</f>
        <v>-122.1563364</v>
      </c>
      <c r="G815" s="14" t="str">
        <f>VLOOKUP($B:$B,Data_OldLU!$B:$F,5,FALSE)</f>
        <v>Alameda County</v>
      </c>
    </row>
    <row r="816" spans="1:7" s="14" customFormat="1" x14ac:dyDescent="0.45">
      <c r="A816" s="11" t="s">
        <v>851</v>
      </c>
      <c r="B816" s="11" t="s">
        <v>851</v>
      </c>
      <c r="C816" s="14" t="s">
        <v>826</v>
      </c>
      <c r="D816" s="14">
        <v>9414637</v>
      </c>
      <c r="E816" s="14">
        <f>VLOOKUP($B:$B,Data_OldLU!$B:$F,3,FALSE)</f>
        <v>37.557038849999998</v>
      </c>
      <c r="F816" s="14">
        <f>VLOOKUP($B:$B,Data_OldLU!$B:$F,4,FALSE)</f>
        <v>-122.1444439</v>
      </c>
      <c r="G816" s="14" t="str">
        <f>VLOOKUP($B:$B,Data_OldLU!$B:$F,5,FALSE)</f>
        <v>Alameda County</v>
      </c>
    </row>
    <row r="817" spans="1:7" s="14" customFormat="1" x14ac:dyDescent="0.45">
      <c r="A817" s="11" t="s">
        <v>852</v>
      </c>
      <c r="B817" s="11" t="s">
        <v>852</v>
      </c>
      <c r="C817" s="14" t="s">
        <v>826</v>
      </c>
      <c r="D817" s="14">
        <v>9414637</v>
      </c>
      <c r="E817" s="14">
        <f>VLOOKUP($B:$B,Data_OldLU!$B:$F,3,FALSE)</f>
        <v>37.556725980000003</v>
      </c>
      <c r="F817" s="14">
        <f>VLOOKUP($B:$B,Data_OldLU!$B:$F,4,FALSE)</f>
        <v>-122.1334169</v>
      </c>
      <c r="G817" s="14" t="str">
        <f>VLOOKUP($B:$B,Data_OldLU!$B:$F,5,FALSE)</f>
        <v>Alameda County</v>
      </c>
    </row>
    <row r="818" spans="1:7" s="14" customFormat="1" x14ac:dyDescent="0.45">
      <c r="A818" s="11" t="s">
        <v>853</v>
      </c>
      <c r="B818" s="11" t="s">
        <v>853</v>
      </c>
      <c r="C818" s="14" t="s">
        <v>826</v>
      </c>
      <c r="D818" s="14">
        <v>9414637</v>
      </c>
      <c r="E818" s="14">
        <f>VLOOKUP($B:$B,Data_OldLU!$B:$F,3,FALSE)</f>
        <v>37.549580810000002</v>
      </c>
      <c r="F818" s="14">
        <f>VLOOKUP($B:$B,Data_OldLU!$B:$F,4,FALSE)</f>
        <v>-122.22474579999999</v>
      </c>
      <c r="G818" s="14" t="str">
        <f>VLOOKUP($B:$B,Data_OldLU!$B:$F,5,FALSE)</f>
        <v>San Mateo County</v>
      </c>
    </row>
    <row r="819" spans="1:7" s="14" customFormat="1" x14ac:dyDescent="0.45">
      <c r="A819" s="11" t="s">
        <v>854</v>
      </c>
      <c r="B819" s="11" t="s">
        <v>854</v>
      </c>
      <c r="C819" s="14" t="s">
        <v>826</v>
      </c>
      <c r="D819" s="14">
        <v>9414637</v>
      </c>
      <c r="E819" s="14">
        <f>VLOOKUP($B:$B,Data_OldLU!$B:$F,3,FALSE)</f>
        <v>37.548828569999998</v>
      </c>
      <c r="F819" s="14">
        <f>VLOOKUP($B:$B,Data_OldLU!$B:$F,4,FALSE)</f>
        <v>-122.21286189999999</v>
      </c>
      <c r="G819" s="14" t="str">
        <f>VLOOKUP($B:$B,Data_OldLU!$B:$F,5,FALSE)</f>
        <v>San Mateo County</v>
      </c>
    </row>
    <row r="820" spans="1:7" s="14" customFormat="1" x14ac:dyDescent="0.45">
      <c r="A820" s="11" t="s">
        <v>855</v>
      </c>
      <c r="B820" s="11" t="s">
        <v>855</v>
      </c>
      <c r="C820" s="14" t="s">
        <v>826</v>
      </c>
      <c r="D820" s="14">
        <v>9414637</v>
      </c>
      <c r="E820" s="14">
        <f>VLOOKUP($B:$B,Data_OldLU!$B:$F,3,FALSE)</f>
        <v>37.548829410000003</v>
      </c>
      <c r="F820" s="14">
        <f>VLOOKUP($B:$B,Data_OldLU!$B:$F,4,FALSE)</f>
        <v>-122.2013062</v>
      </c>
      <c r="G820" s="14" t="str">
        <f>VLOOKUP($B:$B,Data_OldLU!$B:$F,5,FALSE)</f>
        <v>San Mateo County</v>
      </c>
    </row>
    <row r="821" spans="1:7" s="14" customFormat="1" x14ac:dyDescent="0.45">
      <c r="A821" s="11" t="s">
        <v>856</v>
      </c>
      <c r="B821" s="11" t="s">
        <v>856</v>
      </c>
      <c r="C821" s="14" t="s">
        <v>826</v>
      </c>
      <c r="D821" s="14">
        <v>9414637</v>
      </c>
      <c r="E821" s="14">
        <f>VLOOKUP($B:$B,Data_OldLU!$B:$F,3,FALSE)</f>
        <v>37.548829619999999</v>
      </c>
      <c r="F821" s="14">
        <f>VLOOKUP($B:$B,Data_OldLU!$B:$F,4,FALSE)</f>
        <v>-122.18988659999999</v>
      </c>
      <c r="G821" s="14" t="str">
        <f>VLOOKUP($B:$B,Data_OldLU!$B:$F,5,FALSE)</f>
        <v>San Mateo County</v>
      </c>
    </row>
    <row r="822" spans="1:7" s="14" customFormat="1" x14ac:dyDescent="0.45">
      <c r="A822" s="11" t="s">
        <v>857</v>
      </c>
      <c r="B822" s="11" t="s">
        <v>857</v>
      </c>
      <c r="C822" s="14" t="s">
        <v>826</v>
      </c>
      <c r="D822" s="14">
        <v>9414637</v>
      </c>
      <c r="E822" s="14">
        <f>VLOOKUP($B:$B,Data_OldLU!$B:$F,3,FALSE)</f>
        <v>37.548829670000003</v>
      </c>
      <c r="F822" s="14">
        <f>VLOOKUP($B:$B,Data_OldLU!$B:$F,4,FALSE)</f>
        <v>-122.1787466</v>
      </c>
      <c r="G822" s="14" t="str">
        <f>VLOOKUP($B:$B,Data_OldLU!$B:$F,5,FALSE)</f>
        <v>San Mateo County</v>
      </c>
    </row>
    <row r="823" spans="1:7" s="14" customFormat="1" x14ac:dyDescent="0.45">
      <c r="A823" s="11" t="s">
        <v>858</v>
      </c>
      <c r="B823" s="11" t="s">
        <v>858</v>
      </c>
      <c r="C823" s="14" t="s">
        <v>826</v>
      </c>
      <c r="D823" s="14">
        <v>9414637</v>
      </c>
      <c r="E823" s="14">
        <f>VLOOKUP($B:$B,Data_OldLU!$B:$F,3,FALSE)</f>
        <v>37.54882997</v>
      </c>
      <c r="F823" s="14">
        <f>VLOOKUP($B:$B,Data_OldLU!$B:$F,4,FALSE)</f>
        <v>-122.16769650000001</v>
      </c>
      <c r="G823" s="14" t="str">
        <f>VLOOKUP($B:$B,Data_OldLU!$B:$F,5,FALSE)</f>
        <v>San Mateo County</v>
      </c>
    </row>
    <row r="824" spans="1:7" s="14" customFormat="1" x14ac:dyDescent="0.45">
      <c r="A824" s="11" t="s">
        <v>859</v>
      </c>
      <c r="B824" s="11" t="s">
        <v>859</v>
      </c>
      <c r="C824" s="14" t="s">
        <v>826</v>
      </c>
      <c r="D824" s="14">
        <v>9414637</v>
      </c>
      <c r="E824" s="14">
        <f>VLOOKUP($B:$B,Data_OldLU!$B:$F,3,FALSE)</f>
        <v>37.548828970000002</v>
      </c>
      <c r="F824" s="14">
        <f>VLOOKUP($B:$B,Data_OldLU!$B:$F,4,FALSE)</f>
        <v>-122.1563369</v>
      </c>
      <c r="G824" s="14" t="str">
        <f>VLOOKUP($B:$B,Data_OldLU!$B:$F,5,FALSE)</f>
        <v>San Mateo County</v>
      </c>
    </row>
    <row r="825" spans="1:7" s="14" customFormat="1" x14ac:dyDescent="0.45">
      <c r="A825" s="11" t="s">
        <v>860</v>
      </c>
      <c r="B825" s="11" t="s">
        <v>860</v>
      </c>
      <c r="C825" s="14" t="s">
        <v>826</v>
      </c>
      <c r="D825" s="14">
        <v>9414637</v>
      </c>
      <c r="E825" s="14">
        <f>VLOOKUP($B:$B,Data_OldLU!$B:$F,3,FALSE)</f>
        <v>37.548829720000001</v>
      </c>
      <c r="F825" s="14">
        <f>VLOOKUP($B:$B,Data_OldLU!$B:$F,4,FALSE)</f>
        <v>-122.144442</v>
      </c>
      <c r="G825" s="14" t="str">
        <f>VLOOKUP($B:$B,Data_OldLU!$B:$F,5,FALSE)</f>
        <v>Alameda County</v>
      </c>
    </row>
    <row r="826" spans="1:7" s="14" customFormat="1" x14ac:dyDescent="0.45">
      <c r="A826" s="11" t="s">
        <v>861</v>
      </c>
      <c r="B826" s="11" t="s">
        <v>861</v>
      </c>
      <c r="C826" s="14" t="s">
        <v>826</v>
      </c>
      <c r="D826" s="14">
        <v>9414637</v>
      </c>
      <c r="E826" s="14">
        <f>VLOOKUP($B:$B,Data_OldLU!$B:$F,3,FALSE)</f>
        <v>37.548829480000002</v>
      </c>
      <c r="F826" s="14">
        <f>VLOOKUP($B:$B,Data_OldLU!$B:$F,4,FALSE)</f>
        <v>-122.1330086</v>
      </c>
      <c r="G826" s="14" t="str">
        <f>VLOOKUP($B:$B,Data_OldLU!$B:$F,5,FALSE)</f>
        <v>Alameda County</v>
      </c>
    </row>
    <row r="827" spans="1:7" s="14" customFormat="1" x14ac:dyDescent="0.45">
      <c r="A827" s="11" t="s">
        <v>862</v>
      </c>
      <c r="B827" s="11" t="s">
        <v>862</v>
      </c>
      <c r="C827" s="14" t="s">
        <v>826</v>
      </c>
      <c r="D827" s="14">
        <v>9414637</v>
      </c>
      <c r="E827" s="14">
        <f>VLOOKUP($B:$B,Data_OldLU!$B:$F,3,FALSE)</f>
        <v>37.547884230000001</v>
      </c>
      <c r="F827" s="14">
        <f>VLOOKUP($B:$B,Data_OldLU!$B:$F,4,FALSE)</f>
        <v>-122.1241519</v>
      </c>
      <c r="G827" s="14" t="str">
        <f>VLOOKUP($B:$B,Data_OldLU!$B:$F,5,FALSE)</f>
        <v>Alameda County</v>
      </c>
    </row>
    <row r="828" spans="1:7" s="14" customFormat="1" x14ac:dyDescent="0.45">
      <c r="A828" s="11" t="s">
        <v>863</v>
      </c>
      <c r="B828" s="11" t="s">
        <v>863</v>
      </c>
      <c r="C828" s="14" t="s">
        <v>826</v>
      </c>
      <c r="D828" s="14">
        <v>9414637</v>
      </c>
      <c r="E828" s="14">
        <f>VLOOKUP($B:$B,Data_OldLU!$B:$F,3,FALSE)</f>
        <v>37.542776740000001</v>
      </c>
      <c r="F828" s="14">
        <f>VLOOKUP($B:$B,Data_OldLU!$B:$F,4,FALSE)</f>
        <v>-122.21270869999999</v>
      </c>
      <c r="G828" s="14" t="str">
        <f>VLOOKUP($B:$B,Data_OldLU!$B:$F,5,FALSE)</f>
        <v>San Mateo County</v>
      </c>
    </row>
    <row r="829" spans="1:7" s="14" customFormat="1" x14ac:dyDescent="0.45">
      <c r="A829" s="11" t="s">
        <v>864</v>
      </c>
      <c r="B829" s="11" t="s">
        <v>864</v>
      </c>
      <c r="C829" s="14" t="s">
        <v>826</v>
      </c>
      <c r="D829" s="14">
        <v>9414637</v>
      </c>
      <c r="E829" s="14">
        <f>VLOOKUP($B:$B,Data_OldLU!$B:$F,3,FALSE)</f>
        <v>37.541807519999999</v>
      </c>
      <c r="F829" s="14">
        <f>VLOOKUP($B:$B,Data_OldLU!$B:$F,4,FALSE)</f>
        <v>-122.20057970000001</v>
      </c>
      <c r="G829" s="14" t="str">
        <f>VLOOKUP($B:$B,Data_OldLU!$B:$F,5,FALSE)</f>
        <v>San Mateo County</v>
      </c>
    </row>
    <row r="830" spans="1:7" s="14" customFormat="1" x14ac:dyDescent="0.45">
      <c r="A830" s="11" t="s">
        <v>865</v>
      </c>
      <c r="B830" s="11" t="s">
        <v>865</v>
      </c>
      <c r="C830" s="14" t="s">
        <v>826</v>
      </c>
      <c r="D830" s="14">
        <v>9414637</v>
      </c>
      <c r="E830" s="14">
        <f>VLOOKUP($B:$B,Data_OldLU!$B:$F,3,FALSE)</f>
        <v>37.540201529999997</v>
      </c>
      <c r="F830" s="14">
        <f>VLOOKUP($B:$B,Data_OldLU!$B:$F,4,FALSE)</f>
        <v>-122.1898702</v>
      </c>
      <c r="G830" s="14" t="str">
        <f>VLOOKUP($B:$B,Data_OldLU!$B:$F,5,FALSE)</f>
        <v>San Mateo County</v>
      </c>
    </row>
    <row r="831" spans="1:7" s="14" customFormat="1" x14ac:dyDescent="0.45">
      <c r="A831" s="11" t="s">
        <v>866</v>
      </c>
      <c r="B831" s="11" t="s">
        <v>866</v>
      </c>
      <c r="C831" s="14" t="s">
        <v>826</v>
      </c>
      <c r="D831" s="14">
        <v>9414637</v>
      </c>
      <c r="E831" s="14">
        <f>VLOOKUP($B:$B,Data_OldLU!$B:$F,3,FALSE)</f>
        <v>37.540194139999997</v>
      </c>
      <c r="F831" s="14">
        <f>VLOOKUP($B:$B,Data_OldLU!$B:$F,4,FALSE)</f>
        <v>-122.17874260000001</v>
      </c>
      <c r="G831" s="14" t="str">
        <f>VLOOKUP($B:$B,Data_OldLU!$B:$F,5,FALSE)</f>
        <v>San Mateo County</v>
      </c>
    </row>
    <row r="832" spans="1:7" s="14" customFormat="1" x14ac:dyDescent="0.45">
      <c r="A832" s="11" t="s">
        <v>867</v>
      </c>
      <c r="B832" s="11" t="s">
        <v>867</v>
      </c>
      <c r="C832" s="14" t="s">
        <v>826</v>
      </c>
      <c r="D832" s="14">
        <v>9414637</v>
      </c>
      <c r="E832" s="14">
        <f>VLOOKUP($B:$B,Data_OldLU!$B:$F,3,FALSE)</f>
        <v>37.540194479999997</v>
      </c>
      <c r="F832" s="14">
        <f>VLOOKUP($B:$B,Data_OldLU!$B:$F,4,FALSE)</f>
        <v>-122.16769789999999</v>
      </c>
      <c r="G832" s="14" t="str">
        <f>VLOOKUP($B:$B,Data_OldLU!$B:$F,5,FALSE)</f>
        <v>San Mateo County</v>
      </c>
    </row>
    <row r="833" spans="1:7" s="14" customFormat="1" x14ac:dyDescent="0.45">
      <c r="A833" s="11" t="s">
        <v>868</v>
      </c>
      <c r="B833" s="11" t="s">
        <v>868</v>
      </c>
      <c r="C833" s="14" t="s">
        <v>826</v>
      </c>
      <c r="D833" s="14">
        <v>9414637</v>
      </c>
      <c r="E833" s="14">
        <f>VLOOKUP($B:$B,Data_OldLU!$B:$F,3,FALSE)</f>
        <v>37.540193330000001</v>
      </c>
      <c r="F833" s="14">
        <f>VLOOKUP($B:$B,Data_OldLU!$B:$F,4,FALSE)</f>
        <v>-122.15633750000001</v>
      </c>
      <c r="G833" s="14" t="str">
        <f>VLOOKUP($B:$B,Data_OldLU!$B:$F,5,FALSE)</f>
        <v>San Mateo County</v>
      </c>
    </row>
    <row r="834" spans="1:7" s="14" customFormat="1" x14ac:dyDescent="0.45">
      <c r="A834" s="11" t="s">
        <v>869</v>
      </c>
      <c r="B834" s="11" t="s">
        <v>869</v>
      </c>
      <c r="C834" s="14" t="s">
        <v>826</v>
      </c>
      <c r="D834" s="14">
        <v>9414637</v>
      </c>
      <c r="E834" s="14">
        <f>VLOOKUP($B:$B,Data_OldLU!$B:$F,3,FALSE)</f>
        <v>37.540194190000001</v>
      </c>
      <c r="F834" s="14">
        <f>VLOOKUP($B:$B,Data_OldLU!$B:$F,4,FALSE)</f>
        <v>-122.14443989999999</v>
      </c>
      <c r="G834" s="14" t="str">
        <f>VLOOKUP($B:$B,Data_OldLU!$B:$F,5,FALSE)</f>
        <v>Alameda County</v>
      </c>
    </row>
    <row r="835" spans="1:7" s="14" customFormat="1" x14ac:dyDescent="0.45">
      <c r="A835" s="11" t="s">
        <v>870</v>
      </c>
      <c r="B835" s="11" t="s">
        <v>870</v>
      </c>
      <c r="C835" s="14" t="s">
        <v>826</v>
      </c>
      <c r="D835" s="14">
        <v>9414637</v>
      </c>
      <c r="E835" s="14">
        <f>VLOOKUP($B:$B,Data_OldLU!$B:$F,3,FALSE)</f>
        <v>37.54019392</v>
      </c>
      <c r="F835" s="14">
        <f>VLOOKUP($B:$B,Data_OldLU!$B:$F,4,FALSE)</f>
        <v>-122.1330086</v>
      </c>
      <c r="G835" s="14" t="str">
        <f>VLOOKUP($B:$B,Data_OldLU!$B:$F,5,FALSE)</f>
        <v>Alameda County</v>
      </c>
    </row>
    <row r="836" spans="1:7" s="14" customFormat="1" x14ac:dyDescent="0.45">
      <c r="A836" s="11" t="s">
        <v>871</v>
      </c>
      <c r="B836" s="11" t="s">
        <v>871</v>
      </c>
      <c r="C836" s="14" t="s">
        <v>826</v>
      </c>
      <c r="D836" s="14">
        <v>9414637</v>
      </c>
      <c r="E836" s="14">
        <f>VLOOKUP($B:$B,Data_OldLU!$B:$F,3,FALSE)</f>
        <v>37.539947560000002</v>
      </c>
      <c r="F836" s="14">
        <f>VLOOKUP($B:$B,Data_OldLU!$B:$F,4,FALSE)</f>
        <v>-122.12200230000001</v>
      </c>
      <c r="G836" s="14" t="str">
        <f>VLOOKUP($B:$B,Data_OldLU!$B:$F,5,FALSE)</f>
        <v>Alameda County</v>
      </c>
    </row>
    <row r="837" spans="1:7" s="14" customFormat="1" x14ac:dyDescent="0.45">
      <c r="A837" s="11" t="s">
        <v>872</v>
      </c>
      <c r="B837" s="11" t="s">
        <v>872</v>
      </c>
      <c r="C837" s="14" t="s">
        <v>826</v>
      </c>
      <c r="D837" s="14">
        <v>9414637</v>
      </c>
      <c r="E837" s="14">
        <f>VLOOKUP($B:$B,Data_OldLU!$B:$F,3,FALSE)</f>
        <v>37.531685779999997</v>
      </c>
      <c r="F837" s="14">
        <f>VLOOKUP($B:$B,Data_OldLU!$B:$F,4,FALSE)</f>
        <v>-122.1897249</v>
      </c>
      <c r="G837" s="14" t="str">
        <f>VLOOKUP($B:$B,Data_OldLU!$B:$F,5,FALSE)</f>
        <v>San Mateo County</v>
      </c>
    </row>
    <row r="838" spans="1:7" s="14" customFormat="1" x14ac:dyDescent="0.45">
      <c r="A838" s="11" t="s">
        <v>873</v>
      </c>
      <c r="B838" s="11" t="s">
        <v>873</v>
      </c>
      <c r="C838" s="14" t="s">
        <v>826</v>
      </c>
      <c r="D838" s="14">
        <v>9414637</v>
      </c>
      <c r="E838" s="14">
        <f>VLOOKUP($B:$B,Data_OldLU!$B:$F,3,FALSE)</f>
        <v>37.531778639999999</v>
      </c>
      <c r="F838" s="14">
        <f>VLOOKUP($B:$B,Data_OldLU!$B:$F,4,FALSE)</f>
        <v>-122.1787386</v>
      </c>
      <c r="G838" s="14" t="str">
        <f>VLOOKUP($B:$B,Data_OldLU!$B:$F,5,FALSE)</f>
        <v>San Mateo County</v>
      </c>
    </row>
    <row r="839" spans="1:7" s="14" customFormat="1" x14ac:dyDescent="0.45">
      <c r="A839" s="11" t="s">
        <v>874</v>
      </c>
      <c r="B839" s="11" t="s">
        <v>874</v>
      </c>
      <c r="C839" s="14" t="s">
        <v>826</v>
      </c>
      <c r="D839" s="14">
        <v>9414637</v>
      </c>
      <c r="E839" s="14">
        <f>VLOOKUP($B:$B,Data_OldLU!$B:$F,3,FALSE)</f>
        <v>37.5317492</v>
      </c>
      <c r="F839" s="14">
        <f>VLOOKUP($B:$B,Data_OldLU!$B:$F,4,FALSE)</f>
        <v>-122.1676993</v>
      </c>
      <c r="G839" s="14" t="str">
        <f>VLOOKUP($B:$B,Data_OldLU!$B:$F,5,FALSE)</f>
        <v>San Mateo County</v>
      </c>
    </row>
    <row r="840" spans="1:7" s="14" customFormat="1" x14ac:dyDescent="0.45">
      <c r="A840" s="11" t="s">
        <v>875</v>
      </c>
      <c r="B840" s="11" t="s">
        <v>875</v>
      </c>
      <c r="C840" s="14" t="s">
        <v>53</v>
      </c>
      <c r="D840" s="14">
        <v>9415623</v>
      </c>
      <c r="E840" s="14">
        <f>VLOOKUP($B:$B,Data_OldLU!$B:$F,3,FALSE)</f>
        <v>38.259550500000003</v>
      </c>
      <c r="F840" s="14">
        <f>VLOOKUP($B:$B,Data_OldLU!$B:$F,4,FALSE)</f>
        <v>-122.2851355</v>
      </c>
      <c r="G840" s="14" t="str">
        <f>VLOOKUP($B:$B,Data_OldLU!$B:$F,5,FALSE)</f>
        <v>Napa County</v>
      </c>
    </row>
    <row r="841" spans="1:7" s="14" customFormat="1" x14ac:dyDescent="0.45">
      <c r="A841" s="11" t="s">
        <v>876</v>
      </c>
      <c r="B841" s="11" t="s">
        <v>876</v>
      </c>
      <c r="C841" s="14" t="s">
        <v>826</v>
      </c>
      <c r="D841" s="14">
        <v>9414637</v>
      </c>
      <c r="E841" s="14">
        <f>VLOOKUP($B:$B,Data_OldLU!$B:$F,3,FALSE)</f>
        <v>37.531748200000003</v>
      </c>
      <c r="F841" s="14">
        <f>VLOOKUP($B:$B,Data_OldLU!$B:$F,4,FALSE)</f>
        <v>-122.15633800000001</v>
      </c>
      <c r="G841" s="14" t="str">
        <f>VLOOKUP($B:$B,Data_OldLU!$B:$F,5,FALSE)</f>
        <v>San Mateo County</v>
      </c>
    </row>
    <row r="842" spans="1:7" s="14" customFormat="1" x14ac:dyDescent="0.45">
      <c r="A842" s="11" t="s">
        <v>877</v>
      </c>
      <c r="B842" s="11" t="s">
        <v>877</v>
      </c>
      <c r="C842" s="14" t="s">
        <v>826</v>
      </c>
      <c r="D842" s="14">
        <v>9414637</v>
      </c>
      <c r="E842" s="14">
        <f>VLOOKUP($B:$B,Data_OldLU!$B:$F,3,FALSE)</f>
        <v>37.531748950000001</v>
      </c>
      <c r="F842" s="14">
        <f>VLOOKUP($B:$B,Data_OldLU!$B:$F,4,FALSE)</f>
        <v>-122.1444379</v>
      </c>
      <c r="G842" s="14" t="str">
        <f>VLOOKUP($B:$B,Data_OldLU!$B:$F,5,FALSE)</f>
        <v>San Mateo County</v>
      </c>
    </row>
    <row r="843" spans="1:7" s="14" customFormat="1" x14ac:dyDescent="0.45">
      <c r="A843" s="11" t="s">
        <v>878</v>
      </c>
      <c r="B843" s="11" t="s">
        <v>878</v>
      </c>
      <c r="C843" s="14" t="s">
        <v>826</v>
      </c>
      <c r="D843" s="14">
        <v>9414637</v>
      </c>
      <c r="E843" s="14">
        <f>VLOOKUP($B:$B,Data_OldLU!$B:$F,3,FALSE)</f>
        <v>37.531748710000002</v>
      </c>
      <c r="F843" s="14">
        <f>VLOOKUP($B:$B,Data_OldLU!$B:$F,4,FALSE)</f>
        <v>-122.1330086</v>
      </c>
      <c r="G843" s="14" t="str">
        <f>VLOOKUP($B:$B,Data_OldLU!$B:$F,5,FALSE)</f>
        <v>Alameda County</v>
      </c>
    </row>
    <row r="844" spans="1:7" s="14" customFormat="1" x14ac:dyDescent="0.45">
      <c r="A844" s="11" t="s">
        <v>879</v>
      </c>
      <c r="B844" s="11" t="s">
        <v>879</v>
      </c>
      <c r="C844" s="14" t="s">
        <v>826</v>
      </c>
      <c r="D844" s="14">
        <v>9414637</v>
      </c>
      <c r="E844" s="14">
        <f>VLOOKUP($B:$B,Data_OldLU!$B:$F,3,FALSE)</f>
        <v>37.531748710000002</v>
      </c>
      <c r="F844" s="14">
        <f>VLOOKUP($B:$B,Data_OldLU!$B:$F,4,FALSE)</f>
        <v>-122.1223724</v>
      </c>
      <c r="G844" s="14" t="str">
        <f>VLOOKUP($B:$B,Data_OldLU!$B:$F,5,FALSE)</f>
        <v>Alameda County</v>
      </c>
    </row>
    <row r="845" spans="1:7" s="14" customFormat="1" x14ac:dyDescent="0.45">
      <c r="A845" s="11" t="s">
        <v>880</v>
      </c>
      <c r="B845" s="11" t="s">
        <v>880</v>
      </c>
      <c r="C845" s="14" t="s">
        <v>826</v>
      </c>
      <c r="D845" s="14">
        <v>9414637</v>
      </c>
      <c r="E845" s="14">
        <f>VLOOKUP($B:$B,Data_OldLU!$B:$F,3,FALSE)</f>
        <v>37.531300039999998</v>
      </c>
      <c r="F845" s="14">
        <f>VLOOKUP($B:$B,Data_OldLU!$B:$F,4,FALSE)</f>
        <v>-122.11504720000001</v>
      </c>
      <c r="G845" s="14" t="str">
        <f>VLOOKUP($B:$B,Data_OldLU!$B:$F,5,FALSE)</f>
        <v>Alameda County</v>
      </c>
    </row>
    <row r="846" spans="1:7" s="14" customFormat="1" x14ac:dyDescent="0.45">
      <c r="A846" s="11" t="s">
        <v>881</v>
      </c>
      <c r="B846" s="11" t="s">
        <v>881</v>
      </c>
      <c r="C846" s="14" t="s">
        <v>826</v>
      </c>
      <c r="D846" s="14">
        <v>9414637</v>
      </c>
      <c r="E846" s="14">
        <f>VLOOKUP($B:$B,Data_OldLU!$B:$F,3,FALSE)</f>
        <v>37.517497509999998</v>
      </c>
      <c r="F846" s="14">
        <f>VLOOKUP($B:$B,Data_OldLU!$B:$F,4,FALSE)</f>
        <v>-122.20959910000001</v>
      </c>
      <c r="G846" s="14" t="str">
        <f>VLOOKUP($B:$B,Data_OldLU!$B:$F,5,FALSE)</f>
        <v>San Mateo County</v>
      </c>
    </row>
    <row r="847" spans="1:7" s="14" customFormat="1" x14ac:dyDescent="0.45">
      <c r="A847" s="11" t="s">
        <v>882</v>
      </c>
      <c r="B847" s="11" t="s">
        <v>882</v>
      </c>
      <c r="C847" s="14" t="s">
        <v>826</v>
      </c>
      <c r="D847" s="14">
        <v>9414637</v>
      </c>
      <c r="E847" s="14">
        <f>VLOOKUP($B:$B,Data_OldLU!$B:$F,3,FALSE)</f>
        <v>37.523751279999999</v>
      </c>
      <c r="F847" s="14">
        <f>VLOOKUP($B:$B,Data_OldLU!$B:$F,4,FALSE)</f>
        <v>-122.1785316</v>
      </c>
      <c r="G847" s="14" t="str">
        <f>VLOOKUP($B:$B,Data_OldLU!$B:$F,5,FALSE)</f>
        <v>San Mateo County</v>
      </c>
    </row>
    <row r="848" spans="1:7" s="14" customFormat="1" x14ac:dyDescent="0.45">
      <c r="A848" s="11" t="s">
        <v>883</v>
      </c>
      <c r="B848" s="11" t="s">
        <v>883</v>
      </c>
      <c r="C848" s="14" t="s">
        <v>826</v>
      </c>
      <c r="D848" s="14">
        <v>9414637</v>
      </c>
      <c r="E848" s="14">
        <f>VLOOKUP($B:$B,Data_OldLU!$B:$F,3,FALSE)</f>
        <v>37.52359474</v>
      </c>
      <c r="F848" s="14">
        <f>VLOOKUP($B:$B,Data_OldLU!$B:$F,4,FALSE)</f>
        <v>-122.1677006</v>
      </c>
      <c r="G848" s="14" t="str">
        <f>VLOOKUP($B:$B,Data_OldLU!$B:$F,5,FALSE)</f>
        <v>San Mateo County</v>
      </c>
    </row>
    <row r="849" spans="1:7" s="14" customFormat="1" x14ac:dyDescent="0.45">
      <c r="A849" s="11" t="s">
        <v>884</v>
      </c>
      <c r="B849" s="11" t="s">
        <v>884</v>
      </c>
      <c r="C849" s="14" t="s">
        <v>826</v>
      </c>
      <c r="D849" s="14">
        <v>9414637</v>
      </c>
      <c r="E849" s="14">
        <f>VLOOKUP($B:$B,Data_OldLU!$B:$F,3,FALSE)</f>
        <v>37.523593830000003</v>
      </c>
      <c r="F849" s="14">
        <f>VLOOKUP($B:$B,Data_OldLU!$B:$F,4,FALSE)</f>
        <v>-122.1563385</v>
      </c>
      <c r="G849" s="14" t="str">
        <f>VLOOKUP($B:$B,Data_OldLU!$B:$F,5,FALSE)</f>
        <v>San Mateo County</v>
      </c>
    </row>
    <row r="850" spans="1:7" s="14" customFormat="1" x14ac:dyDescent="0.45">
      <c r="A850" s="11" t="s">
        <v>885</v>
      </c>
      <c r="B850" s="11" t="s">
        <v>885</v>
      </c>
      <c r="C850" s="14" t="s">
        <v>826</v>
      </c>
      <c r="D850" s="14">
        <v>9414637</v>
      </c>
      <c r="E850" s="14">
        <f>VLOOKUP($B:$B,Data_OldLU!$B:$F,3,FALSE)</f>
        <v>37.523594520000003</v>
      </c>
      <c r="F850" s="14">
        <f>VLOOKUP($B:$B,Data_OldLU!$B:$F,4,FALSE)</f>
        <v>-122.144436</v>
      </c>
      <c r="G850" s="14" t="str">
        <f>VLOOKUP($B:$B,Data_OldLU!$B:$F,5,FALSE)</f>
        <v>San Mateo County</v>
      </c>
    </row>
    <row r="851" spans="1:7" s="14" customFormat="1" x14ac:dyDescent="0.45">
      <c r="A851" s="11" t="s">
        <v>886</v>
      </c>
      <c r="B851" s="11" t="s">
        <v>886</v>
      </c>
      <c r="C851" s="14" t="s">
        <v>826</v>
      </c>
      <c r="D851" s="14">
        <v>9414637</v>
      </c>
      <c r="E851" s="14">
        <f>VLOOKUP($B:$B,Data_OldLU!$B:$F,3,FALSE)</f>
        <v>37.523594299999999</v>
      </c>
      <c r="F851" s="14">
        <f>VLOOKUP($B:$B,Data_OldLU!$B:$F,4,FALSE)</f>
        <v>-122.1330086</v>
      </c>
      <c r="G851" s="14" t="str">
        <f>VLOOKUP($B:$B,Data_OldLU!$B:$F,5,FALSE)</f>
        <v>San Mateo County</v>
      </c>
    </row>
    <row r="852" spans="1:7" s="14" customFormat="1" x14ac:dyDescent="0.45">
      <c r="A852" s="11" t="s">
        <v>887</v>
      </c>
      <c r="B852" s="11" t="s">
        <v>887</v>
      </c>
      <c r="C852" s="14" t="s">
        <v>826</v>
      </c>
      <c r="D852" s="14">
        <v>9414637</v>
      </c>
      <c r="E852" s="14">
        <f>VLOOKUP($B:$B,Data_OldLU!$B:$F,3,FALSE)</f>
        <v>37.523594299999999</v>
      </c>
      <c r="F852" s="14">
        <f>VLOOKUP($B:$B,Data_OldLU!$B:$F,4,FALSE)</f>
        <v>-122.1223724</v>
      </c>
      <c r="G852" s="14" t="str">
        <f>VLOOKUP($B:$B,Data_OldLU!$B:$F,5,FALSE)</f>
        <v>Alameda County</v>
      </c>
    </row>
    <row r="853" spans="1:7" s="14" customFormat="1" x14ac:dyDescent="0.45">
      <c r="A853" s="11" t="s">
        <v>888</v>
      </c>
      <c r="B853" s="11" t="s">
        <v>888</v>
      </c>
      <c r="C853" s="14" t="s">
        <v>826</v>
      </c>
      <c r="D853" s="14">
        <v>9414637</v>
      </c>
      <c r="E853" s="14">
        <f>VLOOKUP($B:$B,Data_OldLU!$B:$F,3,FALSE)</f>
        <v>37.523479960000003</v>
      </c>
      <c r="F853" s="14">
        <f>VLOOKUP($B:$B,Data_OldLU!$B:$F,4,FALSE)</f>
        <v>-122.11413140000001</v>
      </c>
      <c r="G853" s="14" t="str">
        <f>VLOOKUP($B:$B,Data_OldLU!$B:$F,5,FALSE)</f>
        <v>Alameda County</v>
      </c>
    </row>
    <row r="854" spans="1:7" s="14" customFormat="1" x14ac:dyDescent="0.45">
      <c r="A854" s="11" t="s">
        <v>889</v>
      </c>
      <c r="B854" s="11" t="s">
        <v>889</v>
      </c>
      <c r="C854" s="14" t="s">
        <v>826</v>
      </c>
      <c r="D854" s="14">
        <v>9414637</v>
      </c>
      <c r="E854" s="14">
        <f>VLOOKUP($B:$B,Data_OldLU!$B:$F,3,FALSE)</f>
        <v>37.51579795</v>
      </c>
      <c r="F854" s="14">
        <f>VLOOKUP($B:$B,Data_OldLU!$B:$F,4,FALSE)</f>
        <v>-122.1766372</v>
      </c>
      <c r="G854" s="14" t="str">
        <f>VLOOKUP($B:$B,Data_OldLU!$B:$F,5,FALSE)</f>
        <v>San Mateo County</v>
      </c>
    </row>
    <row r="855" spans="1:7" s="14" customFormat="1" x14ac:dyDescent="0.45">
      <c r="A855" s="11" t="s">
        <v>890</v>
      </c>
      <c r="B855" s="11" t="s">
        <v>890</v>
      </c>
      <c r="C855" s="14" t="s">
        <v>826</v>
      </c>
      <c r="D855" s="14">
        <v>9414637</v>
      </c>
      <c r="E855" s="14">
        <f>VLOOKUP($B:$B,Data_OldLU!$B:$F,3,FALSE)</f>
        <v>37.515507900000003</v>
      </c>
      <c r="F855" s="14">
        <f>VLOOKUP($B:$B,Data_OldLU!$B:$F,4,FALSE)</f>
        <v>-122.1677025</v>
      </c>
      <c r="G855" s="14" t="str">
        <f>VLOOKUP($B:$B,Data_OldLU!$B:$F,5,FALSE)</f>
        <v>San Mateo County</v>
      </c>
    </row>
    <row r="856" spans="1:7" s="14" customFormat="1" x14ac:dyDescent="0.45">
      <c r="A856" s="11" t="s">
        <v>891</v>
      </c>
      <c r="B856" s="11" t="s">
        <v>891</v>
      </c>
      <c r="C856" s="14" t="s">
        <v>826</v>
      </c>
      <c r="D856" s="14">
        <v>9414637</v>
      </c>
      <c r="E856" s="14">
        <f>VLOOKUP($B:$B,Data_OldLU!$B:$F,3,FALSE)</f>
        <v>37.515510069999998</v>
      </c>
      <c r="F856" s="14">
        <f>VLOOKUP($B:$B,Data_OldLU!$B:$F,4,FALSE)</f>
        <v>-122.15633990000001</v>
      </c>
      <c r="G856" s="14" t="str">
        <f>VLOOKUP($B:$B,Data_OldLU!$B:$F,5,FALSE)</f>
        <v>San Mateo County</v>
      </c>
    </row>
    <row r="857" spans="1:7" s="14" customFormat="1" x14ac:dyDescent="0.45">
      <c r="A857" s="11" t="s">
        <v>892</v>
      </c>
      <c r="B857" s="11" t="s">
        <v>892</v>
      </c>
      <c r="C857" s="14" t="s">
        <v>826</v>
      </c>
      <c r="D857" s="14">
        <v>9414637</v>
      </c>
      <c r="E857" s="14">
        <f>VLOOKUP($B:$B,Data_OldLU!$B:$F,3,FALSE)</f>
        <v>37.515514080000003</v>
      </c>
      <c r="F857" s="14">
        <f>VLOOKUP($B:$B,Data_OldLU!$B:$F,4,FALSE)</f>
        <v>-122.1444348</v>
      </c>
      <c r="G857" s="14" t="str">
        <f>VLOOKUP($B:$B,Data_OldLU!$B:$F,5,FALSE)</f>
        <v>San Mateo County</v>
      </c>
    </row>
    <row r="858" spans="1:7" s="14" customFormat="1" x14ac:dyDescent="0.45">
      <c r="A858" s="11" t="s">
        <v>893</v>
      </c>
      <c r="B858" s="11" t="s">
        <v>893</v>
      </c>
      <c r="C858" s="14" t="s">
        <v>826</v>
      </c>
      <c r="D858" s="14">
        <v>9414637</v>
      </c>
      <c r="E858" s="14">
        <f>VLOOKUP($B:$B,Data_OldLU!$B:$F,3,FALSE)</f>
        <v>37.515517010000003</v>
      </c>
      <c r="F858" s="14">
        <f>VLOOKUP($B:$B,Data_OldLU!$B:$F,4,FALSE)</f>
        <v>-122.1330093</v>
      </c>
      <c r="G858" s="14" t="str">
        <f>VLOOKUP($B:$B,Data_OldLU!$B:$F,5,FALSE)</f>
        <v>San Mateo County</v>
      </c>
    </row>
    <row r="859" spans="1:7" s="14" customFormat="1" x14ac:dyDescent="0.45">
      <c r="A859" s="11" t="s">
        <v>894</v>
      </c>
      <c r="B859" s="11" t="s">
        <v>894</v>
      </c>
      <c r="C859" s="14" t="s">
        <v>826</v>
      </c>
      <c r="D859" s="14">
        <v>9414637</v>
      </c>
      <c r="E859" s="14">
        <f>VLOOKUP($B:$B,Data_OldLU!$B:$F,3,FALSE)</f>
        <v>37.515519949999998</v>
      </c>
      <c r="F859" s="14">
        <f>VLOOKUP($B:$B,Data_OldLU!$B:$F,4,FALSE)</f>
        <v>-122.122373</v>
      </c>
      <c r="G859" s="14" t="str">
        <f>VLOOKUP($B:$B,Data_OldLU!$B:$F,5,FALSE)</f>
        <v>Alameda County</v>
      </c>
    </row>
    <row r="860" spans="1:7" s="14" customFormat="1" x14ac:dyDescent="0.45">
      <c r="A860" s="11" t="s">
        <v>895</v>
      </c>
      <c r="B860" s="11" t="s">
        <v>895</v>
      </c>
      <c r="C860" s="14" t="s">
        <v>826</v>
      </c>
      <c r="D860" s="14">
        <v>9414637</v>
      </c>
      <c r="E860" s="14">
        <f>VLOOKUP($B:$B,Data_OldLU!$B:$F,3,FALSE)</f>
        <v>37.515506289999998</v>
      </c>
      <c r="F860" s="14">
        <f>VLOOKUP($B:$B,Data_OldLU!$B:$F,4,FALSE)</f>
        <v>-122.11381969999999</v>
      </c>
      <c r="G860" s="14" t="str">
        <f>VLOOKUP($B:$B,Data_OldLU!$B:$F,5,FALSE)</f>
        <v>Alameda County</v>
      </c>
    </row>
    <row r="861" spans="1:7" s="14" customFormat="1" x14ac:dyDescent="0.45">
      <c r="A861" s="11" t="s">
        <v>896</v>
      </c>
      <c r="B861" s="11" t="s">
        <v>896</v>
      </c>
      <c r="C861" s="14" t="s">
        <v>826</v>
      </c>
      <c r="D861" s="14">
        <v>9414637</v>
      </c>
      <c r="E861" s="14">
        <f>VLOOKUP($B:$B,Data_OldLU!$B:$F,3,FALSE)</f>
        <v>37.507706169999999</v>
      </c>
      <c r="F861" s="14">
        <f>VLOOKUP($B:$B,Data_OldLU!$B:$F,4,FALSE)</f>
        <v>-122.1669429</v>
      </c>
      <c r="G861" s="14" t="str">
        <f>VLOOKUP($B:$B,Data_OldLU!$B:$F,5,FALSE)</f>
        <v>San Mateo County</v>
      </c>
    </row>
    <row r="862" spans="1:7" s="14" customFormat="1" x14ac:dyDescent="0.45">
      <c r="A862" s="11" t="s">
        <v>897</v>
      </c>
      <c r="B862" s="11" t="s">
        <v>897</v>
      </c>
      <c r="C862" s="14" t="s">
        <v>826</v>
      </c>
      <c r="D862" s="14">
        <v>9414637</v>
      </c>
      <c r="E862" s="14">
        <f>VLOOKUP($B:$B,Data_OldLU!$B:$F,3,FALSE)</f>
        <v>37.506987789999997</v>
      </c>
      <c r="F862" s="14">
        <f>VLOOKUP($B:$B,Data_OldLU!$B:$F,4,FALSE)</f>
        <v>-122.1563563</v>
      </c>
      <c r="G862" s="14" t="str">
        <f>VLOOKUP($B:$B,Data_OldLU!$B:$F,5,FALSE)</f>
        <v>San Mateo County</v>
      </c>
    </row>
    <row r="863" spans="1:7" s="14" customFormat="1" x14ac:dyDescent="0.45">
      <c r="A863" s="11" t="s">
        <v>898</v>
      </c>
      <c r="B863" s="11" t="s">
        <v>898</v>
      </c>
      <c r="C863" s="14" t="s">
        <v>826</v>
      </c>
      <c r="D863" s="14">
        <v>9414637</v>
      </c>
      <c r="E863" s="14">
        <f>VLOOKUP($B:$B,Data_OldLU!$B:$F,3,FALSE)</f>
        <v>37.508414850000001</v>
      </c>
      <c r="F863" s="14">
        <f>VLOOKUP($B:$B,Data_OldLU!$B:$F,4,FALSE)</f>
        <v>-122.1453763</v>
      </c>
      <c r="G863" s="14" t="str">
        <f>VLOOKUP($B:$B,Data_OldLU!$B:$F,5,FALSE)</f>
        <v>San Mateo County</v>
      </c>
    </row>
    <row r="864" spans="1:7" s="14" customFormat="1" x14ac:dyDescent="0.45">
      <c r="A864" s="11" t="s">
        <v>899</v>
      </c>
      <c r="B864" s="11" t="s">
        <v>899</v>
      </c>
      <c r="C864" s="14" t="s">
        <v>826</v>
      </c>
      <c r="D864" s="14">
        <v>9414637</v>
      </c>
      <c r="E864" s="14">
        <f>VLOOKUP($B:$B,Data_OldLU!$B:$F,3,FALSE)</f>
        <v>37.509108929999996</v>
      </c>
      <c r="F864" s="14">
        <f>VLOOKUP($B:$B,Data_OldLU!$B:$F,4,FALSE)</f>
        <v>-122.1328281</v>
      </c>
      <c r="G864" s="14" t="str">
        <f>VLOOKUP($B:$B,Data_OldLU!$B:$F,5,FALSE)</f>
        <v>San Mateo County</v>
      </c>
    </row>
    <row r="865" spans="1:7" s="14" customFormat="1" x14ac:dyDescent="0.45">
      <c r="A865" s="11" t="s">
        <v>900</v>
      </c>
      <c r="B865" s="11" t="s">
        <v>900</v>
      </c>
      <c r="C865" s="14" t="s">
        <v>826</v>
      </c>
      <c r="D865" s="14">
        <v>9414637</v>
      </c>
      <c r="E865" s="14">
        <f>VLOOKUP($B:$B,Data_OldLU!$B:$F,3,FALSE)</f>
        <v>37.510181809999999</v>
      </c>
      <c r="F865" s="14">
        <f>VLOOKUP($B:$B,Data_OldLU!$B:$F,4,FALSE)</f>
        <v>-122.12432560000001</v>
      </c>
      <c r="G865" s="14" t="str">
        <f>VLOOKUP($B:$B,Data_OldLU!$B:$F,5,FALSE)</f>
        <v>San Mateo County</v>
      </c>
    </row>
    <row r="866" spans="1:7" s="14" customFormat="1" x14ac:dyDescent="0.45">
      <c r="A866" s="11" t="s">
        <v>901</v>
      </c>
      <c r="B866" s="11" t="s">
        <v>901</v>
      </c>
      <c r="C866" s="14" t="s">
        <v>53</v>
      </c>
      <c r="D866" s="14">
        <v>9415623</v>
      </c>
      <c r="E866" s="14">
        <f>VLOOKUP($B:$B,Data_OldLU!$B:$F,3,FALSE)</f>
        <v>38.251505649999999</v>
      </c>
      <c r="F866" s="14">
        <f>VLOOKUP($B:$B,Data_OldLU!$B:$F,4,FALSE)</f>
        <v>-122.2846172</v>
      </c>
      <c r="G866" s="14" t="str">
        <f>VLOOKUP($B:$B,Data_OldLU!$B:$F,5,FALSE)</f>
        <v>Napa County</v>
      </c>
    </row>
    <row r="867" spans="1:7" s="14" customFormat="1" x14ac:dyDescent="0.45">
      <c r="A867" s="11" t="s">
        <v>902</v>
      </c>
      <c r="B867" s="11" t="s">
        <v>902</v>
      </c>
      <c r="C867" s="14" t="s">
        <v>53</v>
      </c>
      <c r="D867" s="14">
        <v>9415623</v>
      </c>
      <c r="E867" s="14">
        <f>VLOOKUP($B:$B,Data_OldLU!$B:$F,3,FALSE)</f>
        <v>38.242441990000003</v>
      </c>
      <c r="F867" s="14">
        <f>VLOOKUP($B:$B,Data_OldLU!$B:$F,4,FALSE)</f>
        <v>-122.2858633</v>
      </c>
      <c r="G867" s="14" t="str">
        <f>VLOOKUP($B:$B,Data_OldLU!$B:$F,5,FALSE)</f>
        <v>Napa County</v>
      </c>
    </row>
    <row r="868" spans="1:7" s="14" customFormat="1" x14ac:dyDescent="0.45">
      <c r="A868" s="11" t="s">
        <v>903</v>
      </c>
      <c r="B868" s="11" t="s">
        <v>903</v>
      </c>
      <c r="C868" s="14" t="s">
        <v>53</v>
      </c>
      <c r="D868" s="14">
        <v>9415623</v>
      </c>
      <c r="E868" s="14">
        <f>VLOOKUP($B:$B,Data_OldLU!$B:$F,3,FALSE)</f>
        <v>38.248615299999997</v>
      </c>
      <c r="F868" s="14">
        <f>VLOOKUP($B:$B,Data_OldLU!$B:$F,4,FALSE)</f>
        <v>-122.2890433</v>
      </c>
      <c r="G868" s="14" t="str">
        <f>VLOOKUP($B:$B,Data_OldLU!$B:$F,5,FALSE)</f>
        <v>Napa County</v>
      </c>
    </row>
    <row r="869" spans="1:7" s="14" customFormat="1" x14ac:dyDescent="0.45">
      <c r="A869" s="11" t="s">
        <v>908</v>
      </c>
      <c r="B869" s="11" t="s">
        <v>908</v>
      </c>
      <c r="C869" s="14" t="s">
        <v>53</v>
      </c>
      <c r="D869" s="14">
        <v>9415623</v>
      </c>
      <c r="E869" s="14">
        <f>VLOOKUP($B:$B,Data_OldLU!$B:$F,3,FALSE)</f>
        <v>38.253265249999998</v>
      </c>
      <c r="F869" s="14">
        <f>VLOOKUP($B:$B,Data_OldLU!$B:$F,4,FALSE)</f>
        <v>-122.2905992</v>
      </c>
      <c r="G869" s="14" t="str">
        <f>VLOOKUP($B:$B,Data_OldLU!$B:$F,5,FALSE)</f>
        <v>Napa County</v>
      </c>
    </row>
    <row r="870" spans="1:7" s="14" customFormat="1" x14ac:dyDescent="0.45">
      <c r="A870" s="11" t="s">
        <v>909</v>
      </c>
      <c r="B870" s="11" t="s">
        <v>909</v>
      </c>
      <c r="C870" s="14" t="s">
        <v>2520</v>
      </c>
      <c r="D870" s="14">
        <v>9415623</v>
      </c>
      <c r="E870" s="14">
        <v>38.257640000000002</v>
      </c>
      <c r="F870" s="14">
        <v>-122.29302</v>
      </c>
      <c r="G870" s="14" t="s">
        <v>1366</v>
      </c>
    </row>
    <row r="871" spans="1:7" s="14" customFormat="1" x14ac:dyDescent="0.45">
      <c r="A871" s="11" t="s">
        <v>910</v>
      </c>
      <c r="B871" s="11" t="s">
        <v>910</v>
      </c>
      <c r="C871" s="14" t="s">
        <v>53</v>
      </c>
      <c r="D871" s="14">
        <v>9415623</v>
      </c>
      <c r="E871" s="14">
        <f>VLOOKUP($B:$B,Data_OldLU!$B:$F,3,FALSE)</f>
        <v>38.23450141</v>
      </c>
      <c r="F871" s="14">
        <f>VLOOKUP($B:$B,Data_OldLU!$B:$F,4,FALSE)</f>
        <v>-122.28833299999999</v>
      </c>
      <c r="G871" s="14" t="str">
        <f>VLOOKUP($B:$B,Data_OldLU!$B:$F,5,FALSE)</f>
        <v>Napa County</v>
      </c>
    </row>
    <row r="872" spans="1:7" s="14" customFormat="1" x14ac:dyDescent="0.45">
      <c r="A872" s="11" t="s">
        <v>911</v>
      </c>
      <c r="B872" s="11" t="s">
        <v>911</v>
      </c>
      <c r="C872" s="14" t="s">
        <v>912</v>
      </c>
      <c r="D872" s="14">
        <v>9415446</v>
      </c>
      <c r="E872" s="14">
        <f>VLOOKUP($B:$B,Data_OldLU!$B:$F,3,FALSE)</f>
        <v>38.229937829999997</v>
      </c>
      <c r="F872" s="14">
        <f>VLOOKUP($B:$B,Data_OldLU!$B:$F,4,FALSE)</f>
        <v>-122.2978323</v>
      </c>
      <c r="G872" s="14" t="str">
        <f>VLOOKUP($B:$B,Data_OldLU!$B:$F,5,FALSE)</f>
        <v>Napa County</v>
      </c>
    </row>
    <row r="873" spans="1:7" s="14" customFormat="1" x14ac:dyDescent="0.45">
      <c r="A873" s="11" t="s">
        <v>913</v>
      </c>
      <c r="B873" s="11" t="s">
        <v>913</v>
      </c>
      <c r="C873" s="14" t="s">
        <v>912</v>
      </c>
      <c r="D873" s="14">
        <v>9415446</v>
      </c>
      <c r="E873" s="14">
        <f>VLOOKUP($B:$B,Data_OldLU!$B:$F,3,FALSE)</f>
        <v>38.225244930000002</v>
      </c>
      <c r="F873" s="14">
        <f>VLOOKUP($B:$B,Data_OldLU!$B:$F,4,FALSE)</f>
        <v>-122.30657410000001</v>
      </c>
      <c r="G873" s="14" t="str">
        <f>VLOOKUP($B:$B,Data_OldLU!$B:$F,5,FALSE)</f>
        <v>Napa County</v>
      </c>
    </row>
    <row r="874" spans="1:7" s="14" customFormat="1" x14ac:dyDescent="0.45">
      <c r="A874" s="15" t="s">
        <v>2521</v>
      </c>
      <c r="B874" s="15" t="s">
        <v>2521</v>
      </c>
      <c r="C874" t="s">
        <v>2522</v>
      </c>
      <c r="D874"/>
      <c r="E874">
        <v>38.256709999999998</v>
      </c>
      <c r="F874">
        <v>-122.29321</v>
      </c>
      <c r="G874" t="s">
        <v>1366</v>
      </c>
    </row>
    <row r="875" spans="1:7" s="14" customFormat="1" x14ac:dyDescent="0.45">
      <c r="A875" s="11" t="s">
        <v>918</v>
      </c>
      <c r="B875" s="11" t="s">
        <v>918</v>
      </c>
      <c r="C875" s="14" t="s">
        <v>912</v>
      </c>
      <c r="D875" s="14">
        <v>9415446</v>
      </c>
      <c r="E875" s="14">
        <f>VLOOKUP($B:$B,Data_OldLU!$B:$F,3,FALSE)</f>
        <v>38.217429690000003</v>
      </c>
      <c r="F875" s="14">
        <f>VLOOKUP($B:$B,Data_OldLU!$B:$F,4,FALSE)</f>
        <v>-122.310176</v>
      </c>
      <c r="G875" s="14" t="str">
        <f>VLOOKUP($B:$B,Data_OldLU!$B:$F,5,FALSE)</f>
        <v>Napa County</v>
      </c>
    </row>
    <row r="876" spans="1:7" s="14" customFormat="1" x14ac:dyDescent="0.45">
      <c r="A876" s="11" t="s">
        <v>919</v>
      </c>
      <c r="B876" s="11" t="s">
        <v>919</v>
      </c>
      <c r="C876" s="14" t="s">
        <v>912</v>
      </c>
      <c r="D876" s="14">
        <v>9415446</v>
      </c>
      <c r="E876" s="14">
        <f>VLOOKUP($B:$B,Data_OldLU!$B:$F,3,FALSE)</f>
        <v>38.218579429999998</v>
      </c>
      <c r="F876" s="14">
        <f>VLOOKUP($B:$B,Data_OldLU!$B:$F,4,FALSE)</f>
        <v>-122.30378210000001</v>
      </c>
      <c r="G876" s="14" t="str">
        <f>VLOOKUP($B:$B,Data_OldLU!$B:$F,5,FALSE)</f>
        <v>Napa County</v>
      </c>
    </row>
    <row r="877" spans="1:7" s="14" customFormat="1" x14ac:dyDescent="0.45">
      <c r="A877" s="11" t="s">
        <v>921</v>
      </c>
      <c r="B877" s="11" t="s">
        <v>921</v>
      </c>
      <c r="C877" s="14" t="s">
        <v>912</v>
      </c>
      <c r="D877" s="14">
        <v>9415446</v>
      </c>
      <c r="E877" s="14">
        <f>VLOOKUP($B:$B,Data_OldLU!$B:$F,3,FALSE)</f>
        <v>38.221085930000001</v>
      </c>
      <c r="F877" s="14">
        <f>VLOOKUP($B:$B,Data_OldLU!$B:$F,4,FALSE)</f>
        <v>-122.3001095</v>
      </c>
      <c r="G877" s="14" t="str">
        <f>VLOOKUP($B:$B,Data_OldLU!$B:$F,5,FALSE)</f>
        <v>Napa County</v>
      </c>
    </row>
    <row r="878" spans="1:7" s="14" customFormat="1" x14ac:dyDescent="0.45">
      <c r="A878" s="11" t="s">
        <v>922</v>
      </c>
      <c r="B878" s="11" t="s">
        <v>922</v>
      </c>
      <c r="C878" s="14" t="s">
        <v>912</v>
      </c>
      <c r="D878" s="14">
        <v>9415446</v>
      </c>
      <c r="E878" s="14">
        <f>VLOOKUP($B:$B,Data_OldLU!$B:$F,3,FALSE)</f>
        <v>38.225606020000001</v>
      </c>
      <c r="F878" s="14">
        <f>VLOOKUP($B:$B,Data_OldLU!$B:$F,4,FALSE)</f>
        <v>-122.3022982</v>
      </c>
      <c r="G878" s="14" t="str">
        <f>VLOOKUP($B:$B,Data_OldLU!$B:$F,5,FALSE)</f>
        <v>Napa County</v>
      </c>
    </row>
    <row r="879" spans="1:7" s="14" customFormat="1" x14ac:dyDescent="0.45">
      <c r="A879" s="11" t="s">
        <v>923</v>
      </c>
      <c r="B879" s="11" t="s">
        <v>923</v>
      </c>
      <c r="C879" s="14" t="s">
        <v>912</v>
      </c>
      <c r="D879" s="14">
        <v>9415446</v>
      </c>
      <c r="E879" s="14">
        <f>VLOOKUP($B:$B,Data_OldLU!$B:$F,3,FALSE)</f>
        <v>38.209096959999997</v>
      </c>
      <c r="F879" s="14">
        <f>VLOOKUP($B:$B,Data_OldLU!$B:$F,4,FALSE)</f>
        <v>-122.3072549</v>
      </c>
      <c r="G879" s="14" t="str">
        <f>VLOOKUP($B:$B,Data_OldLU!$B:$F,5,FALSE)</f>
        <v>Napa County</v>
      </c>
    </row>
    <row r="880" spans="1:7" s="14" customFormat="1" x14ac:dyDescent="0.45">
      <c r="A880" s="11" t="s">
        <v>924</v>
      </c>
      <c r="B880" s="11" t="s">
        <v>924</v>
      </c>
      <c r="C880" s="14" t="s">
        <v>912</v>
      </c>
      <c r="D880" s="14">
        <v>9415446</v>
      </c>
      <c r="E880" s="14">
        <f>VLOOKUP($B:$B,Data_OldLU!$B:$F,3,FALSE)</f>
        <v>38.213531189999998</v>
      </c>
      <c r="F880" s="14">
        <f>VLOOKUP($B:$B,Data_OldLU!$B:$F,4,FALSE)</f>
        <v>-122.3030311</v>
      </c>
      <c r="G880" s="14" t="str">
        <f>VLOOKUP($B:$B,Data_OldLU!$B:$F,5,FALSE)</f>
        <v>Napa County</v>
      </c>
    </row>
    <row r="881" spans="1:7" s="14" customFormat="1" x14ac:dyDescent="0.45">
      <c r="A881" s="11" t="s">
        <v>927</v>
      </c>
      <c r="B881" s="11" t="s">
        <v>927</v>
      </c>
      <c r="C881" s="14" t="s">
        <v>912</v>
      </c>
      <c r="D881" s="14">
        <v>9415446</v>
      </c>
      <c r="E881" s="14">
        <f>VLOOKUP($B:$B,Data_OldLU!$B:$F,3,FALSE)</f>
        <v>38.212561239999999</v>
      </c>
      <c r="F881" s="14">
        <f>VLOOKUP($B:$B,Data_OldLU!$B:$F,4,FALSE)</f>
        <v>-122.29337510000001</v>
      </c>
      <c r="G881" s="14" t="str">
        <f>VLOOKUP($B:$B,Data_OldLU!$B:$F,5,FALSE)</f>
        <v>Napa County</v>
      </c>
    </row>
    <row r="882" spans="1:7" s="14" customFormat="1" x14ac:dyDescent="0.45">
      <c r="A882" s="11" t="s">
        <v>928</v>
      </c>
      <c r="B882" s="11" t="s">
        <v>928</v>
      </c>
      <c r="C882" s="14" t="s">
        <v>912</v>
      </c>
      <c r="D882" s="14">
        <v>9415446</v>
      </c>
      <c r="E882" s="14">
        <f>VLOOKUP($B:$B,Data_OldLU!$B:$F,3,FALSE)</f>
        <v>38.217655960000002</v>
      </c>
      <c r="F882" s="14">
        <f>VLOOKUP($B:$B,Data_OldLU!$B:$F,4,FALSE)</f>
        <v>-122.2921728</v>
      </c>
      <c r="G882" s="14" t="str">
        <f>VLOOKUP($B:$B,Data_OldLU!$B:$F,5,FALSE)</f>
        <v>Napa County</v>
      </c>
    </row>
    <row r="883" spans="1:7" s="14" customFormat="1" x14ac:dyDescent="0.45">
      <c r="A883" s="11" t="s">
        <v>929</v>
      </c>
      <c r="B883" s="11" t="s">
        <v>929</v>
      </c>
      <c r="C883" s="14" t="s">
        <v>912</v>
      </c>
      <c r="D883" s="14">
        <v>9415446</v>
      </c>
      <c r="E883" s="14">
        <f>VLOOKUP($B:$B,Data_OldLU!$B:$F,3,FALSE)</f>
        <v>38.201309459999997</v>
      </c>
      <c r="F883" s="14">
        <f>VLOOKUP($B:$B,Data_OldLU!$B:$F,4,FALSE)</f>
        <v>-122.3119691</v>
      </c>
      <c r="G883" s="14" t="str">
        <f>VLOOKUP($B:$B,Data_OldLU!$B:$F,5,FALSE)</f>
        <v>Napa County</v>
      </c>
    </row>
    <row r="884" spans="1:7" s="14" customFormat="1" x14ac:dyDescent="0.45">
      <c r="A884" s="11" t="s">
        <v>930</v>
      </c>
      <c r="B884" s="11" t="s">
        <v>930</v>
      </c>
      <c r="C884" s="14" t="s">
        <v>931</v>
      </c>
      <c r="D884" s="14">
        <v>9415415</v>
      </c>
      <c r="E884" s="14">
        <f>VLOOKUP($B:$B,Data_OldLU!$B:$F,3,FALSE)</f>
        <v>38.191702960000001</v>
      </c>
      <c r="F884" s="14">
        <f>VLOOKUP($B:$B,Data_OldLU!$B:$F,4,FALSE)</f>
        <v>-122.3140501</v>
      </c>
      <c r="G884" s="14" t="str">
        <f>VLOOKUP($B:$B,Data_OldLU!$B:$F,5,FALSE)</f>
        <v>Napa County</v>
      </c>
    </row>
    <row r="885" spans="1:7" s="14" customFormat="1" x14ac:dyDescent="0.45">
      <c r="A885" s="11" t="s">
        <v>932</v>
      </c>
      <c r="B885" s="11" t="s">
        <v>932</v>
      </c>
      <c r="C885" s="14" t="s">
        <v>931</v>
      </c>
      <c r="D885" s="14">
        <v>9415415</v>
      </c>
      <c r="E885" s="14">
        <f>VLOOKUP($B:$B,Data_OldLU!$B:$F,3,FALSE)</f>
        <v>38.194289640000001</v>
      </c>
      <c r="F885" s="14">
        <f>VLOOKUP($B:$B,Data_OldLU!$B:$F,4,FALSE)</f>
        <v>-122.3186508</v>
      </c>
      <c r="G885" s="14" t="str">
        <f>VLOOKUP($B:$B,Data_OldLU!$B:$F,5,FALSE)</f>
        <v>Napa County</v>
      </c>
    </row>
    <row r="886" spans="1:7" s="14" customFormat="1" x14ac:dyDescent="0.45">
      <c r="A886" s="11" t="s">
        <v>933</v>
      </c>
      <c r="B886" s="11" t="s">
        <v>933</v>
      </c>
      <c r="C886" s="14" t="s">
        <v>935</v>
      </c>
      <c r="D886" s="14">
        <v>9415165</v>
      </c>
      <c r="E886" s="14">
        <f>VLOOKUP($B:$B,Data_OldLU!$B:$F,3,FALSE)</f>
        <v>38.197881440000003</v>
      </c>
      <c r="F886" s="14">
        <f>VLOOKUP($B:$B,Data_OldLU!$B:$F,4,FALSE)</f>
        <v>-122.33783579999999</v>
      </c>
      <c r="G886" s="14" t="str">
        <f>VLOOKUP($B:$B,Data_OldLU!$B:$F,5,FALSE)</f>
        <v>Napa County</v>
      </c>
    </row>
    <row r="887" spans="1:7" s="14" customFormat="1" x14ac:dyDescent="0.45">
      <c r="A887" s="11" t="s">
        <v>936</v>
      </c>
      <c r="B887" s="11" t="s">
        <v>936</v>
      </c>
      <c r="C887" s="14" t="s">
        <v>931</v>
      </c>
      <c r="D887" s="14">
        <v>9415415</v>
      </c>
      <c r="E887" s="14">
        <f>VLOOKUP($B:$B,Data_OldLU!$B:$F,3,FALSE)</f>
        <v>38.202033720000003</v>
      </c>
      <c r="F887" s="14">
        <f>VLOOKUP($B:$B,Data_OldLU!$B:$F,4,FALSE)</f>
        <v>-122.3237539</v>
      </c>
      <c r="G887" s="14" t="str">
        <f>VLOOKUP($B:$B,Data_OldLU!$B:$F,5,FALSE)</f>
        <v>Napa County</v>
      </c>
    </row>
    <row r="888" spans="1:7" s="14" customFormat="1" x14ac:dyDescent="0.45">
      <c r="A888" s="11" t="s">
        <v>937</v>
      </c>
      <c r="B888" s="11" t="s">
        <v>937</v>
      </c>
      <c r="C888" s="14" t="s">
        <v>935</v>
      </c>
      <c r="D888" s="14">
        <v>9415165</v>
      </c>
      <c r="E888" s="14">
        <f>VLOOKUP($B:$B,Data_OldLU!$B:$F,3,FALSE)</f>
        <v>38.20298124</v>
      </c>
      <c r="F888" s="14">
        <f>VLOOKUP($B:$B,Data_OldLU!$B:$F,4,FALSE)</f>
        <v>-122.342422</v>
      </c>
      <c r="G888" s="14" t="str">
        <f>VLOOKUP($B:$B,Data_OldLU!$B:$F,5,FALSE)</f>
        <v>Napa County</v>
      </c>
    </row>
    <row r="889" spans="1:7" s="14" customFormat="1" x14ac:dyDescent="0.45">
      <c r="A889" s="11" t="s">
        <v>939</v>
      </c>
      <c r="B889" s="11" t="s">
        <v>939</v>
      </c>
      <c r="C889" s="14" t="s">
        <v>931</v>
      </c>
      <c r="D889" s="14">
        <v>9415415</v>
      </c>
      <c r="E889" s="14">
        <f>VLOOKUP($B:$B,Data_OldLU!$B:$F,3,FALSE)</f>
        <v>38.206934539999999</v>
      </c>
      <c r="F889" s="14">
        <f>VLOOKUP($B:$B,Data_OldLU!$B:$F,4,FALSE)</f>
        <v>-122.32021</v>
      </c>
      <c r="G889" s="14" t="str">
        <f>VLOOKUP($B:$B,Data_OldLU!$B:$F,5,FALSE)</f>
        <v>Napa County</v>
      </c>
    </row>
    <row r="890" spans="1:7" s="14" customFormat="1" x14ac:dyDescent="0.45">
      <c r="A890" s="11" t="s">
        <v>940</v>
      </c>
      <c r="B890" s="11" t="s">
        <v>940</v>
      </c>
      <c r="C890" s="14" t="s">
        <v>935</v>
      </c>
      <c r="D890" s="14">
        <v>9415165</v>
      </c>
      <c r="E890" s="14">
        <f>VLOOKUP($B:$B,Data_OldLU!$B:$F,3,FALSE)</f>
        <v>38.200513620000002</v>
      </c>
      <c r="F890" s="14">
        <f>VLOOKUP($B:$B,Data_OldLU!$B:$F,4,FALSE)</f>
        <v>-122.31894800000001</v>
      </c>
      <c r="G890" s="14" t="str">
        <f>VLOOKUP($B:$B,Data_OldLU!$B:$F,5,FALSE)</f>
        <v>Napa County</v>
      </c>
    </row>
    <row r="891" spans="1:7" s="14" customFormat="1" x14ac:dyDescent="0.45">
      <c r="A891" s="11" t="s">
        <v>942</v>
      </c>
      <c r="B891" s="11" t="s">
        <v>942</v>
      </c>
      <c r="C891" s="14" t="s">
        <v>931</v>
      </c>
      <c r="D891" s="14">
        <v>9415415</v>
      </c>
      <c r="E891" s="14">
        <f>VLOOKUP($B:$B,Data_OldLU!$B:$F,3,FALSE)</f>
        <v>38.183699760000003</v>
      </c>
      <c r="F891" s="14">
        <f>VLOOKUP($B:$B,Data_OldLU!$B:$F,4,FALSE)</f>
        <v>-122.3123944</v>
      </c>
      <c r="G891" s="14" t="str">
        <f>VLOOKUP($B:$B,Data_OldLU!$B:$F,5,FALSE)</f>
        <v>Napa County</v>
      </c>
    </row>
    <row r="892" spans="1:7" s="14" customFormat="1" x14ac:dyDescent="0.45">
      <c r="A892" s="11" t="s">
        <v>946</v>
      </c>
      <c r="B892" s="11" t="s">
        <v>946</v>
      </c>
      <c r="C892" s="14" t="s">
        <v>935</v>
      </c>
      <c r="D892" s="14">
        <v>9415165</v>
      </c>
      <c r="E892" s="14" t="e">
        <f>VLOOKUP($B:$B,Data_OldLU!$B:$F,3,FALSE)</f>
        <v>#N/A</v>
      </c>
      <c r="F892" s="14" t="e">
        <f>VLOOKUP($B:$B,Data_OldLU!$B:$F,4,FALSE)</f>
        <v>#N/A</v>
      </c>
      <c r="G892" s="14" t="e">
        <f>VLOOKUP($B:$B,Data_OldLU!$B:$F,5,FALSE)</f>
        <v>#N/A</v>
      </c>
    </row>
    <row r="893" spans="1:7" s="14" customFormat="1" x14ac:dyDescent="0.45">
      <c r="A893" s="11" t="s">
        <v>943</v>
      </c>
      <c r="B893" s="11" t="s">
        <v>943</v>
      </c>
      <c r="C893" s="14" t="s">
        <v>931</v>
      </c>
      <c r="D893" s="14">
        <v>9415415</v>
      </c>
      <c r="E893" s="14">
        <f>VLOOKUP($B:$B,Data_OldLU!$B:$F,3,FALSE)</f>
        <v>38.184603340000002</v>
      </c>
      <c r="F893" s="14">
        <f>VLOOKUP($B:$B,Data_OldLU!$B:$F,4,FALSE)</f>
        <v>-122.32005700000001</v>
      </c>
      <c r="G893" s="14" t="str">
        <f>VLOOKUP($B:$B,Data_OldLU!$B:$F,5,FALSE)</f>
        <v>Napa County</v>
      </c>
    </row>
    <row r="894" spans="1:7" s="14" customFormat="1" x14ac:dyDescent="0.45">
      <c r="A894" s="11" t="s">
        <v>947</v>
      </c>
      <c r="B894" s="11" t="s">
        <v>947</v>
      </c>
      <c r="C894" s="14" t="s">
        <v>931</v>
      </c>
      <c r="D894" s="14">
        <v>9415415</v>
      </c>
      <c r="E894" s="14">
        <f>VLOOKUP($B:$B,Data_OldLU!$B:$F,3,FALSE)</f>
        <v>38.191317239999997</v>
      </c>
      <c r="F894" s="14">
        <f>VLOOKUP($B:$B,Data_OldLU!$B:$F,4,FALSE)</f>
        <v>-122.328794</v>
      </c>
      <c r="G894" s="14" t="str">
        <f>VLOOKUP($B:$B,Data_OldLU!$B:$F,5,FALSE)</f>
        <v>Napa County</v>
      </c>
    </row>
    <row r="895" spans="1:7" s="14" customFormat="1" x14ac:dyDescent="0.45">
      <c r="A895" s="11" t="s">
        <v>948</v>
      </c>
      <c r="B895" s="11" t="s">
        <v>948</v>
      </c>
      <c r="C895" s="14" t="s">
        <v>935</v>
      </c>
      <c r="D895" s="14">
        <v>9415165</v>
      </c>
      <c r="E895" s="14">
        <f>VLOOKUP($B:$B,Data_OldLU!$B:$F,3,FALSE)</f>
        <v>38.16291468</v>
      </c>
      <c r="F895" s="14">
        <f>VLOOKUP($B:$B,Data_OldLU!$B:$F,4,FALSE)</f>
        <v>-122.3240589</v>
      </c>
      <c r="G895" s="14" t="str">
        <f>VLOOKUP($B:$B,Data_OldLU!$B:$F,5,FALSE)</f>
        <v>Napa County</v>
      </c>
    </row>
    <row r="896" spans="1:7" s="14" customFormat="1" x14ac:dyDescent="0.45">
      <c r="A896" s="11" t="s">
        <v>949</v>
      </c>
      <c r="B896" s="11" t="s">
        <v>949</v>
      </c>
      <c r="C896" s="14" t="s">
        <v>931</v>
      </c>
      <c r="D896" s="14">
        <v>9415415</v>
      </c>
      <c r="E896" s="14">
        <f>VLOOKUP($B:$B,Data_OldLU!$B:$F,3,FALSE)</f>
        <v>38.191264869999998</v>
      </c>
      <c r="F896" s="14">
        <f>VLOOKUP($B:$B,Data_OldLU!$B:$F,4,FALSE)</f>
        <v>-122.33778719999999</v>
      </c>
      <c r="G896" s="14" t="str">
        <f>VLOOKUP($B:$B,Data_OldLU!$B:$F,5,FALSE)</f>
        <v>Napa County</v>
      </c>
    </row>
    <row r="897" spans="1:7" s="14" customFormat="1" x14ac:dyDescent="0.45">
      <c r="A897" s="15" t="s">
        <v>2523</v>
      </c>
      <c r="B897" s="15" t="s">
        <v>2523</v>
      </c>
      <c r="C897"/>
      <c r="D897"/>
      <c r="E897">
        <v>38.178539999999998</v>
      </c>
      <c r="F897">
        <v>-122.33598000000001</v>
      </c>
      <c r="G897" t="s">
        <v>1366</v>
      </c>
    </row>
    <row r="898" spans="1:7" s="14" customFormat="1" x14ac:dyDescent="0.45">
      <c r="A898" s="11" t="s">
        <v>952</v>
      </c>
      <c r="B898" s="11" t="s">
        <v>952</v>
      </c>
      <c r="C898" s="14" t="s">
        <v>935</v>
      </c>
      <c r="D898" s="14">
        <v>9415165</v>
      </c>
      <c r="E898" s="14">
        <f>VLOOKUP($B:$B,Data_OldLU!$B:$F,3,FALSE)</f>
        <v>38.162193109999997</v>
      </c>
      <c r="F898" s="14">
        <f>VLOOKUP($B:$B,Data_OldLU!$B:$F,4,FALSE)</f>
        <v>-122.3431004</v>
      </c>
      <c r="G898" s="14" t="str">
        <f>VLOOKUP($B:$B,Data_OldLU!$B:$F,5,FALSE)</f>
        <v>Napa County</v>
      </c>
    </row>
    <row r="899" spans="1:7" s="14" customFormat="1" x14ac:dyDescent="0.45">
      <c r="A899" s="11" t="s">
        <v>953</v>
      </c>
      <c r="B899" s="11" t="s">
        <v>953</v>
      </c>
      <c r="C899" s="14" t="s">
        <v>931</v>
      </c>
      <c r="D899" s="14">
        <v>9415415</v>
      </c>
      <c r="E899" s="14">
        <f>VLOOKUP($B:$B,Data_OldLU!$B:$F,3,FALSE)</f>
        <v>38.191446769999999</v>
      </c>
      <c r="F899" s="14">
        <f>VLOOKUP($B:$B,Data_OldLU!$B:$F,4,FALSE)</f>
        <v>-122.348364</v>
      </c>
      <c r="G899" s="14" t="str">
        <f>VLOOKUP($B:$B,Data_OldLU!$B:$F,5,FALSE)</f>
        <v>Napa County</v>
      </c>
    </row>
    <row r="900" spans="1:7" s="14" customFormat="1" x14ac:dyDescent="0.45">
      <c r="A900" s="11" t="s">
        <v>954</v>
      </c>
      <c r="B900" s="11" t="s">
        <v>954</v>
      </c>
      <c r="C900" s="14" t="s">
        <v>935</v>
      </c>
      <c r="D900" s="14">
        <v>9415165</v>
      </c>
      <c r="E900" s="14">
        <f>VLOOKUP($B:$B,Data_OldLU!$B:$F,3,FALSE)</f>
        <v>38.18652797</v>
      </c>
      <c r="F900" s="14">
        <f>VLOOKUP($B:$B,Data_OldLU!$B:$F,4,FALSE)</f>
        <v>-122.349976</v>
      </c>
      <c r="G900" s="14" t="str">
        <f>VLOOKUP($B:$B,Data_OldLU!$B:$F,5,FALSE)</f>
        <v>Napa County</v>
      </c>
    </row>
    <row r="901" spans="1:7" s="14" customFormat="1" x14ac:dyDescent="0.45">
      <c r="A901" s="11" t="s">
        <v>955</v>
      </c>
      <c r="B901" s="11" t="s">
        <v>955</v>
      </c>
      <c r="C901" s="14" t="s">
        <v>931</v>
      </c>
      <c r="D901" s="14">
        <v>9415415</v>
      </c>
      <c r="E901" s="14">
        <f>VLOOKUP($B:$B,Data_OldLU!$B:$F,3,FALSE)</f>
        <v>38.196646020000003</v>
      </c>
      <c r="F901" s="14">
        <f>VLOOKUP($B:$B,Data_OldLU!$B:$F,4,FALSE)</f>
        <v>-122.3567575</v>
      </c>
      <c r="G901" s="14" t="str">
        <f>VLOOKUP($B:$B,Data_OldLU!$B:$F,5,FALSE)</f>
        <v>Napa County</v>
      </c>
    </row>
    <row r="902" spans="1:7" s="14" customFormat="1" x14ac:dyDescent="0.45">
      <c r="A902" s="11" t="s">
        <v>956</v>
      </c>
      <c r="B902" s="11" t="s">
        <v>956</v>
      </c>
      <c r="C902" s="14" t="s">
        <v>935</v>
      </c>
      <c r="D902" s="14">
        <v>9415165</v>
      </c>
      <c r="E902" s="14">
        <f>VLOOKUP($B:$B,Data_OldLU!$B:$F,3,FALSE)</f>
        <v>38.175722870000001</v>
      </c>
      <c r="F902" s="14">
        <f>VLOOKUP($B:$B,Data_OldLU!$B:$F,4,FALSE)</f>
        <v>-122.3520269</v>
      </c>
      <c r="G902" s="14" t="str">
        <f>VLOOKUP($B:$B,Data_OldLU!$B:$F,5,FALSE)</f>
        <v>Napa County</v>
      </c>
    </row>
    <row r="903" spans="1:7" s="14" customFormat="1" x14ac:dyDescent="0.45">
      <c r="A903" s="11" t="s">
        <v>957</v>
      </c>
      <c r="B903" s="11" t="s">
        <v>957</v>
      </c>
      <c r="C903" s="14" t="s">
        <v>931</v>
      </c>
      <c r="D903" s="14">
        <v>9415415</v>
      </c>
      <c r="E903" s="14">
        <f>VLOOKUP($B:$B,Data_OldLU!$B:$F,3,FALSE)</f>
        <v>38.179907669999999</v>
      </c>
      <c r="F903" s="14">
        <f>VLOOKUP($B:$B,Data_OldLU!$B:$F,4,FALSE)</f>
        <v>-122.302391</v>
      </c>
      <c r="G903" s="14" t="str">
        <f>VLOOKUP($B:$B,Data_OldLU!$B:$F,5,FALSE)</f>
        <v>Napa County</v>
      </c>
    </row>
    <row r="904" spans="1:7" s="14" customFormat="1" x14ac:dyDescent="0.45">
      <c r="A904" s="11" t="s">
        <v>958</v>
      </c>
      <c r="B904" s="11" t="s">
        <v>958</v>
      </c>
      <c r="C904" s="14" t="s">
        <v>935</v>
      </c>
      <c r="D904" s="14">
        <v>9415165</v>
      </c>
      <c r="E904" s="14">
        <f>VLOOKUP($B:$B,Data_OldLU!$B:$F,3,FALSE)</f>
        <v>38.170401849999998</v>
      </c>
      <c r="F904" s="14">
        <f>VLOOKUP($B:$B,Data_OldLU!$B:$F,4,FALSE)</f>
        <v>-122.31036659999999</v>
      </c>
      <c r="G904" s="14" t="str">
        <f>VLOOKUP($B:$B,Data_OldLU!$B:$F,5,FALSE)</f>
        <v>Napa County</v>
      </c>
    </row>
    <row r="905" spans="1:7" s="14" customFormat="1" x14ac:dyDescent="0.45">
      <c r="A905" s="11" t="s">
        <v>959</v>
      </c>
      <c r="B905" s="11" t="s">
        <v>959</v>
      </c>
      <c r="C905" s="14" t="s">
        <v>931</v>
      </c>
      <c r="D905" s="14">
        <v>9415415</v>
      </c>
      <c r="E905" s="14">
        <f>VLOOKUP($B:$B,Data_OldLU!$B:$F,3,FALSE)</f>
        <v>38.175830150000003</v>
      </c>
      <c r="F905" s="14">
        <f>VLOOKUP($B:$B,Data_OldLU!$B:$F,4,FALSE)</f>
        <v>-122.29251600000001</v>
      </c>
      <c r="G905" s="14" t="str">
        <f>VLOOKUP($B:$B,Data_OldLU!$B:$F,5,FALSE)</f>
        <v>Napa County</v>
      </c>
    </row>
    <row r="906" spans="1:7" s="14" customFormat="1" x14ac:dyDescent="0.45">
      <c r="A906" s="11" t="s">
        <v>960</v>
      </c>
      <c r="B906" s="11" t="s">
        <v>960</v>
      </c>
      <c r="C906" s="14" t="s">
        <v>935</v>
      </c>
      <c r="D906" s="14">
        <v>9415165</v>
      </c>
      <c r="E906" s="14">
        <f>VLOOKUP($B:$B,Data_OldLU!$B:$F,3,FALSE)</f>
        <v>38.168465509999997</v>
      </c>
      <c r="F906" s="14">
        <f>VLOOKUP($B:$B,Data_OldLU!$B:$F,4,FALSE)</f>
        <v>-122.30069140000001</v>
      </c>
      <c r="G906" s="14" t="str">
        <f>VLOOKUP($B:$B,Data_OldLU!$B:$F,5,FALSE)</f>
        <v>Napa County</v>
      </c>
    </row>
    <row r="907" spans="1:7" s="14" customFormat="1" x14ac:dyDescent="0.45">
      <c r="A907" s="11" t="s">
        <v>961</v>
      </c>
      <c r="B907" s="11" t="s">
        <v>961</v>
      </c>
      <c r="C907" s="14" t="s">
        <v>931</v>
      </c>
      <c r="D907" s="14">
        <v>9415415</v>
      </c>
      <c r="E907" s="14">
        <f>VLOOKUP($B:$B,Data_OldLU!$B:$F,3,FALSE)</f>
        <v>38.165964330000001</v>
      </c>
      <c r="F907" s="14">
        <f>VLOOKUP($B:$B,Data_OldLU!$B:$F,4,FALSE)</f>
        <v>-122.29089759999999</v>
      </c>
      <c r="G907" s="14" t="str">
        <f>VLOOKUP($B:$B,Data_OldLU!$B:$F,5,FALSE)</f>
        <v>Napa County</v>
      </c>
    </row>
    <row r="908" spans="1:7" s="14" customFormat="1" x14ac:dyDescent="0.45">
      <c r="A908" s="11" t="s">
        <v>962</v>
      </c>
      <c r="B908" s="11" t="s">
        <v>962</v>
      </c>
      <c r="C908" s="14" t="s">
        <v>935</v>
      </c>
      <c r="D908" s="14">
        <v>9415165</v>
      </c>
      <c r="E908" s="14">
        <f>VLOOKUP($B:$B,Data_OldLU!$B:$F,3,FALSE)</f>
        <v>38.159808980000001</v>
      </c>
      <c r="F908" s="14">
        <f>VLOOKUP($B:$B,Data_OldLU!$B:$F,4,FALSE)</f>
        <v>-122.310917</v>
      </c>
      <c r="G908" s="14" t="str">
        <f>VLOOKUP($B:$B,Data_OldLU!$B:$F,5,FALSE)</f>
        <v>Napa County</v>
      </c>
    </row>
    <row r="909" spans="1:7" s="14" customFormat="1" x14ac:dyDescent="0.45">
      <c r="A909" s="11" t="s">
        <v>963</v>
      </c>
      <c r="B909" s="11" t="s">
        <v>963</v>
      </c>
      <c r="C909" s="14" t="s">
        <v>935</v>
      </c>
      <c r="D909" s="14">
        <v>9415165</v>
      </c>
      <c r="E909" s="14">
        <f>VLOOKUP($B:$B,Data_OldLU!$B:$F,3,FALSE)</f>
        <v>38.157072390000003</v>
      </c>
      <c r="F909" s="14">
        <f>VLOOKUP($B:$B,Data_OldLU!$B:$F,4,FALSE)</f>
        <v>-122.2944596</v>
      </c>
      <c r="G909" s="14" t="str">
        <f>VLOOKUP($B:$B,Data_OldLU!$B:$F,5,FALSE)</f>
        <v>Napa County</v>
      </c>
    </row>
    <row r="910" spans="1:7" s="14" customFormat="1" x14ac:dyDescent="0.45">
      <c r="A910" s="11" t="s">
        <v>964</v>
      </c>
      <c r="B910" s="11" t="s">
        <v>964</v>
      </c>
      <c r="C910" s="14" t="s">
        <v>935</v>
      </c>
      <c r="D910" s="14">
        <v>9415165</v>
      </c>
      <c r="E910" s="14">
        <f>VLOOKUP($B:$B,Data_OldLU!$B:$F,3,FALSE)</f>
        <v>38.159067370000002</v>
      </c>
      <c r="F910" s="14">
        <f>VLOOKUP($B:$B,Data_OldLU!$B:$F,4,FALSE)</f>
        <v>-122.30239589999999</v>
      </c>
      <c r="G910" s="14" t="str">
        <f>VLOOKUP($B:$B,Data_OldLU!$B:$F,5,FALSE)</f>
        <v>Napa County</v>
      </c>
    </row>
    <row r="911" spans="1:7" s="14" customFormat="1" x14ac:dyDescent="0.45">
      <c r="A911" s="11" t="s">
        <v>965</v>
      </c>
      <c r="B911" s="11" t="s">
        <v>965</v>
      </c>
      <c r="C911" s="14" t="s">
        <v>935</v>
      </c>
      <c r="D911" s="14">
        <v>9415165</v>
      </c>
      <c r="E911" s="14">
        <f>VLOOKUP($B:$B,Data_OldLU!$B:$F,3,FALSE)</f>
        <v>38.149431620000001</v>
      </c>
      <c r="F911" s="14">
        <f>VLOOKUP($B:$B,Data_OldLU!$B:$F,4,FALSE)</f>
        <v>-122.2896574</v>
      </c>
      <c r="G911" s="14" t="str">
        <f>VLOOKUP($B:$B,Data_OldLU!$B:$F,5,FALSE)</f>
        <v>Solano County</v>
      </c>
    </row>
    <row r="912" spans="1:7" s="14" customFormat="1" x14ac:dyDescent="0.45">
      <c r="A912" s="11" t="s">
        <v>966</v>
      </c>
      <c r="B912" s="11" t="s">
        <v>966</v>
      </c>
      <c r="C912" s="14" t="s">
        <v>935</v>
      </c>
      <c r="D912" s="14">
        <v>9415165</v>
      </c>
      <c r="E912" s="14">
        <f>VLOOKUP($B:$B,Data_OldLU!$B:$F,3,FALSE)</f>
        <v>38.147794359999999</v>
      </c>
      <c r="F912" s="14">
        <f>VLOOKUP($B:$B,Data_OldLU!$B:$F,4,FALSE)</f>
        <v>-122.3030614</v>
      </c>
      <c r="G912" s="14" t="str">
        <f>VLOOKUP($B:$B,Data_OldLU!$B:$F,5,FALSE)</f>
        <v>Solano County</v>
      </c>
    </row>
    <row r="913" spans="1:7" s="14" customFormat="1" x14ac:dyDescent="0.45">
      <c r="A913" s="11" t="s">
        <v>967</v>
      </c>
      <c r="B913" s="11" t="s">
        <v>967</v>
      </c>
      <c r="C913" s="14" t="s">
        <v>935</v>
      </c>
      <c r="D913" s="14">
        <v>9415165</v>
      </c>
      <c r="E913" s="14">
        <f>VLOOKUP($B:$B,Data_OldLU!$B:$F,3,FALSE)</f>
        <v>38.143747230000002</v>
      </c>
      <c r="F913" s="14">
        <f>VLOOKUP($B:$B,Data_OldLU!$B:$F,4,FALSE)</f>
        <v>-122.2766994</v>
      </c>
      <c r="G913" s="14" t="str">
        <f>VLOOKUP($B:$B,Data_OldLU!$B:$F,5,FALSE)</f>
        <v>Solano County</v>
      </c>
    </row>
    <row r="914" spans="1:7" s="14" customFormat="1" x14ac:dyDescent="0.45">
      <c r="A914" s="11" t="s">
        <v>968</v>
      </c>
      <c r="B914" s="11" t="s">
        <v>968</v>
      </c>
      <c r="C914" s="14" t="s">
        <v>935</v>
      </c>
      <c r="D914" s="14">
        <v>9415165</v>
      </c>
      <c r="E914" s="14">
        <f>VLOOKUP($B:$B,Data_OldLU!$B:$F,3,FALSE)</f>
        <v>38.143211139999998</v>
      </c>
      <c r="F914" s="14">
        <f>VLOOKUP($B:$B,Data_OldLU!$B:$F,4,FALSE)</f>
        <v>-122.2931205</v>
      </c>
      <c r="G914" s="14" t="str">
        <f>VLOOKUP($B:$B,Data_OldLU!$B:$F,5,FALSE)</f>
        <v>Solano County</v>
      </c>
    </row>
    <row r="915" spans="1:7" s="14" customFormat="1" x14ac:dyDescent="0.45">
      <c r="A915" s="11" t="s">
        <v>970</v>
      </c>
      <c r="B915" s="11" t="s">
        <v>970</v>
      </c>
      <c r="C915" s="14" t="s">
        <v>935</v>
      </c>
      <c r="D915" s="14">
        <v>9415165</v>
      </c>
      <c r="E915" s="14">
        <f>VLOOKUP($B:$B,Data_OldLU!$B:$F,3,FALSE)</f>
        <v>38.13777237</v>
      </c>
      <c r="F915" s="14">
        <f>VLOOKUP($B:$B,Data_OldLU!$B:$F,4,FALSE)</f>
        <v>-122.29107399999999</v>
      </c>
      <c r="G915" s="14" t="str">
        <f>VLOOKUP($B:$B,Data_OldLU!$B:$F,5,FALSE)</f>
        <v>Solano County</v>
      </c>
    </row>
    <row r="916" spans="1:7" s="14" customFormat="1" x14ac:dyDescent="0.45">
      <c r="A916" s="11" t="s">
        <v>971</v>
      </c>
      <c r="B916" s="11" t="s">
        <v>971</v>
      </c>
      <c r="C916" s="14" t="s">
        <v>935</v>
      </c>
      <c r="D916" s="14">
        <v>9415165</v>
      </c>
      <c r="E916" s="14">
        <f>VLOOKUP($B:$B,Data_OldLU!$B:$F,3,FALSE)</f>
        <v>38.141284400000004</v>
      </c>
      <c r="F916" s="14">
        <f>VLOOKUP($B:$B,Data_OldLU!$B:$F,4,FALSE)</f>
        <v>-122.3042499</v>
      </c>
      <c r="G916" s="14" t="str">
        <f>VLOOKUP($B:$B,Data_OldLU!$B:$F,5,FALSE)</f>
        <v>Solano County</v>
      </c>
    </row>
    <row r="917" spans="1:7" s="14" customFormat="1" x14ac:dyDescent="0.45">
      <c r="A917" s="11" t="s">
        <v>972</v>
      </c>
      <c r="B917" s="11" t="s">
        <v>972</v>
      </c>
      <c r="C917" s="14" t="s">
        <v>935</v>
      </c>
      <c r="D917" s="14">
        <v>9415165</v>
      </c>
      <c r="E917" s="14">
        <f>VLOOKUP($B:$B,Data_OldLU!$B:$F,3,FALSE)</f>
        <v>38.137959420000001</v>
      </c>
      <c r="F917" s="14">
        <f>VLOOKUP($B:$B,Data_OldLU!$B:$F,4,FALSE)</f>
        <v>-122.3024782</v>
      </c>
      <c r="G917" s="14" t="str">
        <f>VLOOKUP($B:$B,Data_OldLU!$B:$F,5,FALSE)</f>
        <v>Solano County</v>
      </c>
    </row>
    <row r="918" spans="1:7" s="14" customFormat="1" x14ac:dyDescent="0.45">
      <c r="A918" s="11" t="s">
        <v>973</v>
      </c>
      <c r="B918" s="11" t="s">
        <v>973</v>
      </c>
      <c r="C918" s="14" t="s">
        <v>935</v>
      </c>
      <c r="D918" s="14">
        <v>9415165</v>
      </c>
      <c r="E918" s="14">
        <f>VLOOKUP($B:$B,Data_OldLU!$B:$F,3,FALSE)</f>
        <v>38.146348179999997</v>
      </c>
      <c r="F918" s="14">
        <f>VLOOKUP($B:$B,Data_OldLU!$B:$F,4,FALSE)</f>
        <v>-122.31279120000001</v>
      </c>
      <c r="G918" s="14" t="str">
        <f>VLOOKUP($B:$B,Data_OldLU!$B:$F,5,FALSE)</f>
        <v>Solano County</v>
      </c>
    </row>
    <row r="919" spans="1:7" s="14" customFormat="1" x14ac:dyDescent="0.45">
      <c r="A919" s="11" t="s">
        <v>974</v>
      </c>
      <c r="B919" s="11" t="s">
        <v>974</v>
      </c>
      <c r="C919" s="14" t="s">
        <v>935</v>
      </c>
      <c r="D919" s="14">
        <v>9415165</v>
      </c>
      <c r="E919" s="14">
        <f>VLOOKUP($B:$B,Data_OldLU!$B:$F,3,FALSE)</f>
        <v>38.14441308</v>
      </c>
      <c r="F919" s="14">
        <f>VLOOKUP($B:$B,Data_OldLU!$B:$F,4,FALSE)</f>
        <v>-122.3156802</v>
      </c>
      <c r="G919" s="14" t="str">
        <f>VLOOKUP($B:$B,Data_OldLU!$B:$F,5,FALSE)</f>
        <v>Solano County</v>
      </c>
    </row>
    <row r="920" spans="1:7" s="14" customFormat="1" x14ac:dyDescent="0.45">
      <c r="A920" s="11" t="s">
        <v>975</v>
      </c>
      <c r="B920" s="11" t="s">
        <v>975</v>
      </c>
      <c r="C920" s="14" t="s">
        <v>935</v>
      </c>
      <c r="D920" s="14">
        <v>9415165</v>
      </c>
      <c r="E920" s="14">
        <f>VLOOKUP($B:$B,Data_OldLU!$B:$F,3,FALSE)</f>
        <v>38.149647250000001</v>
      </c>
      <c r="F920" s="14">
        <f>VLOOKUP($B:$B,Data_OldLU!$B:$F,4,FALSE)</f>
        <v>-122.3187733</v>
      </c>
      <c r="G920" s="14" t="str">
        <f>VLOOKUP($B:$B,Data_OldLU!$B:$F,5,FALSE)</f>
        <v>Solano County</v>
      </c>
    </row>
    <row r="921" spans="1:7" s="14" customFormat="1" x14ac:dyDescent="0.45">
      <c r="A921" s="11" t="s">
        <v>976</v>
      </c>
      <c r="B921" s="11" t="s">
        <v>976</v>
      </c>
      <c r="C921" s="14" t="s">
        <v>935</v>
      </c>
      <c r="D921" s="14">
        <v>9415165</v>
      </c>
      <c r="E921" s="14">
        <f>VLOOKUP($B:$B,Data_OldLU!$B:$F,3,FALSE)</f>
        <v>38.142372469999998</v>
      </c>
      <c r="F921" s="14">
        <f>VLOOKUP($B:$B,Data_OldLU!$B:$F,4,FALSE)</f>
        <v>-122.3243575</v>
      </c>
      <c r="G921" s="14" t="str">
        <f>VLOOKUP($B:$B,Data_OldLU!$B:$F,5,FALSE)</f>
        <v>Solano County</v>
      </c>
    </row>
    <row r="922" spans="1:7" s="14" customFormat="1" x14ac:dyDescent="0.45">
      <c r="A922" s="11" t="s">
        <v>977</v>
      </c>
      <c r="B922" s="11" t="s">
        <v>977</v>
      </c>
      <c r="C922" s="14" t="s">
        <v>935</v>
      </c>
      <c r="D922" s="14">
        <v>9415165</v>
      </c>
      <c r="E922" s="14">
        <f>VLOOKUP($B:$B,Data_OldLU!$B:$F,3,FALSE)</f>
        <v>38.151704950000003</v>
      </c>
      <c r="F922" s="14">
        <f>VLOOKUP($B:$B,Data_OldLU!$B:$F,4,FALSE)</f>
        <v>-122.3219462</v>
      </c>
      <c r="G922" s="14" t="str">
        <f>VLOOKUP($B:$B,Data_OldLU!$B:$F,5,FALSE)</f>
        <v>Solano County</v>
      </c>
    </row>
    <row r="923" spans="1:7" s="14" customFormat="1" x14ac:dyDescent="0.45">
      <c r="A923" s="11" t="s">
        <v>978</v>
      </c>
      <c r="B923" s="11" t="s">
        <v>978</v>
      </c>
      <c r="C923" s="14" t="s">
        <v>935</v>
      </c>
      <c r="D923" s="14">
        <v>9415165</v>
      </c>
      <c r="E923" s="14">
        <f>VLOOKUP($B:$B,Data_OldLU!$B:$F,3,FALSE)</f>
        <v>38.134315049999998</v>
      </c>
      <c r="F923" s="14">
        <f>VLOOKUP($B:$B,Data_OldLU!$B:$F,4,FALSE)</f>
        <v>-122.2767704</v>
      </c>
      <c r="G923" s="14" t="str">
        <f>VLOOKUP($B:$B,Data_OldLU!$B:$F,5,FALSE)</f>
        <v>Solano County</v>
      </c>
    </row>
    <row r="924" spans="1:7" s="14" customFormat="1" x14ac:dyDescent="0.45">
      <c r="A924" s="11" t="s">
        <v>979</v>
      </c>
      <c r="B924" s="11" t="s">
        <v>979</v>
      </c>
      <c r="C924" s="14" t="s">
        <v>935</v>
      </c>
      <c r="D924" s="14">
        <v>9415165</v>
      </c>
      <c r="E924" s="14">
        <f>VLOOKUP($B:$B,Data_OldLU!$B:$F,3,FALSE)</f>
        <v>38.125236379999997</v>
      </c>
      <c r="F924" s="14">
        <f>VLOOKUP($B:$B,Data_OldLU!$B:$F,4,FALSE)</f>
        <v>-122.27973609999999</v>
      </c>
      <c r="G924" s="14" t="str">
        <f>VLOOKUP($B:$B,Data_OldLU!$B:$F,5,FALSE)</f>
        <v>Solano County</v>
      </c>
    </row>
    <row r="925" spans="1:7" s="14" customFormat="1" x14ac:dyDescent="0.45">
      <c r="A925" s="11" t="s">
        <v>980</v>
      </c>
      <c r="B925" s="11" t="s">
        <v>980</v>
      </c>
      <c r="C925" s="14" t="s">
        <v>935</v>
      </c>
      <c r="D925" s="14">
        <v>9415165</v>
      </c>
      <c r="E925" s="14">
        <f>VLOOKUP($B:$B,Data_OldLU!$B:$F,3,FALSE)</f>
        <v>38.121795919999997</v>
      </c>
      <c r="F925" s="14">
        <f>VLOOKUP($B:$B,Data_OldLU!$B:$F,4,FALSE)</f>
        <v>-122.28980319999999</v>
      </c>
      <c r="G925" s="14" t="str">
        <f>VLOOKUP($B:$B,Data_OldLU!$B:$F,5,FALSE)</f>
        <v>Solano County</v>
      </c>
    </row>
    <row r="926" spans="1:7" s="14" customFormat="1" x14ac:dyDescent="0.45">
      <c r="A926" s="11" t="s">
        <v>982</v>
      </c>
      <c r="B926" s="11" t="s">
        <v>982</v>
      </c>
      <c r="C926" s="14" t="s">
        <v>935</v>
      </c>
      <c r="D926" s="14">
        <v>9415165</v>
      </c>
      <c r="E926" s="14">
        <f>VLOOKUP($B:$B,Data_OldLU!$B:$F,3,FALSE)</f>
        <v>38.127983319999998</v>
      </c>
      <c r="F926" s="14">
        <f>VLOOKUP($B:$B,Data_OldLU!$B:$F,4,FALSE)</f>
        <v>-122.2904365</v>
      </c>
      <c r="G926" s="14" t="str">
        <f>VLOOKUP($B:$B,Data_OldLU!$B:$F,5,FALSE)</f>
        <v>Solano County</v>
      </c>
    </row>
    <row r="927" spans="1:7" s="14" customFormat="1" x14ac:dyDescent="0.45">
      <c r="A927" s="11" t="s">
        <v>983</v>
      </c>
      <c r="B927" s="11" t="s">
        <v>983</v>
      </c>
      <c r="C927" s="14" t="s">
        <v>935</v>
      </c>
      <c r="D927" s="14">
        <v>9415165</v>
      </c>
      <c r="E927" s="14">
        <f>VLOOKUP($B:$B,Data_OldLU!$B:$F,3,FALSE)</f>
        <v>38.12525952</v>
      </c>
      <c r="F927" s="14">
        <f>VLOOKUP($B:$B,Data_OldLU!$B:$F,4,FALSE)</f>
        <v>-122.29875319999999</v>
      </c>
      <c r="G927" s="14" t="str">
        <f>VLOOKUP($B:$B,Data_OldLU!$B:$F,5,FALSE)</f>
        <v>Solano County</v>
      </c>
    </row>
    <row r="928" spans="1:7" s="14" customFormat="1" x14ac:dyDescent="0.45">
      <c r="A928" s="11" t="s">
        <v>984</v>
      </c>
      <c r="B928" s="11" t="s">
        <v>984</v>
      </c>
      <c r="C928" s="14" t="s">
        <v>935</v>
      </c>
      <c r="D928" s="14">
        <v>9415165</v>
      </c>
      <c r="E928" s="14">
        <f>VLOOKUP($B:$B,Data_OldLU!$B:$F,3,FALSE)</f>
        <v>38.129768040000002</v>
      </c>
      <c r="F928" s="14">
        <f>VLOOKUP($B:$B,Data_OldLU!$B:$F,4,FALSE)</f>
        <v>-122.30523580000001</v>
      </c>
      <c r="G928" s="14" t="str">
        <f>VLOOKUP($B:$B,Data_OldLU!$B:$F,5,FALSE)</f>
        <v>Solano County</v>
      </c>
    </row>
    <row r="929" spans="1:7" s="14" customFormat="1" x14ac:dyDescent="0.45">
      <c r="A929" s="11" t="s">
        <v>985</v>
      </c>
      <c r="B929" s="11" t="s">
        <v>985</v>
      </c>
      <c r="C929" s="14" t="s">
        <v>935</v>
      </c>
      <c r="D929" s="14">
        <v>9415165</v>
      </c>
      <c r="E929" s="14">
        <f>VLOOKUP($B:$B,Data_OldLU!$B:$F,3,FALSE)</f>
        <v>38.131529559999997</v>
      </c>
      <c r="F929" s="14">
        <f>VLOOKUP($B:$B,Data_OldLU!$B:$F,4,FALSE)</f>
        <v>-122.3017117</v>
      </c>
      <c r="G929" s="14" t="str">
        <f>VLOOKUP($B:$B,Data_OldLU!$B:$F,5,FALSE)</f>
        <v>Solano County</v>
      </c>
    </row>
    <row r="930" spans="1:7" s="14" customFormat="1" x14ac:dyDescent="0.45">
      <c r="A930" s="11" t="s">
        <v>986</v>
      </c>
      <c r="B930" s="11" t="s">
        <v>986</v>
      </c>
      <c r="C930" s="14" t="s">
        <v>935</v>
      </c>
      <c r="D930" s="14">
        <v>9415165</v>
      </c>
      <c r="E930" s="14">
        <f>VLOOKUP($B:$B,Data_OldLU!$B:$F,3,FALSE)</f>
        <v>38.136033439999999</v>
      </c>
      <c r="F930" s="14">
        <f>VLOOKUP($B:$B,Data_OldLU!$B:$F,4,FALSE)</f>
        <v>-122.31252120000001</v>
      </c>
      <c r="G930" s="14" t="str">
        <f>VLOOKUP($B:$B,Data_OldLU!$B:$F,5,FALSE)</f>
        <v>Solano County</v>
      </c>
    </row>
    <row r="931" spans="1:7" s="14" customFormat="1" x14ac:dyDescent="0.45">
      <c r="A931" s="11" t="s">
        <v>987</v>
      </c>
      <c r="B931" s="11" t="s">
        <v>987</v>
      </c>
      <c r="C931" s="14" t="s">
        <v>935</v>
      </c>
      <c r="D931" s="14">
        <v>9415165</v>
      </c>
      <c r="E931" s="14">
        <f>VLOOKUP($B:$B,Data_OldLU!$B:$F,3,FALSE)</f>
        <v>38.138645959999998</v>
      </c>
      <c r="F931" s="14">
        <f>VLOOKUP($B:$B,Data_OldLU!$B:$F,4,FALSE)</f>
        <v>-122.312969</v>
      </c>
      <c r="G931" s="14" t="str">
        <f>VLOOKUP($B:$B,Data_OldLU!$B:$F,5,FALSE)</f>
        <v>Solano County</v>
      </c>
    </row>
    <row r="932" spans="1:7" s="14" customFormat="1" x14ac:dyDescent="0.45">
      <c r="A932" s="11" t="s">
        <v>988</v>
      </c>
      <c r="B932" s="11" t="s">
        <v>988</v>
      </c>
      <c r="C932" s="14" t="s">
        <v>935</v>
      </c>
      <c r="D932" s="14">
        <v>9415165</v>
      </c>
      <c r="E932" s="14">
        <f>VLOOKUP($B:$B,Data_OldLU!$B:$F,3,FALSE)</f>
        <v>38.137898509999999</v>
      </c>
      <c r="F932" s="14">
        <f>VLOOKUP($B:$B,Data_OldLU!$B:$F,4,FALSE)</f>
        <v>-122.3203725</v>
      </c>
      <c r="G932" s="14" t="str">
        <f>VLOOKUP($B:$B,Data_OldLU!$B:$F,5,FALSE)</f>
        <v>Solano County</v>
      </c>
    </row>
    <row r="933" spans="1:7" s="14" customFormat="1" x14ac:dyDescent="0.45">
      <c r="A933" s="11" t="s">
        <v>989</v>
      </c>
      <c r="B933" s="11" t="s">
        <v>989</v>
      </c>
      <c r="C933" s="14" t="s">
        <v>935</v>
      </c>
      <c r="D933" s="14">
        <v>9415165</v>
      </c>
      <c r="E933" s="14">
        <f>VLOOKUP($B:$B,Data_OldLU!$B:$F,3,FALSE)</f>
        <v>38.139151630000001</v>
      </c>
      <c r="F933" s="14">
        <f>VLOOKUP($B:$B,Data_OldLU!$B:$F,4,FALSE)</f>
        <v>-122.3233563</v>
      </c>
      <c r="G933" s="14" t="str">
        <f>VLOOKUP($B:$B,Data_OldLU!$B:$F,5,FALSE)</f>
        <v>Solano County</v>
      </c>
    </row>
    <row r="934" spans="1:7" s="14" customFormat="1" x14ac:dyDescent="0.45">
      <c r="A934" s="11" t="s">
        <v>990</v>
      </c>
      <c r="B934" s="11" t="s">
        <v>990</v>
      </c>
      <c r="C934" s="14" t="s">
        <v>935</v>
      </c>
      <c r="D934" s="14">
        <v>9415165</v>
      </c>
      <c r="E934" s="14">
        <f>VLOOKUP($B:$B,Data_OldLU!$B:$F,3,FALSE)</f>
        <v>38.11639271</v>
      </c>
      <c r="F934" s="14">
        <f>VLOOKUP($B:$B,Data_OldLU!$B:$F,4,FALSE)</f>
        <v>-122.2779647</v>
      </c>
      <c r="G934" s="14" t="str">
        <f>VLOOKUP($B:$B,Data_OldLU!$B:$F,5,FALSE)</f>
        <v>Solano County</v>
      </c>
    </row>
    <row r="935" spans="1:7" s="14" customFormat="1" x14ac:dyDescent="0.45">
      <c r="A935" s="11" t="s">
        <v>991</v>
      </c>
      <c r="B935" s="11" t="s">
        <v>991</v>
      </c>
      <c r="C935" s="14" t="s">
        <v>935</v>
      </c>
      <c r="D935" s="14">
        <v>9415165</v>
      </c>
      <c r="E935" s="14">
        <f>VLOOKUP($B:$B,Data_OldLU!$B:$F,3,FALSE)</f>
        <v>38.108589479999999</v>
      </c>
      <c r="F935" s="14">
        <f>VLOOKUP($B:$B,Data_OldLU!$B:$F,4,FALSE)</f>
        <v>-122.2722818</v>
      </c>
      <c r="G935" s="14" t="str">
        <f>VLOOKUP($B:$B,Data_OldLU!$B:$F,5,FALSE)</f>
        <v>Solano County</v>
      </c>
    </row>
    <row r="936" spans="1:7" s="14" customFormat="1" x14ac:dyDescent="0.45">
      <c r="A936" s="11" t="s">
        <v>992</v>
      </c>
      <c r="B936" s="11" t="s">
        <v>992</v>
      </c>
      <c r="C936" s="14" t="s">
        <v>935</v>
      </c>
      <c r="D936" s="14">
        <v>9415165</v>
      </c>
      <c r="E936" s="14">
        <f>VLOOKUP($B:$B,Data_OldLU!$B:$F,3,FALSE)</f>
        <v>38.100904970000002</v>
      </c>
      <c r="F936" s="14">
        <f>VLOOKUP($B:$B,Data_OldLU!$B:$F,4,FALSE)</f>
        <v>-122.2664327</v>
      </c>
      <c r="G936" s="14" t="str">
        <f>VLOOKUP($B:$B,Data_OldLU!$B:$F,5,FALSE)</f>
        <v>Solano County</v>
      </c>
    </row>
    <row r="937" spans="1:7" s="14" customFormat="1" x14ac:dyDescent="0.45">
      <c r="A937" s="11" t="s">
        <v>993</v>
      </c>
      <c r="B937" s="11" t="s">
        <v>993</v>
      </c>
      <c r="C937" s="14" t="s">
        <v>994</v>
      </c>
      <c r="D937" s="14">
        <v>9415218</v>
      </c>
      <c r="E937" s="14">
        <f>VLOOKUP($B:$B,Data_OldLU!$B:$F,3,FALSE)</f>
        <v>38.093536530000002</v>
      </c>
      <c r="F937" s="14">
        <f>VLOOKUP($B:$B,Data_OldLU!$B:$F,4,FALSE)</f>
        <v>-122.2593124</v>
      </c>
      <c r="G937" s="14" t="str">
        <f>VLOOKUP($B:$B,Data_OldLU!$B:$F,5,FALSE)</f>
        <v>Solano County</v>
      </c>
    </row>
    <row r="938" spans="1:7" s="14" customFormat="1" x14ac:dyDescent="0.45">
      <c r="A938" s="11" t="s">
        <v>995</v>
      </c>
      <c r="B938" s="11" t="s">
        <v>995</v>
      </c>
      <c r="C938" s="14" t="s">
        <v>994</v>
      </c>
      <c r="D938" s="14">
        <v>9415218</v>
      </c>
      <c r="E938" s="14">
        <f>VLOOKUP($B:$B,Data_OldLU!$B:$F,3,FALSE)</f>
        <v>38.086688279999997</v>
      </c>
      <c r="F938" s="14">
        <f>VLOOKUP($B:$B,Data_OldLU!$B:$F,4,FALSE)</f>
        <v>-122.2528397</v>
      </c>
      <c r="G938" s="14" t="str">
        <f>VLOOKUP($B:$B,Data_OldLU!$B:$F,5,FALSE)</f>
        <v>Solano County</v>
      </c>
    </row>
    <row r="939" spans="1:7" s="14" customFormat="1" x14ac:dyDescent="0.45">
      <c r="A939" s="11" t="s">
        <v>996</v>
      </c>
      <c r="B939" s="11" t="s">
        <v>996</v>
      </c>
      <c r="C939" s="14" t="s">
        <v>994</v>
      </c>
      <c r="D939" s="14">
        <v>9415218</v>
      </c>
      <c r="E939" s="14">
        <f>VLOOKUP($B:$B,Data_OldLU!$B:$F,3,FALSE)</f>
        <v>38.078448690000002</v>
      </c>
      <c r="F939" s="14">
        <f>VLOOKUP($B:$B,Data_OldLU!$B:$F,4,FALSE)</f>
        <v>-122.2458841</v>
      </c>
      <c r="G939" s="14" t="str">
        <f>VLOOKUP($B:$B,Data_OldLU!$B:$F,5,FALSE)</f>
        <v>Solano County</v>
      </c>
    </row>
    <row r="940" spans="1:7" s="14" customFormat="1" x14ac:dyDescent="0.45">
      <c r="A940" s="11" t="s">
        <v>997</v>
      </c>
      <c r="B940" s="11" t="s">
        <v>997</v>
      </c>
      <c r="C940" s="14" t="s">
        <v>994</v>
      </c>
      <c r="D940" s="14">
        <v>9415218</v>
      </c>
      <c r="E940" s="14">
        <f>VLOOKUP($B:$B,Data_OldLU!$B:$F,3,FALSE)</f>
        <v>38.069540029999999</v>
      </c>
      <c r="F940" s="14">
        <f>VLOOKUP($B:$B,Data_OldLU!$B:$F,4,FALSE)</f>
        <v>-122.2424759</v>
      </c>
      <c r="G940" s="14" t="str">
        <f>VLOOKUP($B:$B,Data_OldLU!$B:$F,5,FALSE)</f>
        <v>Solano County</v>
      </c>
    </row>
    <row r="941" spans="1:7" s="14" customFormat="1" x14ac:dyDescent="0.45">
      <c r="A941" s="11" t="s">
        <v>999</v>
      </c>
      <c r="B941" s="11" t="s">
        <v>999</v>
      </c>
      <c r="C941" s="14" t="s">
        <v>994</v>
      </c>
      <c r="D941" s="14">
        <v>9415218</v>
      </c>
      <c r="E941" s="14">
        <f>VLOOKUP($B:$B,Data_OldLU!$B:$F,3,FALSE)</f>
        <v>38.06206641</v>
      </c>
      <c r="F941" s="14">
        <f>VLOOKUP($B:$B,Data_OldLU!$B:$F,4,FALSE)</f>
        <v>-122.23081860000001</v>
      </c>
      <c r="G941" s="14" t="str">
        <f>VLOOKUP($B:$B,Data_OldLU!$B:$F,5,FALSE)</f>
        <v>Solano County</v>
      </c>
    </row>
    <row r="942" spans="1:7" s="14" customFormat="1" x14ac:dyDescent="0.45">
      <c r="A942" s="11" t="s">
        <v>1000</v>
      </c>
      <c r="B942" s="11" t="s">
        <v>1000</v>
      </c>
      <c r="C942" s="14" t="s">
        <v>994</v>
      </c>
      <c r="D942" s="14">
        <v>9415218</v>
      </c>
      <c r="E942" s="14">
        <f>VLOOKUP($B:$B,Data_OldLU!$B:$F,3,FALSE)</f>
        <v>38.061326469999997</v>
      </c>
      <c r="F942" s="14">
        <f>VLOOKUP($B:$B,Data_OldLU!$B:$F,4,FALSE)</f>
        <v>-122.2419567</v>
      </c>
      <c r="G942" s="14" t="str">
        <f>VLOOKUP($B:$B,Data_OldLU!$B:$F,5,FALSE)</f>
        <v>Contra Costa County</v>
      </c>
    </row>
    <row r="943" spans="1:7" s="14" customFormat="1" x14ac:dyDescent="0.45">
      <c r="A943" s="11" t="s">
        <v>1001</v>
      </c>
      <c r="B943" s="11" t="s">
        <v>1001</v>
      </c>
      <c r="C943" s="14" t="s">
        <v>994</v>
      </c>
      <c r="D943" s="14">
        <v>9415218</v>
      </c>
      <c r="E943" s="14">
        <f>VLOOKUP($B:$B,Data_OldLU!$B:$F,3,FALSE)</f>
        <v>38.066618470000002</v>
      </c>
      <c r="F943" s="14">
        <f>VLOOKUP($B:$B,Data_OldLU!$B:$F,4,FALSE)</f>
        <v>-122.25346860000001</v>
      </c>
      <c r="G943" s="14" t="str">
        <f>VLOOKUP($B:$B,Data_OldLU!$B:$F,5,FALSE)</f>
        <v>Solano County</v>
      </c>
    </row>
    <row r="944" spans="1:7" s="14" customFormat="1" x14ac:dyDescent="0.45">
      <c r="A944" s="11" t="s">
        <v>1002</v>
      </c>
      <c r="B944" s="11" t="s">
        <v>1002</v>
      </c>
      <c r="C944" s="14" t="s">
        <v>994</v>
      </c>
      <c r="D944" s="14">
        <v>9415218</v>
      </c>
      <c r="E944" s="14">
        <f>VLOOKUP($B:$B,Data_OldLU!$B:$F,3,FALSE)</f>
        <v>38.05673118</v>
      </c>
      <c r="F944" s="14">
        <f>VLOOKUP($B:$B,Data_OldLU!$B:$F,4,FALSE)</f>
        <v>-122.254874</v>
      </c>
      <c r="G944" s="14" t="str">
        <f>VLOOKUP($B:$B,Data_OldLU!$B:$F,5,FALSE)</f>
        <v>Contra Costa County</v>
      </c>
    </row>
    <row r="945" spans="1:7" s="14" customFormat="1" x14ac:dyDescent="0.45">
      <c r="A945" s="11" t="s">
        <v>1003</v>
      </c>
      <c r="B945" s="11" t="s">
        <v>1003</v>
      </c>
      <c r="C945" s="14" t="s">
        <v>994</v>
      </c>
      <c r="D945" s="14">
        <v>9415218</v>
      </c>
      <c r="E945" s="14">
        <f>VLOOKUP($B:$B,Data_OldLU!$B:$F,3,FALSE)</f>
        <v>38.063017940000002</v>
      </c>
      <c r="F945" s="14">
        <f>VLOOKUP($B:$B,Data_OldLU!$B:$F,4,FALSE)</f>
        <v>-122.26468730000001</v>
      </c>
      <c r="G945" s="14" t="str">
        <f>VLOOKUP($B:$B,Data_OldLU!$B:$F,5,FALSE)</f>
        <v>Solano County</v>
      </c>
    </row>
    <row r="946" spans="1:7" s="14" customFormat="1" x14ac:dyDescent="0.45">
      <c r="A946" s="11" t="s">
        <v>1004</v>
      </c>
      <c r="B946" s="11" t="s">
        <v>1004</v>
      </c>
      <c r="C946" s="14" t="s">
        <v>994</v>
      </c>
      <c r="D946" s="14">
        <v>9415218</v>
      </c>
      <c r="E946" s="14">
        <f>VLOOKUP($B:$B,Data_OldLU!$B:$F,3,FALSE)</f>
        <v>38.049339850000003</v>
      </c>
      <c r="F946" s="14">
        <f>VLOOKUP($B:$B,Data_OldLU!$B:$F,4,FALSE)</f>
        <v>-122.2664118</v>
      </c>
      <c r="G946" s="14" t="str">
        <f>VLOOKUP($B:$B,Data_OldLU!$B:$F,5,FALSE)</f>
        <v>Contra Costa County</v>
      </c>
    </row>
    <row r="947" spans="1:7" s="14" customFormat="1" x14ac:dyDescent="0.45">
      <c r="A947" s="11" t="s">
        <v>1005</v>
      </c>
      <c r="B947" s="11" t="s">
        <v>1005</v>
      </c>
      <c r="C947" s="14" t="s">
        <v>1007</v>
      </c>
      <c r="D947" s="14">
        <v>9415447</v>
      </c>
      <c r="E947" s="14">
        <f>VLOOKUP($B:$B,Data_OldLU!$B:$F,3,FALSE)</f>
        <v>38.22780092</v>
      </c>
      <c r="F947" s="14">
        <f>VLOOKUP($B:$B,Data_OldLU!$B:$F,4,FALSE)</f>
        <v>-122.44070379999999</v>
      </c>
      <c r="G947" s="14" t="str">
        <f>VLOOKUP($B:$B,Data_OldLU!$B:$F,5,FALSE)</f>
        <v>Sonoma County</v>
      </c>
    </row>
    <row r="948" spans="1:7" s="14" customFormat="1" x14ac:dyDescent="0.45">
      <c r="A948" s="11" t="s">
        <v>1008</v>
      </c>
      <c r="B948" s="11" t="s">
        <v>1008</v>
      </c>
      <c r="C948" s="14" t="s">
        <v>1007</v>
      </c>
      <c r="D948" s="14">
        <v>9415447</v>
      </c>
      <c r="E948" s="14">
        <f>VLOOKUP($B:$B,Data_OldLU!$B:$F,3,FALSE)</f>
        <v>38.225955740000003</v>
      </c>
      <c r="F948" s="14">
        <f>VLOOKUP($B:$B,Data_OldLU!$B:$F,4,FALSE)</f>
        <v>-122.4384428</v>
      </c>
      <c r="G948" s="14" t="str">
        <f>VLOOKUP($B:$B,Data_OldLU!$B:$F,5,FALSE)</f>
        <v>Sonoma County</v>
      </c>
    </row>
    <row r="949" spans="1:7" s="14" customFormat="1" x14ac:dyDescent="0.45">
      <c r="A949" s="11" t="s">
        <v>1009</v>
      </c>
      <c r="B949" s="11" t="s">
        <v>1009</v>
      </c>
      <c r="C949" s="14" t="s">
        <v>1007</v>
      </c>
      <c r="D949" s="14">
        <v>9415447</v>
      </c>
      <c r="E949" s="14">
        <f>VLOOKUP($B:$B,Data_OldLU!$B:$F,3,FALSE)</f>
        <v>38.227813670000003</v>
      </c>
      <c r="F949" s="14">
        <f>VLOOKUP($B:$B,Data_OldLU!$B:$F,4,FALSE)</f>
        <v>-122.4271437</v>
      </c>
      <c r="G949" s="14" t="str">
        <f>VLOOKUP($B:$B,Data_OldLU!$B:$F,5,FALSE)</f>
        <v>Sonoma County</v>
      </c>
    </row>
    <row r="950" spans="1:7" s="14" customFormat="1" x14ac:dyDescent="0.45">
      <c r="A950" s="11" t="s">
        <v>1010</v>
      </c>
      <c r="B950" s="11" t="s">
        <v>1010</v>
      </c>
      <c r="C950" s="14" t="s">
        <v>1007</v>
      </c>
      <c r="D950" s="14">
        <v>9415447</v>
      </c>
      <c r="E950" s="14">
        <f>VLOOKUP($B:$B,Data_OldLU!$B:$F,3,FALSE)</f>
        <v>38.230884379999999</v>
      </c>
      <c r="F950" s="14">
        <f>VLOOKUP($B:$B,Data_OldLU!$B:$F,4,FALSE)</f>
        <v>-122.42670390000001</v>
      </c>
      <c r="G950" s="14" t="str">
        <f>VLOOKUP($B:$B,Data_OldLU!$B:$F,5,FALSE)</f>
        <v>Sonoma County</v>
      </c>
    </row>
    <row r="951" spans="1:7" s="14" customFormat="1" x14ac:dyDescent="0.45">
      <c r="A951" s="11" t="s">
        <v>1011</v>
      </c>
      <c r="B951" s="11" t="s">
        <v>1011</v>
      </c>
      <c r="C951" s="14" t="s">
        <v>1007</v>
      </c>
      <c r="D951" s="14">
        <v>9415447</v>
      </c>
      <c r="E951" s="14">
        <f>VLOOKUP($B:$B,Data_OldLU!$B:$F,3,FALSE)</f>
        <v>38.235795160000002</v>
      </c>
      <c r="F951" s="14">
        <f>VLOOKUP($B:$B,Data_OldLU!$B:$F,4,FALSE)</f>
        <v>-122.4311526</v>
      </c>
      <c r="G951" s="14" t="str">
        <f>VLOOKUP($B:$B,Data_OldLU!$B:$F,5,FALSE)</f>
        <v>Sonoma County</v>
      </c>
    </row>
    <row r="952" spans="1:7" s="14" customFormat="1" x14ac:dyDescent="0.45">
      <c r="A952" s="11" t="s">
        <v>1012</v>
      </c>
      <c r="B952" s="11" t="s">
        <v>1012</v>
      </c>
      <c r="C952" s="14" t="s">
        <v>1007</v>
      </c>
      <c r="D952" s="14">
        <v>9415447</v>
      </c>
      <c r="E952" s="14">
        <f>VLOOKUP($B:$B,Data_OldLU!$B:$F,3,FALSE)</f>
        <v>38.226816339999999</v>
      </c>
      <c r="F952" s="14">
        <f>VLOOKUP($B:$B,Data_OldLU!$B:$F,4,FALSE)</f>
        <v>-122.4204292</v>
      </c>
      <c r="G952" s="14" t="str">
        <f>VLOOKUP($B:$B,Data_OldLU!$B:$F,5,FALSE)</f>
        <v>Sonoma County</v>
      </c>
    </row>
    <row r="953" spans="1:7" s="14" customFormat="1" x14ac:dyDescent="0.45">
      <c r="A953" s="11" t="s">
        <v>1013</v>
      </c>
      <c r="B953" s="11" t="s">
        <v>1013</v>
      </c>
      <c r="C953" s="14" t="s">
        <v>1007</v>
      </c>
      <c r="D953" s="14">
        <v>9415447</v>
      </c>
      <c r="E953" s="14">
        <f>VLOOKUP($B:$B,Data_OldLU!$B:$F,3,FALSE)</f>
        <v>38.22078775</v>
      </c>
      <c r="F953" s="14">
        <f>VLOOKUP($B:$B,Data_OldLU!$B:$F,4,FALSE)</f>
        <v>-122.42319999999999</v>
      </c>
      <c r="G953" s="14" t="str">
        <f>VLOOKUP($B:$B,Data_OldLU!$B:$F,5,FALSE)</f>
        <v>Sonoma County</v>
      </c>
    </row>
    <row r="954" spans="1:7" s="14" customFormat="1" x14ac:dyDescent="0.45">
      <c r="A954" s="11" t="s">
        <v>1014</v>
      </c>
      <c r="B954" s="11" t="s">
        <v>1014</v>
      </c>
      <c r="C954" s="14" t="s">
        <v>1007</v>
      </c>
      <c r="D954" s="14">
        <v>9415447</v>
      </c>
      <c r="E954" s="14">
        <f>VLOOKUP($B:$B,Data_OldLU!$B:$F,3,FALSE)</f>
        <v>38.221096500000002</v>
      </c>
      <c r="F954" s="14">
        <f>VLOOKUP($B:$B,Data_OldLU!$B:$F,4,FALSE)</f>
        <v>-122.4150882</v>
      </c>
      <c r="G954" s="14" t="str">
        <f>VLOOKUP($B:$B,Data_OldLU!$B:$F,5,FALSE)</f>
        <v>Sonoma County</v>
      </c>
    </row>
    <row r="955" spans="1:7" s="14" customFormat="1" x14ac:dyDescent="0.45">
      <c r="A955" s="11" t="s">
        <v>1015</v>
      </c>
      <c r="B955" s="11" t="s">
        <v>1015</v>
      </c>
      <c r="C955" s="14" t="s">
        <v>1007</v>
      </c>
      <c r="D955" s="14">
        <v>9415447</v>
      </c>
      <c r="E955" s="14">
        <f>VLOOKUP($B:$B,Data_OldLU!$B:$F,3,FALSE)</f>
        <v>38.214170789999997</v>
      </c>
      <c r="F955" s="14">
        <f>VLOOKUP($B:$B,Data_OldLU!$B:$F,4,FALSE)</f>
        <v>-122.4258689</v>
      </c>
      <c r="G955" s="14" t="str">
        <f>VLOOKUP($B:$B,Data_OldLU!$B:$F,5,FALSE)</f>
        <v>Sonoma County</v>
      </c>
    </row>
    <row r="956" spans="1:7" s="14" customFormat="1" x14ac:dyDescent="0.45">
      <c r="A956" s="11" t="s">
        <v>1016</v>
      </c>
      <c r="B956" s="11" t="s">
        <v>1016</v>
      </c>
      <c r="C956" s="14" t="s">
        <v>1007</v>
      </c>
      <c r="D956" s="14">
        <v>9415447</v>
      </c>
      <c r="E956" s="14">
        <f>VLOOKUP($B:$B,Data_OldLU!$B:$F,3,FALSE)</f>
        <v>38.212290109999998</v>
      </c>
      <c r="F956" s="14">
        <f>VLOOKUP($B:$B,Data_OldLU!$B:$F,4,FALSE)</f>
        <v>-122.4167156</v>
      </c>
      <c r="G956" s="14" t="str">
        <f>VLOOKUP($B:$B,Data_OldLU!$B:$F,5,FALSE)</f>
        <v>Sonoma County</v>
      </c>
    </row>
    <row r="957" spans="1:7" s="14" customFormat="1" x14ac:dyDescent="0.45">
      <c r="A957" s="11" t="s">
        <v>1017</v>
      </c>
      <c r="B957" s="11" t="s">
        <v>1017</v>
      </c>
      <c r="C957" s="14" t="s">
        <v>1007</v>
      </c>
      <c r="D957" s="14">
        <v>9415447</v>
      </c>
      <c r="E957" s="14">
        <f>VLOOKUP($B:$B,Data_OldLU!$B:$F,3,FALSE)</f>
        <v>38.207827950000002</v>
      </c>
      <c r="F957" s="14">
        <f>VLOOKUP($B:$B,Data_OldLU!$B:$F,4,FALSE)</f>
        <v>-122.40878650000001</v>
      </c>
      <c r="G957" s="14" t="str">
        <f>VLOOKUP($B:$B,Data_OldLU!$B:$F,5,FALSE)</f>
        <v>Sonoma County</v>
      </c>
    </row>
    <row r="958" spans="1:7" s="14" customFormat="1" x14ac:dyDescent="0.45">
      <c r="A958" s="11" t="s">
        <v>1018</v>
      </c>
      <c r="B958" s="11" t="s">
        <v>1018</v>
      </c>
      <c r="C958" s="14" t="s">
        <v>1007</v>
      </c>
      <c r="D958" s="14">
        <v>9415447</v>
      </c>
      <c r="E958" s="14">
        <f>VLOOKUP($B:$B,Data_OldLU!$B:$F,3,FALSE)</f>
        <v>38.202899170000002</v>
      </c>
      <c r="F958" s="14">
        <f>VLOOKUP($B:$B,Data_OldLU!$B:$F,4,FALSE)</f>
        <v>-122.39991929999999</v>
      </c>
      <c r="G958" s="14" t="str">
        <f>VLOOKUP($B:$B,Data_OldLU!$B:$F,5,FALSE)</f>
        <v>Sonoma County</v>
      </c>
    </row>
    <row r="959" spans="1:7" s="14" customFormat="1" x14ac:dyDescent="0.45">
      <c r="A959" s="11" t="s">
        <v>1019</v>
      </c>
      <c r="B959" s="11" t="s">
        <v>1019</v>
      </c>
      <c r="C959" s="14" t="s">
        <v>1020</v>
      </c>
      <c r="D959" s="14">
        <v>9415338</v>
      </c>
      <c r="E959" s="14">
        <f>VLOOKUP($B:$B,Data_OldLU!$B:$F,3,FALSE)</f>
        <v>38.196794680000004</v>
      </c>
      <c r="F959" s="14">
        <f>VLOOKUP($B:$B,Data_OldLU!$B:$F,4,FALSE)</f>
        <v>-122.3926446</v>
      </c>
      <c r="G959" s="14" t="str">
        <f>VLOOKUP($B:$B,Data_OldLU!$B:$F,5,FALSE)</f>
        <v>Sonoma County</v>
      </c>
    </row>
    <row r="960" spans="1:7" s="14" customFormat="1" x14ac:dyDescent="0.45">
      <c r="A960" s="11" t="s">
        <v>1021</v>
      </c>
      <c r="B960" s="11" t="s">
        <v>1021</v>
      </c>
      <c r="C960" s="14" t="s">
        <v>1020</v>
      </c>
      <c r="D960" s="14">
        <v>9415338</v>
      </c>
      <c r="E960" s="14">
        <f>VLOOKUP($B:$B,Data_OldLU!$B:$F,3,FALSE)</f>
        <v>38.200217019999997</v>
      </c>
      <c r="F960" s="14">
        <f>VLOOKUP($B:$B,Data_OldLU!$B:$F,4,FALSE)</f>
        <v>-122.3882651</v>
      </c>
      <c r="G960" s="14" t="str">
        <f>VLOOKUP($B:$B,Data_OldLU!$B:$F,5,FALSE)</f>
        <v>Sonoma County</v>
      </c>
    </row>
    <row r="961" spans="1:7" s="14" customFormat="1" x14ac:dyDescent="0.45">
      <c r="A961" s="11" t="s">
        <v>1022</v>
      </c>
      <c r="B961" s="11" t="s">
        <v>1022</v>
      </c>
      <c r="C961" s="14" t="s">
        <v>1020</v>
      </c>
      <c r="D961" s="14">
        <v>9415338</v>
      </c>
      <c r="E961" s="14">
        <f>VLOOKUP($B:$B,Data_OldLU!$B:$F,3,FALSE)</f>
        <v>38.190388579999997</v>
      </c>
      <c r="F961" s="14">
        <f>VLOOKUP($B:$B,Data_OldLU!$B:$F,4,FALSE)</f>
        <v>-122.3964592</v>
      </c>
      <c r="G961" s="14" t="str">
        <f>VLOOKUP($B:$B,Data_OldLU!$B:$F,5,FALSE)</f>
        <v>Sonoma County</v>
      </c>
    </row>
    <row r="962" spans="1:7" s="14" customFormat="1" x14ac:dyDescent="0.45">
      <c r="A962" s="11" t="s">
        <v>1023</v>
      </c>
      <c r="B962" s="11" t="s">
        <v>1023</v>
      </c>
      <c r="C962" s="14" t="s">
        <v>1020</v>
      </c>
      <c r="D962" s="14">
        <v>9415338</v>
      </c>
      <c r="E962" s="14">
        <f>VLOOKUP($B:$B,Data_OldLU!$B:$F,3,FALSE)</f>
        <v>38.18862223</v>
      </c>
      <c r="F962" s="14">
        <f>VLOOKUP($B:$B,Data_OldLU!$B:$F,4,FALSE)</f>
        <v>-122.40744119999999</v>
      </c>
      <c r="G962" s="14" t="str">
        <f>VLOOKUP($B:$B,Data_OldLU!$B:$F,5,FALSE)</f>
        <v>Sonoma County</v>
      </c>
    </row>
    <row r="963" spans="1:7" s="14" customFormat="1" x14ac:dyDescent="0.45">
      <c r="A963" s="11" t="s">
        <v>1024</v>
      </c>
      <c r="B963" s="11" t="s">
        <v>1024</v>
      </c>
      <c r="C963" s="14" t="s">
        <v>1020</v>
      </c>
      <c r="D963" s="14">
        <v>9415338</v>
      </c>
      <c r="E963" s="14">
        <f>VLOOKUP($B:$B,Data_OldLU!$B:$F,3,FALSE)</f>
        <v>38.187766519999997</v>
      </c>
      <c r="F963" s="14">
        <f>VLOOKUP($B:$B,Data_OldLU!$B:$F,4,FALSE)</f>
        <v>-122.4178201</v>
      </c>
      <c r="G963" s="14" t="str">
        <f>VLOOKUP($B:$B,Data_OldLU!$B:$F,5,FALSE)</f>
        <v>Sonoma County</v>
      </c>
    </row>
    <row r="964" spans="1:7" s="14" customFormat="1" x14ac:dyDescent="0.45">
      <c r="A964" s="11" t="s">
        <v>1025</v>
      </c>
      <c r="B964" s="11" t="s">
        <v>1025</v>
      </c>
      <c r="C964" s="14" t="s">
        <v>1020</v>
      </c>
      <c r="D964" s="14">
        <v>9415338</v>
      </c>
      <c r="E964" s="14">
        <f>VLOOKUP($B:$B,Data_OldLU!$B:$F,3,FALSE)</f>
        <v>38.18935518</v>
      </c>
      <c r="F964" s="14">
        <f>VLOOKUP($B:$B,Data_OldLU!$B:$F,4,FALSE)</f>
        <v>-122.4256496</v>
      </c>
      <c r="G964" s="14" t="str">
        <f>VLOOKUP($B:$B,Data_OldLU!$B:$F,5,FALSE)</f>
        <v>Sonoma County</v>
      </c>
    </row>
    <row r="965" spans="1:7" s="14" customFormat="1" x14ac:dyDescent="0.45">
      <c r="A965" s="11" t="s">
        <v>1026</v>
      </c>
      <c r="B965" s="11" t="s">
        <v>1026</v>
      </c>
      <c r="C965" s="14" t="s">
        <v>1020</v>
      </c>
      <c r="D965" s="14">
        <v>9415338</v>
      </c>
      <c r="E965" s="14">
        <f>VLOOKUP($B:$B,Data_OldLU!$B:$F,3,FALSE)</f>
        <v>38.195003270000001</v>
      </c>
      <c r="F965" s="14">
        <f>VLOOKUP($B:$B,Data_OldLU!$B:$F,4,FALSE)</f>
        <v>-122.4310782</v>
      </c>
      <c r="G965" s="14" t="str">
        <f>VLOOKUP($B:$B,Data_OldLU!$B:$F,5,FALSE)</f>
        <v>Sonoma County</v>
      </c>
    </row>
    <row r="966" spans="1:7" s="14" customFormat="1" x14ac:dyDescent="0.45">
      <c r="A966" s="11" t="s">
        <v>1027</v>
      </c>
      <c r="B966" s="11" t="s">
        <v>1027</v>
      </c>
      <c r="C966" s="14" t="s">
        <v>1020</v>
      </c>
      <c r="D966" s="14">
        <v>9415338</v>
      </c>
      <c r="E966" s="14">
        <f>VLOOKUP($B:$B,Data_OldLU!$B:$F,3,FALSE)</f>
        <v>38.199829530000002</v>
      </c>
      <c r="F966" s="14">
        <f>VLOOKUP($B:$B,Data_OldLU!$B:$F,4,FALSE)</f>
        <v>-122.4324763</v>
      </c>
      <c r="G966" s="14" t="str">
        <f>VLOOKUP($B:$B,Data_OldLU!$B:$F,5,FALSE)</f>
        <v>Sonoma County</v>
      </c>
    </row>
    <row r="967" spans="1:7" s="14" customFormat="1" x14ac:dyDescent="0.45">
      <c r="A967" s="11" t="s">
        <v>1028</v>
      </c>
      <c r="B967" s="11" t="s">
        <v>1028</v>
      </c>
      <c r="C967" s="14" t="s">
        <v>1020</v>
      </c>
      <c r="D967" s="14">
        <v>9415338</v>
      </c>
      <c r="E967" s="14">
        <f>VLOOKUP($B:$B,Data_OldLU!$B:$F,3,FALSE)</f>
        <v>38.207039399999999</v>
      </c>
      <c r="F967" s="14">
        <f>VLOOKUP($B:$B,Data_OldLU!$B:$F,4,FALSE)</f>
        <v>-122.4284408</v>
      </c>
      <c r="G967" s="14" t="str">
        <f>VLOOKUP($B:$B,Data_OldLU!$B:$F,5,FALSE)</f>
        <v>Sonoma County</v>
      </c>
    </row>
    <row r="968" spans="1:7" s="14" customFormat="1" x14ac:dyDescent="0.45">
      <c r="A968" s="11" t="s">
        <v>1029</v>
      </c>
      <c r="B968" s="11" t="s">
        <v>1029</v>
      </c>
      <c r="C968" s="14" t="s">
        <v>1020</v>
      </c>
      <c r="D968" s="14">
        <v>9415338</v>
      </c>
      <c r="E968" s="14">
        <f>VLOOKUP($B:$B,Data_OldLU!$B:$F,3,FALSE)</f>
        <v>38.180786210000001</v>
      </c>
      <c r="F968" s="14">
        <f>VLOOKUP($B:$B,Data_OldLU!$B:$F,4,FALSE)</f>
        <v>-122.4186186</v>
      </c>
      <c r="G968" s="14" t="str">
        <f>VLOOKUP($B:$B,Data_OldLU!$B:$F,5,FALSE)</f>
        <v>Sonoma County</v>
      </c>
    </row>
    <row r="969" spans="1:7" s="14" customFormat="1" x14ac:dyDescent="0.45">
      <c r="A969" s="11" t="s">
        <v>1030</v>
      </c>
      <c r="B969" s="11" t="s">
        <v>1030</v>
      </c>
      <c r="C969" s="14" t="s">
        <v>1020</v>
      </c>
      <c r="D969" s="14">
        <v>9415338</v>
      </c>
      <c r="E969" s="14">
        <f>VLOOKUP($B:$B,Data_OldLU!$B:$F,3,FALSE)</f>
        <v>38.172119420000001</v>
      </c>
      <c r="F969" s="14">
        <f>VLOOKUP($B:$B,Data_OldLU!$B:$F,4,FALSE)</f>
        <v>-122.4155579</v>
      </c>
      <c r="G969" s="14" t="str">
        <f>VLOOKUP($B:$B,Data_OldLU!$B:$F,5,FALSE)</f>
        <v>Sonoma County</v>
      </c>
    </row>
    <row r="970" spans="1:7" s="14" customFormat="1" x14ac:dyDescent="0.45">
      <c r="A970" s="11" t="s">
        <v>1031</v>
      </c>
      <c r="B970" s="11" t="s">
        <v>1031</v>
      </c>
      <c r="C970" s="14" t="s">
        <v>1020</v>
      </c>
      <c r="D970" s="14">
        <v>9415338</v>
      </c>
      <c r="E970" s="14">
        <f>VLOOKUP($B:$B,Data_OldLU!$B:$F,3,FALSE)</f>
        <v>38.164629120000001</v>
      </c>
      <c r="F970" s="14">
        <f>VLOOKUP($B:$B,Data_OldLU!$B:$F,4,FALSE)</f>
        <v>-122.4187225</v>
      </c>
      <c r="G970" s="14" t="str">
        <f>VLOOKUP($B:$B,Data_OldLU!$B:$F,5,FALSE)</f>
        <v>Sonoma County</v>
      </c>
    </row>
    <row r="971" spans="1:7" s="14" customFormat="1" x14ac:dyDescent="0.45">
      <c r="A971" s="11" t="s">
        <v>1032</v>
      </c>
      <c r="B971" s="11" t="s">
        <v>1032</v>
      </c>
      <c r="C971" s="14" t="s">
        <v>1020</v>
      </c>
      <c r="D971" s="14">
        <v>9415338</v>
      </c>
      <c r="E971" s="14">
        <f>VLOOKUP($B:$B,Data_OldLU!$B:$F,3,FALSE)</f>
        <v>38.161875340000002</v>
      </c>
      <c r="F971" s="14">
        <f>VLOOKUP($B:$B,Data_OldLU!$B:$F,4,FALSE)</f>
        <v>-122.41417800000001</v>
      </c>
      <c r="G971" s="14" t="str">
        <f>VLOOKUP($B:$B,Data_OldLU!$B:$F,5,FALSE)</f>
        <v>Sonoma County</v>
      </c>
    </row>
    <row r="972" spans="1:7" s="14" customFormat="1" x14ac:dyDescent="0.45">
      <c r="A972" s="11" t="s">
        <v>1033</v>
      </c>
      <c r="B972" s="11" t="s">
        <v>1033</v>
      </c>
      <c r="C972" s="14" t="s">
        <v>1020</v>
      </c>
      <c r="D972" s="14">
        <v>9415338</v>
      </c>
      <c r="E972" s="14">
        <f>VLOOKUP($B:$B,Data_OldLU!$B:$F,3,FALSE)</f>
        <v>38.155715229999998</v>
      </c>
      <c r="F972" s="14">
        <f>VLOOKUP($B:$B,Data_OldLU!$B:$F,4,FALSE)</f>
        <v>-122.4069312</v>
      </c>
      <c r="G972" s="14" t="str">
        <f>VLOOKUP($B:$B,Data_OldLU!$B:$F,5,FALSE)</f>
        <v>Sonoma County</v>
      </c>
    </row>
    <row r="973" spans="1:7" s="14" customFormat="1" x14ac:dyDescent="0.45">
      <c r="A973" s="11" t="s">
        <v>1034</v>
      </c>
      <c r="B973" s="11" t="s">
        <v>1034</v>
      </c>
      <c r="C973" s="14" t="s">
        <v>1036</v>
      </c>
      <c r="D973" s="14">
        <v>9415584</v>
      </c>
      <c r="E973" s="14">
        <f>VLOOKUP($B:$B,Data_OldLU!$B:$F,3,FALSE)</f>
        <v>38.24109034</v>
      </c>
      <c r="F973" s="14">
        <f>VLOOKUP($B:$B,Data_OldLU!$B:$F,4,FALSE)</f>
        <v>-122.6396585</v>
      </c>
      <c r="G973" s="14" t="str">
        <f>VLOOKUP($B:$B,Data_OldLU!$B:$F,5,FALSE)</f>
        <v>Sonoma County</v>
      </c>
    </row>
    <row r="974" spans="1:7" s="14" customFormat="1" x14ac:dyDescent="0.45">
      <c r="A974" s="11" t="s">
        <v>1037</v>
      </c>
      <c r="B974" s="11" t="s">
        <v>1037</v>
      </c>
      <c r="C974" s="14" t="s">
        <v>1036</v>
      </c>
      <c r="D974" s="14">
        <v>9415584</v>
      </c>
      <c r="E974" s="14">
        <f>VLOOKUP($B:$B,Data_OldLU!$B:$F,3,FALSE)</f>
        <v>38.235235920000001</v>
      </c>
      <c r="F974" s="14">
        <f>VLOOKUP($B:$B,Data_OldLU!$B:$F,4,FALSE)</f>
        <v>-122.6379493</v>
      </c>
      <c r="G974" s="14" t="str">
        <f>VLOOKUP($B:$B,Data_OldLU!$B:$F,5,FALSE)</f>
        <v>Sonoma County</v>
      </c>
    </row>
    <row r="975" spans="1:7" s="14" customFormat="1" x14ac:dyDescent="0.45">
      <c r="A975" s="11" t="s">
        <v>1038</v>
      </c>
      <c r="B975" s="11" t="s">
        <v>1038</v>
      </c>
      <c r="C975" s="14" t="s">
        <v>1036</v>
      </c>
      <c r="D975" s="14">
        <v>9415584</v>
      </c>
      <c r="E975" s="14">
        <f>VLOOKUP($B:$B,Data_OldLU!$B:$F,3,FALSE)</f>
        <v>38.23133962</v>
      </c>
      <c r="F975" s="14">
        <f>VLOOKUP($B:$B,Data_OldLU!$B:$F,4,FALSE)</f>
        <v>-122.6290535</v>
      </c>
      <c r="G975" s="14" t="str">
        <f>VLOOKUP($B:$B,Data_OldLU!$B:$F,5,FALSE)</f>
        <v>Sonoma County</v>
      </c>
    </row>
    <row r="976" spans="1:7" s="14" customFormat="1" x14ac:dyDescent="0.45">
      <c r="A976" s="11" t="s">
        <v>1039</v>
      </c>
      <c r="B976" s="11" t="s">
        <v>1039</v>
      </c>
      <c r="C976" s="14" t="s">
        <v>1036</v>
      </c>
      <c r="D976" s="14">
        <v>9415584</v>
      </c>
      <c r="E976" s="14">
        <f>VLOOKUP($B:$B,Data_OldLU!$B:$F,3,FALSE)</f>
        <v>38.22889181</v>
      </c>
      <c r="F976" s="14">
        <f>VLOOKUP($B:$B,Data_OldLU!$B:$F,4,FALSE)</f>
        <v>-122.6193464</v>
      </c>
      <c r="G976" s="14" t="str">
        <f>VLOOKUP($B:$B,Data_OldLU!$B:$F,5,FALSE)</f>
        <v>Sonoma County</v>
      </c>
    </row>
    <row r="977" spans="1:7" s="14" customFormat="1" x14ac:dyDescent="0.45">
      <c r="A977" s="11" t="s">
        <v>1040</v>
      </c>
      <c r="B977" s="11" t="s">
        <v>1040</v>
      </c>
      <c r="C977" s="14" t="s">
        <v>1036</v>
      </c>
      <c r="D977" s="14">
        <v>9415584</v>
      </c>
      <c r="E977" s="14">
        <f>VLOOKUP($B:$B,Data_OldLU!$B:$F,3,FALSE)</f>
        <v>38.225549409999999</v>
      </c>
      <c r="F977" s="14">
        <f>VLOOKUP($B:$B,Data_OldLU!$B:$F,4,FALSE)</f>
        <v>-122.6085542</v>
      </c>
      <c r="G977" s="14" t="str">
        <f>VLOOKUP($B:$B,Data_OldLU!$B:$F,5,FALSE)</f>
        <v>Sonoma County</v>
      </c>
    </row>
    <row r="978" spans="1:7" s="14" customFormat="1" x14ac:dyDescent="0.45">
      <c r="A978" s="11" t="s">
        <v>1041</v>
      </c>
      <c r="B978" s="11" t="s">
        <v>1041</v>
      </c>
      <c r="C978" s="14" t="s">
        <v>1036</v>
      </c>
      <c r="D978" s="14">
        <v>9415584</v>
      </c>
      <c r="E978" s="14">
        <f>VLOOKUP($B:$B,Data_OldLU!$B:$F,3,FALSE)</f>
        <v>38.221009019999997</v>
      </c>
      <c r="F978" s="14">
        <f>VLOOKUP($B:$B,Data_OldLU!$B:$F,4,FALSE)</f>
        <v>-122.5999242</v>
      </c>
      <c r="G978" s="14" t="str">
        <f>VLOOKUP($B:$B,Data_OldLU!$B:$F,5,FALSE)</f>
        <v>Sonoma County</v>
      </c>
    </row>
    <row r="979" spans="1:7" s="14" customFormat="1" x14ac:dyDescent="0.45">
      <c r="A979" s="11" t="s">
        <v>1042</v>
      </c>
      <c r="B979" s="11" t="s">
        <v>1042</v>
      </c>
      <c r="C979" s="14" t="s">
        <v>1036</v>
      </c>
      <c r="D979" s="14">
        <v>9415584</v>
      </c>
      <c r="E979" s="14">
        <f>VLOOKUP($B:$B,Data_OldLU!$B:$F,3,FALSE)</f>
        <v>38.21698825</v>
      </c>
      <c r="F979" s="14">
        <f>VLOOKUP($B:$B,Data_OldLU!$B:$F,4,FALSE)</f>
        <v>-122.5912725</v>
      </c>
      <c r="G979" s="14" t="str">
        <f>VLOOKUP($B:$B,Data_OldLU!$B:$F,5,FALSE)</f>
        <v>Sonoma County</v>
      </c>
    </row>
    <row r="980" spans="1:7" s="14" customFormat="1" x14ac:dyDescent="0.45">
      <c r="A980" s="11" t="s">
        <v>1045</v>
      </c>
      <c r="B980" s="11" t="s">
        <v>1045</v>
      </c>
      <c r="C980" s="14" t="s">
        <v>1046</v>
      </c>
      <c r="D980" s="14" t="s">
        <v>1047</v>
      </c>
      <c r="E980" s="14">
        <f>VLOOKUP($B:$B,Data_OldLU!$B:$F,3,FALSE)</f>
        <v>38.209788719999999</v>
      </c>
      <c r="F980" s="14">
        <f>VLOOKUP($B:$B,Data_OldLU!$B:$F,4,FALSE)</f>
        <v>-122.58384529999999</v>
      </c>
      <c r="G980" s="14" t="str">
        <f>VLOOKUP($B:$B,Data_OldLU!$B:$F,5,FALSE)</f>
        <v>Sonoma County</v>
      </c>
    </row>
    <row r="981" spans="1:7" s="14" customFormat="1" x14ac:dyDescent="0.45">
      <c r="A981" s="11" t="s">
        <v>1048</v>
      </c>
      <c r="B981" s="11" t="s">
        <v>1048</v>
      </c>
      <c r="C981" s="14" t="s">
        <v>1046</v>
      </c>
      <c r="D981" s="14" t="s">
        <v>1047</v>
      </c>
      <c r="E981" s="14">
        <f>VLOOKUP($B:$B,Data_OldLU!$B:$F,3,FALSE)</f>
        <v>38.212424720000001</v>
      </c>
      <c r="F981" s="14">
        <f>VLOOKUP($B:$B,Data_OldLU!$B:$F,4,FALSE)</f>
        <v>-122.5852385</v>
      </c>
      <c r="G981" s="14" t="str">
        <f>VLOOKUP($B:$B,Data_OldLU!$B:$F,5,FALSE)</f>
        <v>Sonoma County</v>
      </c>
    </row>
    <row r="982" spans="1:7" s="14" customFormat="1" x14ac:dyDescent="0.45">
      <c r="A982" s="11" t="s">
        <v>1049</v>
      </c>
      <c r="B982" s="11" t="s">
        <v>1049</v>
      </c>
      <c r="C982" s="14" t="s">
        <v>1046</v>
      </c>
      <c r="D982" s="14" t="s">
        <v>1047</v>
      </c>
      <c r="E982" s="14">
        <f>VLOOKUP($B:$B,Data_OldLU!$B:$F,3,FALSE)</f>
        <v>38.205522629999997</v>
      </c>
      <c r="F982" s="14">
        <f>VLOOKUP($B:$B,Data_OldLU!$B:$F,4,FALSE)</f>
        <v>-122.573905</v>
      </c>
      <c r="G982" s="14" t="str">
        <f>VLOOKUP($B:$B,Data_OldLU!$B:$F,5,FALSE)</f>
        <v>Sonoma County</v>
      </c>
    </row>
    <row r="983" spans="1:7" s="14" customFormat="1" x14ac:dyDescent="0.45">
      <c r="A983" s="11" t="s">
        <v>1050</v>
      </c>
      <c r="B983" s="11" t="s">
        <v>1050</v>
      </c>
      <c r="C983" s="14" t="s">
        <v>1046</v>
      </c>
      <c r="D983" s="14" t="s">
        <v>1047</v>
      </c>
      <c r="E983" s="14">
        <f>VLOOKUP($B:$B,Data_OldLU!$B:$F,3,FALSE)</f>
        <v>38.209097999999997</v>
      </c>
      <c r="F983" s="14">
        <f>VLOOKUP($B:$B,Data_OldLU!$B:$F,4,FALSE)</f>
        <v>-122.5793729</v>
      </c>
      <c r="G983" s="14" t="str">
        <f>VLOOKUP($B:$B,Data_OldLU!$B:$F,5,FALSE)</f>
        <v>Sonoma County</v>
      </c>
    </row>
    <row r="984" spans="1:7" s="14" customFormat="1" x14ac:dyDescent="0.45">
      <c r="A984" s="11" t="s">
        <v>1051</v>
      </c>
      <c r="B984" s="11" t="s">
        <v>1051</v>
      </c>
      <c r="C984" s="14" t="s">
        <v>1046</v>
      </c>
      <c r="D984" s="14" t="s">
        <v>1047</v>
      </c>
      <c r="E984" s="14">
        <f>VLOOKUP($B:$B,Data_OldLU!$B:$F,3,FALSE)</f>
        <v>38.200082350000002</v>
      </c>
      <c r="F984" s="14">
        <f>VLOOKUP($B:$B,Data_OldLU!$B:$F,4,FALSE)</f>
        <v>-122.56524659999999</v>
      </c>
      <c r="G984" s="14" t="str">
        <f>VLOOKUP($B:$B,Data_OldLU!$B:$F,5,FALSE)</f>
        <v>Sonoma County</v>
      </c>
    </row>
    <row r="985" spans="1:7" s="14" customFormat="1" x14ac:dyDescent="0.45">
      <c r="A985" s="11" t="s">
        <v>1052</v>
      </c>
      <c r="B985" s="11" t="s">
        <v>1052</v>
      </c>
      <c r="C985" s="14" t="s">
        <v>1046</v>
      </c>
      <c r="D985" s="14" t="s">
        <v>1047</v>
      </c>
      <c r="E985" s="14">
        <f>VLOOKUP($B:$B,Data_OldLU!$B:$F,3,FALSE)</f>
        <v>38.209106890000001</v>
      </c>
      <c r="F985" s="14">
        <f>VLOOKUP($B:$B,Data_OldLU!$B:$F,4,FALSE)</f>
        <v>-122.5671019</v>
      </c>
      <c r="G985" s="14" t="str">
        <f>VLOOKUP($B:$B,Data_OldLU!$B:$F,5,FALSE)</f>
        <v>Sonoma County</v>
      </c>
    </row>
    <row r="986" spans="1:7" s="14" customFormat="1" x14ac:dyDescent="0.45">
      <c r="A986" s="11" t="s">
        <v>1053</v>
      </c>
      <c r="B986" s="11" t="s">
        <v>1053</v>
      </c>
      <c r="C986" s="14" t="s">
        <v>1046</v>
      </c>
      <c r="D986" s="14" t="s">
        <v>1047</v>
      </c>
      <c r="E986" s="14">
        <f>VLOOKUP($B:$B,Data_OldLU!$B:$F,3,FALSE)</f>
        <v>38.198523250000001</v>
      </c>
      <c r="F986" s="14">
        <f>VLOOKUP($B:$B,Data_OldLU!$B:$F,4,FALSE)</f>
        <v>-122.55643480000001</v>
      </c>
      <c r="G986" s="14" t="str">
        <f>VLOOKUP($B:$B,Data_OldLU!$B:$F,5,FALSE)</f>
        <v>Sonoma County</v>
      </c>
    </row>
    <row r="987" spans="1:7" s="14" customFormat="1" x14ac:dyDescent="0.45">
      <c r="A987" s="11" t="s">
        <v>1054</v>
      </c>
      <c r="B987" s="11" t="s">
        <v>1054</v>
      </c>
      <c r="C987" s="14" t="s">
        <v>1046</v>
      </c>
      <c r="D987" s="14" t="s">
        <v>1047</v>
      </c>
      <c r="E987" s="14">
        <f>VLOOKUP($B:$B,Data_OldLU!$B:$F,3,FALSE)</f>
        <v>38.195790459999998</v>
      </c>
      <c r="F987" s="14">
        <f>VLOOKUP($B:$B,Data_OldLU!$B:$F,4,FALSE)</f>
        <v>-122.54767750000001</v>
      </c>
      <c r="G987" s="14" t="str">
        <f>VLOOKUP($B:$B,Data_OldLU!$B:$F,5,FALSE)</f>
        <v>Sonoma County</v>
      </c>
    </row>
    <row r="988" spans="1:7" s="14" customFormat="1" x14ac:dyDescent="0.45">
      <c r="A988" s="11" t="s">
        <v>1055</v>
      </c>
      <c r="B988" s="11" t="s">
        <v>1055</v>
      </c>
      <c r="C988" s="14" t="s">
        <v>1046</v>
      </c>
      <c r="D988" s="14" t="s">
        <v>1047</v>
      </c>
      <c r="E988" s="14">
        <f>VLOOKUP($B:$B,Data_OldLU!$B:$F,3,FALSE)</f>
        <v>38.187252880000003</v>
      </c>
      <c r="F988" s="14">
        <f>VLOOKUP($B:$B,Data_OldLU!$B:$F,4,FALSE)</f>
        <v>-122.5451585</v>
      </c>
      <c r="G988" s="14" t="str">
        <f>VLOOKUP($B:$B,Data_OldLU!$B:$F,5,FALSE)</f>
        <v>Sonoma County</v>
      </c>
    </row>
    <row r="989" spans="1:7" s="14" customFormat="1" x14ac:dyDescent="0.45">
      <c r="A989" s="11" t="s">
        <v>1056</v>
      </c>
      <c r="B989" s="11" t="s">
        <v>1056</v>
      </c>
      <c r="C989" s="14" t="s">
        <v>1046</v>
      </c>
      <c r="D989" s="14" t="s">
        <v>1047</v>
      </c>
      <c r="E989" s="14">
        <f>VLOOKUP($B:$B,Data_OldLU!$B:$F,3,FALSE)</f>
        <v>38.179178159999999</v>
      </c>
      <c r="F989" s="14">
        <f>VLOOKUP($B:$B,Data_OldLU!$B:$F,4,FALSE)</f>
        <v>-122.5403341</v>
      </c>
      <c r="G989" s="14" t="str">
        <f>VLOOKUP($B:$B,Data_OldLU!$B:$F,5,FALSE)</f>
        <v>Sonoma County</v>
      </c>
    </row>
    <row r="990" spans="1:7" s="14" customFormat="1" x14ac:dyDescent="0.45">
      <c r="A990" s="11" t="s">
        <v>1057</v>
      </c>
      <c r="B990" s="11" t="s">
        <v>1057</v>
      </c>
      <c r="C990" s="14" t="s">
        <v>1046</v>
      </c>
      <c r="D990" s="14" t="s">
        <v>1047</v>
      </c>
      <c r="E990" s="14">
        <f>VLOOKUP($B:$B,Data_OldLU!$B:$F,3,FALSE)</f>
        <v>38.172402509999998</v>
      </c>
      <c r="F990" s="14">
        <f>VLOOKUP($B:$B,Data_OldLU!$B:$F,4,FALSE)</f>
        <v>-122.5333519</v>
      </c>
      <c r="G990" s="14" t="str">
        <f>VLOOKUP($B:$B,Data_OldLU!$B:$F,5,FALSE)</f>
        <v>Sonoma County</v>
      </c>
    </row>
    <row r="991" spans="1:7" s="14" customFormat="1" x14ac:dyDescent="0.45">
      <c r="A991" s="11" t="s">
        <v>1058</v>
      </c>
      <c r="B991" s="11" t="s">
        <v>1058</v>
      </c>
      <c r="C991" s="14" t="s">
        <v>1059</v>
      </c>
      <c r="D991" s="14">
        <v>9415344</v>
      </c>
      <c r="E991" s="14">
        <f>VLOOKUP($B:$B,Data_OldLU!$B:$F,3,FALSE)</f>
        <v>38.166082070000002</v>
      </c>
      <c r="F991" s="14">
        <f>VLOOKUP($B:$B,Data_OldLU!$B:$F,4,FALSE)</f>
        <v>-122.5375228</v>
      </c>
      <c r="G991" s="14" t="str">
        <f>VLOOKUP($B:$B,Data_OldLU!$B:$F,5,FALSE)</f>
        <v>Sonoma County</v>
      </c>
    </row>
    <row r="992" spans="1:7" s="14" customFormat="1" x14ac:dyDescent="0.45">
      <c r="A992" s="11" t="s">
        <v>1060</v>
      </c>
      <c r="B992" s="11" t="s">
        <v>1060</v>
      </c>
      <c r="C992" s="14" t="s">
        <v>1059</v>
      </c>
      <c r="D992" s="14">
        <v>9415344</v>
      </c>
      <c r="E992" s="14">
        <f>VLOOKUP($B:$B,Data_OldLU!$B:$F,3,FALSE)</f>
        <v>38.159811079999997</v>
      </c>
      <c r="F992" s="14">
        <f>VLOOKUP($B:$B,Data_OldLU!$B:$F,4,FALSE)</f>
        <v>-122.5440115</v>
      </c>
      <c r="G992" s="14" t="str">
        <f>VLOOKUP($B:$B,Data_OldLU!$B:$F,5,FALSE)</f>
        <v>Sonoma County</v>
      </c>
    </row>
    <row r="993" spans="1:7" s="14" customFormat="1" x14ac:dyDescent="0.45">
      <c r="A993" s="11" t="s">
        <v>1061</v>
      </c>
      <c r="B993" s="11" t="s">
        <v>1061</v>
      </c>
      <c r="C993" s="14" t="s">
        <v>1059</v>
      </c>
      <c r="D993" s="14">
        <v>9415344</v>
      </c>
      <c r="E993" s="14">
        <f>VLOOKUP($B:$B,Data_OldLU!$B:$F,3,FALSE)</f>
        <v>38.157959210000001</v>
      </c>
      <c r="F993" s="14">
        <f>VLOOKUP($B:$B,Data_OldLU!$B:$F,4,FALSE)</f>
        <v>-122.5494788</v>
      </c>
      <c r="G993" s="14" t="str">
        <f>VLOOKUP($B:$B,Data_OldLU!$B:$F,5,FALSE)</f>
        <v>Sonoma County</v>
      </c>
    </row>
    <row r="994" spans="1:7" s="14" customFormat="1" x14ac:dyDescent="0.45">
      <c r="A994" s="11" t="s">
        <v>1062</v>
      </c>
      <c r="B994" s="11" t="s">
        <v>1062</v>
      </c>
      <c r="C994" s="14" t="s">
        <v>1059</v>
      </c>
      <c r="D994" s="14">
        <v>9415344</v>
      </c>
      <c r="E994" s="14">
        <f>VLOOKUP($B:$B,Data_OldLU!$B:$F,3,FALSE)</f>
        <v>38.1616766</v>
      </c>
      <c r="F994" s="14">
        <f>VLOOKUP($B:$B,Data_OldLU!$B:$F,4,FALSE)</f>
        <v>-122.5572169</v>
      </c>
      <c r="G994" s="14" t="str">
        <f>VLOOKUP($B:$B,Data_OldLU!$B:$F,5,FALSE)</f>
        <v>Sonoma County</v>
      </c>
    </row>
    <row r="995" spans="1:7" s="14" customFormat="1" x14ac:dyDescent="0.45">
      <c r="A995" s="11" t="s">
        <v>1063</v>
      </c>
      <c r="B995" s="11" t="s">
        <v>1063</v>
      </c>
      <c r="C995" s="14" t="s">
        <v>1059</v>
      </c>
      <c r="D995" s="14">
        <v>9415344</v>
      </c>
      <c r="E995" s="14">
        <f>VLOOKUP($B:$B,Data_OldLU!$B:$F,3,FALSE)</f>
        <v>38.167953050000001</v>
      </c>
      <c r="F995" s="14">
        <f>VLOOKUP($B:$B,Data_OldLU!$B:$F,4,FALSE)</f>
        <v>-122.5538514</v>
      </c>
      <c r="G995" s="14" t="str">
        <f>VLOOKUP($B:$B,Data_OldLU!$B:$F,5,FALSE)</f>
        <v>Marin County</v>
      </c>
    </row>
    <row r="996" spans="1:7" s="14" customFormat="1" x14ac:dyDescent="0.45">
      <c r="A996" s="11" t="s">
        <v>1064</v>
      </c>
      <c r="B996" s="11" t="s">
        <v>1064</v>
      </c>
      <c r="C996" s="14" t="s">
        <v>1059</v>
      </c>
      <c r="D996" s="14">
        <v>9415344</v>
      </c>
      <c r="E996" s="14">
        <f>VLOOKUP($B:$B,Data_OldLU!$B:$F,3,FALSE)</f>
        <v>38.169554689999998</v>
      </c>
      <c r="F996" s="14">
        <f>VLOOKUP($B:$B,Data_OldLU!$B:$F,4,FALSE)</f>
        <v>-122.56100619999999</v>
      </c>
      <c r="G996" s="14" t="str">
        <f>VLOOKUP($B:$B,Data_OldLU!$B:$F,5,FALSE)</f>
        <v>Sonoma County</v>
      </c>
    </row>
    <row r="997" spans="1:7" s="14" customFormat="1" x14ac:dyDescent="0.45">
      <c r="A997" s="11" t="s">
        <v>1065</v>
      </c>
      <c r="B997" s="11" t="s">
        <v>1065</v>
      </c>
      <c r="C997" s="14" t="s">
        <v>1059</v>
      </c>
      <c r="D997" s="14">
        <v>9415344</v>
      </c>
      <c r="E997" s="14">
        <f>VLOOKUP($B:$B,Data_OldLU!$B:$F,3,FALSE)</f>
        <v>38.17576948</v>
      </c>
      <c r="F997" s="14">
        <f>VLOOKUP($B:$B,Data_OldLU!$B:$F,4,FALSE)</f>
        <v>-122.5660905</v>
      </c>
      <c r="G997" s="14" t="str">
        <f>VLOOKUP($B:$B,Data_OldLU!$B:$F,5,FALSE)</f>
        <v>Marin County</v>
      </c>
    </row>
    <row r="998" spans="1:7" s="14" customFormat="1" x14ac:dyDescent="0.45">
      <c r="A998" s="11" t="s">
        <v>1067</v>
      </c>
      <c r="B998" s="11" t="s">
        <v>1067</v>
      </c>
      <c r="C998" s="14" t="s">
        <v>1059</v>
      </c>
      <c r="D998" s="14">
        <v>9415344</v>
      </c>
      <c r="E998" s="14">
        <f>VLOOKUP($B:$B,Data_OldLU!$B:$F,3,FALSE)</f>
        <v>38.152387670000003</v>
      </c>
      <c r="F998" s="14">
        <f>VLOOKUP($B:$B,Data_OldLU!$B:$F,4,FALSE)</f>
        <v>-122.5384936</v>
      </c>
      <c r="G998" s="14" t="str">
        <f>VLOOKUP($B:$B,Data_OldLU!$B:$F,5,FALSE)</f>
        <v>Sonoma County</v>
      </c>
    </row>
    <row r="999" spans="1:7" s="14" customFormat="1" x14ac:dyDescent="0.45">
      <c r="A999" s="11" t="s">
        <v>1068</v>
      </c>
      <c r="B999" s="11" t="s">
        <v>1068</v>
      </c>
      <c r="C999" s="14" t="s">
        <v>1059</v>
      </c>
      <c r="D999" s="14">
        <v>9415344</v>
      </c>
      <c r="E999" s="14">
        <f>VLOOKUP($B:$B,Data_OldLU!$B:$F,3,FALSE)</f>
        <v>38.146598279999999</v>
      </c>
      <c r="F999" s="14">
        <f>VLOOKUP($B:$B,Data_OldLU!$B:$F,4,FALSE)</f>
        <v>-122.5299267</v>
      </c>
      <c r="G999" s="14" t="str">
        <f>VLOOKUP($B:$B,Data_OldLU!$B:$F,5,FALSE)</f>
        <v>Sonoma County</v>
      </c>
    </row>
    <row r="1000" spans="1:7" s="14" customFormat="1" x14ac:dyDescent="0.45">
      <c r="A1000" s="11" t="s">
        <v>1069</v>
      </c>
      <c r="B1000" s="11" t="s">
        <v>1069</v>
      </c>
      <c r="C1000" s="14" t="s">
        <v>1059</v>
      </c>
      <c r="D1000" s="14">
        <v>9415344</v>
      </c>
      <c r="E1000" s="14">
        <f>VLOOKUP($B:$B,Data_OldLU!$B:$F,3,FALSE)</f>
        <v>38.141306950000001</v>
      </c>
      <c r="F1000" s="14">
        <f>VLOOKUP($B:$B,Data_OldLU!$B:$F,4,FALSE)</f>
        <v>-122.52077439999999</v>
      </c>
      <c r="G1000" s="14" t="str">
        <f>VLOOKUP($B:$B,Data_OldLU!$B:$F,5,FALSE)</f>
        <v>Sonoma County</v>
      </c>
    </row>
    <row r="1001" spans="1:7" s="14" customFormat="1" x14ac:dyDescent="0.45">
      <c r="A1001" s="11" t="s">
        <v>1070</v>
      </c>
      <c r="B1001" s="11" t="s">
        <v>1070</v>
      </c>
      <c r="C1001" s="14" t="s">
        <v>1059</v>
      </c>
      <c r="D1001" s="14">
        <v>9415344</v>
      </c>
      <c r="E1001" s="14">
        <f>VLOOKUP($B:$B,Data_OldLU!$B:$F,3,FALSE)</f>
        <v>38.133857169999999</v>
      </c>
      <c r="F1001" s="14">
        <f>VLOOKUP($B:$B,Data_OldLU!$B:$F,4,FALSE)</f>
        <v>-122.51421980000001</v>
      </c>
      <c r="G1001" s="14" t="str">
        <f>VLOOKUP($B:$B,Data_OldLU!$B:$F,5,FALSE)</f>
        <v>Marin County</v>
      </c>
    </row>
    <row r="1002" spans="1:7" s="14" customFormat="1" x14ac:dyDescent="0.45">
      <c r="A1002" s="11" t="s">
        <v>1071</v>
      </c>
      <c r="B1002" s="11" t="s">
        <v>1071</v>
      </c>
      <c r="C1002" s="14" t="s">
        <v>57</v>
      </c>
      <c r="D1002" s="14">
        <v>9415252</v>
      </c>
      <c r="E1002" s="14">
        <f>VLOOKUP($B:$B,Data_OldLU!$B:$F,3,FALSE)</f>
        <v>38.135775430000002</v>
      </c>
      <c r="F1002" s="14">
        <f>VLOOKUP($B:$B,Data_OldLU!$B:$F,4,FALSE)</f>
        <v>-122.5223239</v>
      </c>
      <c r="G1002" s="14" t="str">
        <f>VLOOKUP($B:$B,Data_OldLU!$B:$F,5,FALSE)</f>
        <v>Marin County</v>
      </c>
    </row>
    <row r="1003" spans="1:7" s="14" customFormat="1" x14ac:dyDescent="0.45">
      <c r="A1003" s="11" t="s">
        <v>1072</v>
      </c>
      <c r="B1003" s="11" t="s">
        <v>1072</v>
      </c>
      <c r="C1003" s="14" t="s">
        <v>57</v>
      </c>
      <c r="D1003" s="14">
        <v>9415252</v>
      </c>
      <c r="E1003" s="14">
        <f>VLOOKUP($B:$B,Data_OldLU!$B:$F,3,FALSE)</f>
        <v>38.125084989999998</v>
      </c>
      <c r="F1003" s="14">
        <f>VLOOKUP($B:$B,Data_OldLU!$B:$F,4,FALSE)</f>
        <v>-122.5113001</v>
      </c>
      <c r="G1003" s="14" t="str">
        <f>VLOOKUP($B:$B,Data_OldLU!$B:$F,5,FALSE)</f>
        <v>Sonoma County</v>
      </c>
    </row>
    <row r="1004" spans="1:7" s="14" customFormat="1" x14ac:dyDescent="0.45">
      <c r="A1004" s="11" t="s">
        <v>1073</v>
      </c>
      <c r="B1004" s="11" t="s">
        <v>1073</v>
      </c>
      <c r="C1004" s="14" t="s">
        <v>57</v>
      </c>
      <c r="D1004" s="14">
        <v>9415252</v>
      </c>
      <c r="E1004" s="14">
        <f>VLOOKUP($B:$B,Data_OldLU!$B:$F,3,FALSE)</f>
        <v>38.117327830000001</v>
      </c>
      <c r="F1004" s="14">
        <f>VLOOKUP($B:$B,Data_OldLU!$B:$F,4,FALSE)</f>
        <v>-122.5071579</v>
      </c>
      <c r="G1004" s="14" t="str">
        <f>VLOOKUP($B:$B,Data_OldLU!$B:$F,5,FALSE)</f>
        <v>Sonoma County</v>
      </c>
    </row>
    <row r="1005" spans="1:7" s="14" customFormat="1" x14ac:dyDescent="0.45">
      <c r="A1005" s="11" t="s">
        <v>1074</v>
      </c>
      <c r="B1005" s="11" t="s">
        <v>1074</v>
      </c>
      <c r="C1005" s="14" t="s">
        <v>57</v>
      </c>
      <c r="D1005" s="14">
        <v>9415252</v>
      </c>
      <c r="E1005" s="14">
        <f>VLOOKUP($B:$B,Data_OldLU!$B:$F,3,FALSE)</f>
        <v>37.502339829999997</v>
      </c>
      <c r="F1005" s="14">
        <f>VLOOKUP($B:$B,Data_OldLU!$B:$F,4,FALSE)</f>
        <v>-122.1271421</v>
      </c>
      <c r="G1005" s="14" t="str">
        <f>VLOOKUP($B:$B,Data_OldLU!$B:$F,5,FALSE)</f>
        <v>San Mateo County</v>
      </c>
    </row>
    <row r="1006" spans="1:7" s="14" customFormat="1" x14ac:dyDescent="0.45">
      <c r="A1006" s="11" t="s">
        <v>1075</v>
      </c>
      <c r="B1006" s="11" t="s">
        <v>1075</v>
      </c>
      <c r="C1006" s="14" t="s">
        <v>57</v>
      </c>
      <c r="D1006" s="14">
        <v>9415252</v>
      </c>
      <c r="E1006" s="14">
        <f>VLOOKUP($B:$B,Data_OldLU!$B:$F,3,FALSE)</f>
        <v>38.096387329999999</v>
      </c>
      <c r="F1006" s="14">
        <f>VLOOKUP($B:$B,Data_OldLU!$B:$F,4,FALSE)</f>
        <v>-122.48923910000001</v>
      </c>
      <c r="G1006" s="14" t="str">
        <f>VLOOKUP($B:$B,Data_OldLU!$B:$F,5,FALSE)</f>
        <v>Marin County</v>
      </c>
    </row>
    <row r="1007" spans="1:7" s="14" customFormat="1" x14ac:dyDescent="0.45">
      <c r="A1007" s="11" t="s">
        <v>1077</v>
      </c>
      <c r="B1007" s="11" t="s">
        <v>1077</v>
      </c>
      <c r="C1007" s="14" t="s">
        <v>57</v>
      </c>
      <c r="D1007" s="14">
        <v>9415252</v>
      </c>
      <c r="E1007" s="14">
        <f>VLOOKUP($B:$B,Data_OldLU!$B:$F,3,FALSE)</f>
        <v>38.090028109999999</v>
      </c>
      <c r="F1007" s="14">
        <f>VLOOKUP($B:$B,Data_OldLU!$B:$F,4,FALSE)</f>
        <v>-122.499371</v>
      </c>
      <c r="G1007" s="14" t="str">
        <f>VLOOKUP($B:$B,Data_OldLU!$B:$F,5,FALSE)</f>
        <v>Marin County</v>
      </c>
    </row>
    <row r="1008" spans="1:7" s="14" customFormat="1" x14ac:dyDescent="0.45">
      <c r="A1008" s="11" t="s">
        <v>1078</v>
      </c>
      <c r="B1008" s="11" t="s">
        <v>1078</v>
      </c>
      <c r="C1008" s="14" t="s">
        <v>57</v>
      </c>
      <c r="D1008" s="14">
        <v>9415252</v>
      </c>
      <c r="E1008" s="14">
        <f>VLOOKUP($B:$B,Data_OldLU!$B:$F,3,FALSE)</f>
        <v>38.085865339999998</v>
      </c>
      <c r="F1008" s="14">
        <f>VLOOKUP($B:$B,Data_OldLU!$B:$F,4,FALSE)</f>
        <v>-122.5117671</v>
      </c>
      <c r="G1008" s="14" t="str">
        <f>VLOOKUP($B:$B,Data_OldLU!$B:$F,5,FALSE)</f>
        <v>Marin County</v>
      </c>
    </row>
    <row r="1009" spans="1:7" s="14" customFormat="1" x14ac:dyDescent="0.45">
      <c r="A1009" s="11" t="s">
        <v>1079</v>
      </c>
      <c r="B1009" s="11" t="s">
        <v>1079</v>
      </c>
      <c r="C1009" s="14" t="s">
        <v>57</v>
      </c>
      <c r="D1009" s="14">
        <v>9415252</v>
      </c>
      <c r="E1009" s="14">
        <f>VLOOKUP($B:$B,Data_OldLU!$B:$F,3,FALSE)</f>
        <v>38.085623069999997</v>
      </c>
      <c r="F1009" s="14">
        <f>VLOOKUP($B:$B,Data_OldLU!$B:$F,4,FALSE)</f>
        <v>-122.52741</v>
      </c>
      <c r="G1009" s="14" t="str">
        <f>VLOOKUP($B:$B,Data_OldLU!$B:$F,5,FALSE)</f>
        <v>Marin County</v>
      </c>
    </row>
    <row r="1010" spans="1:7" s="14" customFormat="1" x14ac:dyDescent="0.45">
      <c r="A1010" s="11" t="s">
        <v>1080</v>
      </c>
      <c r="B1010" s="11" t="s">
        <v>1080</v>
      </c>
      <c r="C1010" s="14" t="s">
        <v>1082</v>
      </c>
      <c r="D1010" s="14">
        <v>9415052</v>
      </c>
      <c r="E1010" s="14">
        <f>VLOOKUP($B:$B,Data_OldLU!$B:$F,3,FALSE)</f>
        <v>38.016486890000003</v>
      </c>
      <c r="F1010" s="14">
        <f>VLOOKUP($B:$B,Data_OldLU!$B:$F,4,FALSE)</f>
        <v>-122.5016866</v>
      </c>
      <c r="G1010" s="14" t="str">
        <f>VLOOKUP($B:$B,Data_OldLU!$B:$F,5,FALSE)</f>
        <v>Marin County</v>
      </c>
    </row>
    <row r="1011" spans="1:7" s="14" customFormat="1" x14ac:dyDescent="0.45">
      <c r="A1011" s="11" t="s">
        <v>1083</v>
      </c>
      <c r="B1011" s="11" t="s">
        <v>1083</v>
      </c>
      <c r="C1011" s="14" t="s">
        <v>1082</v>
      </c>
      <c r="D1011" s="14">
        <v>9415052</v>
      </c>
      <c r="E1011" s="14">
        <f>VLOOKUP($B:$B,Data_OldLU!$B:$F,3,FALSE)</f>
        <v>38.018235590000003</v>
      </c>
      <c r="F1011" s="14">
        <f>VLOOKUP($B:$B,Data_OldLU!$B:$F,4,FALSE)</f>
        <v>-122.5117281</v>
      </c>
      <c r="G1011" s="14" t="str">
        <f>VLOOKUP($B:$B,Data_OldLU!$B:$F,5,FALSE)</f>
        <v>Marin County</v>
      </c>
    </row>
    <row r="1012" spans="1:7" s="14" customFormat="1" x14ac:dyDescent="0.45">
      <c r="A1012" s="11" t="s">
        <v>1084</v>
      </c>
      <c r="B1012" s="11" t="s">
        <v>1084</v>
      </c>
      <c r="C1012" s="14" t="s">
        <v>1082</v>
      </c>
      <c r="D1012" s="14">
        <v>9415052</v>
      </c>
      <c r="E1012" s="14">
        <f>VLOOKUP($B:$B,Data_OldLU!$B:$F,3,FALSE)</f>
        <v>38.014871820000003</v>
      </c>
      <c r="F1012" s="14">
        <f>VLOOKUP($B:$B,Data_OldLU!$B:$F,4,FALSE)</f>
        <v>-122.51908640000001</v>
      </c>
      <c r="G1012" s="14" t="str">
        <f>VLOOKUP($B:$B,Data_OldLU!$B:$F,5,FALSE)</f>
        <v>Marin County</v>
      </c>
    </row>
    <row r="1013" spans="1:7" s="14" customFormat="1" x14ac:dyDescent="0.45">
      <c r="A1013" s="11" t="s">
        <v>1087</v>
      </c>
      <c r="B1013" s="11" t="s">
        <v>1087</v>
      </c>
      <c r="C1013" s="14" t="s">
        <v>1089</v>
      </c>
      <c r="D1013" s="14">
        <v>9414575</v>
      </c>
      <c r="E1013" s="14">
        <f>VLOOKUP($B:$B,Data_OldLU!$B:$F,3,FALSE)</f>
        <v>37.455796739999997</v>
      </c>
      <c r="F1013" s="14">
        <f>VLOOKUP($B:$B,Data_OldLU!$B:$F,4,FALSE)</f>
        <v>-121.9280775</v>
      </c>
      <c r="G1013" s="14" t="str">
        <f>VLOOKUP($B:$B,Data_OldLU!$B:$F,5,FALSE)</f>
        <v>Santa Clara County</v>
      </c>
    </row>
    <row r="1014" spans="1:7" s="14" customFormat="1" x14ac:dyDescent="0.45">
      <c r="A1014" s="11" t="s">
        <v>1090</v>
      </c>
      <c r="B1014" s="11" t="s">
        <v>1090</v>
      </c>
      <c r="C1014" s="14" t="s">
        <v>1089</v>
      </c>
      <c r="D1014" s="14">
        <v>9414575</v>
      </c>
      <c r="E1014" s="14">
        <f>VLOOKUP($B:$B,Data_OldLU!$B:$F,3,FALSE)</f>
        <v>37.457172479999997</v>
      </c>
      <c r="F1014" s="14">
        <f>VLOOKUP($B:$B,Data_OldLU!$B:$F,4,FALSE)</f>
        <v>-121.9322614</v>
      </c>
      <c r="G1014" s="14" t="str">
        <f>VLOOKUP($B:$B,Data_OldLU!$B:$F,5,FALSE)</f>
        <v>Santa Clara County</v>
      </c>
    </row>
    <row r="1015" spans="1:7" s="14" customFormat="1" x14ac:dyDescent="0.45">
      <c r="A1015" s="11" t="s">
        <v>1091</v>
      </c>
      <c r="B1015" s="11" t="s">
        <v>1091</v>
      </c>
      <c r="C1015" s="14" t="s">
        <v>1089</v>
      </c>
      <c r="D1015" s="14">
        <v>9414575</v>
      </c>
      <c r="E1015" s="14">
        <f>VLOOKUP($B:$B,Data_OldLU!$B:$F,3,FALSE)</f>
        <v>37.462106650000003</v>
      </c>
      <c r="F1015" s="14">
        <f>VLOOKUP($B:$B,Data_OldLU!$B:$F,4,FALSE)</f>
        <v>-121.9371967</v>
      </c>
      <c r="G1015" s="14" t="str">
        <f>VLOOKUP($B:$B,Data_OldLU!$B:$F,5,FALSE)</f>
        <v>Santa Clara County</v>
      </c>
    </row>
    <row r="1016" spans="1:7" s="14" customFormat="1" x14ac:dyDescent="0.45">
      <c r="A1016" s="11" t="s">
        <v>1092</v>
      </c>
      <c r="B1016" s="11" t="s">
        <v>1092</v>
      </c>
      <c r="C1016" s="14" t="s">
        <v>1089</v>
      </c>
      <c r="D1016" s="14">
        <v>9414575</v>
      </c>
      <c r="E1016" s="14">
        <f>VLOOKUP($B:$B,Data_OldLU!$B:$F,3,FALSE)</f>
        <v>37.46719384</v>
      </c>
      <c r="F1016" s="14">
        <f>VLOOKUP($B:$B,Data_OldLU!$B:$F,4,FALSE)</f>
        <v>-121.9443823</v>
      </c>
      <c r="G1016" s="14" t="str">
        <f>VLOOKUP($B:$B,Data_OldLU!$B:$F,5,FALSE)</f>
        <v>Santa Clara County</v>
      </c>
    </row>
    <row r="1017" spans="1:7" s="14" customFormat="1" x14ac:dyDescent="0.45">
      <c r="A1017" s="11" t="s">
        <v>1093</v>
      </c>
      <c r="B1017" s="11" t="s">
        <v>1093</v>
      </c>
      <c r="C1017" s="14" t="s">
        <v>1089</v>
      </c>
      <c r="D1017" s="14">
        <v>9414575</v>
      </c>
      <c r="E1017" s="14">
        <f>VLOOKUP($B:$B,Data_OldLU!$B:$F,3,FALSE)</f>
        <v>37.463864370000003</v>
      </c>
      <c r="F1017" s="14">
        <f>VLOOKUP($B:$B,Data_OldLU!$B:$F,4,FALSE)</f>
        <v>-121.9474836</v>
      </c>
      <c r="G1017" s="14" t="str">
        <f>VLOOKUP($B:$B,Data_OldLU!$B:$F,5,FALSE)</f>
        <v>Alameda County</v>
      </c>
    </row>
    <row r="1018" spans="1:7" s="14" customFormat="1" x14ac:dyDescent="0.45">
      <c r="A1018" s="11" t="s">
        <v>1094</v>
      </c>
      <c r="B1018" s="11" t="s">
        <v>1094</v>
      </c>
      <c r="C1018" s="14" t="s">
        <v>1089</v>
      </c>
      <c r="D1018" s="14">
        <v>9414575</v>
      </c>
      <c r="E1018" s="14">
        <f>VLOOKUP($B:$B,Data_OldLU!$B:$F,3,FALSE)</f>
        <v>37.462578440000001</v>
      </c>
      <c r="F1018" s="14">
        <f>VLOOKUP($B:$B,Data_OldLU!$B:$F,4,FALSE)</f>
        <v>-121.9564053</v>
      </c>
      <c r="G1018" s="14" t="s">
        <v>1368</v>
      </c>
    </row>
    <row r="1019" spans="1:7" s="14" customFormat="1" x14ac:dyDescent="0.45">
      <c r="A1019" s="11" t="s">
        <v>1095</v>
      </c>
      <c r="B1019" s="11" t="s">
        <v>1095</v>
      </c>
      <c r="C1019" s="14" t="s">
        <v>1089</v>
      </c>
      <c r="D1019" s="14">
        <v>9414575</v>
      </c>
      <c r="E1019" s="14">
        <f>VLOOKUP($B:$B,Data_OldLU!$B:$F,3,FALSE)</f>
        <v>37.46194663</v>
      </c>
      <c r="F1019" s="14">
        <f>VLOOKUP($B:$B,Data_OldLU!$B:$F,4,FALSE)</f>
        <v>-121.96767800000001</v>
      </c>
      <c r="G1019" s="14" t="s">
        <v>1368</v>
      </c>
    </row>
    <row r="1020" spans="1:7" s="14" customFormat="1" x14ac:dyDescent="0.45">
      <c r="A1020" s="11" t="s">
        <v>1096</v>
      </c>
      <c r="B1020" s="11" t="s">
        <v>1096</v>
      </c>
      <c r="C1020" s="14" t="s">
        <v>1089</v>
      </c>
      <c r="D1020" s="14">
        <v>9414575</v>
      </c>
      <c r="E1020" s="14">
        <f>VLOOKUP($B:$B,Data_OldLU!$B:$F,3,FALSE)</f>
        <v>37.460661520000002</v>
      </c>
      <c r="F1020" s="14">
        <f>VLOOKUP($B:$B,Data_OldLU!$B:$F,4,FALSE)</f>
        <v>-121.97747630000001</v>
      </c>
      <c r="G1020" s="14" t="str">
        <f>VLOOKUP($B:$B,Data_OldLU!$B:$F,5,FALSE)</f>
        <v>Santa Clara County</v>
      </c>
    </row>
    <row r="1021" spans="1:7" s="14" customFormat="1" x14ac:dyDescent="0.45">
      <c r="A1021" s="11" t="s">
        <v>1097</v>
      </c>
      <c r="B1021" s="11" t="s">
        <v>1097</v>
      </c>
      <c r="C1021" s="14" t="s">
        <v>1089</v>
      </c>
      <c r="D1021" s="14">
        <v>9414575</v>
      </c>
      <c r="E1021" s="14">
        <f>VLOOKUP($B:$B,Data_OldLU!$B:$F,3,FALSE)</f>
        <v>37.462909340000003</v>
      </c>
      <c r="F1021" s="14">
        <f>VLOOKUP($B:$B,Data_OldLU!$B:$F,4,FALSE)</f>
        <v>-121.98866889999999</v>
      </c>
      <c r="G1021" s="14" t="s">
        <v>1368</v>
      </c>
    </row>
    <row r="1022" spans="1:7" s="14" customFormat="1" x14ac:dyDescent="0.45">
      <c r="A1022" s="11" t="s">
        <v>1098</v>
      </c>
      <c r="B1022" s="11" t="s">
        <v>1098</v>
      </c>
      <c r="C1022" s="14" t="s">
        <v>1089</v>
      </c>
      <c r="D1022" s="14">
        <v>9414575</v>
      </c>
      <c r="E1022" s="14">
        <f>VLOOKUP($B:$B,Data_OldLU!$B:$F,3,FALSE)</f>
        <v>37.466650600000001</v>
      </c>
      <c r="F1022" s="14">
        <f>VLOOKUP($B:$B,Data_OldLU!$B:$F,4,FALSE)</f>
        <v>-121.99694239999999</v>
      </c>
      <c r="G1022" s="14" t="str">
        <f>VLOOKUP($B:$B,Data_OldLU!$B:$F,5,FALSE)</f>
        <v>Santa Clara County</v>
      </c>
    </row>
    <row r="1023" spans="1:7" s="14" customFormat="1" x14ac:dyDescent="0.45">
      <c r="A1023" s="11" t="s">
        <v>1099</v>
      </c>
      <c r="B1023" s="11" t="s">
        <v>1099</v>
      </c>
      <c r="C1023" s="14" t="s">
        <v>1089</v>
      </c>
      <c r="D1023" s="14">
        <v>9414575</v>
      </c>
      <c r="E1023" s="14">
        <f>VLOOKUP($B:$B,Data_OldLU!$B:$F,3,FALSE)</f>
        <v>37.46566902</v>
      </c>
      <c r="F1023" s="14">
        <f>VLOOKUP($B:$B,Data_OldLU!$B:$F,4,FALSE)</f>
        <v>-122.00875619999999</v>
      </c>
      <c r="G1023" s="14" t="str">
        <f>VLOOKUP($B:$B,Data_OldLU!$B:$F,5,FALSE)</f>
        <v>Santa Clara County</v>
      </c>
    </row>
    <row r="1024" spans="1:7" s="14" customFormat="1" x14ac:dyDescent="0.45">
      <c r="A1024" s="11" t="s">
        <v>1100</v>
      </c>
      <c r="B1024" s="11" t="s">
        <v>1100</v>
      </c>
      <c r="C1024" s="14" t="s">
        <v>1089</v>
      </c>
      <c r="D1024" s="14">
        <v>9414575</v>
      </c>
      <c r="E1024" s="14">
        <f>VLOOKUP($B:$B,Data_OldLU!$B:$F,3,FALSE)</f>
        <v>37.464906480000003</v>
      </c>
      <c r="F1024" s="14">
        <f>VLOOKUP($B:$B,Data_OldLU!$B:$F,4,FALSE)</f>
        <v>-122.01998089999999</v>
      </c>
      <c r="G1024" s="14" t="str">
        <f>VLOOKUP($B:$B,Data_OldLU!$B:$F,5,FALSE)</f>
        <v>Santa Clara County</v>
      </c>
    </row>
    <row r="1025" spans="1:7" s="14" customFormat="1" x14ac:dyDescent="0.45">
      <c r="A1025" s="11" t="s">
        <v>1101</v>
      </c>
      <c r="B1025" s="11" t="s">
        <v>1101</v>
      </c>
      <c r="C1025" s="14" t="s">
        <v>1089</v>
      </c>
      <c r="D1025" s="14">
        <v>9414575</v>
      </c>
      <c r="E1025" s="14">
        <f>VLOOKUP($B:$B,Data_OldLU!$B:$F,3,FALSE)</f>
        <v>37.465498140000001</v>
      </c>
      <c r="F1025" s="14">
        <f>VLOOKUP($B:$B,Data_OldLU!$B:$F,4,FALSE)</f>
        <v>-122.0314863</v>
      </c>
      <c r="G1025" s="14" t="str">
        <f>VLOOKUP($B:$B,Data_OldLU!$B:$F,5,FALSE)</f>
        <v>Alameda County</v>
      </c>
    </row>
    <row r="1026" spans="1:7" s="14" customFormat="1" x14ac:dyDescent="0.45">
      <c r="A1026" s="11" t="s">
        <v>1102</v>
      </c>
      <c r="B1026" s="11" t="s">
        <v>1102</v>
      </c>
      <c r="C1026" s="14" t="s">
        <v>1089</v>
      </c>
      <c r="D1026" s="14">
        <v>9414575</v>
      </c>
      <c r="E1026" s="14">
        <f>VLOOKUP($B:$B,Data_OldLU!$B:$F,3,FALSE)</f>
        <v>37.462708650000003</v>
      </c>
      <c r="F1026" s="14">
        <f>VLOOKUP($B:$B,Data_OldLU!$B:$F,4,FALSE)</f>
        <v>-122.0410684</v>
      </c>
      <c r="G1026" s="14" t="s">
        <v>1368</v>
      </c>
    </row>
    <row r="1027" spans="1:7" s="14" customFormat="1" x14ac:dyDescent="0.45">
      <c r="A1027" s="11" t="s">
        <v>1103</v>
      </c>
      <c r="B1027" s="11" t="s">
        <v>1103</v>
      </c>
      <c r="C1027" s="14" t="s">
        <v>1089</v>
      </c>
      <c r="D1027" s="14">
        <v>9414575</v>
      </c>
      <c r="E1027" s="14">
        <f>VLOOKUP($B:$B,Data_OldLU!$B:$F,3,FALSE)</f>
        <v>37.454819180000001</v>
      </c>
      <c r="F1027" s="14">
        <f>VLOOKUP($B:$B,Data_OldLU!$B:$F,4,FALSE)</f>
        <v>-121.9416403</v>
      </c>
      <c r="G1027" s="14" t="str">
        <f>VLOOKUP($B:$B,Data_OldLU!$B:$F,5,FALSE)</f>
        <v>Santa Clara County</v>
      </c>
    </row>
    <row r="1028" spans="1:7" s="14" customFormat="1" x14ac:dyDescent="0.45">
      <c r="A1028" s="11" t="s">
        <v>1104</v>
      </c>
      <c r="B1028" s="11" t="s">
        <v>1104</v>
      </c>
      <c r="C1028" s="14" t="s">
        <v>1089</v>
      </c>
      <c r="D1028" s="14">
        <v>9414575</v>
      </c>
      <c r="E1028" s="14">
        <f>VLOOKUP($B:$B,Data_OldLU!$B:$F,3,FALSE)</f>
        <v>37.455782079999999</v>
      </c>
      <c r="F1028" s="14">
        <f>VLOOKUP($B:$B,Data_OldLU!$B:$F,4,FALSE)</f>
        <v>-121.9498624</v>
      </c>
      <c r="G1028" s="14" t="str">
        <f>VLOOKUP($B:$B,Data_OldLU!$B:$F,5,FALSE)</f>
        <v>Santa Clara County</v>
      </c>
    </row>
    <row r="1029" spans="1:7" s="14" customFormat="1" x14ac:dyDescent="0.45">
      <c r="A1029" s="11" t="s">
        <v>1105</v>
      </c>
      <c r="B1029" s="11" t="s">
        <v>1105</v>
      </c>
      <c r="C1029" s="14" t="s">
        <v>1089</v>
      </c>
      <c r="D1029" s="14">
        <v>9414575</v>
      </c>
      <c r="E1029" s="14">
        <f>VLOOKUP($B:$B,Data_OldLU!$B:$F,3,FALSE)</f>
        <v>37.459930440000001</v>
      </c>
      <c r="F1029" s="14">
        <f>VLOOKUP($B:$B,Data_OldLU!$B:$F,4,FALSE)</f>
        <v>-121.95543050000001</v>
      </c>
      <c r="G1029" s="14" t="str">
        <f>VLOOKUP($B:$B,Data_OldLU!$B:$F,5,FALSE)</f>
        <v>Santa Clara County</v>
      </c>
    </row>
    <row r="1030" spans="1:7" s="14" customFormat="1" x14ac:dyDescent="0.45">
      <c r="A1030" s="11" t="s">
        <v>1106</v>
      </c>
      <c r="B1030" s="11" t="s">
        <v>1106</v>
      </c>
      <c r="C1030" s="14" t="s">
        <v>1089</v>
      </c>
      <c r="D1030" s="14">
        <v>9414575</v>
      </c>
      <c r="E1030" s="14">
        <f>VLOOKUP($B:$B,Data_OldLU!$B:$F,3,FALSE)</f>
        <v>37.443585220000003</v>
      </c>
      <c r="F1030" s="14">
        <f>VLOOKUP($B:$B,Data_OldLU!$B:$F,4,FALSE)</f>
        <v>-121.962169</v>
      </c>
      <c r="G1030" s="14" t="str">
        <f>VLOOKUP($B:$B,Data_OldLU!$B:$F,5,FALSE)</f>
        <v>Santa Clara County</v>
      </c>
    </row>
    <row r="1031" spans="1:7" s="14" customFormat="1" x14ac:dyDescent="0.45">
      <c r="A1031" s="11" t="s">
        <v>1107</v>
      </c>
      <c r="B1031" s="11" t="s">
        <v>1107</v>
      </c>
      <c r="C1031" s="14" t="s">
        <v>1089</v>
      </c>
      <c r="D1031" s="14">
        <v>9414575</v>
      </c>
      <c r="E1031" s="14">
        <f>VLOOKUP($B:$B,Data_OldLU!$B:$F,3,FALSE)</f>
        <v>37.446670820000001</v>
      </c>
      <c r="F1031" s="14">
        <f>VLOOKUP($B:$B,Data_OldLU!$B:$F,4,FALSE)</f>
        <v>-121.9663587</v>
      </c>
      <c r="G1031" s="14" t="str">
        <f>VLOOKUP($B:$B,Data_OldLU!$B:$F,5,FALSE)</f>
        <v>Santa Clara County</v>
      </c>
    </row>
    <row r="1032" spans="1:7" s="14" customFormat="1" x14ac:dyDescent="0.45">
      <c r="A1032" s="11" t="s">
        <v>1108</v>
      </c>
      <c r="B1032" s="11" t="s">
        <v>1108</v>
      </c>
      <c r="C1032" s="14" t="s">
        <v>1089</v>
      </c>
      <c r="D1032" s="14">
        <v>9414575</v>
      </c>
      <c r="E1032" s="14">
        <f>VLOOKUP($B:$B,Data_OldLU!$B:$F,3,FALSE)</f>
        <v>37.452490150000003</v>
      </c>
      <c r="F1032" s="14">
        <f>VLOOKUP($B:$B,Data_OldLU!$B:$F,4,FALSE)</f>
        <v>-121.96708049999999</v>
      </c>
      <c r="G1032" s="14" t="str">
        <f>VLOOKUP($B:$B,Data_OldLU!$B:$F,5,FALSE)</f>
        <v>Santa Clara County</v>
      </c>
    </row>
    <row r="1033" spans="1:7" s="14" customFormat="1" x14ac:dyDescent="0.45">
      <c r="A1033" s="11" t="s">
        <v>1109</v>
      </c>
      <c r="B1033" s="11" t="s">
        <v>1109</v>
      </c>
      <c r="C1033" s="14" t="s">
        <v>1089</v>
      </c>
      <c r="D1033" s="14">
        <v>9414575</v>
      </c>
      <c r="E1033" s="14">
        <f>VLOOKUP($B:$B,Data_OldLU!$B:$F,3,FALSE)</f>
        <v>37.459850789999997</v>
      </c>
      <c r="F1033" s="14">
        <f>VLOOKUP($B:$B,Data_OldLU!$B:$F,4,FALSE)</f>
        <v>-121.965879</v>
      </c>
      <c r="G1033" s="14" t="str">
        <f>VLOOKUP($B:$B,Data_OldLU!$B:$F,5,FALSE)</f>
        <v>Santa Clara County</v>
      </c>
    </row>
    <row r="1034" spans="1:7" s="14" customFormat="1" x14ac:dyDescent="0.45">
      <c r="A1034" s="11" t="s">
        <v>1110</v>
      </c>
      <c r="B1034" s="11" t="s">
        <v>1110</v>
      </c>
      <c r="C1034" s="14" t="s">
        <v>1089</v>
      </c>
      <c r="D1034" s="14">
        <v>9414575</v>
      </c>
      <c r="E1034" s="14">
        <f>VLOOKUP($B:$B,Data_OldLU!$B:$F,3,FALSE)</f>
        <v>37.42690812</v>
      </c>
      <c r="F1034" s="14">
        <f>VLOOKUP($B:$B,Data_OldLU!$B:$F,4,FALSE)</f>
        <v>-121.9801514</v>
      </c>
      <c r="G1034" s="14" t="str">
        <f>VLOOKUP($B:$B,Data_OldLU!$B:$F,5,FALSE)</f>
        <v>Santa Clara County</v>
      </c>
    </row>
    <row r="1035" spans="1:7" s="14" customFormat="1" x14ac:dyDescent="0.45">
      <c r="A1035" s="11" t="s">
        <v>1111</v>
      </c>
      <c r="B1035" s="11" t="s">
        <v>1111</v>
      </c>
      <c r="C1035" s="14" t="s">
        <v>1089</v>
      </c>
      <c r="D1035" s="14">
        <v>9414575</v>
      </c>
      <c r="E1035" s="14">
        <f>VLOOKUP($B:$B,Data_OldLU!$B:$F,3,FALSE)</f>
        <v>37.431772780000003</v>
      </c>
      <c r="F1035" s="14">
        <f>VLOOKUP($B:$B,Data_OldLU!$B:$F,4,FALSE)</f>
        <v>-121.9880842</v>
      </c>
      <c r="G1035" s="14" t="str">
        <f>VLOOKUP($B:$B,Data_OldLU!$B:$F,5,FALSE)</f>
        <v>Santa Clara County</v>
      </c>
    </row>
    <row r="1036" spans="1:7" s="14" customFormat="1" x14ac:dyDescent="0.45">
      <c r="A1036" s="11" t="s">
        <v>1112</v>
      </c>
      <c r="B1036" s="11" t="s">
        <v>1112</v>
      </c>
      <c r="C1036" s="14" t="s">
        <v>1089</v>
      </c>
      <c r="D1036" s="14">
        <v>9414575</v>
      </c>
      <c r="E1036" s="14">
        <f>VLOOKUP($B:$B,Data_OldLU!$B:$F,3,FALSE)</f>
        <v>37.438186190000003</v>
      </c>
      <c r="F1036" s="14">
        <f>VLOOKUP($B:$B,Data_OldLU!$B:$F,4,FALSE)</f>
        <v>-121.9942477</v>
      </c>
      <c r="G1036" s="14" t="str">
        <f>VLOOKUP($B:$B,Data_OldLU!$B:$F,5,FALSE)</f>
        <v>Santa Clara County</v>
      </c>
    </row>
    <row r="1037" spans="1:7" s="14" customFormat="1" x14ac:dyDescent="0.45">
      <c r="A1037" s="11" t="s">
        <v>1113</v>
      </c>
      <c r="B1037" s="11" t="s">
        <v>1113</v>
      </c>
      <c r="C1037" s="14" t="s">
        <v>1089</v>
      </c>
      <c r="D1037" s="14">
        <v>9414575</v>
      </c>
      <c r="E1037" s="14">
        <f>VLOOKUP($B:$B,Data_OldLU!$B:$F,3,FALSE)</f>
        <v>37.441693399999998</v>
      </c>
      <c r="F1037" s="14">
        <f>VLOOKUP($B:$B,Data_OldLU!$B:$F,4,FALSE)</f>
        <v>-122.0030392</v>
      </c>
      <c r="G1037" s="14" t="str">
        <f>VLOOKUP($B:$B,Data_OldLU!$B:$F,5,FALSE)</f>
        <v>Santa Clara County</v>
      </c>
    </row>
    <row r="1038" spans="1:7" s="14" customFormat="1" x14ac:dyDescent="0.45">
      <c r="A1038" s="11" t="s">
        <v>1114</v>
      </c>
      <c r="B1038" s="11" t="s">
        <v>1114</v>
      </c>
      <c r="C1038" s="14" t="s">
        <v>1089</v>
      </c>
      <c r="D1038" s="14">
        <v>9414575</v>
      </c>
      <c r="E1038" s="14">
        <f>VLOOKUP($B:$B,Data_OldLU!$B:$F,3,FALSE)</f>
        <v>37.446707320000002</v>
      </c>
      <c r="F1038" s="14">
        <f>VLOOKUP($B:$B,Data_OldLU!$B:$F,4,FALSE)</f>
        <v>-122.01064599999999</v>
      </c>
      <c r="G1038" s="14" t="str">
        <f>VLOOKUP($B:$B,Data_OldLU!$B:$F,5,FALSE)</f>
        <v>Santa Clara County</v>
      </c>
    </row>
    <row r="1039" spans="1:7" s="14" customFormat="1" x14ac:dyDescent="0.45">
      <c r="A1039" s="11" t="s">
        <v>1115</v>
      </c>
      <c r="B1039" s="11" t="s">
        <v>1115</v>
      </c>
      <c r="C1039" s="14" t="s">
        <v>1089</v>
      </c>
      <c r="D1039" s="14">
        <v>9414575</v>
      </c>
      <c r="E1039" s="14">
        <f>VLOOKUP($B:$B,Data_OldLU!$B:$F,3,FALSE)</f>
        <v>37.449571229999997</v>
      </c>
      <c r="F1039" s="14">
        <f>VLOOKUP($B:$B,Data_OldLU!$B:$F,4,FALSE)</f>
        <v>-122.0190661</v>
      </c>
      <c r="G1039" s="14" t="str">
        <f>VLOOKUP($B:$B,Data_OldLU!$B:$F,5,FALSE)</f>
        <v>Santa Clara County</v>
      </c>
    </row>
    <row r="1040" spans="1:7" s="14" customFormat="1" x14ac:dyDescent="0.45">
      <c r="A1040" s="11" t="s">
        <v>1116</v>
      </c>
      <c r="B1040" s="11" t="s">
        <v>1116</v>
      </c>
      <c r="C1040" s="14" t="s">
        <v>1089</v>
      </c>
      <c r="D1040" s="14">
        <v>9414575</v>
      </c>
      <c r="E1040" s="14">
        <f>VLOOKUP($B:$B,Data_OldLU!$B:$F,3,FALSE)</f>
        <v>37.457962119999998</v>
      </c>
      <c r="F1040" s="14">
        <f>VLOOKUP($B:$B,Data_OldLU!$B:$F,4,FALSE)</f>
        <v>-122.02088259999999</v>
      </c>
      <c r="G1040" s="14" t="str">
        <f>VLOOKUP($B:$B,Data_OldLU!$B:$F,5,FALSE)</f>
        <v>Santa Clara County</v>
      </c>
    </row>
    <row r="1041" spans="1:7" s="14" customFormat="1" x14ac:dyDescent="0.45">
      <c r="A1041" s="11" t="s">
        <v>1117</v>
      </c>
      <c r="B1041" s="11" t="s">
        <v>1117</v>
      </c>
      <c r="C1041" s="14" t="s">
        <v>1119</v>
      </c>
      <c r="D1041" s="14">
        <v>9414509</v>
      </c>
      <c r="E1041" s="14">
        <f>VLOOKUP($B:$B,Data_OldLU!$B:$F,3,FALSE)</f>
        <v>37.460146330000001</v>
      </c>
      <c r="F1041" s="14">
        <f>VLOOKUP($B:$B,Data_OldLU!$B:$F,4,FALSE)</f>
        <v>-122.0519309</v>
      </c>
      <c r="G1041" s="14" t="str">
        <f>VLOOKUP($B:$B,Data_OldLU!$B:$F,5,FALSE)</f>
        <v>Alameda County</v>
      </c>
    </row>
    <row r="1042" spans="1:7" x14ac:dyDescent="0.45">
      <c r="A1042" s="11" t="s">
        <v>1120</v>
      </c>
      <c r="B1042" s="11" t="s">
        <v>1120</v>
      </c>
      <c r="C1042" s="14" t="s">
        <v>1119</v>
      </c>
      <c r="D1042" s="14">
        <v>9414509</v>
      </c>
      <c r="E1042" s="14">
        <f>VLOOKUP($B:$B,Data_OldLU!$B:$F,3,FALSE)</f>
        <v>37.453210519999999</v>
      </c>
      <c r="F1042" s="14">
        <f>VLOOKUP($B:$B,Data_OldLU!$B:$F,4,FALSE)</f>
        <v>-122.045295</v>
      </c>
      <c r="G1042" s="14" t="str">
        <f>VLOOKUP($B:$B,Data_OldLU!$B:$F,5,FALSE)</f>
        <v>Santa Clara County</v>
      </c>
    </row>
    <row r="1043" spans="1:7" x14ac:dyDescent="0.45">
      <c r="A1043" s="11" t="s">
        <v>1121</v>
      </c>
      <c r="B1043" s="11" t="s">
        <v>1121</v>
      </c>
      <c r="C1043" s="14" t="s">
        <v>1119</v>
      </c>
      <c r="D1043" s="14">
        <v>9414509</v>
      </c>
      <c r="E1043" s="14" t="e">
        <f>VLOOKUP($B:$B,Data_OldLU!$B:$F,3,FALSE)</f>
        <v>#N/A</v>
      </c>
      <c r="F1043" s="14" t="e">
        <f>VLOOKUP($B:$B,Data_OldLU!$B:$F,4,FALSE)</f>
        <v>#N/A</v>
      </c>
      <c r="G1043" s="14" t="e">
        <f>VLOOKUP($B:$B,Data_OldLU!$B:$F,5,FALSE)</f>
        <v>#N/A</v>
      </c>
    </row>
    <row r="1044" spans="1:7" x14ac:dyDescent="0.45">
      <c r="A1044" s="11" t="s">
        <v>1123</v>
      </c>
      <c r="B1044" s="11" t="s">
        <v>1123</v>
      </c>
      <c r="C1044" s="14" t="s">
        <v>1119</v>
      </c>
      <c r="D1044" s="14">
        <v>9414509</v>
      </c>
      <c r="E1044" s="14">
        <f>VLOOKUP($B:$B,Data_OldLU!$B:$F,3,FALSE)</f>
        <v>37.44921059</v>
      </c>
      <c r="F1044" s="14">
        <f>VLOOKUP($B:$B,Data_OldLU!$B:$F,4,FALSE)</f>
        <v>-122.05727450000001</v>
      </c>
      <c r="G1044" s="14" t="str">
        <f>VLOOKUP($B:$B,Data_OldLU!$B:$F,5,FALSE)</f>
        <v>Santa Clara County</v>
      </c>
    </row>
    <row r="1045" spans="1:7" x14ac:dyDescent="0.45">
      <c r="A1045" s="11" t="s">
        <v>1124</v>
      </c>
      <c r="B1045" s="11" t="s">
        <v>1124</v>
      </c>
      <c r="C1045" s="14" t="s">
        <v>1119</v>
      </c>
      <c r="D1045" s="14">
        <v>9414509</v>
      </c>
      <c r="E1045" s="14">
        <f>VLOOKUP($B:$B,Data_OldLU!$B:$F,3,FALSE)</f>
        <v>37.455387299999998</v>
      </c>
      <c r="F1045" s="14">
        <f>VLOOKUP($B:$B,Data_OldLU!$B:$F,4,FALSE)</f>
        <v>-122.0627271</v>
      </c>
      <c r="G1045" s="14" t="str">
        <f>VLOOKUP($B:$B,Data_OldLU!$B:$F,5,FALSE)</f>
        <v>Santa Clara County</v>
      </c>
    </row>
    <row r="1046" spans="1:7" x14ac:dyDescent="0.45">
      <c r="A1046" s="11" t="s">
        <v>1125</v>
      </c>
      <c r="B1046" s="11" t="s">
        <v>1125</v>
      </c>
      <c r="C1046" s="14" t="s">
        <v>1119</v>
      </c>
      <c r="D1046" s="14">
        <v>9414509</v>
      </c>
      <c r="E1046" s="14">
        <f>VLOOKUP($B:$B,Data_OldLU!$B:$F,3,FALSE)</f>
        <v>37.452476849999996</v>
      </c>
      <c r="F1046" s="14">
        <f>VLOOKUP($B:$B,Data_OldLU!$B:$F,4,FALSE)</f>
        <v>-122.0743221</v>
      </c>
      <c r="G1046" s="14" t="str">
        <f>VLOOKUP($B:$B,Data_OldLU!$B:$F,5,FALSE)</f>
        <v>Santa Clara County</v>
      </c>
    </row>
    <row r="1047" spans="1:7" x14ac:dyDescent="0.45">
      <c r="A1047" s="11" t="s">
        <v>1126</v>
      </c>
      <c r="B1047" s="11" t="s">
        <v>1126</v>
      </c>
      <c r="C1047" s="14" t="s">
        <v>1119</v>
      </c>
      <c r="D1047" s="14">
        <v>9414509</v>
      </c>
      <c r="E1047" s="14">
        <f>VLOOKUP($B:$B,Data_OldLU!$B:$F,3,FALSE)</f>
        <v>37.467838110000002</v>
      </c>
      <c r="F1047" s="14">
        <f>VLOOKUP($B:$B,Data_OldLU!$B:$F,4,FALSE)</f>
        <v>-122.0594495</v>
      </c>
      <c r="G1047" s="14" t="str">
        <f>VLOOKUP($B:$B,Data_OldLU!$B:$F,5,FALSE)</f>
        <v>Alameda County</v>
      </c>
    </row>
    <row r="1048" spans="1:7" x14ac:dyDescent="0.45">
      <c r="A1048" s="11" t="s">
        <v>1127</v>
      </c>
      <c r="B1048" s="11" t="s">
        <v>1127</v>
      </c>
      <c r="C1048" s="14" t="s">
        <v>1119</v>
      </c>
      <c r="D1048" s="14">
        <v>9414509</v>
      </c>
      <c r="E1048" s="14">
        <f>VLOOKUP($B:$B,Data_OldLU!$B:$F,3,FALSE)</f>
        <v>37.46343839</v>
      </c>
      <c r="F1048" s="14">
        <f>VLOOKUP($B:$B,Data_OldLU!$B:$F,4,FALSE)</f>
        <v>-122.07002900000001</v>
      </c>
      <c r="G1048" s="14" t="s">
        <v>1368</v>
      </c>
    </row>
    <row r="1049" spans="1:7" x14ac:dyDescent="0.45">
      <c r="A1049" s="11" t="s">
        <v>1128</v>
      </c>
      <c r="B1049" s="11" t="s">
        <v>1128</v>
      </c>
      <c r="C1049" s="14" t="s">
        <v>1119</v>
      </c>
      <c r="D1049" s="14">
        <v>9414509</v>
      </c>
      <c r="E1049" s="14">
        <f>VLOOKUP($B:$B,Data_OldLU!$B:$F,3,FALSE)</f>
        <v>37.458890820000001</v>
      </c>
      <c r="F1049" s="14">
        <f>VLOOKUP($B:$B,Data_OldLU!$B:$F,4,FALSE)</f>
        <v>-122.0808093</v>
      </c>
      <c r="G1049" s="14" t="str">
        <f>VLOOKUP($B:$B,Data_OldLU!$B:$F,5,FALSE)</f>
        <v>Santa Clara County</v>
      </c>
    </row>
    <row r="1050" spans="1:7" x14ac:dyDescent="0.45">
      <c r="A1050" s="11" t="s">
        <v>1129</v>
      </c>
      <c r="B1050" s="11" t="s">
        <v>1129</v>
      </c>
      <c r="C1050" s="14" t="s">
        <v>1119</v>
      </c>
      <c r="D1050" s="14">
        <v>9414509</v>
      </c>
      <c r="E1050" s="14">
        <f>VLOOKUP($B:$B,Data_OldLU!$B:$F,3,FALSE)</f>
        <v>37.455642249999997</v>
      </c>
      <c r="F1050" s="14">
        <f>VLOOKUP($B:$B,Data_OldLU!$B:$F,4,FALSE)</f>
        <v>-122.08958199999999</v>
      </c>
      <c r="G1050" s="14" t="str">
        <f>VLOOKUP($B:$B,Data_OldLU!$B:$F,5,FALSE)</f>
        <v>Santa Clara County</v>
      </c>
    </row>
    <row r="1051" spans="1:7" x14ac:dyDescent="0.45">
      <c r="A1051" s="11" t="s">
        <v>1130</v>
      </c>
      <c r="B1051" s="11" t="s">
        <v>1130</v>
      </c>
      <c r="C1051" s="14" t="s">
        <v>1119</v>
      </c>
      <c r="D1051" s="14">
        <v>9414509</v>
      </c>
      <c r="E1051" s="14">
        <f>VLOOKUP($B:$B,Data_OldLU!$B:$F,3,FALSE)</f>
        <v>37.479710169999997</v>
      </c>
      <c r="F1051" s="14">
        <f>VLOOKUP($B:$B,Data_OldLU!$B:$F,4,FALSE)</f>
        <v>-122.0578313</v>
      </c>
      <c r="G1051" s="14" t="str">
        <f>VLOOKUP($B:$B,Data_OldLU!$B:$F,5,FALSE)</f>
        <v>Alameda County</v>
      </c>
    </row>
    <row r="1052" spans="1:7" s="13" customFormat="1" x14ac:dyDescent="0.45">
      <c r="A1052" s="11" t="s">
        <v>1131</v>
      </c>
      <c r="B1052" s="11" t="s">
        <v>1131</v>
      </c>
      <c r="C1052" s="14" t="s">
        <v>1119</v>
      </c>
      <c r="D1052" s="14">
        <v>9414509</v>
      </c>
      <c r="E1052" s="14">
        <f>VLOOKUP($B:$B,Data_OldLU!$B:$F,3,FALSE)</f>
        <v>37.475354170000003</v>
      </c>
      <c r="F1052" s="14">
        <f>VLOOKUP($B:$B,Data_OldLU!$B:$F,4,FALSE)</f>
        <v>-122.066991</v>
      </c>
      <c r="G1052" s="14" t="str">
        <f>VLOOKUP($B:$B,Data_OldLU!$B:$F,5,FALSE)</f>
        <v>Alameda County</v>
      </c>
    </row>
    <row r="1053" spans="1:7" s="13" customFormat="1" x14ac:dyDescent="0.45">
      <c r="A1053" s="15" t="s">
        <v>1188</v>
      </c>
      <c r="B1053" s="15" t="s">
        <v>1188</v>
      </c>
      <c r="C1053" s="13" t="s">
        <v>1156</v>
      </c>
      <c r="D1053" s="13">
        <v>9414561</v>
      </c>
      <c r="E1053" s="13" t="e">
        <f>VLOOKUP($B:$B,Data_OldLU!$B:$F,3,FALSE)</f>
        <v>#N/A</v>
      </c>
      <c r="F1053" s="13" t="e">
        <f>VLOOKUP($B:$B,Data_OldLU!$B:$F,4,FALSE)</f>
        <v>#N/A</v>
      </c>
      <c r="G1053" s="13" t="e">
        <f>VLOOKUP($B:$B,Data_OldLU!$B:$F,5,FALSE)</f>
        <v>#N/A</v>
      </c>
    </row>
    <row r="1054" spans="1:7" s="13" customFormat="1" x14ac:dyDescent="0.45">
      <c r="A1054" s="11" t="s">
        <v>1132</v>
      </c>
      <c r="B1054" s="11" t="s">
        <v>1132</v>
      </c>
      <c r="C1054" s="14" t="s">
        <v>1119</v>
      </c>
      <c r="D1054" s="14">
        <v>9414509</v>
      </c>
      <c r="E1054" s="14">
        <f>VLOOKUP($B:$B,Data_OldLU!$B:$F,3,FALSE)</f>
        <v>37.471077979999997</v>
      </c>
      <c r="F1054" s="14">
        <f>VLOOKUP($B:$B,Data_OldLU!$B:$F,4,FALSE)</f>
        <v>-122.0773279</v>
      </c>
      <c r="G1054" s="14" t="str">
        <f>VLOOKUP($B:$B,Data_OldLU!$B:$F,5,FALSE)</f>
        <v>Santa Clara County</v>
      </c>
    </row>
    <row r="1055" spans="1:7" s="13" customFormat="1" x14ac:dyDescent="0.45">
      <c r="A1055" s="15" t="s">
        <v>1183</v>
      </c>
      <c r="B1055" s="15" t="s">
        <v>1183</v>
      </c>
      <c r="C1055" s="13" t="s">
        <v>1156</v>
      </c>
      <c r="D1055" s="13">
        <v>9414561</v>
      </c>
      <c r="E1055" s="13" t="e">
        <f>VLOOKUP($B:$B,Data_OldLU!$B:$F,3,FALSE)</f>
        <v>#N/A</v>
      </c>
      <c r="F1055" s="13" t="e">
        <f>VLOOKUP($B:$B,Data_OldLU!$B:$F,4,FALSE)</f>
        <v>#N/A</v>
      </c>
      <c r="G1055" s="13" t="e">
        <f>VLOOKUP($B:$B,Data_OldLU!$B:$F,5,FALSE)</f>
        <v>#N/A</v>
      </c>
    </row>
    <row r="1056" spans="1:7" s="13" customFormat="1" x14ac:dyDescent="0.45">
      <c r="A1056" s="11" t="s">
        <v>1133</v>
      </c>
      <c r="B1056" s="11" t="s">
        <v>1133</v>
      </c>
      <c r="C1056" s="14" t="s">
        <v>1119</v>
      </c>
      <c r="D1056" s="14">
        <v>9414509</v>
      </c>
      <c r="E1056" s="14">
        <f>VLOOKUP($B:$B,Data_OldLU!$B:$F,3,FALSE)</f>
        <v>37.466755890000002</v>
      </c>
      <c r="F1056" s="14">
        <f>VLOOKUP($B:$B,Data_OldLU!$B:$F,4,FALSE)</f>
        <v>-122.0877914</v>
      </c>
      <c r="G1056" s="14" t="str">
        <f>VLOOKUP($B:$B,Data_OldLU!$B:$F,5,FALSE)</f>
        <v>Santa Clara County</v>
      </c>
    </row>
    <row r="1057" spans="1:7" s="13" customFormat="1" x14ac:dyDescent="0.45">
      <c r="A1057" s="15" t="s">
        <v>1179</v>
      </c>
      <c r="B1057" s="15" t="s">
        <v>1179</v>
      </c>
      <c r="C1057" s="13" t="s">
        <v>1156</v>
      </c>
      <c r="D1057" s="13">
        <v>9414561</v>
      </c>
      <c r="E1057" s="13" t="e">
        <f>VLOOKUP($B:$B,Data_OldLU!$B:$F,3,FALSE)</f>
        <v>#N/A</v>
      </c>
      <c r="F1057" s="13" t="e">
        <f>VLOOKUP($B:$B,Data_OldLU!$B:$F,4,FALSE)</f>
        <v>#N/A</v>
      </c>
      <c r="G1057" s="13" t="e">
        <f>VLOOKUP($B:$B,Data_OldLU!$B:$F,5,FALSE)</f>
        <v>#N/A</v>
      </c>
    </row>
    <row r="1058" spans="1:7" s="13" customFormat="1" x14ac:dyDescent="0.45">
      <c r="A1058" s="11" t="s">
        <v>1134</v>
      </c>
      <c r="B1058" s="11" t="s">
        <v>1134</v>
      </c>
      <c r="C1058" s="14" t="s">
        <v>1119</v>
      </c>
      <c r="D1058" s="14">
        <v>9414509</v>
      </c>
      <c r="E1058" s="14">
        <f>VLOOKUP($B:$B,Data_OldLU!$B:$F,3,FALSE)</f>
        <v>37.463258949999997</v>
      </c>
      <c r="F1058" s="14">
        <f>VLOOKUP($B:$B,Data_OldLU!$B:$F,4,FALSE)</f>
        <v>-122.09819640000001</v>
      </c>
      <c r="G1058" s="14" t="s">
        <v>1368</v>
      </c>
    </row>
    <row r="1059" spans="1:7" s="13" customFormat="1" x14ac:dyDescent="0.45">
      <c r="A1059" s="15" t="s">
        <v>1207</v>
      </c>
      <c r="B1059" s="15" t="s">
        <v>1207</v>
      </c>
      <c r="C1059" s="13" t="s">
        <v>1156</v>
      </c>
      <c r="D1059" s="13">
        <v>9414561</v>
      </c>
      <c r="E1059" s="13" t="e">
        <f>VLOOKUP($B:$B,Data_OldLU!$B:$F,3,FALSE)</f>
        <v>#N/A</v>
      </c>
      <c r="F1059" s="13" t="e">
        <f>VLOOKUP($B:$B,Data_OldLU!$B:$F,4,FALSE)</f>
        <v>#N/A</v>
      </c>
      <c r="G1059" s="13" t="e">
        <f>VLOOKUP($B:$B,Data_OldLU!$B:$F,5,FALSE)</f>
        <v>#N/A</v>
      </c>
    </row>
    <row r="1060" spans="1:7" s="13" customFormat="1" x14ac:dyDescent="0.45">
      <c r="A1060" s="11" t="s">
        <v>1135</v>
      </c>
      <c r="B1060" s="11" t="s">
        <v>1135</v>
      </c>
      <c r="C1060" s="14" t="s">
        <v>1119</v>
      </c>
      <c r="D1060" s="14">
        <v>9414509</v>
      </c>
      <c r="E1060" s="14">
        <f>VLOOKUP($B:$B,Data_OldLU!$B:$F,3,FALSE)</f>
        <v>37.487176429999998</v>
      </c>
      <c r="F1060" s="14">
        <f>VLOOKUP($B:$B,Data_OldLU!$B:$F,4,FALSE)</f>
        <v>-122.0637327</v>
      </c>
      <c r="G1060" s="14" t="str">
        <f>VLOOKUP($B:$B,Data_OldLU!$B:$F,5,FALSE)</f>
        <v>Alameda County</v>
      </c>
    </row>
    <row r="1061" spans="1:7" s="13" customFormat="1" x14ac:dyDescent="0.45">
      <c r="A1061" s="15" t="s">
        <v>1209</v>
      </c>
      <c r="B1061" s="15" t="s">
        <v>1209</v>
      </c>
      <c r="C1061" s="13" t="s">
        <v>1156</v>
      </c>
      <c r="D1061" s="13">
        <v>9414561</v>
      </c>
      <c r="E1061" s="13" t="e">
        <f>VLOOKUP($B:$B,Data_OldLU!$B:$F,3,FALSE)</f>
        <v>#N/A</v>
      </c>
      <c r="F1061" s="13" t="e">
        <f>VLOOKUP($B:$B,Data_OldLU!$B:$F,4,FALSE)</f>
        <v>#N/A</v>
      </c>
      <c r="G1061" s="13" t="e">
        <f>VLOOKUP($B:$B,Data_OldLU!$B:$F,5,FALSE)</f>
        <v>#N/A</v>
      </c>
    </row>
    <row r="1062" spans="1:7" s="13" customFormat="1" x14ac:dyDescent="0.45">
      <c r="A1062" s="11" t="s">
        <v>1136</v>
      </c>
      <c r="B1062" s="11" t="s">
        <v>1136</v>
      </c>
      <c r="C1062" s="14" t="s">
        <v>1119</v>
      </c>
      <c r="D1062" s="14">
        <v>9414509</v>
      </c>
      <c r="E1062" s="14">
        <f>VLOOKUP($B:$B,Data_OldLU!$B:$F,3,FALSE)</f>
        <v>37.4828835</v>
      </c>
      <c r="F1062" s="14">
        <f>VLOOKUP($B:$B,Data_OldLU!$B:$F,4,FALSE)</f>
        <v>-122.0744119</v>
      </c>
      <c r="G1062" s="14" t="str">
        <f>VLOOKUP($B:$B,Data_OldLU!$B:$F,5,FALSE)</f>
        <v>Alameda County</v>
      </c>
    </row>
    <row r="1063" spans="1:7" s="13" customFormat="1" x14ac:dyDescent="0.45">
      <c r="A1063" s="15" t="s">
        <v>1197</v>
      </c>
      <c r="B1063" s="15" t="s">
        <v>1197</v>
      </c>
      <c r="C1063" s="13" t="s">
        <v>1156</v>
      </c>
      <c r="D1063" s="13">
        <v>9414561</v>
      </c>
      <c r="E1063" s="13" t="e">
        <f>VLOOKUP($B:$B,Data_OldLU!$B:$F,3,FALSE)</f>
        <v>#N/A</v>
      </c>
      <c r="F1063" s="13" t="e">
        <f>VLOOKUP($B:$B,Data_OldLU!$B:$F,4,FALSE)</f>
        <v>#N/A</v>
      </c>
      <c r="G1063" s="13" t="e">
        <f>VLOOKUP($B:$B,Data_OldLU!$B:$F,5,FALSE)</f>
        <v>#N/A</v>
      </c>
    </row>
    <row r="1064" spans="1:7" s="13" customFormat="1" x14ac:dyDescent="0.45">
      <c r="A1064" s="11" t="s">
        <v>1137</v>
      </c>
      <c r="B1064" s="11" t="s">
        <v>1137</v>
      </c>
      <c r="C1064" s="14" t="s">
        <v>1119</v>
      </c>
      <c r="D1064" s="14">
        <v>9414509</v>
      </c>
      <c r="E1064" s="14">
        <f>VLOOKUP($B:$B,Data_OldLU!$B:$F,3,FALSE)</f>
        <v>37.478821590000003</v>
      </c>
      <c r="F1064" s="14">
        <f>VLOOKUP($B:$B,Data_OldLU!$B:$F,4,FALSE)</f>
        <v>-122.08450329999999</v>
      </c>
      <c r="G1064" s="14" t="str">
        <f>VLOOKUP($B:$B,Data_OldLU!$B:$F,5,FALSE)</f>
        <v>San Mateo County</v>
      </c>
    </row>
    <row r="1065" spans="1:7" s="13" customFormat="1" x14ac:dyDescent="0.45">
      <c r="A1065" s="15" t="s">
        <v>1212</v>
      </c>
      <c r="B1065" s="15" t="s">
        <v>1212</v>
      </c>
      <c r="C1065" s="13" t="s">
        <v>1156</v>
      </c>
      <c r="D1065" s="13">
        <v>9414561</v>
      </c>
      <c r="E1065" s="13" t="e">
        <f>VLOOKUP($B:$B,Data_OldLU!$B:$F,3,FALSE)</f>
        <v>#N/A</v>
      </c>
      <c r="F1065" s="13" t="e">
        <f>VLOOKUP($B:$B,Data_OldLU!$B:$F,4,FALSE)</f>
        <v>#N/A</v>
      </c>
      <c r="G1065" s="13" t="e">
        <f>VLOOKUP($B:$B,Data_OldLU!$B:$F,5,FALSE)</f>
        <v>#N/A</v>
      </c>
    </row>
    <row r="1066" spans="1:7" s="13" customFormat="1" x14ac:dyDescent="0.45">
      <c r="A1066" s="11" t="s">
        <v>1138</v>
      </c>
      <c r="B1066" s="11" t="s">
        <v>1138</v>
      </c>
      <c r="C1066" s="14" t="s">
        <v>1119</v>
      </c>
      <c r="D1066" s="14">
        <v>9414509</v>
      </c>
      <c r="E1066" s="14">
        <f>VLOOKUP($B:$B,Data_OldLU!$B:$F,3,FALSE)</f>
        <v>37.474645440000003</v>
      </c>
      <c r="F1066" s="14">
        <f>VLOOKUP($B:$B,Data_OldLU!$B:$F,4,FALSE)</f>
        <v>-122.09484759999999</v>
      </c>
      <c r="G1066" s="14" t="str">
        <f>VLOOKUP($B:$B,Data_OldLU!$B:$F,5,FALSE)</f>
        <v>San Mateo County</v>
      </c>
    </row>
    <row r="1067" spans="1:7" s="13" customFormat="1" x14ac:dyDescent="0.45">
      <c r="A1067" s="15" t="s">
        <v>1161</v>
      </c>
      <c r="B1067" s="15" t="s">
        <v>1161</v>
      </c>
      <c r="C1067" s="13" t="s">
        <v>1156</v>
      </c>
      <c r="D1067" s="13">
        <v>9414561</v>
      </c>
      <c r="E1067" s="13" t="e">
        <f>VLOOKUP($B:$B,Data_OldLU!$B:$F,3,FALSE)</f>
        <v>#N/A</v>
      </c>
      <c r="F1067" s="13" t="e">
        <f>VLOOKUP($B:$B,Data_OldLU!$B:$F,4,FALSE)</f>
        <v>#N/A</v>
      </c>
      <c r="G1067" s="13" t="e">
        <f>VLOOKUP($B:$B,Data_OldLU!$B:$F,5,FALSE)</f>
        <v>#N/A</v>
      </c>
    </row>
    <row r="1068" spans="1:7" s="13" customFormat="1" x14ac:dyDescent="0.45">
      <c r="A1068" s="11" t="s">
        <v>1139</v>
      </c>
      <c r="B1068" s="11" t="s">
        <v>1139</v>
      </c>
      <c r="C1068" s="14" t="s">
        <v>1119</v>
      </c>
      <c r="D1068" s="14">
        <v>9414509</v>
      </c>
      <c r="E1068" s="14">
        <f>VLOOKUP($B:$B,Data_OldLU!$B:$F,3,FALSE)</f>
        <v>37.470291039999999</v>
      </c>
      <c r="F1068" s="14">
        <f>VLOOKUP($B:$B,Data_OldLU!$B:$F,4,FALSE)</f>
        <v>-122.1056091</v>
      </c>
      <c r="G1068" s="14" t="str">
        <f>VLOOKUP($B:$B,Data_OldLU!$B:$F,5,FALSE)</f>
        <v>San Mateo County</v>
      </c>
    </row>
    <row r="1069" spans="1:7" s="13" customFormat="1" x14ac:dyDescent="0.45">
      <c r="A1069" s="15" t="s">
        <v>1217</v>
      </c>
      <c r="B1069" s="15" t="s">
        <v>1217</v>
      </c>
      <c r="C1069" s="13" t="s">
        <v>1156</v>
      </c>
      <c r="D1069" s="13">
        <v>9414561</v>
      </c>
      <c r="E1069" s="13" t="e">
        <f>VLOOKUP($B:$B,Data_OldLU!$B:$F,3,FALSE)</f>
        <v>#N/A</v>
      </c>
      <c r="F1069" s="13" t="e">
        <f>VLOOKUP($B:$B,Data_OldLU!$B:$F,4,FALSE)</f>
        <v>#N/A</v>
      </c>
      <c r="G1069" s="13" t="e">
        <f>VLOOKUP($B:$B,Data_OldLU!$B:$F,5,FALSE)</f>
        <v>#N/A</v>
      </c>
    </row>
    <row r="1070" spans="1:7" s="13" customFormat="1" x14ac:dyDescent="0.45">
      <c r="A1070" s="11" t="s">
        <v>1140</v>
      </c>
      <c r="B1070" s="11" t="s">
        <v>1140</v>
      </c>
      <c r="C1070" s="14" t="s">
        <v>1119</v>
      </c>
      <c r="D1070" s="14">
        <v>9414509</v>
      </c>
      <c r="E1070" s="14">
        <f>VLOOKUP($B:$B,Data_OldLU!$B:$F,3,FALSE)</f>
        <v>37.46661855</v>
      </c>
      <c r="F1070" s="14">
        <f>VLOOKUP($B:$B,Data_OldLU!$B:$F,4,FALSE)</f>
        <v>-122.1171286</v>
      </c>
      <c r="G1070" s="14" t="str">
        <f>VLOOKUP($B:$B,Data_OldLU!$B:$F,5,FALSE)</f>
        <v>San Mateo County</v>
      </c>
    </row>
    <row r="1071" spans="1:7" s="13" customFormat="1" x14ac:dyDescent="0.45">
      <c r="A1071" s="15" t="s">
        <v>1174</v>
      </c>
      <c r="B1071" s="15" t="s">
        <v>1174</v>
      </c>
      <c r="C1071" s="13" t="s">
        <v>1156</v>
      </c>
      <c r="D1071" s="13">
        <v>9414561</v>
      </c>
      <c r="E1071" s="13" t="e">
        <f>VLOOKUP($B:$B,Data_OldLU!$B:$F,3,FALSE)</f>
        <v>#N/A</v>
      </c>
      <c r="F1071" s="13" t="e">
        <f>VLOOKUP($B:$B,Data_OldLU!$B:$F,4,FALSE)</f>
        <v>#N/A</v>
      </c>
      <c r="G1071" s="13" t="e">
        <f>VLOOKUP($B:$B,Data_OldLU!$B:$F,5,FALSE)</f>
        <v>#N/A</v>
      </c>
    </row>
    <row r="1072" spans="1:7" s="13" customFormat="1" x14ac:dyDescent="0.45">
      <c r="A1072" s="11" t="s">
        <v>1141</v>
      </c>
      <c r="B1072" s="11" t="s">
        <v>1141</v>
      </c>
      <c r="C1072" s="14" t="s">
        <v>1119</v>
      </c>
      <c r="D1072" s="14">
        <v>9414509</v>
      </c>
      <c r="E1072" s="14">
        <f>VLOOKUP($B:$B,Data_OldLU!$B:$F,3,FALSE)</f>
        <v>37.494265210000002</v>
      </c>
      <c r="F1072" s="14">
        <f>VLOOKUP($B:$B,Data_OldLU!$B:$F,4,FALSE)</f>
        <v>-122.07125670000001</v>
      </c>
      <c r="G1072" s="14" t="str">
        <f>VLOOKUP($B:$B,Data_OldLU!$B:$F,5,FALSE)</f>
        <v>Alameda County</v>
      </c>
    </row>
    <row r="1073" spans="1:7" s="13" customFormat="1" x14ac:dyDescent="0.45">
      <c r="A1073" s="11" t="s">
        <v>1142</v>
      </c>
      <c r="B1073" s="11" t="s">
        <v>1142</v>
      </c>
      <c r="C1073" s="14" t="s">
        <v>1119</v>
      </c>
      <c r="D1073" s="14">
        <v>9414509</v>
      </c>
      <c r="E1073" s="14">
        <f>VLOOKUP($B:$B,Data_OldLU!$B:$F,3,FALSE)</f>
        <v>37.490212759999999</v>
      </c>
      <c r="F1073" s="14">
        <f>VLOOKUP($B:$B,Data_OldLU!$B:$F,4,FALSE)</f>
        <v>-122.0815381</v>
      </c>
      <c r="G1073" s="14" t="str">
        <f>VLOOKUP($B:$B,Data_OldLU!$B:$F,5,FALSE)</f>
        <v>Alameda County</v>
      </c>
    </row>
    <row r="1074" spans="1:7" s="13" customFormat="1" x14ac:dyDescent="0.45">
      <c r="A1074" s="11" t="s">
        <v>1143</v>
      </c>
      <c r="B1074" s="11" t="s">
        <v>1143</v>
      </c>
      <c r="C1074" s="14" t="s">
        <v>1119</v>
      </c>
      <c r="D1074" s="14">
        <v>9414509</v>
      </c>
      <c r="E1074" s="14">
        <f>VLOOKUP($B:$B,Data_OldLU!$B:$F,3,FALSE)</f>
        <v>37.486286890000002</v>
      </c>
      <c r="F1074" s="14">
        <f>VLOOKUP($B:$B,Data_OldLU!$B:$F,4,FALSE)</f>
        <v>-122.0913796</v>
      </c>
      <c r="G1074" s="14" t="str">
        <f>VLOOKUP($B:$B,Data_OldLU!$B:$F,5,FALSE)</f>
        <v>Alameda County</v>
      </c>
    </row>
    <row r="1075" spans="1:7" s="13" customFormat="1" x14ac:dyDescent="0.45">
      <c r="A1075" s="11" t="s">
        <v>1144</v>
      </c>
      <c r="B1075" s="11" t="s">
        <v>1144</v>
      </c>
      <c r="C1075" s="14" t="s">
        <v>1119</v>
      </c>
      <c r="D1075" s="14">
        <v>9414509</v>
      </c>
      <c r="E1075" s="14">
        <f>VLOOKUP($B:$B,Data_OldLU!$B:$F,3,FALSE)</f>
        <v>37.482192050000002</v>
      </c>
      <c r="F1075" s="14">
        <f>VLOOKUP($B:$B,Data_OldLU!$B:$F,4,FALSE)</f>
        <v>-122.1015283</v>
      </c>
      <c r="G1075" s="14" t="str">
        <f>VLOOKUP($B:$B,Data_OldLU!$B:$F,5,FALSE)</f>
        <v>San Mateo County</v>
      </c>
    </row>
    <row r="1076" spans="1:7" s="13" customFormat="1" x14ac:dyDescent="0.45">
      <c r="A1076" s="11" t="s">
        <v>1145</v>
      </c>
      <c r="B1076" s="11" t="s">
        <v>1145</v>
      </c>
      <c r="C1076" s="14" t="s">
        <v>1119</v>
      </c>
      <c r="D1076" s="14">
        <v>9414509</v>
      </c>
      <c r="E1076" s="14">
        <f>VLOOKUP($B:$B,Data_OldLU!$B:$F,3,FALSE)</f>
        <v>37.477947479999997</v>
      </c>
      <c r="F1076" s="14">
        <f>VLOOKUP($B:$B,Data_OldLU!$B:$F,4,FALSE)</f>
        <v>-122.11219060000001</v>
      </c>
      <c r="G1076" s="14" t="str">
        <f>VLOOKUP($B:$B,Data_OldLU!$B:$F,5,FALSE)</f>
        <v>San Mateo County</v>
      </c>
    </row>
    <row r="1077" spans="1:7" s="13" customFormat="1" x14ac:dyDescent="0.45">
      <c r="A1077" s="11" t="s">
        <v>1146</v>
      </c>
      <c r="B1077" s="11" t="s">
        <v>1146</v>
      </c>
      <c r="C1077" s="14" t="s">
        <v>1119</v>
      </c>
      <c r="D1077" s="14">
        <v>9414509</v>
      </c>
      <c r="E1077" s="14">
        <f>VLOOKUP($B:$B,Data_OldLU!$B:$F,3,FALSE)</f>
        <v>37.474222689999998</v>
      </c>
      <c r="F1077" s="14">
        <f>VLOOKUP($B:$B,Data_OldLU!$B:$F,4,FALSE)</f>
        <v>-122.1198788</v>
      </c>
      <c r="G1077" s="14" t="str">
        <f>VLOOKUP($B:$B,Data_OldLU!$B:$F,5,FALSE)</f>
        <v>San Mateo County</v>
      </c>
    </row>
    <row r="1078" spans="1:7" s="13" customFormat="1" x14ac:dyDescent="0.45">
      <c r="A1078" s="11" t="s">
        <v>1147</v>
      </c>
      <c r="B1078" s="11" t="s">
        <v>1147</v>
      </c>
      <c r="C1078" s="14" t="s">
        <v>1119</v>
      </c>
      <c r="D1078" s="14">
        <v>9414509</v>
      </c>
      <c r="E1078" s="14">
        <f>VLOOKUP($B:$B,Data_OldLU!$B:$F,3,FALSE)</f>
        <v>37.49944971</v>
      </c>
      <c r="F1078" s="14">
        <f>VLOOKUP($B:$B,Data_OldLU!$B:$F,4,FALSE)</f>
        <v>-122.0796416</v>
      </c>
      <c r="G1078" s="14" t="str">
        <f>VLOOKUP($B:$B,Data_OldLU!$B:$F,5,FALSE)</f>
        <v>Alameda County</v>
      </c>
    </row>
    <row r="1079" spans="1:7" s="13" customFormat="1" x14ac:dyDescent="0.45">
      <c r="A1079" s="11" t="s">
        <v>1148</v>
      </c>
      <c r="B1079" s="11" t="s">
        <v>1148</v>
      </c>
      <c r="C1079" s="14" t="s">
        <v>1119</v>
      </c>
      <c r="D1079" s="14">
        <v>9414509</v>
      </c>
      <c r="E1079" s="14">
        <f>VLOOKUP($B:$B,Data_OldLU!$B:$F,3,FALSE)</f>
        <v>37.49700464</v>
      </c>
      <c r="F1079" s="14">
        <f>VLOOKUP($B:$B,Data_OldLU!$B:$F,4,FALSE)</f>
        <v>-122.08813309999999</v>
      </c>
      <c r="G1079" s="14" t="str">
        <f>VLOOKUP($B:$B,Data_OldLU!$B:$F,5,FALSE)</f>
        <v>Alameda County</v>
      </c>
    </row>
    <row r="1080" spans="1:7" s="13" customFormat="1" x14ac:dyDescent="0.45">
      <c r="A1080" s="11" t="s">
        <v>1149</v>
      </c>
      <c r="B1080" s="11" t="s">
        <v>1149</v>
      </c>
      <c r="C1080" s="14" t="s">
        <v>1119</v>
      </c>
      <c r="D1080" s="14">
        <v>9414509</v>
      </c>
      <c r="E1080" s="14">
        <f>VLOOKUP($B:$B,Data_OldLU!$B:$F,3,FALSE)</f>
        <v>37.493194750000001</v>
      </c>
      <c r="F1080" s="14">
        <f>VLOOKUP($B:$B,Data_OldLU!$B:$F,4,FALSE)</f>
        <v>-122.0977329</v>
      </c>
      <c r="G1080" s="14" t="str">
        <f>VLOOKUP($B:$B,Data_OldLU!$B:$F,5,FALSE)</f>
        <v>Alameda County</v>
      </c>
    </row>
    <row r="1081" spans="1:7" s="13" customFormat="1" x14ac:dyDescent="0.45">
      <c r="A1081" s="11" t="s">
        <v>1150</v>
      </c>
      <c r="B1081" s="11" t="s">
        <v>1150</v>
      </c>
      <c r="C1081" s="14" t="s">
        <v>1119</v>
      </c>
      <c r="D1081" s="14">
        <v>9414509</v>
      </c>
      <c r="E1081" s="14">
        <f>VLOOKUP($B:$B,Data_OldLU!$B:$F,3,FALSE)</f>
        <v>37.489234279999998</v>
      </c>
      <c r="F1081" s="14">
        <f>VLOOKUP($B:$B,Data_OldLU!$B:$F,4,FALSE)</f>
        <v>-122.10760639999999</v>
      </c>
      <c r="G1081" s="14" t="str">
        <f>VLOOKUP($B:$B,Data_OldLU!$B:$F,5,FALSE)</f>
        <v>San Mateo County</v>
      </c>
    </row>
    <row r="1082" spans="1:7" s="13" customFormat="1" x14ac:dyDescent="0.45">
      <c r="A1082" s="11" t="s">
        <v>1151</v>
      </c>
      <c r="B1082" s="11" t="s">
        <v>1151</v>
      </c>
      <c r="C1082" s="14" t="s">
        <v>1119</v>
      </c>
      <c r="D1082" s="14">
        <v>9414509</v>
      </c>
      <c r="E1082" s="14">
        <f>VLOOKUP($B:$B,Data_OldLU!$B:$F,3,FALSE)</f>
        <v>37.485101700000001</v>
      </c>
      <c r="F1082" s="14">
        <f>VLOOKUP($B:$B,Data_OldLU!$B:$F,4,FALSE)</f>
        <v>-122.117763</v>
      </c>
      <c r="G1082" s="14" t="str">
        <f>VLOOKUP($B:$B,Data_OldLU!$B:$F,5,FALSE)</f>
        <v>San Mateo County</v>
      </c>
    </row>
    <row r="1083" spans="1:7" s="13" customFormat="1" x14ac:dyDescent="0.45">
      <c r="A1083" s="11" t="s">
        <v>1152</v>
      </c>
      <c r="B1083" s="11" t="s">
        <v>1152</v>
      </c>
      <c r="C1083" s="14" t="s">
        <v>1119</v>
      </c>
      <c r="D1083" s="14">
        <v>9414509</v>
      </c>
      <c r="E1083" s="14">
        <f>VLOOKUP($B:$B,Data_OldLU!$B:$F,3,FALSE)</f>
        <v>37.49758954</v>
      </c>
      <c r="F1083" s="14">
        <f>VLOOKUP($B:$B,Data_OldLU!$B:$F,4,FALSE)</f>
        <v>-122.1125964</v>
      </c>
      <c r="G1083" s="14" t="str">
        <f>VLOOKUP($B:$B,Data_OldLU!$B:$F,5,FALSE)</f>
        <v>San Mateo County</v>
      </c>
    </row>
    <row r="1084" spans="1:7" s="13" customFormat="1" x14ac:dyDescent="0.45">
      <c r="A1084" s="14" t="s">
        <v>1251</v>
      </c>
      <c r="B1084" s="14" t="s">
        <v>1251</v>
      </c>
      <c r="C1084" s="14"/>
      <c r="D1084" s="14"/>
      <c r="E1084" s="14">
        <v>37.462890000000002</v>
      </c>
      <c r="F1084" s="14">
        <v>-121.93987</v>
      </c>
      <c r="G1084" s="14" t="s">
        <v>1368</v>
      </c>
    </row>
    <row r="1085" spans="1:7" x14ac:dyDescent="0.45">
      <c r="A1085" s="14" t="s">
        <v>2524</v>
      </c>
      <c r="B1085" s="14" t="s">
        <v>2524</v>
      </c>
      <c r="C1085" s="14"/>
      <c r="D1085" s="14"/>
      <c r="E1085" s="14">
        <v>37.467216000000001</v>
      </c>
      <c r="F1085" s="14">
        <v>-121.947209</v>
      </c>
      <c r="G1085" s="14" t="s">
        <v>1368</v>
      </c>
    </row>
    <row r="1086" spans="1:7" x14ac:dyDescent="0.45">
      <c r="A1086" s="14" t="s">
        <v>1253</v>
      </c>
      <c r="B1086" s="14" t="s">
        <v>1253</v>
      </c>
      <c r="C1086" s="14"/>
      <c r="D1086" s="14"/>
      <c r="E1086" s="14">
        <v>37.464109999999998</v>
      </c>
      <c r="F1086" s="14">
        <v>-121.9462</v>
      </c>
      <c r="G1086" s="14" t="s">
        <v>1678</v>
      </c>
    </row>
    <row r="1087" spans="1:7" x14ac:dyDescent="0.45">
      <c r="A1087" s="14" t="s">
        <v>2525</v>
      </c>
      <c r="B1087" s="14" t="s">
        <v>2525</v>
      </c>
      <c r="E1087">
        <v>38.186320000000002</v>
      </c>
      <c r="F1087">
        <v>-122.32854</v>
      </c>
      <c r="G1087" s="14" t="s">
        <v>1366</v>
      </c>
    </row>
    <row r="1088" spans="1:7" x14ac:dyDescent="0.45">
      <c r="A1088" s="14" t="s">
        <v>2526</v>
      </c>
      <c r="B1088" s="14" t="s">
        <v>2526</v>
      </c>
      <c r="E1088">
        <v>38.258279999999999</v>
      </c>
      <c r="F1088">
        <v>-122.2928</v>
      </c>
      <c r="G1088" s="14" t="s">
        <v>1366</v>
      </c>
    </row>
    <row r="1089" spans="1:7" x14ac:dyDescent="0.45">
      <c r="A1089" s="14" t="s">
        <v>1214</v>
      </c>
      <c r="B1089" s="14" t="s">
        <v>2527</v>
      </c>
      <c r="C1089" s="14"/>
      <c r="D1089" s="14"/>
      <c r="E1089" s="14">
        <v>37.4557</v>
      </c>
      <c r="F1089" s="14">
        <v>-122.02489</v>
      </c>
      <c r="G1089" s="14" t="s">
        <v>1368</v>
      </c>
    </row>
    <row r="1090" spans="1:7" x14ac:dyDescent="0.45">
      <c r="A1090" s="13" t="s">
        <v>2509</v>
      </c>
      <c r="B1090" s="14" t="s">
        <v>2528</v>
      </c>
      <c r="C1090" s="13"/>
      <c r="D1090" s="13"/>
      <c r="E1090" s="13" t="e">
        <v>#N/A</v>
      </c>
      <c r="F1090" s="13" t="e">
        <v>#N/A</v>
      </c>
      <c r="G1090" s="13"/>
    </row>
    <row r="1091" spans="1:7" x14ac:dyDescent="0.45">
      <c r="A1091" s="14" t="s">
        <v>1158</v>
      </c>
      <c r="B1091" s="14" t="s">
        <v>1157</v>
      </c>
      <c r="C1091" s="14"/>
      <c r="D1091" s="14"/>
      <c r="E1091" s="14">
        <v>37.453811000000002</v>
      </c>
      <c r="F1091" s="14">
        <v>-121.973978</v>
      </c>
      <c r="G1091" s="14" t="s">
        <v>1368</v>
      </c>
    </row>
    <row r="1092" spans="1:7" x14ac:dyDescent="0.45">
      <c r="A1092" s="14" t="s">
        <v>1180</v>
      </c>
      <c r="B1092" s="14" t="s">
        <v>1178</v>
      </c>
      <c r="C1092" s="14"/>
      <c r="D1092" s="14"/>
      <c r="E1092" s="14">
        <v>37.46358</v>
      </c>
      <c r="F1092" s="14">
        <v>-121.96486</v>
      </c>
      <c r="G1092" s="14" t="s">
        <v>1368</v>
      </c>
    </row>
    <row r="1093" spans="1:7" x14ac:dyDescent="0.45">
      <c r="A1093" s="14" t="s">
        <v>1184</v>
      </c>
      <c r="B1093" s="14" t="s">
        <v>1182</v>
      </c>
      <c r="C1093" s="14"/>
      <c r="D1093" s="14"/>
      <c r="E1093" s="14">
        <v>37.46358</v>
      </c>
      <c r="F1093" s="14">
        <v>-121.96486</v>
      </c>
      <c r="G1093" s="14" t="s">
        <v>1368</v>
      </c>
    </row>
    <row r="1094" spans="1:7" x14ac:dyDescent="0.45">
      <c r="A1094" s="14" t="s">
        <v>1186</v>
      </c>
      <c r="B1094" s="14" t="s">
        <v>1185</v>
      </c>
      <c r="C1094" s="14"/>
      <c r="D1094" s="14"/>
      <c r="E1094" s="14">
        <v>37.467198000000003</v>
      </c>
      <c r="F1094" s="14">
        <v>-121.95148399999999</v>
      </c>
      <c r="G1094" s="14" t="s">
        <v>1368</v>
      </c>
    </row>
    <row r="1095" spans="1:7" x14ac:dyDescent="0.45">
      <c r="A1095" s="14" t="s">
        <v>1189</v>
      </c>
      <c r="B1095" s="14" t="s">
        <v>1187</v>
      </c>
      <c r="C1095" s="14"/>
      <c r="D1095" s="14"/>
      <c r="E1095" s="14">
        <v>37.462510000000002</v>
      </c>
      <c r="F1095" s="14">
        <v>-121.9525</v>
      </c>
      <c r="G1095" s="14" t="s">
        <v>1368</v>
      </c>
    </row>
    <row r="1096" spans="1:7" x14ac:dyDescent="0.45">
      <c r="A1096" s="14" t="s">
        <v>2510</v>
      </c>
      <c r="B1096" s="14" t="s">
        <v>2529</v>
      </c>
      <c r="C1096" s="14"/>
      <c r="D1096" s="14"/>
      <c r="E1096" s="14">
        <v>37.462381999999998</v>
      </c>
      <c r="F1096" s="14">
        <v>-121.95221600000001</v>
      </c>
      <c r="G1096" s="14" t="s">
        <v>1368</v>
      </c>
    </row>
    <row r="1097" spans="1:7" x14ac:dyDescent="0.45">
      <c r="A1097" s="14" t="s">
        <v>1194</v>
      </c>
      <c r="B1097" s="14" t="s">
        <v>1193</v>
      </c>
      <c r="C1097" s="14"/>
      <c r="D1097" s="14"/>
      <c r="E1097" s="14">
        <v>37.46388889</v>
      </c>
      <c r="F1097" s="14">
        <v>-122.96944000000001</v>
      </c>
      <c r="G1097" s="14" t="s">
        <v>1368</v>
      </c>
    </row>
    <row r="1098" spans="1:7" x14ac:dyDescent="0.45">
      <c r="A1098" s="14" t="s">
        <v>1198</v>
      </c>
      <c r="B1098" s="14" t="s">
        <v>1196</v>
      </c>
      <c r="C1098" s="14"/>
      <c r="D1098" s="14"/>
      <c r="E1098" s="14">
        <v>37.466009999999997</v>
      </c>
      <c r="F1098" s="14">
        <v>-121.98274000000001</v>
      </c>
      <c r="G1098" s="14" t="s">
        <v>1368</v>
      </c>
    </row>
    <row r="1099" spans="1:7" x14ac:dyDescent="0.45">
      <c r="A1099" s="14" t="s">
        <v>1201</v>
      </c>
      <c r="B1099" s="14" t="s">
        <v>1200</v>
      </c>
      <c r="C1099" s="14"/>
      <c r="D1099" s="14"/>
      <c r="E1099" s="14">
        <v>37.462209999999999</v>
      </c>
      <c r="F1099" s="14">
        <v>-121.98103999999999</v>
      </c>
      <c r="G1099" s="14" t="s">
        <v>1368</v>
      </c>
    </row>
    <row r="1100" spans="1:7" x14ac:dyDescent="0.45">
      <c r="A1100" s="14" t="s">
        <v>1203</v>
      </c>
      <c r="B1100" s="14" t="s">
        <v>1202</v>
      </c>
      <c r="C1100" s="14"/>
      <c r="D1100" s="14"/>
      <c r="E1100" s="14">
        <v>37.465905999999997</v>
      </c>
      <c r="F1100" s="14">
        <v>-121.97514443999999</v>
      </c>
      <c r="G1100" s="14" t="s">
        <v>1368</v>
      </c>
    </row>
    <row r="1101" spans="1:7" x14ac:dyDescent="0.45">
      <c r="A1101" s="14" t="s">
        <v>1205</v>
      </c>
      <c r="B1101" s="14" t="s">
        <v>1204</v>
      </c>
      <c r="C1101" s="14"/>
      <c r="D1101" s="14"/>
      <c r="E1101" s="14">
        <v>37.461869999999998</v>
      </c>
      <c r="F1101" s="14">
        <v>-121.97608</v>
      </c>
      <c r="G1101" s="14" t="s">
        <v>1368</v>
      </c>
    </row>
    <row r="1102" spans="1:7" x14ac:dyDescent="0.45">
      <c r="A1102" s="14" t="s">
        <v>2511</v>
      </c>
      <c r="B1102" s="14" t="s">
        <v>2530</v>
      </c>
      <c r="C1102" s="14"/>
      <c r="D1102" s="14"/>
      <c r="E1102" s="14">
        <v>37.461691999999999</v>
      </c>
      <c r="F1102" s="14">
        <v>-121.976764</v>
      </c>
      <c r="G1102" s="14" t="s">
        <v>1368</v>
      </c>
    </row>
    <row r="1103" spans="1:7" x14ac:dyDescent="0.45">
      <c r="A1103" s="14" t="s">
        <v>1219</v>
      </c>
      <c r="B1103" s="14" t="s">
        <v>1218</v>
      </c>
      <c r="C1103" s="14"/>
      <c r="D1103" s="14"/>
      <c r="E1103" s="14">
        <v>37.429659999999998</v>
      </c>
      <c r="F1103" s="14">
        <v>-121.98305999999999</v>
      </c>
      <c r="G1103" s="14" t="s">
        <v>1368</v>
      </c>
    </row>
    <row r="1104" spans="1:7" x14ac:dyDescent="0.45">
      <c r="A1104" s="14" t="s">
        <v>1222</v>
      </c>
      <c r="B1104" s="14" t="s">
        <v>1221</v>
      </c>
      <c r="C1104" s="14"/>
      <c r="D1104" s="14"/>
      <c r="E1104" s="14">
        <v>37.44</v>
      </c>
      <c r="F1104" s="14">
        <v>-121.99992</v>
      </c>
      <c r="G1104" s="14" t="s">
        <v>1368</v>
      </c>
    </row>
    <row r="1105" spans="1:7" x14ac:dyDescent="0.45">
      <c r="A1105" s="14" t="s">
        <v>1224</v>
      </c>
      <c r="B1105" s="14" t="s">
        <v>1223</v>
      </c>
      <c r="C1105" s="14"/>
      <c r="D1105" s="14"/>
      <c r="E1105" s="14">
        <v>37.462429999999998</v>
      </c>
      <c r="F1105" s="14">
        <v>-122.02244</v>
      </c>
      <c r="G1105" s="14" t="s">
        <v>1368</v>
      </c>
    </row>
    <row r="1106" spans="1:7" x14ac:dyDescent="0.45">
      <c r="A1106" s="14" t="s">
        <v>1226</v>
      </c>
      <c r="B1106" s="14" t="s">
        <v>1225</v>
      </c>
      <c r="C1106" s="14"/>
      <c r="D1106" s="14"/>
      <c r="E1106" s="14">
        <v>37.44455</v>
      </c>
      <c r="F1106" s="14">
        <v>-121.96207</v>
      </c>
      <c r="G1106" s="14" t="s">
        <v>1368</v>
      </c>
    </row>
    <row r="1107" spans="1:7" x14ac:dyDescent="0.45">
      <c r="A1107" s="14" t="s">
        <v>1229</v>
      </c>
      <c r="B1107" s="14" t="s">
        <v>1228</v>
      </c>
      <c r="C1107" s="14"/>
      <c r="D1107" s="14"/>
      <c r="E1107" s="14">
        <v>37.452640000000002</v>
      </c>
      <c r="F1107" s="14">
        <v>-121.96597</v>
      </c>
      <c r="G1107" s="14" t="s">
        <v>1368</v>
      </c>
    </row>
    <row r="1108" spans="1:7" x14ac:dyDescent="0.45">
      <c r="A1108" s="14" t="s">
        <v>1231</v>
      </c>
      <c r="B1108" s="14" t="s">
        <v>1230</v>
      </c>
      <c r="C1108" s="14"/>
      <c r="D1108" s="14"/>
      <c r="E1108" s="14">
        <v>37.459200000000003</v>
      </c>
      <c r="F1108" s="14">
        <v>-121.96460999999999</v>
      </c>
      <c r="G1108" s="14" t="s">
        <v>1368</v>
      </c>
    </row>
    <row r="1109" spans="1:7" x14ac:dyDescent="0.45">
      <c r="A1109" s="14" t="s">
        <v>2512</v>
      </c>
      <c r="B1109" s="14" t="s">
        <v>1232</v>
      </c>
      <c r="C1109" s="14"/>
      <c r="D1109" s="14"/>
      <c r="E1109" s="14">
        <v>37.461410000000001</v>
      </c>
      <c r="F1109" s="14">
        <v>-121.95162000000001</v>
      </c>
      <c r="G1109" s="14" t="s">
        <v>1368</v>
      </c>
    </row>
    <row r="1110" spans="1:7" x14ac:dyDescent="0.45">
      <c r="A1110" s="14" t="s">
        <v>2513</v>
      </c>
      <c r="B1110" s="14" t="s">
        <v>1235</v>
      </c>
      <c r="C1110" s="14"/>
      <c r="D1110" s="14"/>
      <c r="E1110" s="14">
        <v>37.460410000000003</v>
      </c>
      <c r="F1110" s="14">
        <v>-121.98018999999999</v>
      </c>
      <c r="G1110" s="14" t="s">
        <v>1678</v>
      </c>
    </row>
    <row r="1111" spans="1:7" x14ac:dyDescent="0.45">
      <c r="A1111" s="14" t="s">
        <v>2514</v>
      </c>
      <c r="B1111" s="14" t="s">
        <v>1238</v>
      </c>
      <c r="C1111" s="14"/>
      <c r="D1111" s="14"/>
      <c r="E1111" s="14">
        <v>37.460239999999999</v>
      </c>
      <c r="F1111" s="14">
        <v>-121.97658</v>
      </c>
      <c r="G1111" s="14" t="s">
        <v>1678</v>
      </c>
    </row>
    <row r="1112" spans="1:7" x14ac:dyDescent="0.45">
      <c r="A1112" s="14" t="s">
        <v>2515</v>
      </c>
      <c r="B1112" s="14" t="s">
        <v>1240</v>
      </c>
      <c r="C1112" s="14"/>
      <c r="D1112" s="14"/>
      <c r="E1112" s="14">
        <v>37.461860000000001</v>
      </c>
      <c r="F1112" s="14">
        <v>-122.03673999999999</v>
      </c>
      <c r="G1112" s="14" t="s">
        <v>1368</v>
      </c>
    </row>
    <row r="1113" spans="1:7" x14ac:dyDescent="0.45">
      <c r="A1113" s="14" t="s">
        <v>2516</v>
      </c>
      <c r="B1113" s="14" t="s">
        <v>2531</v>
      </c>
      <c r="C1113" s="14"/>
      <c r="D1113" s="14"/>
      <c r="E1113" s="14">
        <v>37.458494999999999</v>
      </c>
      <c r="F1113" s="14">
        <v>-122.041934</v>
      </c>
      <c r="G1113" s="14" t="s">
        <v>1368</v>
      </c>
    </row>
    <row r="1114" spans="1:7" x14ac:dyDescent="0.45">
      <c r="A1114" s="14" t="s">
        <v>1257</v>
      </c>
      <c r="B1114" s="14" t="s">
        <v>1255</v>
      </c>
      <c r="C1114" s="14"/>
      <c r="D1114" s="14"/>
      <c r="E1114" s="14">
        <v>37.453319999999998</v>
      </c>
      <c r="F1114" s="14">
        <v>-121.94421</v>
      </c>
      <c r="G1114" s="14" t="s">
        <v>1368</v>
      </c>
    </row>
    <row r="1115" spans="1:7" x14ac:dyDescent="0.45">
      <c r="A1115" s="14" t="s">
        <v>1259</v>
      </c>
      <c r="B1115" s="14" t="s">
        <v>1258</v>
      </c>
      <c r="C1115" s="14"/>
      <c r="D1115" s="14"/>
      <c r="E1115" s="14">
        <v>37.462499999999999</v>
      </c>
      <c r="F1115" s="14">
        <v>-121.95947</v>
      </c>
      <c r="G1115" s="14" t="s">
        <v>1368</v>
      </c>
    </row>
    <row r="1116" spans="1:7" x14ac:dyDescent="0.45">
      <c r="A1116" s="14" t="s">
        <v>2517</v>
      </c>
      <c r="B1116" s="14" t="s">
        <v>1242</v>
      </c>
      <c r="C1116" s="14"/>
      <c r="D1116" s="14"/>
      <c r="E1116" s="14">
        <v>37.472720000000002</v>
      </c>
      <c r="F1116" s="14">
        <v>-122.07002</v>
      </c>
      <c r="G1116" s="14" t="s">
        <v>1368</v>
      </c>
    </row>
    <row r="1117" spans="1:7" x14ac:dyDescent="0.45">
      <c r="A1117" s="14" t="s">
        <v>2518</v>
      </c>
      <c r="B1117" s="14" t="s">
        <v>1244</v>
      </c>
      <c r="C1117" s="14"/>
      <c r="D1117" s="14"/>
      <c r="E1117" s="14">
        <v>37.484237999999998</v>
      </c>
      <c r="F1117" s="14">
        <v>-122.08282</v>
      </c>
      <c r="G1117" s="14" t="s">
        <v>1678</v>
      </c>
    </row>
    <row r="1118" spans="1:7" x14ac:dyDescent="0.45">
      <c r="A1118" s="13" t="s">
        <v>2519</v>
      </c>
      <c r="B1118" s="14" t="s">
        <v>1246</v>
      </c>
      <c r="C1118" s="13"/>
      <c r="D1118" s="13"/>
      <c r="E1118" s="13" t="e">
        <v>#N/A</v>
      </c>
      <c r="F1118" s="13" t="e">
        <v>#N/A</v>
      </c>
      <c r="G1118" s="13"/>
    </row>
  </sheetData>
  <sortState xmlns:xlrd2="http://schemas.microsoft.com/office/spreadsheetml/2017/richdata2" ref="B2:G1086">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GeneralNotes</vt:lpstr>
      <vt:lpstr>Data</vt:lpstr>
      <vt:lpstr>Data_OldLU</vt:lpstr>
      <vt:lpstr>CountyLU</vt:lpstr>
      <vt:lpstr>Data_Old</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Christina Parker</dc:creator>
  <cp:keywords/>
  <dc:description/>
  <cp:lastModifiedBy>Arthur Barros</cp:lastModifiedBy>
  <cp:revision/>
  <dcterms:created xsi:type="dcterms:W3CDTF">2017-11-09T18:24:14Z</dcterms:created>
  <dcterms:modified xsi:type="dcterms:W3CDTF">2019-08-16T19:00:57Z</dcterms:modified>
  <cp:category/>
  <cp:contentStatus/>
</cp:coreProperties>
</file>