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sazumi/Dropbox/GitHub/IoT/Analog/document/run time/"/>
    </mc:Choice>
  </mc:AlternateContent>
  <bookViews>
    <workbookView xWindow="16900" yWindow="288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21" i="1"/>
  <c r="M22" i="1"/>
  <c r="M23" i="1"/>
  <c r="M24" i="1"/>
  <c r="M25" i="1"/>
  <c r="M26" i="1"/>
  <c r="M12" i="1"/>
  <c r="N22" i="1"/>
  <c r="N23" i="1"/>
  <c r="N24" i="1"/>
  <c r="N25" i="1"/>
  <c r="N26" i="1"/>
  <c r="N21" i="1"/>
  <c r="L13" i="1"/>
  <c r="L14" i="1"/>
  <c r="L15" i="1"/>
  <c r="L16" i="1"/>
  <c r="L17" i="1"/>
  <c r="L21" i="1"/>
  <c r="L22" i="1"/>
  <c r="L23" i="1"/>
  <c r="L24" i="1"/>
  <c r="L25" i="1"/>
  <c r="L26" i="1"/>
  <c r="L12" i="1"/>
  <c r="C26" i="1"/>
  <c r="D26" i="1"/>
  <c r="E26" i="1"/>
  <c r="F26" i="1"/>
  <c r="G26" i="1"/>
  <c r="H26" i="1"/>
  <c r="I26" i="1"/>
  <c r="J26" i="1"/>
  <c r="K26" i="1"/>
  <c r="B26" i="1"/>
  <c r="C17" i="1"/>
  <c r="D17" i="1"/>
  <c r="E17" i="1"/>
  <c r="F17" i="1"/>
  <c r="G17" i="1"/>
  <c r="H17" i="1"/>
  <c r="I17" i="1"/>
  <c r="J17" i="1"/>
  <c r="K17" i="1"/>
  <c r="B17" i="1"/>
  <c r="L4" i="1"/>
  <c r="L5" i="1"/>
  <c r="L6" i="1"/>
  <c r="L7" i="1"/>
  <c r="L8" i="1"/>
  <c r="L3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<sst xmlns="http://schemas.openxmlformats.org/spreadsheetml/2006/main" count="28" uniqueCount="13">
  <si>
    <t>get</t>
    <phoneticPr fontId="1"/>
  </si>
  <si>
    <t>smooth</t>
    <phoneticPr fontId="1"/>
  </si>
  <si>
    <t>judge</t>
    <phoneticPr fontId="1"/>
  </si>
  <si>
    <t>write</t>
    <phoneticPr fontId="1"/>
  </si>
  <si>
    <t>wait</t>
    <phoneticPr fontId="1"/>
  </si>
  <si>
    <t>total</t>
    <phoneticPr fontId="1"/>
  </si>
  <si>
    <t>Ver.1</t>
    <phoneticPr fontId="1"/>
  </si>
  <si>
    <t>Ver.2</t>
    <phoneticPr fontId="1"/>
  </si>
  <si>
    <t>sampling=60</t>
    <phoneticPr fontId="1"/>
  </si>
  <si>
    <t>sampling=2</t>
    <phoneticPr fontId="1"/>
  </si>
  <si>
    <t>samplingの設定の違いによるもの</t>
    <rPh sb="9" eb="11">
      <t>セッテ</t>
    </rPh>
    <rPh sb="12" eb="13">
      <t>チガイ</t>
    </rPh>
    <phoneticPr fontId="1"/>
  </si>
  <si>
    <t>sampling=10</t>
    <phoneticPr fontId="1"/>
  </si>
  <si>
    <t>diff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</si>
</sst>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G14" sqref="G14"/>
    </sheetView>
  </sheetViews>
  <sheetFormatPr baseColWidth="12" defaultRowHeight="20" x14ac:dyDescent="0.3"/>
  <sheetData>
    <row r="1" spans="1:13" x14ac:dyDescent="0.3">
      <c r="B1" t="s">
        <v>6</v>
      </c>
      <c r="C1" t="s">
        <v>8</v>
      </c>
      <c r="H1" t="s">
        <v>7</v>
      </c>
      <c r="I1" t="s">
        <v>9</v>
      </c>
    </row>
    <row r="2" spans="1:13" x14ac:dyDescent="0.3">
      <c r="B2">
        <v>1</v>
      </c>
      <c r="C2">
        <v>2</v>
      </c>
      <c r="D2">
        <v>3</v>
      </c>
      <c r="E2">
        <v>4</v>
      </c>
      <c r="H2">
        <v>1</v>
      </c>
      <c r="I2">
        <v>2</v>
      </c>
      <c r="J2">
        <v>3</v>
      </c>
      <c r="K2">
        <v>4</v>
      </c>
    </row>
    <row r="3" spans="1:13" x14ac:dyDescent="0.3">
      <c r="A3" t="s">
        <v>0</v>
      </c>
      <c r="B3">
        <v>2.7829999999999999E-3</v>
      </c>
      <c r="C3">
        <v>2.7680000000000001E-3</v>
      </c>
      <c r="D3">
        <v>2.8500000000000001E-3</v>
      </c>
      <c r="E3">
        <v>2.7780000000000001E-3</v>
      </c>
      <c r="F3" s="1">
        <f>1/AVERAGE(B3:E3)</f>
        <v>357.81375793899269</v>
      </c>
      <c r="H3">
        <v>3.0850000000000001E-3</v>
      </c>
      <c r="I3">
        <v>3.0920000000000001E-3</v>
      </c>
      <c r="J3">
        <v>3.107E-3</v>
      </c>
      <c r="K3">
        <v>3.1099999999999999E-3</v>
      </c>
      <c r="L3" s="1">
        <f>1/AVERAGE(H3:K3)</f>
        <v>322.73680813296755</v>
      </c>
      <c r="M3" t="s">
        <v>10</v>
      </c>
    </row>
    <row r="4" spans="1:13" x14ac:dyDescent="0.3">
      <c r="A4" t="s">
        <v>1</v>
      </c>
      <c r="B4">
        <v>9.3999999999999994E-5</v>
      </c>
      <c r="C4">
        <v>9.1000000000000003E-5</v>
      </c>
      <c r="D4">
        <v>9.7E-5</v>
      </c>
      <c r="E4">
        <v>9.3999999999999994E-5</v>
      </c>
      <c r="F4" s="1">
        <f t="shared" ref="F4:F8" si="0">1/AVERAGE(B4:E4)</f>
        <v>10638.297872340425</v>
      </c>
      <c r="H4">
        <v>1.05E-4</v>
      </c>
      <c r="I4">
        <v>1.11E-4</v>
      </c>
      <c r="J4">
        <v>1.1E-4</v>
      </c>
      <c r="K4">
        <v>1.16E-4</v>
      </c>
      <c r="L4" s="1">
        <f t="shared" ref="L4:L8" si="1">1/AVERAGE(H4:K4)</f>
        <v>9049.7737556561078</v>
      </c>
    </row>
    <row r="5" spans="1:13" x14ac:dyDescent="0.3">
      <c r="A5" t="s">
        <v>2</v>
      </c>
      <c r="B5">
        <v>5.1E-5</v>
      </c>
      <c r="C5">
        <v>5.1E-5</v>
      </c>
      <c r="D5">
        <v>5.1999999999999997E-5</v>
      </c>
      <c r="E5">
        <v>5.1999999999999997E-5</v>
      </c>
      <c r="F5" s="1">
        <f t="shared" si="0"/>
        <v>19417.475728155339</v>
      </c>
      <c r="H5">
        <v>5.1E-5</v>
      </c>
      <c r="I5">
        <v>5.1E-5</v>
      </c>
      <c r="J5">
        <v>5.1999999999999997E-5</v>
      </c>
      <c r="K5">
        <v>5.1999999999999997E-5</v>
      </c>
      <c r="L5" s="1">
        <f t="shared" si="1"/>
        <v>19417.475728155339</v>
      </c>
    </row>
    <row r="6" spans="1:13" x14ac:dyDescent="0.3">
      <c r="A6" t="s">
        <v>3</v>
      </c>
      <c r="B6">
        <v>8.0000000000000004E-4</v>
      </c>
      <c r="C6">
        <v>7.9900000000000001E-4</v>
      </c>
      <c r="D6">
        <v>8.0199999999999998E-4</v>
      </c>
      <c r="E6">
        <v>8.0500000000000005E-4</v>
      </c>
      <c r="F6" s="1">
        <f t="shared" si="0"/>
        <v>1247.6606363069243</v>
      </c>
      <c r="H6">
        <v>9.6500000000000004E-4</v>
      </c>
      <c r="I6">
        <v>7.7300000000000003E-4</v>
      </c>
      <c r="J6">
        <v>7.76E-4</v>
      </c>
      <c r="K6">
        <v>7.7300000000000003E-4</v>
      </c>
      <c r="L6" s="1">
        <f t="shared" si="1"/>
        <v>1216.915120170368</v>
      </c>
    </row>
    <row r="7" spans="1:13" x14ac:dyDescent="0.3">
      <c r="A7" t="s">
        <v>4</v>
      </c>
      <c r="B7">
        <v>1.34E-4</v>
      </c>
      <c r="C7">
        <v>1.3300000000000001E-4</v>
      </c>
      <c r="D7">
        <v>1.3200000000000001E-4</v>
      </c>
      <c r="E7">
        <v>1.3200000000000001E-4</v>
      </c>
      <c r="F7" s="1">
        <f t="shared" si="0"/>
        <v>7532.956685499058</v>
      </c>
      <c r="H7">
        <v>1.3799999999999999E-4</v>
      </c>
      <c r="I7">
        <v>1.3899999999999999E-4</v>
      </c>
      <c r="J7">
        <v>1.4100000000000001E-4</v>
      </c>
      <c r="K7">
        <v>1.4100000000000001E-4</v>
      </c>
      <c r="L7" s="1">
        <f t="shared" si="1"/>
        <v>7155.6350626118065</v>
      </c>
    </row>
    <row r="8" spans="1:13" x14ac:dyDescent="0.3">
      <c r="A8" t="s">
        <v>5</v>
      </c>
      <c r="B8">
        <v>3.862E-3</v>
      </c>
      <c r="C8">
        <v>3.8419999999999999E-3</v>
      </c>
      <c r="D8">
        <v>3.9329999999999999E-3</v>
      </c>
      <c r="E8">
        <v>3.8609999999999998E-3</v>
      </c>
      <c r="F8" s="1">
        <f t="shared" si="0"/>
        <v>258.09781907342881</v>
      </c>
      <c r="H8">
        <v>4.3439999999999998E-3</v>
      </c>
      <c r="I8">
        <v>4.1660000000000004E-3</v>
      </c>
      <c r="J8">
        <v>4.1859999999999996E-3</v>
      </c>
      <c r="K8">
        <v>4.1920000000000004E-3</v>
      </c>
      <c r="L8" s="1">
        <f t="shared" si="1"/>
        <v>236.85457129322594</v>
      </c>
    </row>
    <row r="10" spans="1:13" x14ac:dyDescent="0.3">
      <c r="B10" t="s">
        <v>6</v>
      </c>
      <c r="C10" t="s">
        <v>11</v>
      </c>
    </row>
    <row r="11" spans="1:13" x14ac:dyDescent="0.3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</row>
    <row r="12" spans="1:13" x14ac:dyDescent="0.3">
      <c r="A12" t="s">
        <v>0</v>
      </c>
      <c r="B12">
        <v>3.0620000000000001E-3</v>
      </c>
      <c r="C12">
        <v>2.9359999999999998E-3</v>
      </c>
      <c r="D12">
        <v>2.947E-3</v>
      </c>
      <c r="E12">
        <v>2.8999999999999998E-3</v>
      </c>
      <c r="F12">
        <v>3.0469999999999998E-3</v>
      </c>
      <c r="G12">
        <v>2.905E-3</v>
      </c>
      <c r="H12">
        <v>2.9350000000000001E-3</v>
      </c>
      <c r="I12">
        <v>2.905E-3</v>
      </c>
      <c r="J12">
        <v>3.0379999999999999E-3</v>
      </c>
      <c r="K12">
        <v>2.931E-3</v>
      </c>
      <c r="L12">
        <f>AVERAGE(B12:K12)</f>
        <v>2.9605999999999999E-3</v>
      </c>
      <c r="M12">
        <f>1/L12</f>
        <v>337.7693710734311</v>
      </c>
    </row>
    <row r="13" spans="1:13" x14ac:dyDescent="0.3">
      <c r="A13" t="s">
        <v>1</v>
      </c>
      <c r="B13">
        <v>1E-4</v>
      </c>
      <c r="C13">
        <v>1.0399999999999999E-4</v>
      </c>
      <c r="D13">
        <v>1.05E-4</v>
      </c>
      <c r="E13">
        <v>1.06E-4</v>
      </c>
      <c r="F13">
        <v>1.13E-4</v>
      </c>
      <c r="G13">
        <v>1.02E-4</v>
      </c>
      <c r="H13">
        <v>1.01E-4</v>
      </c>
      <c r="I13">
        <v>1.02E-4</v>
      </c>
      <c r="J13">
        <v>1.12E-4</v>
      </c>
      <c r="K13">
        <v>1.05E-4</v>
      </c>
      <c r="L13">
        <f t="shared" ref="L13:L26" si="2">AVERAGE(B13:K13)</f>
        <v>1.0499999999999999E-4</v>
      </c>
      <c r="M13">
        <f t="shared" ref="M13:M26" si="3">1/L13</f>
        <v>9523.8095238095248</v>
      </c>
    </row>
    <row r="14" spans="1:13" x14ac:dyDescent="0.3">
      <c r="A14" t="s">
        <v>2</v>
      </c>
      <c r="B14">
        <v>5.1E-5</v>
      </c>
      <c r="C14">
        <v>5.3000000000000001E-5</v>
      </c>
      <c r="D14">
        <v>5.1999999999999997E-5</v>
      </c>
      <c r="E14">
        <v>5.1E-5</v>
      </c>
      <c r="F14">
        <v>5.3000000000000001E-5</v>
      </c>
      <c r="G14">
        <v>5.1999999999999997E-5</v>
      </c>
      <c r="H14">
        <v>5.1E-5</v>
      </c>
      <c r="I14">
        <v>5.1E-5</v>
      </c>
      <c r="J14">
        <v>5.1999999999999997E-5</v>
      </c>
      <c r="K14">
        <v>5.3000000000000001E-5</v>
      </c>
      <c r="L14">
        <f t="shared" si="2"/>
        <v>5.1900000000000001E-5</v>
      </c>
      <c r="M14">
        <f t="shared" si="3"/>
        <v>19267.822736030826</v>
      </c>
    </row>
    <row r="15" spans="1:13" x14ac:dyDescent="0.3">
      <c r="A15" t="s">
        <v>3</v>
      </c>
      <c r="B15">
        <v>1.4549999999999999E-3</v>
      </c>
      <c r="C15">
        <v>1.281E-3</v>
      </c>
      <c r="D15">
        <v>1.2800000000000001E-3</v>
      </c>
      <c r="E15">
        <v>1.2750000000000001E-3</v>
      </c>
      <c r="F15">
        <v>1.2930000000000001E-3</v>
      </c>
      <c r="G15">
        <v>1.2750000000000001E-3</v>
      </c>
      <c r="H15">
        <v>1.284E-3</v>
      </c>
      <c r="I15">
        <v>1.2800000000000001E-3</v>
      </c>
      <c r="J15">
        <v>1.2999999999999999E-3</v>
      </c>
      <c r="K15">
        <v>1.2869999999999999E-3</v>
      </c>
      <c r="L15">
        <f t="shared" si="2"/>
        <v>1.3010000000000001E-3</v>
      </c>
      <c r="M15">
        <f t="shared" si="3"/>
        <v>768.63950807071478</v>
      </c>
    </row>
    <row r="16" spans="1:13" x14ac:dyDescent="0.3">
      <c r="A16" t="s">
        <v>4</v>
      </c>
      <c r="B16">
        <v>2.1800000000000001E-4</v>
      </c>
      <c r="C16">
        <v>1.6100000000000001E-4</v>
      </c>
      <c r="D16">
        <v>1.5899999999999999E-4</v>
      </c>
      <c r="E16">
        <v>1.6200000000000001E-4</v>
      </c>
      <c r="F16">
        <v>1.6100000000000001E-4</v>
      </c>
      <c r="G16">
        <v>1.6000000000000001E-4</v>
      </c>
      <c r="H16">
        <v>1.5899999999999999E-4</v>
      </c>
      <c r="I16">
        <v>1.5899999999999999E-4</v>
      </c>
      <c r="J16">
        <v>1.6000000000000001E-4</v>
      </c>
      <c r="K16">
        <v>1.6100000000000001E-4</v>
      </c>
      <c r="L16">
        <f t="shared" si="2"/>
        <v>1.66E-4</v>
      </c>
      <c r="M16">
        <f t="shared" si="3"/>
        <v>6024.0963855421687</v>
      </c>
    </row>
    <row r="17" spans="1:14" x14ac:dyDescent="0.3">
      <c r="A17" t="s">
        <v>5</v>
      </c>
      <c r="B17">
        <f>SUM(B12:B16)</f>
        <v>4.8859999999999997E-3</v>
      </c>
      <c r="C17">
        <f t="shared" ref="C17:K17" si="4">SUM(C12:C16)</f>
        <v>4.5349999999999991E-3</v>
      </c>
      <c r="D17">
        <f t="shared" si="4"/>
        <v>4.5430000000000002E-3</v>
      </c>
      <c r="E17">
        <f t="shared" si="4"/>
        <v>4.4939999999999997E-3</v>
      </c>
      <c r="F17">
        <f t="shared" si="4"/>
        <v>4.6669999999999993E-3</v>
      </c>
      <c r="G17">
        <f t="shared" si="4"/>
        <v>4.4940000000000006E-3</v>
      </c>
      <c r="H17">
        <f t="shared" si="4"/>
        <v>4.5300000000000002E-3</v>
      </c>
      <c r="I17">
        <f t="shared" si="4"/>
        <v>4.4970000000000001E-3</v>
      </c>
      <c r="J17">
        <f t="shared" si="4"/>
        <v>4.6620000000000003E-3</v>
      </c>
      <c r="K17">
        <f t="shared" si="4"/>
        <v>4.5369999999999994E-3</v>
      </c>
      <c r="L17">
        <f t="shared" si="2"/>
        <v>4.5845E-3</v>
      </c>
      <c r="M17">
        <f t="shared" si="3"/>
        <v>218.12629512487732</v>
      </c>
    </row>
    <row r="19" spans="1:14" x14ac:dyDescent="0.3">
      <c r="B19" t="s">
        <v>7</v>
      </c>
      <c r="C19" t="s">
        <v>11</v>
      </c>
    </row>
    <row r="20" spans="1:14" x14ac:dyDescent="0.3"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N20" t="s">
        <v>12</v>
      </c>
    </row>
    <row r="21" spans="1:14" x14ac:dyDescent="0.3">
      <c r="A21" t="s">
        <v>0</v>
      </c>
      <c r="B21">
        <v>3.0950000000000001E-3</v>
      </c>
      <c r="C21">
        <v>2.9480000000000001E-3</v>
      </c>
      <c r="D21">
        <v>2.9359999999999998E-3</v>
      </c>
      <c r="E21">
        <v>3.042E-3</v>
      </c>
      <c r="F21">
        <v>2.9910000000000002E-3</v>
      </c>
      <c r="G21">
        <v>2.941E-3</v>
      </c>
      <c r="H21">
        <v>2.941E-3</v>
      </c>
      <c r="I21">
        <v>3.0569999999999998E-3</v>
      </c>
      <c r="J21">
        <v>2.9489999999999998E-3</v>
      </c>
      <c r="K21">
        <v>2.9229999999999998E-3</v>
      </c>
      <c r="L21">
        <f t="shared" si="2"/>
        <v>2.9822999999999998E-3</v>
      </c>
      <c r="M21">
        <f t="shared" si="3"/>
        <v>335.31167219930927</v>
      </c>
      <c r="N21">
        <f>L12-L21</f>
        <v>-2.1699999999999931E-5</v>
      </c>
    </row>
    <row r="22" spans="1:14" x14ac:dyDescent="0.3">
      <c r="A22" t="s">
        <v>1</v>
      </c>
      <c r="B22">
        <v>1.06E-4</v>
      </c>
      <c r="C22">
        <v>1.0399999999999999E-4</v>
      </c>
      <c r="D22">
        <v>1.06E-4</v>
      </c>
      <c r="E22">
        <v>1.13E-4</v>
      </c>
      <c r="F22">
        <v>1.0900000000000001E-4</v>
      </c>
      <c r="G22">
        <v>1.06E-4</v>
      </c>
      <c r="H22">
        <v>1.05E-4</v>
      </c>
      <c r="I22">
        <v>1.13E-4</v>
      </c>
      <c r="J22">
        <v>1.0399999999999999E-4</v>
      </c>
      <c r="K22">
        <v>1.0399999999999999E-4</v>
      </c>
      <c r="L22">
        <f t="shared" si="2"/>
        <v>1.07E-4</v>
      </c>
      <c r="M22">
        <f t="shared" si="3"/>
        <v>9345.7943925233649</v>
      </c>
      <c r="N22">
        <f t="shared" ref="N22:N26" si="5">L13-L22</f>
        <v>-2.000000000000008E-6</v>
      </c>
    </row>
    <row r="23" spans="1:14" x14ac:dyDescent="0.3">
      <c r="A23" t="s">
        <v>2</v>
      </c>
      <c r="B23">
        <v>5.1999999999999997E-5</v>
      </c>
      <c r="C23">
        <v>5.3000000000000001E-5</v>
      </c>
      <c r="D23">
        <v>5.1E-5</v>
      </c>
      <c r="E23">
        <v>5.1999999999999997E-5</v>
      </c>
      <c r="F23">
        <v>5.3000000000000001E-5</v>
      </c>
      <c r="G23">
        <v>5.1E-5</v>
      </c>
      <c r="H23">
        <v>5.3000000000000001E-5</v>
      </c>
      <c r="I23">
        <v>5.1E-5</v>
      </c>
      <c r="J23">
        <v>5.3000000000000001E-5</v>
      </c>
      <c r="K23">
        <v>5.3999999999999998E-5</v>
      </c>
      <c r="L23">
        <f t="shared" si="2"/>
        <v>5.2299999999999991E-5</v>
      </c>
      <c r="M23">
        <f t="shared" si="3"/>
        <v>19120.458891013386</v>
      </c>
      <c r="N23">
        <f t="shared" si="5"/>
        <v>-3.9999999999998939E-7</v>
      </c>
    </row>
    <row r="24" spans="1:14" x14ac:dyDescent="0.3">
      <c r="A24" t="s">
        <v>3</v>
      </c>
      <c r="B24">
        <v>9.0899999999999998E-4</v>
      </c>
      <c r="C24">
        <v>7.6300000000000001E-4</v>
      </c>
      <c r="D24">
        <v>7.6000000000000004E-4</v>
      </c>
      <c r="E24">
        <v>7.6300000000000001E-4</v>
      </c>
      <c r="F24">
        <v>7.5600000000000005E-4</v>
      </c>
      <c r="G24">
        <v>7.5699999999999997E-4</v>
      </c>
      <c r="H24">
        <v>7.5699999999999997E-4</v>
      </c>
      <c r="I24">
        <v>7.6800000000000002E-4</v>
      </c>
      <c r="J24">
        <v>7.6300000000000001E-4</v>
      </c>
      <c r="K24">
        <v>7.5699999999999997E-4</v>
      </c>
      <c r="L24">
        <f t="shared" si="2"/>
        <v>7.7529999999999982E-4</v>
      </c>
      <c r="M24">
        <f t="shared" si="3"/>
        <v>1289.8232942086938</v>
      </c>
      <c r="N24">
        <f t="shared" si="5"/>
        <v>5.2570000000000026E-4</v>
      </c>
    </row>
    <row r="25" spans="1:14" x14ac:dyDescent="0.3">
      <c r="A25" t="s">
        <v>4</v>
      </c>
      <c r="B25">
        <v>1.36E-5</v>
      </c>
      <c r="C25">
        <v>1.4100000000000001E-5</v>
      </c>
      <c r="D25">
        <v>1.3799999999999999E-4</v>
      </c>
      <c r="E25">
        <v>1.3899999999999999E-4</v>
      </c>
      <c r="F25">
        <v>1.3899999999999999E-4</v>
      </c>
      <c r="G25">
        <v>1.3899999999999999E-4</v>
      </c>
      <c r="H25">
        <v>1.3999999999999999E-4</v>
      </c>
      <c r="I25">
        <v>1.3899999999999999E-4</v>
      </c>
      <c r="J25">
        <v>1.3799999999999999E-4</v>
      </c>
      <c r="K25">
        <v>1.37E-4</v>
      </c>
      <c r="L25">
        <f t="shared" si="2"/>
        <v>1.1367E-4</v>
      </c>
      <c r="M25">
        <f t="shared" si="3"/>
        <v>8797.395970792646</v>
      </c>
      <c r="N25">
        <f t="shared" si="5"/>
        <v>5.2329999999999995E-5</v>
      </c>
    </row>
    <row r="26" spans="1:14" x14ac:dyDescent="0.3">
      <c r="A26" t="s">
        <v>5</v>
      </c>
      <c r="B26">
        <f>SUM(B21:B25)</f>
        <v>4.1755999999999998E-3</v>
      </c>
      <c r="C26">
        <f t="shared" ref="C26:K26" si="6">SUM(C21:C25)</f>
        <v>3.8820999999999999E-3</v>
      </c>
      <c r="D26">
        <f t="shared" si="6"/>
        <v>3.9909999999999998E-3</v>
      </c>
      <c r="E26">
        <f t="shared" si="6"/>
        <v>4.1089999999999998E-3</v>
      </c>
      <c r="F26">
        <f t="shared" si="6"/>
        <v>4.0480000000000004E-3</v>
      </c>
      <c r="G26">
        <f t="shared" si="6"/>
        <v>3.9940000000000002E-3</v>
      </c>
      <c r="H26">
        <f t="shared" si="6"/>
        <v>3.9960000000000004E-3</v>
      </c>
      <c r="I26">
        <f t="shared" si="6"/>
        <v>4.1279999999999997E-3</v>
      </c>
      <c r="J26">
        <f t="shared" si="6"/>
        <v>4.0070000000000001E-3</v>
      </c>
      <c r="K26">
        <f t="shared" si="6"/>
        <v>3.9749999999999994E-3</v>
      </c>
      <c r="L26">
        <f t="shared" si="2"/>
        <v>4.0305699999999989E-3</v>
      </c>
      <c r="M26">
        <f t="shared" si="3"/>
        <v>248.1038662025471</v>
      </c>
      <c r="N26">
        <f t="shared" si="5"/>
        <v>5.5393000000000109E-4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2017-12-01T08:19:18Z</dcterms:created>
  <dcterms:modified xsi:type="dcterms:W3CDTF">2017-12-01T08:45:20Z</dcterms:modified>
</cp:coreProperties>
</file>