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A7206096-3097-422E-BE2C-2F9DD0786FF9}" xr6:coauthVersionLast="47" xr6:coauthVersionMax="47" xr10:uidLastSave="{00000000-0000-0000-0000-000000000000}"/>
  <bookViews>
    <workbookView xWindow="-120" yWindow="-120" windowWidth="29040" windowHeight="18240" activeTab="4" xr2:uid="{00000000-000D-0000-FFFF-FFFF00000000}"/>
  </bookViews>
  <sheets>
    <sheet name="Sheet1" sheetId="1" r:id="rId1"/>
    <sheet name="GHV solver" sheetId="2" r:id="rId2"/>
    <sheet name="SCN" sheetId="3" r:id="rId3"/>
    <sheet name="SCN2" sheetId="4" r:id="rId4"/>
    <sheet name="SCN3" sheetId="5" r:id="rId5"/>
    <sheet name="SCN3 V2" sheetId="7" r:id="rId6"/>
    <sheet name="SCN Paramet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<sst xmlns="http://schemas.openxmlformats.org/spreadsheetml/2006/main" count="107" uniqueCount="50">
  <si>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</si>
  <si>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</si>
  <si>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</si>
  <si>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</si>
  <si>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</si>
  <si>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</si>
  <si>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</si>
  <si>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</si>
  <si>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</si>
  <si>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</si>
  <si>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</si>
  <si>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</si>
  <si>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</si>
  <si>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</si>
  <si>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</si>
  <si>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</si>
  <si>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</si>
  <si>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</si>
  <si>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</si>
  <si>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</si>
  <si>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</si>
  <si>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</si>
  <si>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θ</t>
  </si>
  <si>
    <t>a2</t>
  </si>
  <si>
    <t>a1</t>
  </si>
  <si>
    <t>b0</t>
  </si>
  <si>
    <t>b1</t>
  </si>
  <si>
    <t>b2</t>
  </si>
  <si>
    <t>b3</t>
  </si>
  <si>
    <t>Eq-1b (MW &lt; 136)</t>
  </si>
  <si>
    <t>Coefs Fitted From:</t>
  </si>
  <si>
    <t>Riazi &amp; Al-Shahhaf (1996)</t>
  </si>
  <si>
    <t>Usage</t>
  </si>
  <si>
    <t>For low BTEX gas</t>
  </si>
  <si>
    <t>For high BTEX gas, or crude oil</t>
  </si>
  <si>
    <r>
      <t xml:space="preserve">Eq-1a </t>
    </r>
    <r>
      <rPr>
        <sz val="11"/>
        <color theme="1"/>
        <rFont val="Calibri"/>
        <family val="2"/>
        <scheme val="minor"/>
      </rPr>
      <t xml:space="preserve"> (MW ≥ 136)</t>
    </r>
  </si>
  <si>
    <t>-1.718e-4</t>
  </si>
  <si>
    <t>2.322e-2</t>
  </si>
  <si>
    <t>-3.162e-1</t>
  </si>
  <si>
    <t>3.018e-7</t>
  </si>
  <si>
    <t>1.719e-2</t>
  </si>
  <si>
    <t>-6.947e-2</t>
  </si>
  <si>
    <t>4.439e-7</t>
  </si>
  <si>
    <t>Original Data</t>
  </si>
  <si>
    <t>Model Prediction</t>
  </si>
  <si>
    <t>SG [Eq-1]</t>
  </si>
  <si>
    <t>Tb [R] [Eq-A]</t>
  </si>
  <si>
    <t>Katz &amp; Al-Firoozabadi (1978)</t>
  </si>
  <si>
    <t>SG [Eq-1b]</t>
  </si>
  <si>
    <t>Training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</si>
</sst>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8" fontId="0" fillId="7" borderId="22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7" fontId="0" fillId="7" borderId="22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center" vertical="center"/>
    </xf>
    <xf numFmtId="166" fontId="0" fillId="6" borderId="21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6" borderId="0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306457</xdr:colOff>
      <xdr:row>16</xdr:row>
      <xdr:rowOff>152400</xdr:rowOff>
    </xdr:from>
    <xdr:to>
      <xdr:col>34</xdr:col>
      <xdr:colOff>226944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5529892" y="3341204"/>
          <a:ext cx="5436704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755430</xdr:colOff>
      <xdr:row>22</xdr:row>
      <xdr:rowOff>26276</xdr:rowOff>
    </xdr:from>
    <xdr:to>
      <xdr:col>5</xdr:col>
      <xdr:colOff>387567</xdr:colOff>
      <xdr:row>24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A95D8-71A6-E1E0-42D3-E404AB0B7E1C}"/>
            </a:ext>
          </a:extLst>
        </xdr:cNvPr>
        <xdr:cNvSpPr txBox="1"/>
      </xdr:nvSpPr>
      <xdr:spPr>
        <a:xfrm>
          <a:off x="1845878" y="4243552"/>
          <a:ext cx="2200603" cy="43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dk1">
                  <a:alpha val="17000"/>
                </a:schemeClr>
              </a:solidFill>
            </a:rPr>
            <a:t>aegis4048.github.io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zoomScale="145" zoomScaleNormal="145" workbookViewId="0">
      <selection activeCell="F2" sqref="F2"/>
    </sheetView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showGridLines="0" zoomScaleNormal="100" workbookViewId="0">
      <selection activeCell="X36" sqref="B36:X36"/>
    </sheetView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23" width="9.140625" style="23"/>
    <col min="24" max="24" width="10.5703125" style="89" bestFit="1" customWidth="1"/>
    <col min="25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90" t="s">
        <v>10</v>
      </c>
      <c r="D3" s="91"/>
      <c r="E3" s="92"/>
      <c r="F3" s="90" t="s">
        <v>11</v>
      </c>
      <c r="G3" s="91"/>
      <c r="H3" s="92"/>
      <c r="I3" s="93" t="s">
        <v>12</v>
      </c>
      <c r="J3" s="93"/>
      <c r="K3" s="94"/>
      <c r="L3" s="90" t="s">
        <v>18</v>
      </c>
      <c r="M3" s="91"/>
      <c r="N3" s="92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89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89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89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89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89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89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89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89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89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89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89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89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89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89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89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89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89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89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89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89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89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89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89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89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89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89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89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89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89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89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89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89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1393.67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89">
        <v>934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89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89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89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89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89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89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89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89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showGridLines="0" zoomScaleNormal="100" workbookViewId="0">
      <selection activeCell="Q44" sqref="Q44"/>
    </sheetView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90" t="s">
        <v>10</v>
      </c>
      <c r="D3" s="91"/>
      <c r="E3" s="92"/>
      <c r="F3" s="93" t="s">
        <v>12</v>
      </c>
      <c r="G3" s="93"/>
      <c r="H3" s="94"/>
      <c r="I3" s="90" t="s">
        <v>18</v>
      </c>
      <c r="J3" s="91"/>
      <c r="K3" s="92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1393.67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1:L60"/>
  <sheetViews>
    <sheetView showGridLines="0" tabSelected="1" topLeftCell="A36" zoomScale="160" zoomScaleNormal="160" workbookViewId="0">
      <selection activeCell="K56" sqref="K56"/>
    </sheetView>
  </sheetViews>
  <sheetFormatPr defaultRowHeight="15" x14ac:dyDescent="0.25"/>
  <cols>
    <col min="1" max="1" width="9.140625" style="103"/>
    <col min="2" max="2" width="7.140625" style="100" customWidth="1"/>
    <col min="3" max="3" width="12.140625" style="101" customWidth="1"/>
    <col min="4" max="4" width="14.28515625" style="100" customWidth="1"/>
    <col min="5" max="5" width="12.140625" style="101" customWidth="1"/>
    <col min="6" max="6" width="14.28515625" style="102" customWidth="1"/>
    <col min="7" max="7" width="1.42578125" style="103" customWidth="1"/>
    <col min="8" max="8" width="7.140625" style="103" customWidth="1"/>
    <col min="9" max="9" width="12" style="103" customWidth="1"/>
    <col min="10" max="10" width="14.28515625" style="104" customWidth="1"/>
    <col min="11" max="11" width="12.140625" style="103" customWidth="1"/>
    <col min="12" max="12" width="14.28515625" style="103" customWidth="1"/>
    <col min="13" max="16384" width="9.140625" style="103"/>
  </cols>
  <sheetData>
    <row r="1" spans="2:12" ht="15.75" thickBot="1" x14ac:dyDescent="0.3"/>
    <row r="2" spans="2:12" ht="15.75" thickBot="1" x14ac:dyDescent="0.3">
      <c r="C2" s="105" t="s">
        <v>49</v>
      </c>
      <c r="D2" s="106"/>
      <c r="E2" s="106"/>
      <c r="F2" s="107"/>
      <c r="I2" s="105" t="s">
        <v>49</v>
      </c>
      <c r="J2" s="106"/>
      <c r="K2" s="106"/>
      <c r="L2" s="107"/>
    </row>
    <row r="3" spans="2:12" ht="15.75" thickBot="1" x14ac:dyDescent="0.3">
      <c r="B3" s="63"/>
      <c r="C3" s="91" t="s">
        <v>10</v>
      </c>
      <c r="D3" s="92"/>
      <c r="E3" s="90" t="s">
        <v>12</v>
      </c>
      <c r="F3" s="92"/>
      <c r="H3" s="63"/>
      <c r="I3" s="91" t="s">
        <v>10</v>
      </c>
      <c r="J3" s="92"/>
      <c r="K3" s="90" t="s">
        <v>12</v>
      </c>
      <c r="L3" s="92"/>
    </row>
    <row r="4" spans="2:12" ht="15.75" thickBot="1" x14ac:dyDescent="0.3">
      <c r="B4" s="54" t="s">
        <v>13</v>
      </c>
      <c r="C4" s="56" t="s">
        <v>48</v>
      </c>
      <c r="D4" s="59" t="s">
        <v>46</v>
      </c>
      <c r="E4" s="56" t="s">
        <v>48</v>
      </c>
      <c r="F4" s="59" t="s">
        <v>46</v>
      </c>
      <c r="H4" s="54" t="s">
        <v>13</v>
      </c>
      <c r="I4" s="56" t="s">
        <v>48</v>
      </c>
      <c r="J4" s="59" t="s">
        <v>46</v>
      </c>
      <c r="K4" s="56" t="s">
        <v>48</v>
      </c>
      <c r="L4" s="59" t="s">
        <v>46</v>
      </c>
    </row>
    <row r="5" spans="2:12" x14ac:dyDescent="0.25">
      <c r="B5" s="108">
        <v>80</v>
      </c>
      <c r="C5" s="109">
        <v>0.6691568</v>
      </c>
      <c r="D5" s="110">
        <v>599.43028279058797</v>
      </c>
      <c r="E5" s="111">
        <v>0.6832916</v>
      </c>
      <c r="F5" s="110">
        <v>599.923414370513</v>
      </c>
      <c r="H5" s="112">
        <v>108</v>
      </c>
      <c r="I5" s="109">
        <v>0.74687095680000004</v>
      </c>
      <c r="J5" s="110">
        <v>599.923414370513</v>
      </c>
      <c r="K5" s="113">
        <v>0.75122148160000002</v>
      </c>
      <c r="L5" s="114">
        <v>704.22629768347099</v>
      </c>
    </row>
    <row r="6" spans="2:12" x14ac:dyDescent="0.25">
      <c r="B6" s="115">
        <v>81</v>
      </c>
      <c r="C6" s="116">
        <v>0.67334685989999998</v>
      </c>
      <c r="D6" s="117">
        <v>603.49917443890001</v>
      </c>
      <c r="E6" s="118">
        <v>0.68680349380000005</v>
      </c>
      <c r="F6" s="117">
        <v>603.99355603936101</v>
      </c>
      <c r="H6" s="115">
        <v>109</v>
      </c>
      <c r="I6" s="116">
        <v>0.74848757310000003</v>
      </c>
      <c r="J6" s="117">
        <v>603.99355603936101</v>
      </c>
      <c r="K6" s="118">
        <v>0.75272635219999995</v>
      </c>
      <c r="L6" s="117">
        <v>707.625824946899</v>
      </c>
    </row>
    <row r="7" spans="2:12" x14ac:dyDescent="0.25">
      <c r="B7" s="112">
        <v>82</v>
      </c>
      <c r="C7" s="119">
        <v>0.67740905520000005</v>
      </c>
      <c r="D7" s="114">
        <v>607.539109294696</v>
      </c>
      <c r="E7" s="113">
        <v>0.69021926239999998</v>
      </c>
      <c r="F7" s="114">
        <v>608.03474608671502</v>
      </c>
      <c r="H7" s="112">
        <v>110</v>
      </c>
      <c r="I7" s="119">
        <v>0.75005089999999996</v>
      </c>
      <c r="J7" s="114">
        <v>608.03474608671502</v>
      </c>
      <c r="K7" s="113">
        <v>0.75418580000000002</v>
      </c>
      <c r="L7" s="114">
        <v>711.00570380830504</v>
      </c>
    </row>
    <row r="8" spans="2:12" x14ac:dyDescent="0.25">
      <c r="B8" s="115">
        <v>83</v>
      </c>
      <c r="C8" s="116">
        <v>0.68134604929999998</v>
      </c>
      <c r="D8" s="117">
        <v>611.55054432043403</v>
      </c>
      <c r="E8" s="118">
        <v>0.69354071660000005</v>
      </c>
      <c r="F8" s="117">
        <v>612.04744135997601</v>
      </c>
      <c r="H8" s="115">
        <v>111</v>
      </c>
      <c r="I8" s="116">
        <v>0.75156360089999996</v>
      </c>
      <c r="J8" s="117">
        <v>612.04744135997601</v>
      </c>
      <c r="K8" s="118">
        <v>0.75560163579999995</v>
      </c>
      <c r="L8" s="117">
        <v>714.36616922829205</v>
      </c>
    </row>
    <row r="9" spans="2:12" x14ac:dyDescent="0.25">
      <c r="B9" s="112">
        <v>84</v>
      </c>
      <c r="C9" s="119">
        <v>0.68516050559999897</v>
      </c>
      <c r="D9" s="114">
        <v>615.53392409052105</v>
      </c>
      <c r="E9" s="113">
        <v>0.6967696672</v>
      </c>
      <c r="F9" s="114">
        <v>616.03208632144595</v>
      </c>
      <c r="H9" s="112">
        <v>112</v>
      </c>
      <c r="I9" s="119">
        <v>0.75302833920000001</v>
      </c>
      <c r="J9" s="114">
        <v>616.03208632144595</v>
      </c>
      <c r="K9" s="113">
        <v>0.75697567040000002</v>
      </c>
      <c r="L9" s="114">
        <v>717.70745141025998</v>
      </c>
    </row>
    <row r="10" spans="2:12" x14ac:dyDescent="0.25">
      <c r="B10" s="115">
        <v>85</v>
      </c>
      <c r="C10" s="116">
        <v>0.68885508749999902</v>
      </c>
      <c r="D10" s="117">
        <v>619.48968127158696</v>
      </c>
      <c r="E10" s="118">
        <v>0.69990792499999999</v>
      </c>
      <c r="F10" s="117">
        <v>619.989113528487</v>
      </c>
      <c r="H10" s="115">
        <v>113</v>
      </c>
      <c r="I10" s="116">
        <v>0.75444777829999998</v>
      </c>
      <c r="J10" s="117">
        <v>619.989113528487</v>
      </c>
      <c r="K10" s="118">
        <v>0.75830971459999996</v>
      </c>
      <c r="L10" s="117">
        <v>721.02977593836795</v>
      </c>
    </row>
    <row r="11" spans="2:12" x14ac:dyDescent="0.25">
      <c r="B11" s="112">
        <v>86</v>
      </c>
      <c r="C11" s="119">
        <v>0.69243245840000001</v>
      </c>
      <c r="D11" s="114">
        <v>623.41823707865001</v>
      </c>
      <c r="E11" s="113">
        <v>0.70295730079999996</v>
      </c>
      <c r="F11" s="114">
        <v>623.91894408959001</v>
      </c>
      <c r="H11" s="112">
        <v>114</v>
      </c>
      <c r="I11" s="119">
        <v>0.75582458159999999</v>
      </c>
      <c r="J11" s="114">
        <v>623.91894408959001</v>
      </c>
      <c r="K11" s="113">
        <v>0.75960557920000005</v>
      </c>
      <c r="L11" s="114">
        <v>724.333363910304</v>
      </c>
    </row>
    <row r="12" spans="2:12" x14ac:dyDescent="0.25">
      <c r="B12" s="115">
        <v>87</v>
      </c>
      <c r="C12" s="116">
        <v>0.69589528170000003</v>
      </c>
      <c r="D12" s="117">
        <v>627.32000170866604</v>
      </c>
      <c r="E12" s="118">
        <v>0.70591960539999998</v>
      </c>
      <c r="F12" s="117">
        <v>627.82198809782597</v>
      </c>
      <c r="H12" s="115">
        <v>115</v>
      </c>
      <c r="I12" s="116">
        <v>0.75716141250000002</v>
      </c>
      <c r="J12" s="117">
        <v>627.82198809782597</v>
      </c>
      <c r="K12" s="118">
        <v>0.760865075</v>
      </c>
      <c r="L12" s="117">
        <v>727.618432065094</v>
      </c>
    </row>
    <row r="13" spans="2:12" x14ac:dyDescent="0.25">
      <c r="B13" s="112">
        <v>88</v>
      </c>
      <c r="C13" s="119">
        <v>0.69924622079999998</v>
      </c>
      <c r="D13" s="114">
        <v>631.19537475282698</v>
      </c>
      <c r="E13" s="113">
        <v>0.70879664959999999</v>
      </c>
      <c r="F13" s="114">
        <v>631.69864504305497</v>
      </c>
      <c r="H13" s="112">
        <v>116</v>
      </c>
      <c r="I13" s="119">
        <v>0.75846093439999995</v>
      </c>
      <c r="J13" s="114">
        <v>631.69864504305497</v>
      </c>
      <c r="K13" s="113">
        <v>0.76209001279999999</v>
      </c>
      <c r="L13" s="114">
        <v>730.88519290618603</v>
      </c>
    </row>
    <row r="14" spans="2:12" x14ac:dyDescent="0.25">
      <c r="B14" s="115">
        <v>89</v>
      </c>
      <c r="C14" s="116">
        <v>0.70248793909999996</v>
      </c>
      <c r="D14" s="117">
        <v>635.04474558887102</v>
      </c>
      <c r="E14" s="118">
        <v>0.71159024420000005</v>
      </c>
      <c r="F14" s="117">
        <v>635.54930420414905</v>
      </c>
      <c r="H14" s="115">
        <v>117</v>
      </c>
      <c r="I14" s="116">
        <v>0.7597258107</v>
      </c>
      <c r="J14" s="117">
        <v>635.54930420414905</v>
      </c>
      <c r="K14" s="118">
        <v>0.76328220339999997</v>
      </c>
      <c r="L14" s="117">
        <v>734.13385482000797</v>
      </c>
    </row>
    <row r="15" spans="2:12" x14ac:dyDescent="0.25">
      <c r="B15" s="112">
        <v>90</v>
      </c>
      <c r="C15" s="119">
        <v>0.70562309999999895</v>
      </c>
      <c r="D15" s="114">
        <v>638.86849375461702</v>
      </c>
      <c r="E15" s="113">
        <v>0.7143022</v>
      </c>
      <c r="F15" s="114">
        <v>639.37434502243798</v>
      </c>
      <c r="H15" s="112">
        <v>118</v>
      </c>
      <c r="I15" s="119">
        <v>0.76095870480000005</v>
      </c>
      <c r="J15" s="114">
        <v>639.37434502243798</v>
      </c>
      <c r="K15" s="113">
        <v>0.76444345759999999</v>
      </c>
      <c r="L15" s="114">
        <v>737.36462219023304</v>
      </c>
    </row>
    <row r="16" spans="2:12" x14ac:dyDescent="0.25">
      <c r="B16" s="115">
        <v>91</v>
      </c>
      <c r="C16" s="116">
        <v>0.70865436690000005</v>
      </c>
      <c r="D16" s="117">
        <v>642.66698930377902</v>
      </c>
      <c r="E16" s="118">
        <v>0.71693432779999999</v>
      </c>
      <c r="F16" s="117">
        <v>643.17413745745205</v>
      </c>
      <c r="H16" s="115">
        <v>119</v>
      </c>
      <c r="I16" s="116">
        <v>0.76216228009999998</v>
      </c>
      <c r="J16" s="117">
        <v>643.17413745745205</v>
      </c>
      <c r="K16" s="118">
        <v>0.76557558619999999</v>
      </c>
      <c r="L16" s="117">
        <v>740.57769550789601</v>
      </c>
    </row>
    <row r="17" spans="2:12" x14ac:dyDescent="0.25">
      <c r="B17" s="112">
        <v>92</v>
      </c>
      <c r="C17" s="119">
        <v>0.71158440319999905</v>
      </c>
      <c r="D17" s="114">
        <v>646.44059314513299</v>
      </c>
      <c r="E17" s="113">
        <v>0.71948843839999999</v>
      </c>
      <c r="F17" s="114">
        <v>646.94904232600504</v>
      </c>
      <c r="H17" s="112">
        <v>120</v>
      </c>
      <c r="I17" s="119">
        <v>0.7633392</v>
      </c>
      <c r="J17" s="114">
        <v>646.94904232600504</v>
      </c>
      <c r="K17" s="113">
        <v>0.76668040000000004</v>
      </c>
      <c r="L17" s="114">
        <v>743.77327147760195</v>
      </c>
    </row>
    <row r="18" spans="2:12" x14ac:dyDescent="0.25">
      <c r="B18" s="115">
        <v>93</v>
      </c>
      <c r="C18" s="116">
        <v>0.71441587230000003</v>
      </c>
      <c r="D18" s="117">
        <v>650.18965736595305</v>
      </c>
      <c r="E18" s="118">
        <v>0.72196634260000003</v>
      </c>
      <c r="F18" s="117">
        <v>650.69941162556097</v>
      </c>
      <c r="H18" s="115">
        <v>121</v>
      </c>
      <c r="I18" s="116">
        <v>0.76449212789999998</v>
      </c>
      <c r="J18" s="117">
        <v>650.69941162556097</v>
      </c>
      <c r="K18" s="118">
        <v>0.76775970979999997</v>
      </c>
      <c r="L18" s="117">
        <v>746.95154311994702</v>
      </c>
    </row>
    <row r="19" spans="2:12" x14ac:dyDescent="0.25">
      <c r="B19" s="112">
        <v>94</v>
      </c>
      <c r="C19" s="119">
        <v>0.717151437599999</v>
      </c>
      <c r="D19" s="114">
        <v>653.91452554063005</v>
      </c>
      <c r="E19" s="113">
        <v>0.72436985119999997</v>
      </c>
      <c r="F19" s="114">
        <v>654.42558884278401</v>
      </c>
      <c r="H19" s="112">
        <v>122</v>
      </c>
      <c r="I19" s="119">
        <v>0.76562372720000005</v>
      </c>
      <c r="J19" s="114">
        <v>654.42558884278401</v>
      </c>
      <c r="K19" s="113">
        <v>0.76881532640000005</v>
      </c>
      <c r="L19" s="114">
        <v>750.11269987034495</v>
      </c>
    </row>
    <row r="20" spans="2:12" x14ac:dyDescent="0.25">
      <c r="B20" s="115">
        <v>95</v>
      </c>
      <c r="C20" s="116">
        <v>0.71979376250000005</v>
      </c>
      <c r="D20" s="117">
        <v>657.61553302529296</v>
      </c>
      <c r="E20" s="118">
        <v>0.72670077499999997</v>
      </c>
      <c r="F20" s="117">
        <v>658.12790924809201</v>
      </c>
      <c r="H20" s="115">
        <v>123</v>
      </c>
      <c r="I20" s="116">
        <v>0.76673666129999996</v>
      </c>
      <c r="J20" s="117">
        <v>658.12790924809201</v>
      </c>
      <c r="K20" s="118">
        <v>0.76984906060000002</v>
      </c>
      <c r="L20" s="117">
        <v>753.25692767441399</v>
      </c>
    </row>
    <row r="21" spans="2:12" x14ac:dyDescent="0.25">
      <c r="B21" s="112">
        <v>96</v>
      </c>
      <c r="C21" s="119">
        <v>0.72234551039999995</v>
      </c>
      <c r="D21" s="114">
        <v>661.29300723922097</v>
      </c>
      <c r="E21" s="113">
        <v>0.72896092479999997</v>
      </c>
      <c r="F21" s="114">
        <v>661.80670017700095</v>
      </c>
      <c r="H21" s="112">
        <v>124</v>
      </c>
      <c r="I21" s="119">
        <v>0.76783359360000003</v>
      </c>
      <c r="J21" s="114">
        <v>661.80670017700095</v>
      </c>
      <c r="K21" s="113">
        <v>0.77086272319999904</v>
      </c>
      <c r="L21" s="114">
        <v>756.384409080056</v>
      </c>
    </row>
    <row r="22" spans="2:12" x14ac:dyDescent="0.25">
      <c r="B22" s="115">
        <v>97</v>
      </c>
      <c r="C22" s="116">
        <v>0.72480934470000002</v>
      </c>
      <c r="D22" s="117">
        <v>664.947267933744</v>
      </c>
      <c r="E22" s="118">
        <v>0.73115211140000003</v>
      </c>
      <c r="F22" s="117">
        <v>665.46228129896804</v>
      </c>
      <c r="H22" s="115">
        <v>125</v>
      </c>
      <c r="I22" s="116">
        <v>0.76891718750000004</v>
      </c>
      <c r="J22" s="117">
        <v>665.46228129896804</v>
      </c>
      <c r="K22" s="118">
        <v>0.77185812499999995</v>
      </c>
      <c r="L22" s="117">
        <v>759.49532332637705</v>
      </c>
    </row>
    <row r="23" spans="2:12" x14ac:dyDescent="0.25">
      <c r="B23" s="112">
        <v>98</v>
      </c>
      <c r="C23" s="119">
        <v>0.72718792879999905</v>
      </c>
      <c r="D23" s="114">
        <v>668.57862744935505</v>
      </c>
      <c r="E23" s="113">
        <v>0.73327614559999998</v>
      </c>
      <c r="F23" s="114">
        <v>669.09496487444505</v>
      </c>
      <c r="H23" s="112">
        <v>126</v>
      </c>
      <c r="I23" s="119">
        <v>0.76999010639999999</v>
      </c>
      <c r="J23" s="114">
        <v>669.09496487444505</v>
      </c>
      <c r="K23" s="113">
        <v>0.77283707680000002</v>
      </c>
      <c r="L23" s="114">
        <v>762.58984642959194</v>
      </c>
    </row>
    <row r="24" spans="2:12" x14ac:dyDescent="0.25">
      <c r="B24" s="115">
        <v>99</v>
      </c>
      <c r="C24" s="116">
        <v>0.72948392610000001</v>
      </c>
      <c r="D24" s="117">
        <v>672.18739096161903</v>
      </c>
      <c r="E24" s="118">
        <v>0.73533483820000001</v>
      </c>
      <c r="F24" s="117">
        <v>672.70505600073102</v>
      </c>
      <c r="H24" s="115">
        <v>127</v>
      </c>
      <c r="I24" s="116">
        <v>0.77105501369999996</v>
      </c>
      <c r="J24" s="117">
        <v>672.70505600073102</v>
      </c>
      <c r="K24" s="118">
        <v>0.77380138939999998</v>
      </c>
      <c r="L24" s="117">
        <v>765.668151266015</v>
      </c>
    </row>
    <row r="25" spans="2:12" x14ac:dyDescent="0.25">
      <c r="B25" s="112">
        <v>100</v>
      </c>
      <c r="C25" s="119">
        <v>0.73170000000000002</v>
      </c>
      <c r="D25" s="114">
        <v>675.77385671651803</v>
      </c>
      <c r="E25" s="113">
        <v>0.73733000000000004</v>
      </c>
      <c r="F25" s="114">
        <v>676.29285284725904</v>
      </c>
      <c r="H25" s="112">
        <v>128</v>
      </c>
      <c r="I25" s="119">
        <v>0.77211457279999995</v>
      </c>
      <c r="J25" s="114">
        <v>676.29285284725904</v>
      </c>
      <c r="K25" s="113">
        <v>0.7747528736</v>
      </c>
      <c r="L25" s="114">
        <v>768.73040765228495</v>
      </c>
    </row>
    <row r="26" spans="2:12" x14ac:dyDescent="0.25">
      <c r="B26" s="115">
        <v>101</v>
      </c>
      <c r="C26" s="116">
        <v>0.73383881390000005</v>
      </c>
      <c r="D26" s="117">
        <v>679.33831625575704</v>
      </c>
      <c r="E26" s="118">
        <v>0.73926344180000003</v>
      </c>
      <c r="F26" s="117">
        <v>679.85864688085599</v>
      </c>
      <c r="H26" s="115">
        <v>129</v>
      </c>
      <c r="I26" s="116">
        <v>0.77317144709999996</v>
      </c>
      <c r="J26" s="117">
        <v>679.85864688085599</v>
      </c>
      <c r="K26" s="118">
        <v>0.77569334020000003</v>
      </c>
      <c r="L26" s="117">
        <v>771.77678242291404</v>
      </c>
    </row>
    <row r="27" spans="2:12" x14ac:dyDescent="0.25">
      <c r="B27" s="112">
        <v>102</v>
      </c>
      <c r="C27" s="119">
        <v>0.7359030312</v>
      </c>
      <c r="D27" s="114">
        <v>682.88105463256898</v>
      </c>
      <c r="E27" s="113">
        <v>0.74113697440000004</v>
      </c>
      <c r="F27" s="114">
        <v>683.40272308149304</v>
      </c>
      <c r="H27" s="112">
        <v>130</v>
      </c>
      <c r="I27" s="119">
        <v>0.77422829999999998</v>
      </c>
      <c r="J27" s="114">
        <v>683.40272308149304</v>
      </c>
      <c r="K27" s="113">
        <v>0.7766246</v>
      </c>
      <c r="L27" s="114">
        <v>774.80743950528404</v>
      </c>
    </row>
    <row r="28" spans="2:12" x14ac:dyDescent="0.25">
      <c r="B28" s="115">
        <v>103</v>
      </c>
      <c r="C28" s="116">
        <v>0.73789531529999997</v>
      </c>
      <c r="D28" s="117">
        <v>686.40235061851195</v>
      </c>
      <c r="E28" s="118">
        <v>0.7429524086</v>
      </c>
      <c r="F28" s="117">
        <v>686.92536014903806</v>
      </c>
      <c r="H28" s="115">
        <v>131</v>
      </c>
      <c r="I28" s="116">
        <v>0.77528779489999999</v>
      </c>
      <c r="J28" s="117">
        <v>686.92536014903806</v>
      </c>
      <c r="K28" s="118">
        <v>0.77754846379999998</v>
      </c>
      <c r="L28" s="117">
        <v>777.82253999219802</v>
      </c>
    </row>
    <row r="29" spans="2:12" x14ac:dyDescent="0.25">
      <c r="B29" s="112">
        <v>104</v>
      </c>
      <c r="C29" s="119">
        <v>0.73981832960000005</v>
      </c>
      <c r="D29" s="114">
        <v>689.90247690170702</v>
      </c>
      <c r="E29" s="113">
        <v>0.74471155519999999</v>
      </c>
      <c r="F29" s="114">
        <v>690.42683070144597</v>
      </c>
      <c r="H29" s="112">
        <v>132</v>
      </c>
      <c r="I29" s="119">
        <v>0.7763525952</v>
      </c>
      <c r="J29" s="114">
        <v>690.42683070144597</v>
      </c>
      <c r="K29" s="113">
        <v>0.77846674240000002</v>
      </c>
      <c r="L29" s="114">
        <v>780.82224221205797</v>
      </c>
    </row>
    <row r="30" spans="2:12" x14ac:dyDescent="0.25">
      <c r="B30" s="115">
        <v>105</v>
      </c>
      <c r="C30" s="116">
        <v>0.74167473750000001</v>
      </c>
      <c r="D30" s="117">
        <v>693.38170027696594</v>
      </c>
      <c r="E30" s="118">
        <v>0.74641622500000004</v>
      </c>
      <c r="F30" s="117">
        <v>693.90740146483995</v>
      </c>
      <c r="H30" s="115">
        <v>133</v>
      </c>
      <c r="I30" s="116">
        <v>0.77742536429999998</v>
      </c>
      <c r="J30" s="117">
        <v>693.90740146483995</v>
      </c>
      <c r="K30" s="118">
        <v>0.77938124659999997</v>
      </c>
      <c r="L30" s="117">
        <v>783.80670179680396</v>
      </c>
    </row>
    <row r="31" spans="2:12" x14ac:dyDescent="0.25">
      <c r="B31" s="112">
        <v>106</v>
      </c>
      <c r="C31" s="119">
        <v>0.74346720239999997</v>
      </c>
      <c r="D31" s="114">
        <v>696.840281828196</v>
      </c>
      <c r="E31" s="113">
        <v>0.74806822880000001</v>
      </c>
      <c r="F31" s="114">
        <v>697.367333455878</v>
      </c>
      <c r="H31" s="112">
        <v>134</v>
      </c>
      <c r="I31" s="119">
        <v>0.77850876560000004</v>
      </c>
      <c r="J31" s="114">
        <v>697.367333455878</v>
      </c>
      <c r="K31" s="113">
        <v>0.78029378719999898</v>
      </c>
      <c r="L31" s="114">
        <v>786.77607174766001</v>
      </c>
    </row>
    <row r="32" spans="2:12" ht="15.75" thickBot="1" x14ac:dyDescent="0.3">
      <c r="B32" s="115">
        <v>107</v>
      </c>
      <c r="C32" s="116">
        <v>0.74519838770000002</v>
      </c>
      <c r="D32" s="117">
        <v>700.27847710348703</v>
      </c>
      <c r="E32" s="118">
        <v>0.74966937739999995</v>
      </c>
      <c r="F32" s="117">
        <v>700.80688215679197</v>
      </c>
      <c r="H32" s="120">
        <v>135</v>
      </c>
      <c r="I32" s="74">
        <v>0.77960546249999996</v>
      </c>
      <c r="J32" s="121">
        <v>700.80688215679197</v>
      </c>
      <c r="K32" s="71">
        <v>0.781206175</v>
      </c>
      <c r="L32" s="121">
        <v>789.73050249881703</v>
      </c>
    </row>
    <row r="33" spans="2:6" x14ac:dyDescent="0.25">
      <c r="B33" s="112">
        <v>108</v>
      </c>
      <c r="C33" s="119">
        <v>0.74687095680000004</v>
      </c>
      <c r="D33" s="114">
        <v>703.69653628321998</v>
      </c>
      <c r="E33" s="113">
        <v>0.75122148160000002</v>
      </c>
      <c r="F33" s="114">
        <v>704.22629768347099</v>
      </c>
    </row>
    <row r="34" spans="2:6" x14ac:dyDescent="0.25">
      <c r="B34" s="115">
        <v>109</v>
      </c>
      <c r="C34" s="116">
        <v>0.74848757310000003</v>
      </c>
      <c r="D34" s="117">
        <v>707.09470434156401</v>
      </c>
      <c r="E34" s="118">
        <v>0.75272635219999995</v>
      </c>
      <c r="F34" s="117">
        <v>707.625824946899</v>
      </c>
    </row>
    <row r="35" spans="2:6" x14ac:dyDescent="0.25">
      <c r="B35" s="112">
        <v>110</v>
      </c>
      <c r="C35" s="119">
        <v>0.75005089999999996</v>
      </c>
      <c r="D35" s="114">
        <v>710.47322120164199</v>
      </c>
      <c r="E35" s="113">
        <v>0.75418580000000002</v>
      </c>
      <c r="F35" s="114">
        <v>711.00570380830504</v>
      </c>
    </row>
    <row r="36" spans="2:6" x14ac:dyDescent="0.25">
      <c r="B36" s="115">
        <v>111</v>
      </c>
      <c r="C36" s="116">
        <v>0.75156360089999996</v>
      </c>
      <c r="D36" s="117">
        <v>713.83232188471095</v>
      </c>
      <c r="E36" s="118">
        <v>0.75560163579999995</v>
      </c>
      <c r="F36" s="117">
        <v>714.36616922829205</v>
      </c>
    </row>
    <row r="37" spans="2:6" x14ac:dyDescent="0.25">
      <c r="B37" s="112">
        <v>112</v>
      </c>
      <c r="C37" s="119">
        <v>0.75302833920000001</v>
      </c>
      <c r="D37" s="114">
        <v>717.17223665360802</v>
      </c>
      <c r="E37" s="113">
        <v>0.75697567040000002</v>
      </c>
      <c r="F37" s="114">
        <v>717.70745141025998</v>
      </c>
    </row>
    <row r="38" spans="2:6" x14ac:dyDescent="0.25">
      <c r="B38" s="115">
        <v>113</v>
      </c>
      <c r="C38" s="116">
        <v>0.75444777829999998</v>
      </c>
      <c r="D38" s="117">
        <v>720.49319115075298</v>
      </c>
      <c r="E38" s="118">
        <v>0.75830971459999996</v>
      </c>
      <c r="F38" s="117">
        <v>721.02977593836795</v>
      </c>
    </row>
    <row r="39" spans="2:6" x14ac:dyDescent="0.25">
      <c r="B39" s="112">
        <v>114</v>
      </c>
      <c r="C39" s="119">
        <v>0.75582458159999999</v>
      </c>
      <c r="D39" s="114">
        <v>723.79540653094296</v>
      </c>
      <c r="E39" s="113">
        <v>0.75960557920000005</v>
      </c>
      <c r="F39" s="114">
        <v>724.333363910304</v>
      </c>
    </row>
    <row r="40" spans="2:6" x14ac:dyDescent="0.25">
      <c r="B40" s="115">
        <v>115</v>
      </c>
      <c r="C40" s="116">
        <v>0.75716141250000002</v>
      </c>
      <c r="D40" s="117">
        <v>727.07909958920095</v>
      </c>
      <c r="E40" s="118">
        <v>0.760865075</v>
      </c>
      <c r="F40" s="117">
        <v>727.618432065094</v>
      </c>
    </row>
    <row r="41" spans="2:6" x14ac:dyDescent="0.25">
      <c r="B41" s="112">
        <v>116</v>
      </c>
      <c r="C41" s="119">
        <v>0.75846093439999995</v>
      </c>
      <c r="D41" s="114">
        <v>730.34448288387898</v>
      </c>
      <c r="E41" s="113">
        <v>0.76209001279999999</v>
      </c>
      <c r="F41" s="114">
        <v>730.88519290618603</v>
      </c>
    </row>
    <row r="42" spans="2:6" x14ac:dyDescent="0.25">
      <c r="B42" s="115">
        <v>117</v>
      </c>
      <c r="C42" s="116">
        <v>0.7597258107</v>
      </c>
      <c r="D42" s="117">
        <v>733.59176485525597</v>
      </c>
      <c r="E42" s="118">
        <v>0.76328220339999997</v>
      </c>
      <c r="F42" s="117">
        <v>734.13385482000797</v>
      </c>
    </row>
    <row r="43" spans="2:6" x14ac:dyDescent="0.25">
      <c r="B43" s="112">
        <v>118</v>
      </c>
      <c r="C43" s="119">
        <v>0.76095870480000005</v>
      </c>
      <c r="D43" s="114">
        <v>736.821149939816</v>
      </c>
      <c r="E43" s="113">
        <v>0.76444345759999999</v>
      </c>
      <c r="F43" s="114">
        <v>737.36462219023304</v>
      </c>
    </row>
    <row r="44" spans="2:6" x14ac:dyDescent="0.25">
      <c r="B44" s="115">
        <v>119</v>
      </c>
      <c r="C44" s="116">
        <v>0.76216228009999998</v>
      </c>
      <c r="D44" s="117">
        <v>740.03283868040603</v>
      </c>
      <c r="E44" s="118">
        <v>0.76557558619999999</v>
      </c>
      <c r="F44" s="117">
        <v>740.57769550789601</v>
      </c>
    </row>
    <row r="45" spans="2:6" x14ac:dyDescent="0.25">
      <c r="B45" s="112">
        <v>120</v>
      </c>
      <c r="C45" s="119">
        <v>0.7633392</v>
      </c>
      <c r="D45" s="114">
        <v>743.22702783246098</v>
      </c>
      <c r="E45" s="113">
        <v>0.76668040000000004</v>
      </c>
      <c r="F45" s="114">
        <v>743.77327147760195</v>
      </c>
    </row>
    <row r="46" spans="2:6" x14ac:dyDescent="0.25">
      <c r="B46" s="115">
        <v>121</v>
      </c>
      <c r="C46" s="116">
        <v>0.76449212789999998</v>
      </c>
      <c r="D46" s="117">
        <v>746.40391046645198</v>
      </c>
      <c r="E46" s="118">
        <v>0.76775970979999997</v>
      </c>
      <c r="F46" s="117">
        <v>746.95154311994702</v>
      </c>
    </row>
    <row r="47" spans="2:6" x14ac:dyDescent="0.25">
      <c r="B47" s="112">
        <v>122</v>
      </c>
      <c r="C47" s="119">
        <v>0.76562372720000005</v>
      </c>
      <c r="D47" s="114">
        <v>749.56367606673803</v>
      </c>
      <c r="E47" s="113">
        <v>0.76881532640000005</v>
      </c>
      <c r="F47" s="114">
        <v>750.11269987034495</v>
      </c>
    </row>
    <row r="48" spans="2:6" x14ac:dyDescent="0.25">
      <c r="B48" s="115">
        <v>123</v>
      </c>
      <c r="C48" s="116">
        <v>0.76673666129999996</v>
      </c>
      <c r="D48" s="117">
        <v>752.70651062697505</v>
      </c>
      <c r="E48" s="118">
        <v>0.76984906060000002</v>
      </c>
      <c r="F48" s="117">
        <v>753.25692767441399</v>
      </c>
    </row>
    <row r="49" spans="2:6" x14ac:dyDescent="0.25">
      <c r="B49" s="112">
        <v>124</v>
      </c>
      <c r="C49" s="119">
        <v>0.76783359360000003</v>
      </c>
      <c r="D49" s="114">
        <v>755.83259674221597</v>
      </c>
      <c r="E49" s="113">
        <v>0.77086272319999904</v>
      </c>
      <c r="F49" s="114">
        <v>756.384409080056</v>
      </c>
    </row>
    <row r="50" spans="2:6" x14ac:dyDescent="0.25">
      <c r="B50" s="115">
        <v>125</v>
      </c>
      <c r="C50" s="116">
        <v>0.76891718750000004</v>
      </c>
      <c r="D50" s="117">
        <v>758.94211369785705</v>
      </c>
      <c r="E50" s="118">
        <v>0.77185812499999995</v>
      </c>
      <c r="F50" s="117">
        <v>759.49532332637705</v>
      </c>
    </row>
    <row r="51" spans="2:6" x14ac:dyDescent="0.25">
      <c r="B51" s="112">
        <v>126</v>
      </c>
      <c r="C51" s="119">
        <v>0.76999010639999999</v>
      </c>
      <c r="D51" s="114">
        <v>762.03523755555898</v>
      </c>
      <c r="E51" s="113">
        <v>0.77283707680000002</v>
      </c>
      <c r="F51" s="114">
        <v>762.58984642959194</v>
      </c>
    </row>
    <row r="52" spans="2:6" x14ac:dyDescent="0.25">
      <c r="B52" s="115">
        <v>127</v>
      </c>
      <c r="C52" s="116">
        <v>0.77105501369999996</v>
      </c>
      <c r="D52" s="117">
        <v>765.11214123626098</v>
      </c>
      <c r="E52" s="118">
        <v>0.77380138939999998</v>
      </c>
      <c r="F52" s="117">
        <v>765.668151266015</v>
      </c>
    </row>
    <row r="53" spans="2:6" x14ac:dyDescent="0.25">
      <c r="B53" s="112">
        <v>128</v>
      </c>
      <c r="C53" s="119">
        <v>0.77211457279999995</v>
      </c>
      <c r="D53" s="114">
        <v>768.17299460042295</v>
      </c>
      <c r="E53" s="113">
        <v>0.7747528736</v>
      </c>
      <c r="F53" s="114">
        <v>768.73040765228495</v>
      </c>
    </row>
    <row r="54" spans="2:6" x14ac:dyDescent="0.25">
      <c r="B54" s="115">
        <v>129</v>
      </c>
      <c r="C54" s="116">
        <v>0.77317144709999996</v>
      </c>
      <c r="D54" s="117">
        <v>771.21796452559602</v>
      </c>
      <c r="E54" s="118">
        <v>0.77569334020000003</v>
      </c>
      <c r="F54" s="117">
        <v>771.77678242291404</v>
      </c>
    </row>
    <row r="55" spans="2:6" x14ac:dyDescent="0.25">
      <c r="B55" s="112">
        <v>130</v>
      </c>
      <c r="C55" s="119">
        <v>0.77422829999999998</v>
      </c>
      <c r="D55" s="114">
        <v>774.24721498144095</v>
      </c>
      <c r="E55" s="113">
        <v>0.7766246</v>
      </c>
      <c r="F55" s="114">
        <v>774.80743950528404</v>
      </c>
    </row>
    <row r="56" spans="2:6" x14ac:dyDescent="0.25">
      <c r="B56" s="115">
        <v>131</v>
      </c>
      <c r="C56" s="116">
        <v>0.77528779489999999</v>
      </c>
      <c r="D56" s="117">
        <v>777.26090710228402</v>
      </c>
      <c r="E56" s="118">
        <v>0.77754846379999998</v>
      </c>
      <c r="F56" s="117">
        <v>777.82253999219802</v>
      </c>
    </row>
    <row r="57" spans="2:6" x14ac:dyDescent="0.25">
      <c r="B57" s="112">
        <v>132</v>
      </c>
      <c r="C57" s="119">
        <v>0.7763525952</v>
      </c>
      <c r="D57" s="114">
        <v>780.25919925732796</v>
      </c>
      <c r="E57" s="113">
        <v>0.77846674240000002</v>
      </c>
      <c r="F57" s="114">
        <v>780.82224221205797</v>
      </c>
    </row>
    <row r="58" spans="2:6" x14ac:dyDescent="0.25">
      <c r="B58" s="115">
        <v>133</v>
      </c>
      <c r="C58" s="116">
        <v>0.77742536429999998</v>
      </c>
      <c r="D58" s="117">
        <v>783.24224711859904</v>
      </c>
      <c r="E58" s="118">
        <v>0.77938124659999997</v>
      </c>
      <c r="F58" s="117">
        <v>783.80670179680396</v>
      </c>
    </row>
    <row r="59" spans="2:6" x14ac:dyDescent="0.25">
      <c r="B59" s="112">
        <v>134</v>
      </c>
      <c r="C59" s="119">
        <v>0.77850876560000004</v>
      </c>
      <c r="D59" s="114">
        <v>786.21020372671296</v>
      </c>
      <c r="E59" s="113">
        <v>0.78029378719999898</v>
      </c>
      <c r="F59" s="114">
        <v>786.77607174766001</v>
      </c>
    </row>
    <row r="60" spans="2:6" ht="15.75" thickBot="1" x14ac:dyDescent="0.3">
      <c r="B60" s="120">
        <v>135</v>
      </c>
      <c r="C60" s="74">
        <v>0.77960546249999996</v>
      </c>
      <c r="D60" s="121">
        <v>789.16321955456897</v>
      </c>
      <c r="E60" s="71">
        <v>0.781206175</v>
      </c>
      <c r="F60" s="121">
        <v>789.73050249881703</v>
      </c>
    </row>
  </sheetData>
  <mergeCells count="6">
    <mergeCell ref="I3:J3"/>
    <mergeCell ref="K3:L3"/>
    <mergeCell ref="C3:D3"/>
    <mergeCell ref="E3:F3"/>
    <mergeCell ref="C2:F2"/>
    <mergeCell ref="I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4D2-11D3-404C-928A-497DC4841E45}">
  <dimension ref="B1:O59"/>
  <sheetViews>
    <sheetView workbookViewId="0">
      <selection activeCell="N53" sqref="N53"/>
    </sheetView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8.5703125" style="25" customWidth="1"/>
    <col min="6" max="6" width="10" style="28" customWidth="1"/>
    <col min="7" max="7" width="11.42578125" customWidth="1"/>
    <col min="8" max="8" width="14.28515625" style="68" customWidth="1"/>
    <col min="9" max="9" width="8.5703125" customWidth="1"/>
    <col min="10" max="10" width="10" customWidth="1"/>
  </cols>
  <sheetData>
    <row r="1" spans="2:15" ht="15.75" thickBot="1" x14ac:dyDescent="0.3"/>
    <row r="2" spans="2:15" ht="15.75" thickBot="1" x14ac:dyDescent="0.3">
      <c r="B2" s="95"/>
      <c r="C2" s="97" t="s">
        <v>47</v>
      </c>
      <c r="D2" s="98"/>
      <c r="E2" s="98"/>
      <c r="F2" s="99"/>
      <c r="G2" s="97" t="s">
        <v>12</v>
      </c>
      <c r="H2" s="98"/>
      <c r="I2" s="98"/>
      <c r="J2" s="99"/>
      <c r="L2" s="97" t="s">
        <v>12</v>
      </c>
      <c r="M2" s="98"/>
      <c r="N2" s="98"/>
      <c r="O2" s="99"/>
    </row>
    <row r="3" spans="2:15" ht="15.75" thickBot="1" x14ac:dyDescent="0.3">
      <c r="B3" s="96"/>
      <c r="C3" s="91" t="s">
        <v>44</v>
      </c>
      <c r="D3" s="92"/>
      <c r="E3" s="90" t="s">
        <v>43</v>
      </c>
      <c r="F3" s="92"/>
      <c r="G3" s="91" t="s">
        <v>44</v>
      </c>
      <c r="H3" s="92"/>
      <c r="I3" s="90" t="s">
        <v>43</v>
      </c>
      <c r="J3" s="92"/>
    </row>
    <row r="4" spans="2:15" ht="15.75" thickBot="1" x14ac:dyDescent="0.3">
      <c r="B4" s="54" t="s">
        <v>13</v>
      </c>
      <c r="C4" s="56" t="s">
        <v>45</v>
      </c>
      <c r="D4" s="59" t="s">
        <v>46</v>
      </c>
      <c r="E4" s="56" t="s">
        <v>14</v>
      </c>
      <c r="F4" s="59" t="s">
        <v>15</v>
      </c>
      <c r="G4" s="56" t="s">
        <v>45</v>
      </c>
      <c r="H4" s="59" t="s">
        <v>46</v>
      </c>
      <c r="I4" s="56" t="s">
        <v>14</v>
      </c>
      <c r="J4" s="59" t="s">
        <v>15</v>
      </c>
    </row>
    <row r="5" spans="2:15" x14ac:dyDescent="0.25">
      <c r="B5" s="64">
        <v>82</v>
      </c>
      <c r="C5" s="65">
        <v>0.69005955712</v>
      </c>
      <c r="D5" s="66">
        <v>608.51325914511403</v>
      </c>
      <c r="E5" s="65"/>
      <c r="F5" s="67"/>
      <c r="G5" s="65">
        <v>0.69005955712</v>
      </c>
      <c r="H5" s="66">
        <v>608.51325914511403</v>
      </c>
      <c r="I5" s="65">
        <v>0.69</v>
      </c>
      <c r="J5" s="67">
        <v>606.6</v>
      </c>
    </row>
    <row r="6" spans="2:15" x14ac:dyDescent="0.25">
      <c r="B6" s="30">
        <v>83</v>
      </c>
      <c r="C6" s="25">
        <v>0.69338047808000003</v>
      </c>
      <c r="D6" s="28">
        <v>612.52395801226805</v>
      </c>
      <c r="F6" s="26"/>
      <c r="G6" s="25">
        <v>0.69338047808000003</v>
      </c>
      <c r="H6" s="28">
        <v>612.52395801226805</v>
      </c>
      <c r="I6" s="25"/>
      <c r="J6" s="26"/>
    </row>
    <row r="7" spans="2:15" x14ac:dyDescent="0.25">
      <c r="B7" s="35">
        <v>84</v>
      </c>
      <c r="C7" s="37">
        <v>0.69660893535999902</v>
      </c>
      <c r="D7" s="61">
        <v>616.50660894770101</v>
      </c>
      <c r="E7" s="37"/>
      <c r="F7" s="38"/>
      <c r="G7" s="37">
        <v>0.69660893535999902</v>
      </c>
      <c r="H7" s="61">
        <v>616.50660894770101</v>
      </c>
      <c r="I7" s="37"/>
      <c r="J7" s="38"/>
    </row>
    <row r="8" spans="2:15" x14ac:dyDescent="0.25">
      <c r="B8" s="30">
        <v>85</v>
      </c>
      <c r="C8" s="25">
        <v>0.69974674000000003</v>
      </c>
      <c r="D8" s="28">
        <v>620.46164449986202</v>
      </c>
      <c r="F8" s="26"/>
      <c r="G8" s="25">
        <v>0.69974674000000003</v>
      </c>
      <c r="H8" s="28">
        <v>620.46164449986202</v>
      </c>
      <c r="I8" s="25"/>
      <c r="J8" s="26"/>
    </row>
    <row r="9" spans="2:15" x14ac:dyDescent="0.25">
      <c r="B9" s="35">
        <v>86</v>
      </c>
      <c r="C9" s="37">
        <v>0.70279570304000005</v>
      </c>
      <c r="D9" s="61">
        <v>624.389485768697</v>
      </c>
      <c r="E9" s="37"/>
      <c r="F9" s="38"/>
      <c r="G9" s="37">
        <v>0.70279570304000005</v>
      </c>
      <c r="H9" s="61">
        <v>624.389485768697</v>
      </c>
      <c r="I9" s="37"/>
      <c r="J9" s="38"/>
    </row>
    <row r="10" spans="2:15" x14ac:dyDescent="0.25">
      <c r="B10" s="30">
        <v>87</v>
      </c>
      <c r="C10" s="25">
        <v>0.70575763552000004</v>
      </c>
      <c r="D10" s="28">
        <v>628.29054283907601</v>
      </c>
      <c r="F10" s="26"/>
      <c r="G10" s="25">
        <v>0.70575763552000004</v>
      </c>
      <c r="H10" s="28">
        <v>628.29054283907601</v>
      </c>
      <c r="I10" s="25"/>
      <c r="J10" s="26"/>
    </row>
    <row r="11" spans="2:15" x14ac:dyDescent="0.25">
      <c r="B11" s="35">
        <v>88</v>
      </c>
      <c r="C11" s="37">
        <v>0.70863434847999995</v>
      </c>
      <c r="D11" s="61">
        <v>632.16521519297896</v>
      </c>
      <c r="E11" s="37"/>
      <c r="F11" s="38"/>
      <c r="G11" s="37">
        <v>0.70863434847999995</v>
      </c>
      <c r="H11" s="61">
        <v>632.16521519297896</v>
      </c>
      <c r="I11" s="37"/>
      <c r="J11" s="38"/>
    </row>
    <row r="12" spans="2:15" x14ac:dyDescent="0.25">
      <c r="B12" s="30">
        <v>89</v>
      </c>
      <c r="C12" s="25">
        <v>0.71142765295999999</v>
      </c>
      <c r="D12" s="28">
        <v>636.01389210171305</v>
      </c>
      <c r="F12" s="26"/>
      <c r="G12" s="25">
        <v>0.71142765295999999</v>
      </c>
      <c r="H12" s="28">
        <v>636.01389210171305</v>
      </c>
      <c r="I12" s="25"/>
      <c r="J12" s="26"/>
    </row>
    <row r="13" spans="2:15" x14ac:dyDescent="0.25">
      <c r="B13" s="35">
        <v>90</v>
      </c>
      <c r="C13" s="37">
        <v>0.71413936</v>
      </c>
      <c r="D13" s="61">
        <v>639.83695299932697</v>
      </c>
      <c r="E13" s="37"/>
      <c r="F13" s="38"/>
      <c r="G13" s="37">
        <v>0.71413936</v>
      </c>
      <c r="H13" s="61">
        <v>639.83695299932697</v>
      </c>
      <c r="I13" s="37"/>
      <c r="J13" s="38"/>
    </row>
    <row r="14" spans="2:15" x14ac:dyDescent="0.25">
      <c r="B14" s="30">
        <v>91</v>
      </c>
      <c r="C14" s="25">
        <v>0.71677128063999995</v>
      </c>
      <c r="D14" s="28">
        <v>643.63476783834403</v>
      </c>
      <c r="F14" s="26"/>
      <c r="G14" s="25">
        <v>0.71677128063999995</v>
      </c>
      <c r="H14" s="28">
        <v>643.63476783834403</v>
      </c>
      <c r="I14" s="25"/>
      <c r="J14" s="26"/>
    </row>
    <row r="15" spans="2:15" x14ac:dyDescent="0.25">
      <c r="B15" s="35">
        <v>92</v>
      </c>
      <c r="C15" s="37">
        <v>0.71932522592000003</v>
      </c>
      <c r="D15" s="61">
        <v>647.40769742883504</v>
      </c>
      <c r="E15" s="37"/>
      <c r="F15" s="38"/>
      <c r="G15" s="37">
        <v>0.71932522592000003</v>
      </c>
      <c r="H15" s="61">
        <v>647.40769742883504</v>
      </c>
      <c r="I15" s="37"/>
      <c r="J15" s="38"/>
    </row>
    <row r="16" spans="2:15" x14ac:dyDescent="0.25">
      <c r="B16" s="30">
        <v>93</v>
      </c>
      <c r="C16" s="25">
        <v>0.72180300687999999</v>
      </c>
      <c r="D16" s="28">
        <v>651.15609376176496</v>
      </c>
      <c r="F16" s="26"/>
      <c r="G16" s="25">
        <v>0.72180300687999999</v>
      </c>
      <c r="H16" s="28">
        <v>651.15609376176496</v>
      </c>
      <c r="I16" s="25"/>
      <c r="J16" s="26"/>
    </row>
    <row r="17" spans="2:10" x14ac:dyDescent="0.25">
      <c r="B17" s="35">
        <v>94</v>
      </c>
      <c r="C17" s="37">
        <v>0.72420643456</v>
      </c>
      <c r="D17" s="61">
        <v>654.88030031752999</v>
      </c>
      <c r="E17" s="37"/>
      <c r="F17" s="38"/>
      <c r="G17" s="37">
        <v>0.72420643456</v>
      </c>
      <c r="H17" s="61">
        <v>654.88030031752999</v>
      </c>
      <c r="I17" s="37"/>
      <c r="J17" s="38"/>
    </row>
    <row r="18" spans="2:10" x14ac:dyDescent="0.25">
      <c r="B18" s="30">
        <v>95</v>
      </c>
      <c r="C18" s="25">
        <v>0.72653732000000004</v>
      </c>
      <c r="D18" s="28">
        <v>658.580652360503</v>
      </c>
      <c r="F18" s="26"/>
      <c r="G18" s="25">
        <v>0.72653732000000004</v>
      </c>
      <c r="H18" s="28">
        <v>658.580652360503</v>
      </c>
      <c r="I18" s="25">
        <v>0.72699999999999998</v>
      </c>
      <c r="J18" s="26">
        <v>657</v>
      </c>
    </row>
    <row r="19" spans="2:10" x14ac:dyDescent="0.25">
      <c r="B19" s="35">
        <v>96</v>
      </c>
      <c r="C19" s="37">
        <v>0.72879747423999997</v>
      </c>
      <c r="D19" s="61">
        <v>662.25747722035896</v>
      </c>
      <c r="E19" s="37"/>
      <c r="F19" s="38"/>
      <c r="G19" s="37">
        <v>0.72879747423999997</v>
      </c>
      <c r="H19" s="61">
        <v>662.25747722035896</v>
      </c>
      <c r="I19" s="37"/>
      <c r="J19" s="38"/>
    </row>
    <row r="20" spans="2:10" x14ac:dyDescent="0.25">
      <c r="B20" s="30">
        <v>97</v>
      </c>
      <c r="C20" s="25">
        <v>0.73098870831999996</v>
      </c>
      <c r="D20" s="28">
        <v>665.91109456091897</v>
      </c>
      <c r="F20" s="26"/>
      <c r="G20" s="25">
        <v>0.73098870831999996</v>
      </c>
      <c r="H20" s="28">
        <v>665.91109456091897</v>
      </c>
      <c r="I20" s="25"/>
      <c r="J20" s="26"/>
    </row>
    <row r="21" spans="2:10" x14ac:dyDescent="0.25">
      <c r="B21" s="35">
        <v>98</v>
      </c>
      <c r="C21" s="37">
        <v>0.73311283327999999</v>
      </c>
      <c r="D21" s="61">
        <v>669.54181663717804</v>
      </c>
      <c r="E21" s="37"/>
      <c r="F21" s="38"/>
      <c r="G21" s="37">
        <v>0.73311283327999999</v>
      </c>
      <c r="H21" s="61">
        <v>669.54181663717804</v>
      </c>
      <c r="I21" s="37"/>
      <c r="J21" s="38"/>
    </row>
    <row r="22" spans="2:10" x14ac:dyDescent="0.25">
      <c r="B22" s="30">
        <v>99</v>
      </c>
      <c r="C22" s="25">
        <v>0.73517166015999902</v>
      </c>
      <c r="D22" s="28">
        <v>673.14994854116003</v>
      </c>
      <c r="F22" s="26"/>
      <c r="G22" s="25">
        <v>0.73517166015999902</v>
      </c>
      <c r="H22" s="28">
        <v>673.14994854116003</v>
      </c>
      <c r="I22" s="25"/>
      <c r="J22" s="26"/>
    </row>
    <row r="23" spans="2:10" x14ac:dyDescent="0.25">
      <c r="B23" s="35">
        <v>100</v>
      </c>
      <c r="C23" s="37">
        <v>0.73716700000000002</v>
      </c>
      <c r="D23" s="61">
        <v>676.73578843719201</v>
      </c>
      <c r="E23" s="37"/>
      <c r="F23" s="38"/>
      <c r="G23" s="37">
        <v>0.73716700000000002</v>
      </c>
      <c r="H23" s="61">
        <v>676.73578843719201</v>
      </c>
      <c r="I23" s="37"/>
      <c r="J23" s="38"/>
    </row>
    <row r="24" spans="2:10" x14ac:dyDescent="0.25">
      <c r="B24" s="30">
        <v>101</v>
      </c>
      <c r="C24" s="25">
        <v>0.73910066383999995</v>
      </c>
      <c r="D24" s="28">
        <v>680.29962778714696</v>
      </c>
      <c r="F24" s="26"/>
      <c r="G24" s="25">
        <v>0.73910066383999995</v>
      </c>
      <c r="H24" s="28">
        <v>680.29962778714696</v>
      </c>
      <c r="I24" s="25"/>
      <c r="J24" s="26"/>
    </row>
    <row r="25" spans="2:10" x14ac:dyDescent="0.25">
      <c r="B25" s="35">
        <v>102</v>
      </c>
      <c r="C25" s="37">
        <v>0.74097446272</v>
      </c>
      <c r="D25" s="61">
        <v>683.84175156620404</v>
      </c>
      <c r="E25" s="37"/>
      <c r="F25" s="38"/>
      <c r="G25" s="37">
        <v>0.74097446272</v>
      </c>
      <c r="H25" s="61">
        <v>683.84175156620404</v>
      </c>
      <c r="I25" s="37"/>
      <c r="J25" s="38"/>
    </row>
    <row r="26" spans="2:10" x14ac:dyDescent="0.25">
      <c r="B26" s="30">
        <v>103</v>
      </c>
      <c r="C26" s="25">
        <v>0.74279020768000004</v>
      </c>
      <c r="D26" s="28">
        <v>687.36243846957098</v>
      </c>
      <c r="F26" s="26"/>
      <c r="G26" s="25">
        <v>0.74279020768000004</v>
      </c>
      <c r="H26" s="28">
        <v>687.36243846957098</v>
      </c>
      <c r="I26" s="25"/>
      <c r="J26" s="26"/>
    </row>
    <row r="27" spans="2:10" x14ac:dyDescent="0.25">
      <c r="B27" s="35">
        <v>104</v>
      </c>
      <c r="C27" s="37">
        <v>0.74454970976000001</v>
      </c>
      <c r="D27" s="61">
        <v>690.86196111068398</v>
      </c>
      <c r="E27" s="37"/>
      <c r="F27" s="38"/>
      <c r="G27" s="37">
        <v>0.74454970976000001</v>
      </c>
      <c r="H27" s="61">
        <v>690.86196111068398</v>
      </c>
      <c r="I27" s="37"/>
      <c r="J27" s="38"/>
    </row>
    <row r="28" spans="2:10" x14ac:dyDescent="0.25">
      <c r="B28" s="30">
        <v>105</v>
      </c>
      <c r="C28" s="25">
        <v>0.74625478000000001</v>
      </c>
      <c r="D28" s="28">
        <v>694.34058621127701</v>
      </c>
      <c r="F28" s="26"/>
      <c r="G28" s="25">
        <v>0.74625478000000001</v>
      </c>
      <c r="H28" s="28">
        <v>694.34058621127701</v>
      </c>
      <c r="I28" s="25"/>
      <c r="J28" s="26"/>
    </row>
    <row r="29" spans="2:10" x14ac:dyDescent="0.25">
      <c r="B29" s="35">
        <v>106</v>
      </c>
      <c r="C29" s="37">
        <v>0.74790722943999899</v>
      </c>
      <c r="D29" s="61">
        <v>697.79857478373799</v>
      </c>
      <c r="E29" s="37"/>
      <c r="F29" s="38"/>
      <c r="G29" s="37">
        <v>0.74790722943999899</v>
      </c>
      <c r="H29" s="61">
        <v>697.79857478373799</v>
      </c>
      <c r="I29" s="37"/>
      <c r="J29" s="38"/>
    </row>
    <row r="30" spans="2:10" x14ac:dyDescent="0.25">
      <c r="B30" s="30">
        <v>107</v>
      </c>
      <c r="C30" s="25">
        <v>0.74950886912000003</v>
      </c>
      <c r="D30" s="28">
        <v>701.23618230614795</v>
      </c>
      <c r="F30" s="26"/>
      <c r="G30" s="25">
        <v>0.74950886912000003</v>
      </c>
      <c r="H30" s="28">
        <v>701.23618230614795</v>
      </c>
      <c r="I30" s="25">
        <v>0.749</v>
      </c>
      <c r="J30" s="26">
        <v>702</v>
      </c>
    </row>
    <row r="31" spans="2:10" x14ac:dyDescent="0.25">
      <c r="B31" s="35">
        <v>108</v>
      </c>
      <c r="C31" s="37">
        <v>0.75106151007999999</v>
      </c>
      <c r="D31" s="61">
        <v>704.65365889035195</v>
      </c>
      <c r="E31" s="37"/>
      <c r="F31" s="38"/>
      <c r="G31" s="37">
        <v>0.75106151007999999</v>
      </c>
      <c r="H31" s="61">
        <v>704.65365889035195</v>
      </c>
      <c r="I31" s="37"/>
      <c r="J31" s="38"/>
    </row>
    <row r="32" spans="2:10" x14ac:dyDescent="0.25">
      <c r="B32" s="30">
        <v>109</v>
      </c>
      <c r="C32" s="25">
        <v>0.75261415103999996</v>
      </c>
      <c r="D32" s="28">
        <v>708.07113547455594</v>
      </c>
      <c r="F32" s="26"/>
      <c r="G32" s="25">
        <v>0.75261415103999996</v>
      </c>
      <c r="H32" s="28">
        <v>708.07113547455594</v>
      </c>
      <c r="I32" s="25">
        <v>0.749</v>
      </c>
      <c r="J32" s="26">
        <v>702</v>
      </c>
    </row>
    <row r="33" spans="2:10" x14ac:dyDescent="0.25">
      <c r="B33" s="35">
        <v>110</v>
      </c>
      <c r="C33" s="37">
        <v>0.75416679200000003</v>
      </c>
      <c r="D33" s="61">
        <v>711.48861205876005</v>
      </c>
      <c r="E33" s="37"/>
      <c r="F33" s="38"/>
      <c r="G33" s="37">
        <v>0.75416679200000003</v>
      </c>
      <c r="H33" s="61">
        <v>711.48861205876005</v>
      </c>
      <c r="I33" s="37"/>
      <c r="J33" s="38"/>
    </row>
    <row r="34" spans="2:10" x14ac:dyDescent="0.25">
      <c r="B34" s="30">
        <v>111</v>
      </c>
      <c r="C34" s="25">
        <v>0.75571943295999999</v>
      </c>
      <c r="D34" s="28">
        <v>714.90608864296405</v>
      </c>
      <c r="F34" s="26"/>
      <c r="G34" s="25">
        <v>0.75571943295999999</v>
      </c>
      <c r="H34" s="28">
        <v>714.90608864296405</v>
      </c>
      <c r="I34" s="25">
        <v>0.749</v>
      </c>
      <c r="J34" s="26">
        <v>702</v>
      </c>
    </row>
    <row r="35" spans="2:10" x14ac:dyDescent="0.25">
      <c r="B35" s="35">
        <v>112</v>
      </c>
      <c r="C35" s="37">
        <v>0.75727207391999996</v>
      </c>
      <c r="D35" s="61">
        <v>718.32356522716805</v>
      </c>
      <c r="E35" s="37"/>
      <c r="F35" s="38"/>
      <c r="G35" s="37">
        <v>0.75727207391999996</v>
      </c>
      <c r="H35" s="61">
        <v>718.32356522716805</v>
      </c>
      <c r="I35" s="37"/>
      <c r="J35" s="38"/>
    </row>
    <row r="36" spans="2:10" x14ac:dyDescent="0.25">
      <c r="B36" s="30">
        <v>113</v>
      </c>
      <c r="C36" s="25">
        <v>0.75882471488000003</v>
      </c>
      <c r="D36" s="28">
        <v>721.74104181137204</v>
      </c>
      <c r="F36" s="26"/>
      <c r="G36" s="25">
        <v>0.75882471488000003</v>
      </c>
      <c r="H36" s="28">
        <v>721.74104181137204</v>
      </c>
      <c r="I36" s="25">
        <v>0.749</v>
      </c>
      <c r="J36" s="26">
        <v>702</v>
      </c>
    </row>
    <row r="37" spans="2:10" x14ac:dyDescent="0.25">
      <c r="B37" s="35">
        <v>114</v>
      </c>
      <c r="C37" s="37">
        <v>0.76037735583999999</v>
      </c>
      <c r="D37" s="61">
        <v>725.15851839557604</v>
      </c>
      <c r="E37" s="37"/>
      <c r="F37" s="38"/>
      <c r="G37" s="37">
        <v>0.76037735583999999</v>
      </c>
      <c r="H37" s="61">
        <v>725.15851839557604</v>
      </c>
      <c r="I37" s="37"/>
      <c r="J37" s="38"/>
    </row>
    <row r="38" spans="2:10" x14ac:dyDescent="0.25">
      <c r="B38" s="30">
        <v>115</v>
      </c>
      <c r="C38" s="25">
        <v>0.76192999679999995</v>
      </c>
      <c r="D38" s="28">
        <v>728.57599497978003</v>
      </c>
      <c r="F38" s="26"/>
      <c r="G38" s="25">
        <v>0.76192999679999995</v>
      </c>
      <c r="H38" s="28">
        <v>728.57599497978003</v>
      </c>
      <c r="I38" s="25">
        <v>0.749</v>
      </c>
      <c r="J38" s="26">
        <v>702</v>
      </c>
    </row>
    <row r="39" spans="2:10" x14ac:dyDescent="0.25">
      <c r="B39" s="35">
        <v>116</v>
      </c>
      <c r="C39" s="37">
        <v>0.76348263776000003</v>
      </c>
      <c r="D39" s="61">
        <v>731.99347156398403</v>
      </c>
      <c r="E39" s="37"/>
      <c r="F39" s="38"/>
      <c r="G39" s="37">
        <v>0.76348263776000003</v>
      </c>
      <c r="H39" s="61">
        <v>731.99347156398403</v>
      </c>
      <c r="I39" s="37"/>
      <c r="J39" s="38"/>
    </row>
    <row r="40" spans="2:10" x14ac:dyDescent="0.25">
      <c r="B40" s="30">
        <v>117</v>
      </c>
      <c r="C40" s="25">
        <v>0.76503527871999999</v>
      </c>
      <c r="D40" s="28">
        <v>735.41094814818803</v>
      </c>
      <c r="F40" s="26"/>
      <c r="G40" s="25">
        <v>0.76503527871999999</v>
      </c>
      <c r="H40" s="28">
        <v>735.41094814818803</v>
      </c>
      <c r="I40" s="25">
        <v>0.749</v>
      </c>
      <c r="J40" s="26">
        <v>702</v>
      </c>
    </row>
    <row r="41" spans="2:10" x14ac:dyDescent="0.25">
      <c r="B41" s="35">
        <v>118</v>
      </c>
      <c r="C41" s="37">
        <v>0.76658791967999995</v>
      </c>
      <c r="D41" s="61">
        <v>738.82842473239202</v>
      </c>
      <c r="E41" s="37"/>
      <c r="F41" s="38"/>
      <c r="G41" s="37">
        <v>0.76658791967999995</v>
      </c>
      <c r="H41" s="61">
        <v>738.82842473239202</v>
      </c>
      <c r="I41" s="37"/>
      <c r="J41" s="38"/>
    </row>
    <row r="42" spans="2:10" x14ac:dyDescent="0.25">
      <c r="B42" s="30">
        <v>119</v>
      </c>
      <c r="C42" s="25">
        <v>0.76814056064000003</v>
      </c>
      <c r="D42" s="28">
        <v>742.24590131659602</v>
      </c>
      <c r="F42" s="26"/>
      <c r="G42" s="25">
        <v>0.76814056064000003</v>
      </c>
      <c r="H42" s="28">
        <v>742.24590131659602</v>
      </c>
      <c r="I42" s="25">
        <v>0.749</v>
      </c>
      <c r="J42" s="26">
        <v>702</v>
      </c>
    </row>
    <row r="43" spans="2:10" x14ac:dyDescent="0.25">
      <c r="B43" s="35">
        <v>120</v>
      </c>
      <c r="C43" s="37">
        <v>0.76969320159999999</v>
      </c>
      <c r="D43" s="61">
        <v>745.66337790080001</v>
      </c>
      <c r="E43" s="37"/>
      <c r="F43" s="38"/>
      <c r="G43" s="37">
        <v>0.76969320159999999</v>
      </c>
      <c r="H43" s="61">
        <v>745.66337790080001</v>
      </c>
      <c r="I43" s="37"/>
      <c r="J43" s="38"/>
    </row>
    <row r="44" spans="2:10" x14ac:dyDescent="0.25">
      <c r="B44" s="30">
        <v>121</v>
      </c>
      <c r="C44" s="25">
        <v>0.77124584255999995</v>
      </c>
      <c r="D44" s="28">
        <v>749.08085448500401</v>
      </c>
      <c r="F44" s="26"/>
      <c r="G44" s="25">
        <v>0.77124584255999995</v>
      </c>
      <c r="H44" s="28">
        <v>749.08085448500401</v>
      </c>
      <c r="I44" s="25">
        <v>0.749</v>
      </c>
      <c r="J44" s="26">
        <v>702</v>
      </c>
    </row>
    <row r="45" spans="2:10" x14ac:dyDescent="0.25">
      <c r="B45" s="35">
        <v>122</v>
      </c>
      <c r="C45" s="37">
        <v>0.77279848351999902</v>
      </c>
      <c r="D45" s="61">
        <v>752.49833106920801</v>
      </c>
      <c r="E45" s="37"/>
      <c r="F45" s="38"/>
      <c r="G45" s="37">
        <v>0.77279848351999902</v>
      </c>
      <c r="H45" s="61">
        <v>752.49833106920801</v>
      </c>
      <c r="I45" s="37"/>
      <c r="J45" s="38"/>
    </row>
    <row r="46" spans="2:10" x14ac:dyDescent="0.25">
      <c r="B46" s="30">
        <v>123</v>
      </c>
      <c r="C46" s="25">
        <v>0.77435112447999899</v>
      </c>
      <c r="D46" s="28">
        <v>755.915807653412</v>
      </c>
      <c r="F46" s="26"/>
      <c r="G46" s="25">
        <v>0.77435112447999899</v>
      </c>
      <c r="H46" s="28">
        <v>755.915807653412</v>
      </c>
      <c r="I46" s="25">
        <v>0.749</v>
      </c>
      <c r="J46" s="26">
        <v>702</v>
      </c>
    </row>
    <row r="47" spans="2:10" x14ac:dyDescent="0.25">
      <c r="B47" s="35">
        <v>124</v>
      </c>
      <c r="C47" s="37">
        <v>0.77590376543999895</v>
      </c>
      <c r="D47" s="61">
        <v>759.333284237616</v>
      </c>
      <c r="E47" s="37"/>
      <c r="F47" s="38"/>
      <c r="G47" s="37">
        <v>0.77590376543999895</v>
      </c>
      <c r="H47" s="61">
        <v>759.333284237616</v>
      </c>
      <c r="I47" s="37"/>
      <c r="J47" s="38"/>
    </row>
    <row r="48" spans="2:10" x14ac:dyDescent="0.25">
      <c r="B48" s="30">
        <v>125</v>
      </c>
      <c r="C48" s="25">
        <v>0.77745640639999902</v>
      </c>
      <c r="D48" s="28">
        <v>762.75076082181999</v>
      </c>
      <c r="F48" s="26"/>
      <c r="G48" s="25">
        <v>0.77745640639999902</v>
      </c>
      <c r="H48" s="28">
        <v>762.75076082181999</v>
      </c>
      <c r="I48" s="25">
        <v>0.749</v>
      </c>
      <c r="J48" s="26">
        <v>702</v>
      </c>
    </row>
    <row r="49" spans="2:10" x14ac:dyDescent="0.25">
      <c r="B49" s="35">
        <v>126</v>
      </c>
      <c r="C49" s="37">
        <v>0.77900904735999899</v>
      </c>
      <c r="D49" s="61">
        <v>766.16823740602399</v>
      </c>
      <c r="E49" s="37"/>
      <c r="F49" s="38"/>
      <c r="G49" s="37">
        <v>0.77900904735999899</v>
      </c>
      <c r="H49" s="61">
        <v>766.16823740602399</v>
      </c>
      <c r="I49" s="37"/>
      <c r="J49" s="38"/>
    </row>
    <row r="50" spans="2:10" x14ac:dyDescent="0.25">
      <c r="B50" s="30">
        <v>127</v>
      </c>
      <c r="C50" s="25">
        <v>0.78056168831999895</v>
      </c>
      <c r="D50" s="28">
        <v>769.58571399022799</v>
      </c>
      <c r="F50" s="26"/>
      <c r="G50" s="25">
        <v>0.78056168831999895</v>
      </c>
      <c r="H50" s="28">
        <v>769.58571399022799</v>
      </c>
      <c r="I50" s="25">
        <v>0.749</v>
      </c>
      <c r="J50" s="26">
        <v>702</v>
      </c>
    </row>
    <row r="51" spans="2:10" x14ac:dyDescent="0.25">
      <c r="B51" s="35">
        <v>128</v>
      </c>
      <c r="C51" s="37">
        <v>0.78211432927999902</v>
      </c>
      <c r="D51" s="61">
        <v>773.00319057443198</v>
      </c>
      <c r="E51" s="37"/>
      <c r="F51" s="38"/>
      <c r="G51" s="37">
        <v>0.78211432927999902</v>
      </c>
      <c r="H51" s="61">
        <v>773.00319057443198</v>
      </c>
      <c r="I51" s="37"/>
      <c r="J51" s="38"/>
    </row>
    <row r="52" spans="2:10" x14ac:dyDescent="0.25">
      <c r="B52" s="30">
        <v>129</v>
      </c>
      <c r="C52" s="25">
        <v>0.78366697023999898</v>
      </c>
      <c r="D52" s="28">
        <v>776.42066715863598</v>
      </c>
      <c r="F52" s="26"/>
      <c r="G52" s="25">
        <v>0.78366697023999898</v>
      </c>
      <c r="H52" s="28">
        <v>776.42066715863598</v>
      </c>
      <c r="I52" s="25">
        <v>0.749</v>
      </c>
      <c r="J52" s="26">
        <v>702</v>
      </c>
    </row>
    <row r="53" spans="2:10" x14ac:dyDescent="0.25">
      <c r="B53" s="35">
        <v>130</v>
      </c>
      <c r="C53" s="37">
        <v>0.78521961119999895</v>
      </c>
      <c r="D53" s="61">
        <v>779.83814374283997</v>
      </c>
      <c r="E53" s="37"/>
      <c r="F53" s="38"/>
      <c r="G53" s="37">
        <v>0.78521961119999895</v>
      </c>
      <c r="H53" s="61">
        <v>779.83814374283997</v>
      </c>
      <c r="I53" s="37"/>
      <c r="J53" s="38"/>
    </row>
    <row r="54" spans="2:10" x14ac:dyDescent="0.25">
      <c r="B54" s="30">
        <v>131</v>
      </c>
      <c r="C54" s="25">
        <v>0.78677225215999902</v>
      </c>
      <c r="D54" s="28">
        <v>783.25562032704397</v>
      </c>
      <c r="F54" s="26"/>
      <c r="G54" s="25">
        <v>0.78677225215999902</v>
      </c>
      <c r="H54" s="28">
        <v>783.25562032704397</v>
      </c>
      <c r="I54" s="25">
        <v>0.749</v>
      </c>
      <c r="J54" s="26">
        <v>702</v>
      </c>
    </row>
    <row r="55" spans="2:10" x14ac:dyDescent="0.25">
      <c r="B55" s="35">
        <v>132</v>
      </c>
      <c r="C55" s="37">
        <v>0.78832489311999898</v>
      </c>
      <c r="D55" s="61">
        <v>786.67309691124797</v>
      </c>
      <c r="E55" s="37"/>
      <c r="F55" s="38"/>
      <c r="G55" s="37">
        <v>0.78832489311999898</v>
      </c>
      <c r="H55" s="61">
        <v>786.67309691124797</v>
      </c>
      <c r="I55" s="37"/>
      <c r="J55" s="38"/>
    </row>
    <row r="56" spans="2:10" x14ac:dyDescent="0.25">
      <c r="B56" s="30">
        <v>133</v>
      </c>
      <c r="C56" s="25">
        <v>0.78987753407999906</v>
      </c>
      <c r="D56" s="28">
        <v>790.09057349545196</v>
      </c>
      <c r="F56" s="26"/>
      <c r="G56" s="25">
        <v>0.78987753407999906</v>
      </c>
      <c r="H56" s="28">
        <v>790.09057349545196</v>
      </c>
      <c r="I56" s="25">
        <v>0.749</v>
      </c>
      <c r="J56" s="26">
        <v>702</v>
      </c>
    </row>
    <row r="57" spans="2:10" x14ac:dyDescent="0.25">
      <c r="B57" s="35">
        <v>134</v>
      </c>
      <c r="C57" s="37">
        <v>0.79143017503999902</v>
      </c>
      <c r="D57" s="61">
        <v>793.50805007965596</v>
      </c>
      <c r="E57" s="37"/>
      <c r="F57" s="38"/>
      <c r="G57" s="37">
        <v>0.79143017503999902</v>
      </c>
      <c r="H57" s="61">
        <v>793.50805007965596</v>
      </c>
      <c r="I57" s="37"/>
      <c r="J57" s="38"/>
    </row>
    <row r="58" spans="2:10" x14ac:dyDescent="0.25">
      <c r="B58" s="30">
        <v>135</v>
      </c>
      <c r="C58" s="25">
        <v>0.79298281599999898</v>
      </c>
      <c r="D58" s="28">
        <v>796.92552666385996</v>
      </c>
      <c r="F58" s="26"/>
      <c r="G58" s="25">
        <v>0.79298281599999898</v>
      </c>
      <c r="H58" s="28">
        <v>796.92552666385996</v>
      </c>
      <c r="I58" s="25">
        <v>0.749</v>
      </c>
      <c r="J58" s="26">
        <v>702</v>
      </c>
    </row>
    <row r="59" spans="2:10" ht="15.75" thickBot="1" x14ac:dyDescent="0.3">
      <c r="B59" s="44">
        <v>136</v>
      </c>
      <c r="C59" s="46">
        <v>0.79453545695999905</v>
      </c>
      <c r="D59" s="62">
        <v>800.34300324806395</v>
      </c>
      <c r="E59" s="46"/>
      <c r="F59" s="49"/>
      <c r="G59" s="46">
        <v>0.79453545695999905</v>
      </c>
      <c r="H59" s="62">
        <v>800.34300324806395</v>
      </c>
      <c r="I59" s="46"/>
      <c r="J59" s="49"/>
    </row>
  </sheetData>
  <mergeCells count="8">
    <mergeCell ref="B2:B3"/>
    <mergeCell ref="C2:F2"/>
    <mergeCell ref="G2:J2"/>
    <mergeCell ref="L2:O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1CDE-83C4-409E-A2CA-83801EFE682C}">
  <dimension ref="B1:J8"/>
  <sheetViews>
    <sheetView zoomScale="190" zoomScaleNormal="190" workbookViewId="0">
      <selection activeCell="B20" sqref="B20"/>
    </sheetView>
  </sheetViews>
  <sheetFormatPr defaultRowHeight="15" x14ac:dyDescent="0.25"/>
  <cols>
    <col min="2" max="2" width="23.5703125" bestFit="1" customWidth="1"/>
    <col min="4" max="4" width="9.140625" customWidth="1"/>
    <col min="6" max="6" width="10.42578125" bestFit="1" customWidth="1"/>
    <col min="7" max="7" width="11" bestFit="1" customWidth="1"/>
    <col min="8" max="8" width="10.42578125" bestFit="1" customWidth="1"/>
    <col min="9" max="9" width="11" bestFit="1" customWidth="1"/>
    <col min="10" max="10" width="29.28515625" customWidth="1"/>
  </cols>
  <sheetData>
    <row r="1" spans="2:10" ht="15.75" thickBot="1" x14ac:dyDescent="0.3"/>
    <row r="2" spans="2:10" ht="15.75" thickBot="1" x14ac:dyDescent="0.3">
      <c r="B2" s="73"/>
      <c r="C2" s="90" t="s">
        <v>35</v>
      </c>
      <c r="D2" s="91"/>
      <c r="E2" s="92"/>
      <c r="F2" s="90" t="s">
        <v>29</v>
      </c>
      <c r="G2" s="91"/>
      <c r="H2" s="91"/>
      <c r="I2" s="92"/>
      <c r="J2" s="69"/>
    </row>
    <row r="3" spans="2:10" ht="18" customHeight="1" thickBot="1" x14ac:dyDescent="0.3">
      <c r="B3" s="78" t="s">
        <v>30</v>
      </c>
      <c r="C3" s="55" t="s">
        <v>22</v>
      </c>
      <c r="D3" s="58" t="s">
        <v>24</v>
      </c>
      <c r="E3" s="57" t="s">
        <v>23</v>
      </c>
      <c r="F3" s="55" t="s">
        <v>25</v>
      </c>
      <c r="G3" s="58" t="s">
        <v>26</v>
      </c>
      <c r="H3" s="58" t="s">
        <v>27</v>
      </c>
      <c r="I3" s="57" t="s">
        <v>28</v>
      </c>
      <c r="J3" s="57" t="s">
        <v>32</v>
      </c>
    </row>
    <row r="4" spans="2:10" ht="18" customHeight="1" x14ac:dyDescent="0.25">
      <c r="B4" s="79" t="s">
        <v>10</v>
      </c>
      <c r="C4" s="80">
        <v>1.1028708300000001</v>
      </c>
      <c r="D4" s="81">
        <v>2.9339479700000002</v>
      </c>
      <c r="E4" s="82">
        <v>2.4853261</v>
      </c>
      <c r="F4" s="83" t="s">
        <v>38</v>
      </c>
      <c r="G4" s="84" t="s">
        <v>37</v>
      </c>
      <c r="H4" s="84" t="s">
        <v>36</v>
      </c>
      <c r="I4" s="85" t="s">
        <v>42</v>
      </c>
      <c r="J4" s="87" t="s">
        <v>33</v>
      </c>
    </row>
    <row r="5" spans="2:10" ht="18" customHeight="1" thickBot="1" x14ac:dyDescent="0.3">
      <c r="B5" s="70" t="s">
        <v>31</v>
      </c>
      <c r="C5" s="74">
        <v>1.0784661</v>
      </c>
      <c r="D5" s="71">
        <v>3.40294293</v>
      </c>
      <c r="E5" s="75">
        <v>2.8244687499999999</v>
      </c>
      <c r="F5" s="76" t="s">
        <v>41</v>
      </c>
      <c r="G5" s="72" t="s">
        <v>40</v>
      </c>
      <c r="H5" s="72">
        <v>-1.214E-4</v>
      </c>
      <c r="I5" s="77" t="s">
        <v>39</v>
      </c>
      <c r="J5" s="88" t="s">
        <v>34</v>
      </c>
    </row>
    <row r="7" spans="2:10" x14ac:dyDescent="0.25">
      <c r="F7" s="86"/>
      <c r="G7" s="86"/>
      <c r="H7" s="86"/>
      <c r="I7" s="86"/>
    </row>
    <row r="8" spans="2:10" x14ac:dyDescent="0.25">
      <c r="F8" s="86"/>
      <c r="G8" s="86"/>
      <c r="H8" s="86"/>
      <c r="I8" s="86"/>
    </row>
  </sheetData>
  <mergeCells count="2">
    <mergeCell ref="C2:E2"/>
    <mergeCell ref="F2:I2"/>
  </mergeCells>
  <pageMargins left="0.7" right="0.7" top="0.75" bottom="0.75" header="0.3" footer="0.3"/>
  <ignoredErrors>
    <ignoredError sqref="F4:I4 F5:G5 I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GHV solver</vt:lpstr>
      <vt:lpstr>SCN</vt:lpstr>
      <vt:lpstr>SCN2</vt:lpstr>
      <vt:lpstr>SCN3</vt:lpstr>
      <vt:lpstr>SCN3 V2</vt:lpstr>
      <vt:lpstr>SCN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2024-03-13T20:35:11Z</dcterms:modified>
</cp:coreProperties>
</file>