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1-Projetos\pedido\"/>
    </mc:Choice>
  </mc:AlternateContent>
  <bookViews>
    <workbookView xWindow="0" yWindow="0" windowWidth="28800" windowHeight="12300" activeTab="1"/>
  </bookViews>
  <sheets>
    <sheet name="tempo-por-recurso" sheetId="1" r:id="rId1"/>
    <sheet name="recurs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17" i="2" l="1"/>
  <c r="C17" i="2" s="1"/>
  <c r="B18" i="2"/>
  <c r="C18" i="2" s="1"/>
  <c r="B19" i="2"/>
  <c r="C19" i="2" s="1"/>
  <c r="B20" i="2"/>
  <c r="C20" i="2" s="1"/>
  <c r="B21" i="2"/>
  <c r="C21" i="2" s="1"/>
  <c r="D21" i="2"/>
  <c r="B22" i="2"/>
  <c r="D22" i="2" s="1"/>
  <c r="B23" i="2"/>
  <c r="C23" i="2" s="1"/>
  <c r="B24" i="2"/>
  <c r="C24" i="2" s="1"/>
  <c r="B25" i="2"/>
  <c r="C25" i="2" s="1"/>
  <c r="B16" i="2"/>
  <c r="C16" i="2" s="1"/>
  <c r="B4" i="2"/>
  <c r="C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C15" i="2" s="1"/>
  <c r="B3" i="2"/>
  <c r="C3" i="2" s="1"/>
  <c r="B2" i="1"/>
  <c r="D24" i="2" l="1"/>
  <c r="E24" i="2" s="1"/>
  <c r="D18" i="2"/>
  <c r="E18" i="2" s="1"/>
  <c r="C14" i="2"/>
  <c r="E14" i="2" s="1"/>
  <c r="C13" i="2"/>
  <c r="E13" i="2" s="1"/>
  <c r="C8" i="2"/>
  <c r="C7" i="2"/>
  <c r="E7" i="2" s="1"/>
  <c r="D19" i="2"/>
  <c r="E19" i="2" s="1"/>
  <c r="D15" i="2"/>
  <c r="E15" i="2" s="1"/>
  <c r="D16" i="2"/>
  <c r="E16" i="2" s="1"/>
  <c r="C22" i="2"/>
  <c r="E22" i="2" s="1"/>
  <c r="C12" i="2"/>
  <c r="E12" i="2" s="1"/>
  <c r="E21" i="2"/>
  <c r="C11" i="2"/>
  <c r="E11" i="2" s="1"/>
  <c r="D23" i="2"/>
  <c r="E23" i="2" s="1"/>
  <c r="C10" i="2"/>
  <c r="E10" i="2" s="1"/>
  <c r="D20" i="2"/>
  <c r="E20" i="2" s="1"/>
  <c r="C9" i="2"/>
  <c r="E9" i="2" s="1"/>
  <c r="D25" i="2"/>
  <c r="E25" i="2" s="1"/>
  <c r="D17" i="2"/>
  <c r="E17" i="2" s="1"/>
  <c r="D3" i="2"/>
  <c r="E3" i="2" s="1"/>
  <c r="C6" i="2"/>
  <c r="E6" i="2" s="1"/>
  <c r="C5" i="2"/>
  <c r="E5" i="2" s="1"/>
  <c r="D4" i="2"/>
  <c r="E8" i="2"/>
  <c r="B2" i="2"/>
  <c r="D2" i="2" l="1"/>
  <c r="E4" i="2"/>
  <c r="C2" i="2"/>
  <c r="E2" i="2" l="1"/>
</calcChain>
</file>

<file path=xl/sharedStrings.xml><?xml version="1.0" encoding="utf-8"?>
<sst xmlns="http://schemas.openxmlformats.org/spreadsheetml/2006/main" count="15" uniqueCount="15">
  <si>
    <t>Recursos</t>
  </si>
  <si>
    <t>Tempo</t>
  </si>
  <si>
    <t>Total</t>
  </si>
  <si>
    <t>Recurso</t>
  </si>
  <si>
    <t>Tempo Base</t>
  </si>
  <si>
    <t>Otimista</t>
  </si>
  <si>
    <t>Pessimistas</t>
  </si>
  <si>
    <t>Prazo</t>
  </si>
  <si>
    <t>Action</t>
  </si>
  <si>
    <t>Request</t>
  </si>
  <si>
    <t>Response</t>
  </si>
  <si>
    <t>Validator</t>
  </si>
  <si>
    <t>CriarPedido</t>
  </si>
  <si>
    <t>AtualizarPedido</t>
  </si>
  <si>
    <t>ListarProdutos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</si>
</sst>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5" x14ac:dyDescent="0.25"/>
  <cols>
    <col min="1" max="1" width="18.42578125" customWidth="1"/>
    <col min="2" max="2" width="12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f>SUM(B3:B30)</f>
        <v>3</v>
      </c>
    </row>
    <row r="3" spans="1:2" x14ac:dyDescent="0.25">
      <c r="A3" t="s">
        <v>8</v>
      </c>
      <c r="B3">
        <v>1</v>
      </c>
    </row>
    <row r="4" spans="1:2" x14ac:dyDescent="0.25">
      <c r="A4" t="s">
        <v>9</v>
      </c>
      <c r="B4">
        <v>0.5</v>
      </c>
    </row>
    <row r="5" spans="1:2" x14ac:dyDescent="0.25">
      <c r="A5" t="s">
        <v>10</v>
      </c>
      <c r="B5">
        <v>0.5</v>
      </c>
    </row>
    <row r="6" spans="1:2" x14ac:dyDescent="0.25">
      <c r="A6" t="s">
        <v>11</v>
      </c>
      <c r="B6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10" sqref="D10"/>
    </sheetView>
  </sheetViews>
  <sheetFormatPr defaultRowHeight="15" x14ac:dyDescent="0.25"/>
  <cols>
    <col min="1" max="1" width="18.5703125" customWidth="1"/>
    <col min="2" max="2" width="12.28515625" customWidth="1"/>
    <col min="3" max="3" width="9.140625" customWidth="1"/>
    <col min="4" max="4" width="12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f>COUNTA(A3:A50)</f>
        <v>3</v>
      </c>
      <c r="B2">
        <f>SUM(B3:B30)</f>
        <v>9</v>
      </c>
      <c r="C2">
        <f t="shared" ref="C2:D2" si="0">SUM(C3:C30)</f>
        <v>4.5</v>
      </c>
      <c r="D2">
        <f t="shared" si="0"/>
        <v>27</v>
      </c>
      <c r="E2">
        <f>SUM((C2+4*B2+D2)/6)</f>
        <v>11.25</v>
      </c>
    </row>
    <row r="3" spans="1:5" x14ac:dyDescent="0.25">
      <c r="A3" t="s">
        <v>12</v>
      </c>
      <c r="B3">
        <f>IF(A3="",0,'tempo-por-recurso'!B$2)</f>
        <v>3</v>
      </c>
      <c r="C3">
        <f>SUM(B3*0.5)</f>
        <v>1.5</v>
      </c>
      <c r="D3">
        <f>SUM(B3*3)</f>
        <v>9</v>
      </c>
      <c r="E3">
        <f t="shared" ref="E3:E15" si="1">SUM((C3+4*B3+D3)/6)</f>
        <v>3.75</v>
      </c>
    </row>
    <row r="4" spans="1:5" x14ac:dyDescent="0.25">
      <c r="A4" t="s">
        <v>13</v>
      </c>
      <c r="B4">
        <f>IF(A4="",0,'tempo-por-recurso'!B$2)</f>
        <v>3</v>
      </c>
      <c r="C4">
        <f t="shared" ref="C4:C25" si="2">SUM(B4*0.5)</f>
        <v>1.5</v>
      </c>
      <c r="D4">
        <f t="shared" ref="D4:D15" si="3">SUM(B4*3)</f>
        <v>9</v>
      </c>
      <c r="E4">
        <f t="shared" si="1"/>
        <v>3.75</v>
      </c>
    </row>
    <row r="5" spans="1:5" x14ac:dyDescent="0.25">
      <c r="A5" t="s">
        <v>14</v>
      </c>
      <c r="B5">
        <f>IF(A5="",0,'tempo-por-recurso'!B$2)</f>
        <v>3</v>
      </c>
      <c r="C5">
        <f t="shared" si="2"/>
        <v>1.5</v>
      </c>
      <c r="D5">
        <f t="shared" si="3"/>
        <v>9</v>
      </c>
      <c r="E5">
        <f t="shared" si="1"/>
        <v>3.75</v>
      </c>
    </row>
    <row r="6" spans="1:5" x14ac:dyDescent="0.25">
      <c r="B6">
        <f>IF(A6="",0,'tempo-por-recurso'!B$2)</f>
        <v>0</v>
      </c>
      <c r="C6">
        <f t="shared" si="2"/>
        <v>0</v>
      </c>
      <c r="D6">
        <f t="shared" si="3"/>
        <v>0</v>
      </c>
      <c r="E6">
        <f t="shared" si="1"/>
        <v>0</v>
      </c>
    </row>
    <row r="7" spans="1:5" x14ac:dyDescent="0.25">
      <c r="B7">
        <f>IF(A7="",0,'tempo-por-recurso'!B$2)</f>
        <v>0</v>
      </c>
      <c r="C7">
        <f t="shared" si="2"/>
        <v>0</v>
      </c>
      <c r="D7">
        <f t="shared" si="3"/>
        <v>0</v>
      </c>
      <c r="E7">
        <f t="shared" si="1"/>
        <v>0</v>
      </c>
    </row>
    <row r="8" spans="1:5" x14ac:dyDescent="0.25">
      <c r="B8">
        <f>IF(A8="",0,'tempo-por-recurso'!B$2)</f>
        <v>0</v>
      </c>
      <c r="C8">
        <f t="shared" si="2"/>
        <v>0</v>
      </c>
      <c r="D8">
        <f t="shared" si="3"/>
        <v>0</v>
      </c>
      <c r="E8">
        <f t="shared" si="1"/>
        <v>0</v>
      </c>
    </row>
    <row r="9" spans="1:5" x14ac:dyDescent="0.25">
      <c r="B9">
        <f>IF(A9="",0,'tempo-por-recurso'!B$2)</f>
        <v>0</v>
      </c>
      <c r="C9">
        <f t="shared" si="2"/>
        <v>0</v>
      </c>
      <c r="D9">
        <f t="shared" si="3"/>
        <v>0</v>
      </c>
      <c r="E9">
        <f t="shared" si="1"/>
        <v>0</v>
      </c>
    </row>
    <row r="10" spans="1:5" x14ac:dyDescent="0.25">
      <c r="B10">
        <f>IF(A10="",0,'tempo-por-recurso'!B$2)</f>
        <v>0</v>
      </c>
      <c r="C10">
        <f t="shared" si="2"/>
        <v>0</v>
      </c>
      <c r="D10">
        <f t="shared" si="3"/>
        <v>0</v>
      </c>
      <c r="E10">
        <f t="shared" si="1"/>
        <v>0</v>
      </c>
    </row>
    <row r="11" spans="1:5" x14ac:dyDescent="0.25">
      <c r="B11">
        <f>IF(A11="",0,'tempo-por-recurso'!B$2)</f>
        <v>0</v>
      </c>
      <c r="C11">
        <f t="shared" si="2"/>
        <v>0</v>
      </c>
      <c r="D11">
        <f t="shared" si="3"/>
        <v>0</v>
      </c>
      <c r="E11">
        <f t="shared" si="1"/>
        <v>0</v>
      </c>
    </row>
    <row r="12" spans="1:5" x14ac:dyDescent="0.25">
      <c r="B12">
        <f>IF(A12="",0,'tempo-por-recurso'!B$2)</f>
        <v>0</v>
      </c>
      <c r="C12">
        <f t="shared" si="2"/>
        <v>0</v>
      </c>
      <c r="D12">
        <f t="shared" si="3"/>
        <v>0</v>
      </c>
      <c r="E12">
        <f t="shared" si="1"/>
        <v>0</v>
      </c>
    </row>
    <row r="13" spans="1:5" x14ac:dyDescent="0.25">
      <c r="B13">
        <f>IF(A13="",0,'tempo-por-recurso'!B$2)</f>
        <v>0</v>
      </c>
      <c r="C13">
        <f t="shared" si="2"/>
        <v>0</v>
      </c>
      <c r="D13">
        <f>SUM(B13*3)</f>
        <v>0</v>
      </c>
      <c r="E13">
        <f t="shared" si="1"/>
        <v>0</v>
      </c>
    </row>
    <row r="14" spans="1:5" x14ac:dyDescent="0.25">
      <c r="B14">
        <f>IF(A14="",0,'tempo-por-recurso'!B$2)</f>
        <v>0</v>
      </c>
      <c r="C14">
        <f t="shared" si="2"/>
        <v>0</v>
      </c>
      <c r="D14">
        <f t="shared" si="3"/>
        <v>0</v>
      </c>
      <c r="E14">
        <f t="shared" si="1"/>
        <v>0</v>
      </c>
    </row>
    <row r="15" spans="1:5" x14ac:dyDescent="0.25">
      <c r="B15">
        <f>IF(A15="",0,'tempo-por-recurso'!B$2)</f>
        <v>0</v>
      </c>
      <c r="C15">
        <f t="shared" si="2"/>
        <v>0</v>
      </c>
      <c r="D15">
        <f t="shared" si="3"/>
        <v>0</v>
      </c>
      <c r="E15">
        <f t="shared" si="1"/>
        <v>0</v>
      </c>
    </row>
    <row r="16" spans="1:5" x14ac:dyDescent="0.25">
      <c r="B16">
        <f>IF(A16="",0,'tempo-por-recurso'!B$2)</f>
        <v>0</v>
      </c>
      <c r="C16">
        <f t="shared" si="2"/>
        <v>0</v>
      </c>
      <c r="D16">
        <f t="shared" ref="D16:D18" si="4">SUM(B16*3)</f>
        <v>0</v>
      </c>
      <c r="E16">
        <f t="shared" ref="E16:E18" si="5">SUM((C16+4*B16+D16)/6)</f>
        <v>0</v>
      </c>
    </row>
    <row r="17" spans="2:5" x14ac:dyDescent="0.25">
      <c r="B17">
        <f>IF(A17="",0,'tempo-por-recurso'!B$2)</f>
        <v>0</v>
      </c>
      <c r="C17">
        <f t="shared" si="2"/>
        <v>0</v>
      </c>
      <c r="D17">
        <f t="shared" si="4"/>
        <v>0</v>
      </c>
      <c r="E17">
        <f t="shared" si="5"/>
        <v>0</v>
      </c>
    </row>
    <row r="18" spans="2:5" x14ac:dyDescent="0.25">
      <c r="B18">
        <f>IF(A18="",0,'tempo-por-recurso'!B$2)</f>
        <v>0</v>
      </c>
      <c r="C18">
        <f t="shared" si="2"/>
        <v>0</v>
      </c>
      <c r="D18">
        <f t="shared" si="4"/>
        <v>0</v>
      </c>
      <c r="E18">
        <f t="shared" si="5"/>
        <v>0</v>
      </c>
    </row>
    <row r="19" spans="2:5" x14ac:dyDescent="0.25">
      <c r="B19">
        <f>IF(A19="",0,'tempo-por-recurso'!B$2)</f>
        <v>0</v>
      </c>
      <c r="C19">
        <f t="shared" si="2"/>
        <v>0</v>
      </c>
      <c r="D19">
        <f t="shared" ref="D19:D25" si="6">SUM(B19*3)</f>
        <v>0</v>
      </c>
      <c r="E19">
        <f t="shared" ref="E19:E25" si="7">SUM((C19+4*B19+D19)/6)</f>
        <v>0</v>
      </c>
    </row>
    <row r="20" spans="2:5" x14ac:dyDescent="0.25">
      <c r="B20">
        <f>IF(A20="",0,'tempo-por-recurso'!B$2)</f>
        <v>0</v>
      </c>
      <c r="C20">
        <f t="shared" si="2"/>
        <v>0</v>
      </c>
      <c r="D20">
        <f t="shared" si="6"/>
        <v>0</v>
      </c>
      <c r="E20">
        <f t="shared" si="7"/>
        <v>0</v>
      </c>
    </row>
    <row r="21" spans="2:5" x14ac:dyDescent="0.25">
      <c r="B21">
        <f>IF(A21="",0,'tempo-por-recurso'!B$2)</f>
        <v>0</v>
      </c>
      <c r="C21">
        <f t="shared" si="2"/>
        <v>0</v>
      </c>
      <c r="D21">
        <f t="shared" si="6"/>
        <v>0</v>
      </c>
      <c r="E21">
        <f t="shared" si="7"/>
        <v>0</v>
      </c>
    </row>
    <row r="22" spans="2:5" x14ac:dyDescent="0.25">
      <c r="B22">
        <f>IF(A22="",0,'tempo-por-recurso'!B$2)</f>
        <v>0</v>
      </c>
      <c r="C22">
        <f t="shared" si="2"/>
        <v>0</v>
      </c>
      <c r="D22">
        <f t="shared" si="6"/>
        <v>0</v>
      </c>
      <c r="E22">
        <f t="shared" si="7"/>
        <v>0</v>
      </c>
    </row>
    <row r="23" spans="2:5" x14ac:dyDescent="0.25">
      <c r="B23">
        <f>IF(A23="",0,'tempo-por-recurso'!B$2)</f>
        <v>0</v>
      </c>
      <c r="C23">
        <f t="shared" si="2"/>
        <v>0</v>
      </c>
      <c r="D23">
        <f t="shared" si="6"/>
        <v>0</v>
      </c>
      <c r="E23">
        <f t="shared" si="7"/>
        <v>0</v>
      </c>
    </row>
    <row r="24" spans="2:5" x14ac:dyDescent="0.25">
      <c r="B24">
        <f>IF(A24="",0,'tempo-por-recurso'!B$2)</f>
        <v>0</v>
      </c>
      <c r="C24">
        <f t="shared" si="2"/>
        <v>0</v>
      </c>
      <c r="D24">
        <f t="shared" si="6"/>
        <v>0</v>
      </c>
      <c r="E24">
        <f t="shared" si="7"/>
        <v>0</v>
      </c>
    </row>
    <row r="25" spans="2:5" x14ac:dyDescent="0.25">
      <c r="B25">
        <f>IF(A25="",0,'tempo-por-recurso'!B$2)</f>
        <v>0</v>
      </c>
      <c r="C25">
        <f t="shared" si="2"/>
        <v>0</v>
      </c>
      <c r="D25">
        <f t="shared" si="6"/>
        <v>0</v>
      </c>
      <c r="E25">
        <f t="shared" si="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tempo-por-recurso</vt:lpstr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2018-08-22T16:18:13Z</dcterms:modified>
</cp:coreProperties>
</file>