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390" windowWidth="11115" windowHeight="8430" tabRatio="938" activeTab="1"/>
  </bookViews>
  <sheets>
    <sheet name="read_me" sheetId="4" r:id="rId1"/>
    <sheet name="var_name" sheetId="26" r:id="rId2"/>
    <sheet name="indiv_vote" sheetId="2" r:id="rId3"/>
    <sheet name="indiv_contrEN" sheetId="15" r:id="rId4"/>
    <sheet name="indiv_contrFY" sheetId="12" r:id="rId5"/>
    <sheet name="state_industry" sheetId="3" r:id="rId6"/>
    <sheet name="distr_FIA" sheetId="21" r:id="rId7"/>
    <sheet name="distr_pop" sheetId="22" r:id="rId8"/>
    <sheet name="fire" sheetId="24" r:id="rId9"/>
    <sheet name="religion" sheetId="25" r:id="rId10"/>
  </sheets>
  <definedNames>
    <definedName name="_xlnm._FilterDatabase" localSheetId="2" hidden="1">indiv_vote!$A$1:$R$538</definedName>
    <definedName name="ExternalData_1" localSheetId="8">fire!$A$1:$C$23</definedName>
    <definedName name="ExternalData_1" localSheetId="3">indiv_contrEN!$B$1:$D$32</definedName>
    <definedName name="ExternalData_1" localSheetId="4">indiv_contrFY!$C$1:$D$51</definedName>
    <definedName name="_xlnm.Print_Titles" localSheetId="2">indiv_vote!$1:$1</definedName>
  </definedNames>
  <calcPr calcId="145621"/>
</workbook>
</file>

<file path=xl/calcChain.xml><?xml version="1.0" encoding="utf-8"?>
<calcChain xmlns="http://schemas.openxmlformats.org/spreadsheetml/2006/main">
  <c r="S51" i="3" l="1"/>
  <c r="R51" i="3"/>
  <c r="Q51" i="3"/>
  <c r="S50" i="3"/>
  <c r="R50" i="3"/>
  <c r="Q50" i="3"/>
  <c r="S49" i="3"/>
  <c r="R49" i="3"/>
  <c r="Q49" i="3"/>
  <c r="S48" i="3"/>
  <c r="R48" i="3"/>
  <c r="Q48" i="3"/>
  <c r="S47" i="3"/>
  <c r="R47" i="3"/>
  <c r="Q47" i="3"/>
  <c r="S46" i="3"/>
  <c r="R46" i="3"/>
  <c r="Q46" i="3"/>
  <c r="S45" i="3"/>
  <c r="R45" i="3"/>
  <c r="Q45" i="3"/>
  <c r="S44" i="3"/>
  <c r="R44" i="3"/>
  <c r="Q44" i="3"/>
  <c r="S43" i="3"/>
  <c r="R43" i="3"/>
  <c r="Q43" i="3"/>
  <c r="S42" i="3"/>
  <c r="R42" i="3"/>
  <c r="Q42" i="3"/>
  <c r="S41" i="3"/>
  <c r="R41" i="3"/>
  <c r="Q41" i="3"/>
  <c r="S40" i="3"/>
  <c r="R40" i="3"/>
  <c r="Q40" i="3"/>
  <c r="S39" i="3"/>
  <c r="R39" i="3"/>
  <c r="Q39" i="3"/>
  <c r="S38" i="3"/>
  <c r="R38" i="3"/>
  <c r="Q38" i="3"/>
  <c r="S37" i="3"/>
  <c r="R37" i="3"/>
  <c r="Q37" i="3"/>
  <c r="S36" i="3"/>
  <c r="R36" i="3"/>
  <c r="Q36" i="3"/>
  <c r="S35" i="3"/>
  <c r="R35" i="3"/>
  <c r="Q35" i="3"/>
  <c r="S34" i="3"/>
  <c r="R34" i="3"/>
  <c r="Q34" i="3"/>
  <c r="S33" i="3"/>
  <c r="R33" i="3"/>
  <c r="Q33" i="3"/>
  <c r="S32" i="3"/>
  <c r="R32" i="3"/>
  <c r="Q32" i="3"/>
  <c r="S31" i="3"/>
  <c r="R31" i="3"/>
  <c r="Q31" i="3"/>
  <c r="S30" i="3"/>
  <c r="R30" i="3"/>
  <c r="Q30" i="3"/>
  <c r="S29" i="3"/>
  <c r="R29" i="3"/>
  <c r="Q29" i="3"/>
  <c r="S28" i="3"/>
  <c r="R28" i="3"/>
  <c r="Q28" i="3"/>
  <c r="S27" i="3"/>
  <c r="R27" i="3"/>
  <c r="Q27" i="3"/>
  <c r="S26" i="3"/>
  <c r="R26" i="3"/>
  <c r="Q26" i="3"/>
  <c r="S25" i="3"/>
  <c r="R25" i="3"/>
  <c r="Q25" i="3"/>
  <c r="S24" i="3"/>
  <c r="R24" i="3"/>
  <c r="Q24" i="3"/>
  <c r="S23" i="3"/>
  <c r="R23" i="3"/>
  <c r="Q23" i="3"/>
  <c r="S22" i="3"/>
  <c r="R22" i="3"/>
  <c r="Q22" i="3"/>
  <c r="S21" i="3"/>
  <c r="R21" i="3"/>
  <c r="Q21" i="3"/>
  <c r="S20" i="3"/>
  <c r="R20" i="3"/>
  <c r="Q20" i="3"/>
  <c r="S19" i="3"/>
  <c r="R19" i="3"/>
  <c r="Q19" i="3"/>
  <c r="S18" i="3"/>
  <c r="R18" i="3"/>
  <c r="Q18" i="3"/>
  <c r="S17" i="3"/>
  <c r="R17" i="3"/>
  <c r="Q17" i="3"/>
  <c r="S16" i="3"/>
  <c r="R16" i="3"/>
  <c r="Q16" i="3"/>
  <c r="S15" i="3"/>
  <c r="R15" i="3"/>
  <c r="Q15" i="3"/>
  <c r="S14" i="3"/>
  <c r="R14" i="3"/>
  <c r="Q14" i="3"/>
  <c r="S13" i="3"/>
  <c r="R13" i="3"/>
  <c r="Q13" i="3"/>
  <c r="S12" i="3"/>
  <c r="R12" i="3"/>
  <c r="Q12" i="3"/>
  <c r="S11" i="3"/>
  <c r="R11" i="3"/>
  <c r="Q11" i="3"/>
  <c r="S10" i="3"/>
  <c r="R10" i="3"/>
  <c r="Q10" i="3"/>
  <c r="S9" i="3"/>
  <c r="R9" i="3"/>
  <c r="Q9" i="3"/>
  <c r="S8" i="3"/>
  <c r="R8" i="3"/>
  <c r="Q8" i="3"/>
  <c r="S7" i="3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T2" i="3"/>
  <c r="V51" i="3"/>
  <c r="U51" i="3"/>
  <c r="T51" i="3"/>
  <c r="V50" i="3"/>
  <c r="U50" i="3"/>
  <c r="T50" i="3"/>
  <c r="V49" i="3"/>
  <c r="U49" i="3"/>
  <c r="T49" i="3"/>
  <c r="V48" i="3"/>
  <c r="U48" i="3"/>
  <c r="T48" i="3"/>
  <c r="V47" i="3"/>
  <c r="U47" i="3"/>
  <c r="T47" i="3"/>
  <c r="V46" i="3"/>
  <c r="U46" i="3"/>
  <c r="T46" i="3"/>
  <c r="V45" i="3"/>
  <c r="U45" i="3"/>
  <c r="T45" i="3"/>
  <c r="V44" i="3"/>
  <c r="U44" i="3"/>
  <c r="T44" i="3"/>
  <c r="V43" i="3"/>
  <c r="U43" i="3"/>
  <c r="T43" i="3"/>
  <c r="V42" i="3"/>
  <c r="U42" i="3"/>
  <c r="T42" i="3"/>
  <c r="V41" i="3"/>
  <c r="U41" i="3"/>
  <c r="T41" i="3"/>
  <c r="V40" i="3"/>
  <c r="U40" i="3"/>
  <c r="T40" i="3"/>
  <c r="V39" i="3"/>
  <c r="U39" i="3"/>
  <c r="T39" i="3"/>
  <c r="V38" i="3"/>
  <c r="U38" i="3"/>
  <c r="T38" i="3"/>
  <c r="V37" i="3"/>
  <c r="U37" i="3"/>
  <c r="T37" i="3"/>
  <c r="V36" i="3"/>
  <c r="U36" i="3"/>
  <c r="T36" i="3"/>
  <c r="V35" i="3"/>
  <c r="U35" i="3"/>
  <c r="T35" i="3"/>
  <c r="V34" i="3"/>
  <c r="U34" i="3"/>
  <c r="T34" i="3"/>
  <c r="V33" i="3"/>
  <c r="U33" i="3"/>
  <c r="T33" i="3"/>
  <c r="V32" i="3"/>
  <c r="U32" i="3"/>
  <c r="T32" i="3"/>
  <c r="V31" i="3"/>
  <c r="U31" i="3"/>
  <c r="T31" i="3"/>
  <c r="V30" i="3"/>
  <c r="U30" i="3"/>
  <c r="T30" i="3"/>
  <c r="V29" i="3"/>
  <c r="U29" i="3"/>
  <c r="T29" i="3"/>
  <c r="V28" i="3"/>
  <c r="U28" i="3"/>
  <c r="T28" i="3"/>
  <c r="V27" i="3"/>
  <c r="U27" i="3"/>
  <c r="T27" i="3"/>
  <c r="V26" i="3"/>
  <c r="U26" i="3"/>
  <c r="T26" i="3"/>
  <c r="V25" i="3"/>
  <c r="U25" i="3"/>
  <c r="T25" i="3"/>
  <c r="V24" i="3"/>
  <c r="U24" i="3"/>
  <c r="T24" i="3"/>
  <c r="V23" i="3"/>
  <c r="U23" i="3"/>
  <c r="T23" i="3"/>
  <c r="V22" i="3"/>
  <c r="U22" i="3"/>
  <c r="T22" i="3"/>
  <c r="V21" i="3"/>
  <c r="U21" i="3"/>
  <c r="T21" i="3"/>
  <c r="V20" i="3"/>
  <c r="U20" i="3"/>
  <c r="T20" i="3"/>
  <c r="V19" i="3"/>
  <c r="U19" i="3"/>
  <c r="T19" i="3"/>
  <c r="V18" i="3"/>
  <c r="U18" i="3"/>
  <c r="T18" i="3"/>
  <c r="V17" i="3"/>
  <c r="U17" i="3"/>
  <c r="T17" i="3"/>
  <c r="V16" i="3"/>
  <c r="U16" i="3"/>
  <c r="T16" i="3"/>
  <c r="V15" i="3"/>
  <c r="U15" i="3"/>
  <c r="T15" i="3"/>
  <c r="V14" i="3"/>
  <c r="U14" i="3"/>
  <c r="T14" i="3"/>
  <c r="V13" i="3"/>
  <c r="U13" i="3"/>
  <c r="T13" i="3"/>
  <c r="V12" i="3"/>
  <c r="U12" i="3"/>
  <c r="T12" i="3"/>
  <c r="V11" i="3"/>
  <c r="U11" i="3"/>
  <c r="T11" i="3"/>
  <c r="V10" i="3"/>
  <c r="U10" i="3"/>
  <c r="T10" i="3"/>
  <c r="V9" i="3"/>
  <c r="U9" i="3"/>
  <c r="T9" i="3"/>
  <c r="V8" i="3"/>
  <c r="U8" i="3"/>
  <c r="T8" i="3"/>
  <c r="V7" i="3"/>
  <c r="U7" i="3"/>
  <c r="T7" i="3"/>
  <c r="V6" i="3"/>
  <c r="U6" i="3"/>
  <c r="T6" i="3"/>
  <c r="V5" i="3"/>
  <c r="U5" i="3"/>
  <c r="T5" i="3"/>
  <c r="V4" i="3"/>
  <c r="U4" i="3"/>
  <c r="T4" i="3"/>
  <c r="V3" i="3"/>
  <c r="U3" i="3"/>
  <c r="T3" i="3"/>
  <c r="V2" i="3"/>
  <c r="U2" i="3"/>
  <c r="K440" i="2"/>
  <c r="K132" i="2"/>
  <c r="K537" i="2"/>
  <c r="K538" i="2"/>
  <c r="K527" i="2"/>
  <c r="K526" i="2"/>
  <c r="K522" i="2"/>
  <c r="K521" i="2"/>
  <c r="K511" i="2"/>
  <c r="K510" i="2"/>
  <c r="K497" i="2"/>
  <c r="K498" i="2"/>
  <c r="K496" i="2"/>
  <c r="K495" i="2"/>
  <c r="K490" i="2"/>
  <c r="K489" i="2"/>
  <c r="K455" i="2"/>
  <c r="K454" i="2"/>
  <c r="K444" i="2"/>
  <c r="K443" i="2"/>
  <c r="K441" i="2"/>
  <c r="K442" i="2"/>
  <c r="K432" i="2"/>
  <c r="K433" i="2"/>
  <c r="K429" i="2"/>
  <c r="K428" i="2"/>
  <c r="K408" i="2"/>
  <c r="K407" i="2"/>
  <c r="K400" i="2"/>
  <c r="K401" i="2"/>
  <c r="K394" i="2"/>
  <c r="K393" i="2"/>
  <c r="K374" i="2"/>
  <c r="K373" i="2"/>
  <c r="K371" i="2"/>
  <c r="K372" i="2"/>
  <c r="K355" i="2"/>
  <c r="K356" i="2"/>
  <c r="K325" i="2"/>
  <c r="K324" i="2"/>
  <c r="K320" i="2"/>
  <c r="K319" i="2"/>
  <c r="K304" i="2"/>
  <c r="K305" i="2"/>
  <c r="K300" i="2"/>
  <c r="K301" i="2"/>
  <c r="K296" i="2"/>
  <c r="K295" i="2"/>
  <c r="K291" i="2"/>
  <c r="K290" i="2"/>
  <c r="K289" i="2"/>
  <c r="K288" i="2"/>
  <c r="K277" i="2"/>
  <c r="K276" i="2"/>
  <c r="K271" i="2"/>
  <c r="K270" i="2"/>
  <c r="K260" i="2"/>
  <c r="K261" i="2"/>
  <c r="K243" i="2"/>
  <c r="K244" i="2"/>
  <c r="K232" i="2"/>
  <c r="K231" i="2"/>
  <c r="K221" i="2"/>
  <c r="K222" i="2"/>
  <c r="K217" i="2"/>
  <c r="K218" i="2"/>
  <c r="K209" i="2"/>
  <c r="K208" i="2"/>
  <c r="K200" i="2"/>
  <c r="K201" i="2"/>
  <c r="K194" i="2"/>
  <c r="K195" i="2"/>
  <c r="K188" i="2"/>
  <c r="K187" i="2"/>
  <c r="K177" i="2"/>
  <c r="K176" i="2"/>
  <c r="K156" i="2"/>
  <c r="K155" i="2"/>
  <c r="K151" i="2"/>
  <c r="K152" i="2"/>
  <c r="K148" i="2"/>
  <c r="K147" i="2"/>
  <c r="K131" i="2"/>
  <c r="K105" i="2"/>
  <c r="K104" i="2"/>
  <c r="K102" i="2"/>
  <c r="K103" i="2"/>
  <c r="K95" i="2"/>
  <c r="K94" i="2"/>
  <c r="K86" i="2"/>
  <c r="K85" i="2"/>
  <c r="K31" i="2"/>
  <c r="K30" i="2"/>
  <c r="K25" i="2"/>
  <c r="K24" i="2"/>
  <c r="K14" i="2"/>
  <c r="K15" i="2"/>
  <c r="K12" i="2"/>
  <c r="K13" i="2"/>
  <c r="K3" i="2"/>
  <c r="K2" i="2"/>
  <c r="K536" i="2"/>
  <c r="K535" i="2"/>
  <c r="K534" i="2"/>
  <c r="K533" i="2"/>
  <c r="K532" i="2"/>
  <c r="K531" i="2"/>
  <c r="K530" i="2"/>
  <c r="K529" i="2"/>
  <c r="K528" i="2"/>
  <c r="K525" i="2"/>
  <c r="K524" i="2"/>
  <c r="K523" i="2"/>
  <c r="K520" i="2"/>
  <c r="K519" i="2"/>
  <c r="K518" i="2"/>
  <c r="K517" i="2"/>
  <c r="K516" i="2"/>
  <c r="K515" i="2"/>
  <c r="K514" i="2"/>
  <c r="K513" i="2"/>
  <c r="K512" i="2"/>
  <c r="K509" i="2"/>
  <c r="K508" i="2"/>
  <c r="K507" i="2"/>
  <c r="K506" i="2"/>
  <c r="K505" i="2"/>
  <c r="K504" i="2"/>
  <c r="K503" i="2"/>
  <c r="K502" i="2"/>
  <c r="K501" i="2"/>
  <c r="K500" i="2"/>
  <c r="K499" i="2"/>
  <c r="K494" i="2"/>
  <c r="K493" i="2"/>
  <c r="K492" i="2"/>
  <c r="K491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3" i="2"/>
  <c r="K452" i="2"/>
  <c r="K451" i="2"/>
  <c r="K450" i="2"/>
  <c r="K449" i="2"/>
  <c r="K448" i="2"/>
  <c r="K447" i="2"/>
  <c r="K446" i="2"/>
  <c r="K445" i="2"/>
  <c r="K439" i="2"/>
  <c r="K438" i="2"/>
  <c r="K437" i="2"/>
  <c r="K436" i="2"/>
  <c r="K435" i="2"/>
  <c r="K434" i="2"/>
  <c r="K431" i="2"/>
  <c r="K430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6" i="2"/>
  <c r="K405" i="2"/>
  <c r="K404" i="2"/>
  <c r="K403" i="2"/>
  <c r="K402" i="2"/>
  <c r="K399" i="2"/>
  <c r="K398" i="2"/>
  <c r="K397" i="2"/>
  <c r="K396" i="2"/>
  <c r="K395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3" i="2"/>
  <c r="K322" i="2"/>
  <c r="K321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3" i="2"/>
  <c r="K302" i="2"/>
  <c r="K299" i="2"/>
  <c r="K298" i="2"/>
  <c r="K297" i="2"/>
  <c r="K294" i="2"/>
  <c r="K293" i="2"/>
  <c r="K292" i="2"/>
  <c r="K287" i="2"/>
  <c r="K286" i="2"/>
  <c r="K285" i="2"/>
  <c r="K284" i="2"/>
  <c r="K283" i="2"/>
  <c r="K282" i="2"/>
  <c r="K281" i="2"/>
  <c r="K280" i="2"/>
  <c r="K279" i="2"/>
  <c r="K278" i="2"/>
  <c r="K275" i="2"/>
  <c r="K274" i="2"/>
  <c r="K273" i="2"/>
  <c r="K272" i="2"/>
  <c r="K269" i="2"/>
  <c r="K268" i="2"/>
  <c r="K267" i="2"/>
  <c r="K266" i="2"/>
  <c r="K265" i="2"/>
  <c r="K264" i="2"/>
  <c r="K263" i="2"/>
  <c r="K262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2" i="2"/>
  <c r="K241" i="2"/>
  <c r="K240" i="2"/>
  <c r="K239" i="2"/>
  <c r="K238" i="2"/>
  <c r="K237" i="2"/>
  <c r="K236" i="2"/>
  <c r="K235" i="2"/>
  <c r="K234" i="2"/>
  <c r="K233" i="2"/>
  <c r="K230" i="2"/>
  <c r="K229" i="2"/>
  <c r="K228" i="2"/>
  <c r="K227" i="2"/>
  <c r="K226" i="2"/>
  <c r="K225" i="2"/>
  <c r="K224" i="2"/>
  <c r="K223" i="2"/>
  <c r="K220" i="2"/>
  <c r="K219" i="2"/>
  <c r="K216" i="2"/>
  <c r="K215" i="2"/>
  <c r="K214" i="2"/>
  <c r="K213" i="2"/>
  <c r="K212" i="2"/>
  <c r="K211" i="2"/>
  <c r="K210" i="2"/>
  <c r="K207" i="2"/>
  <c r="K206" i="2"/>
  <c r="K205" i="2"/>
  <c r="K204" i="2"/>
  <c r="K203" i="2"/>
  <c r="K202" i="2"/>
  <c r="K199" i="2"/>
  <c r="K198" i="2"/>
  <c r="K197" i="2"/>
  <c r="K196" i="2"/>
  <c r="K193" i="2"/>
  <c r="K192" i="2"/>
  <c r="K191" i="2"/>
  <c r="K190" i="2"/>
  <c r="K189" i="2"/>
  <c r="K186" i="2"/>
  <c r="K185" i="2"/>
  <c r="K184" i="2"/>
  <c r="K183" i="2"/>
  <c r="K182" i="2"/>
  <c r="K181" i="2"/>
  <c r="K180" i="2"/>
  <c r="K179" i="2"/>
  <c r="K178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4" i="2"/>
  <c r="K153" i="2"/>
  <c r="K150" i="2"/>
  <c r="K149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1" i="2"/>
  <c r="K100" i="2"/>
  <c r="K99" i="2"/>
  <c r="K98" i="2"/>
  <c r="K97" i="2"/>
  <c r="K96" i="2"/>
  <c r="K93" i="2"/>
  <c r="K92" i="2"/>
  <c r="K91" i="2"/>
  <c r="K90" i="2"/>
  <c r="K89" i="2"/>
  <c r="K88" i="2"/>
  <c r="K87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29" i="2"/>
  <c r="K28" i="2"/>
  <c r="K27" i="2"/>
  <c r="K26" i="2"/>
  <c r="K23" i="2"/>
  <c r="K22" i="2"/>
  <c r="K21" i="2"/>
  <c r="K20" i="2"/>
  <c r="K19" i="2"/>
  <c r="K18" i="2"/>
  <c r="K17" i="2"/>
  <c r="K16" i="2"/>
  <c r="K11" i="2"/>
  <c r="K10" i="2"/>
  <c r="K9" i="2"/>
  <c r="K8" i="2"/>
  <c r="K6" i="2"/>
  <c r="K5" i="2"/>
  <c r="K4" i="2"/>
  <c r="K7" i="2"/>
</calcChain>
</file>

<file path=xl/connections.xml><?xml version="1.0" encoding="utf-8"?>
<connections xmlns="http://schemas.openxmlformats.org/spreadsheetml/2006/main">
  <connection id="1" name="Connection" type="4" refreshedVersion="1" background="1" saveData="1">
    <webPr sourceData="1" parsePre="1" consecutive="1" xl2000="1" url="http://www.opensecrets.org/industries/summary.asp?Ind=A10&amp;cycle=2002&amp;recipdetail=S&amp;sortorder=N&amp;Mem=Y" htmlTables="1">
      <tables count="1">
        <x v="14"/>
      </tables>
    </webPr>
  </connection>
  <connection id="2" name="Connection1" type="4" refreshedVersion="1" background="1" saveData="1">
    <webPr sourceData="1" parsePre="1" consecutive="1" xl2000="1" url="http://www.opensecrets.org/industries/summary.asp?Ind=Q11&amp;recipdetail=S&amp;sortorder=A&amp;Cycle=2002" htmlTables="1">
      <tables count="1">
        <x v="14"/>
      </tables>
    </webPr>
  </connection>
  <connection id="3" name="Connection2" type="4" refreshedVersion="1" background="1" saveData="1">
    <webPr sourceData="1" parsePre="1" consecutive="1" xl2000="1" url="http://www.nifc.gov/stats/wildlandfirestats.html" htmlTables="1">
      <tables count="1">
        <x v="3"/>
      </tables>
    </webPr>
  </connection>
</connections>
</file>

<file path=xl/sharedStrings.xml><?xml version="1.0" encoding="utf-8"?>
<sst xmlns="http://schemas.openxmlformats.org/spreadsheetml/2006/main" count="9867" uniqueCount="1867">
  <si>
    <t>total population</t>
  </si>
  <si>
    <t>Dem</t>
  </si>
  <si>
    <t>Rep</t>
  </si>
  <si>
    <t>H.R.</t>
  </si>
  <si>
    <t>Senate</t>
  </si>
  <si>
    <t>Date</t>
  </si>
  <si>
    <t>Yes</t>
  </si>
  <si>
    <t>No</t>
  </si>
  <si>
    <t>Notvoting</t>
  </si>
  <si>
    <t>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</si>
  <si>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</si>
  <si>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</si>
  <si>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</si>
  <si>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</si>
  <si>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</si>
  <si>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</si>
  <si>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</si>
  <si>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</si>
  <si>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</si>
  <si>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</si>
  <si>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</si>
  <si>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</si>
  <si>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</si>
  <si>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</si>
  <si>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</si>
  <si>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</si>
  <si>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</si>
  <si>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</si>
  <si>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</si>
  <si>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</si>
  <si>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</si>
  <si>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</si>
  <si>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</si>
  <si>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</si>
  <si>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</si>
  <si>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</si>
  <si>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</si>
  <si>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</si>
  <si>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</si>
  <si>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</si>
  <si>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</si>
  <si>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</si>
  <si>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</si>
  <si>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</si>
  <si>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</si>
  <si>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</si>
  <si>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</si>
  <si>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</si>
  <si>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</si>
  <si>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</si>
  <si>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</si>
  <si>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</si>
  <si>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</si>
  <si>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</si>
  <si>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</si>
  <si>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</si>
  <si>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</si>
  <si>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</si>
  <si>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</si>
  <si>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</si>
  <si>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Young</t>
  </si>
  <si>
    <t>Bonner</t>
  </si>
  <si>
    <t>Everett</t>
  </si>
  <si>
    <t>Rogers</t>
  </si>
  <si>
    <t>Aderholt</t>
  </si>
  <si>
    <t>Cramer</t>
  </si>
  <si>
    <t>Bachus</t>
  </si>
  <si>
    <t>Davis</t>
  </si>
  <si>
    <t>Berry</t>
  </si>
  <si>
    <t>Snyder</t>
  </si>
  <si>
    <t>Boozman</t>
  </si>
  <si>
    <t>Ross</t>
  </si>
  <si>
    <t>Renzi</t>
  </si>
  <si>
    <t>Franks</t>
  </si>
  <si>
    <t>Shadegg</t>
  </si>
  <si>
    <t>Pastor</t>
  </si>
  <si>
    <t>Hayworth</t>
  </si>
  <si>
    <t>Flake</t>
  </si>
  <si>
    <t>Grijalva</t>
  </si>
  <si>
    <t>Kolbe</t>
  </si>
  <si>
    <t>Thompson</t>
  </si>
  <si>
    <t>Herger</t>
  </si>
  <si>
    <t>Ose</t>
  </si>
  <si>
    <t>Doolittle</t>
  </si>
  <si>
    <t>Matsui</t>
  </si>
  <si>
    <t>Woolsey</t>
  </si>
  <si>
    <t>Miller</t>
  </si>
  <si>
    <t>Pelosi</t>
  </si>
  <si>
    <t>Lee</t>
  </si>
  <si>
    <t>Tauscher</t>
  </si>
  <si>
    <t>Pombo</t>
  </si>
  <si>
    <t>Lantos</t>
  </si>
  <si>
    <t>Stark</t>
  </si>
  <si>
    <t>Eshoo</t>
  </si>
  <si>
    <t>Honda</t>
  </si>
  <si>
    <t>Lofgren</t>
  </si>
  <si>
    <t>Farr</t>
  </si>
  <si>
    <t>Cardoza</t>
  </si>
  <si>
    <t>Radanovich</t>
  </si>
  <si>
    <t>Dooley</t>
  </si>
  <si>
    <t>Nunes</t>
  </si>
  <si>
    <t>Thomas</t>
  </si>
  <si>
    <t>Capps</t>
  </si>
  <si>
    <t>Gallegly</t>
  </si>
  <si>
    <t>McKeon</t>
  </si>
  <si>
    <t>Dreier</t>
  </si>
  <si>
    <t>Sherman</t>
  </si>
  <si>
    <t>Berman</t>
  </si>
  <si>
    <t>Schiff</t>
  </si>
  <si>
    <t>Waxman</t>
  </si>
  <si>
    <t>Becerra</t>
  </si>
  <si>
    <t>Solis</t>
  </si>
  <si>
    <t>Watson</t>
  </si>
  <si>
    <t>Roybal-Allard</t>
  </si>
  <si>
    <t>Waters</t>
  </si>
  <si>
    <t>Harman</t>
  </si>
  <si>
    <t>Millender-McDonald</t>
  </si>
  <si>
    <t>Napolitano</t>
  </si>
  <si>
    <t>Sanchez</t>
  </si>
  <si>
    <t>Royce</t>
  </si>
  <si>
    <t>Lewis</t>
  </si>
  <si>
    <t>Baca</t>
  </si>
  <si>
    <t>Calvert</t>
  </si>
  <si>
    <t>Bono</t>
  </si>
  <si>
    <t>Rohrabacher</t>
  </si>
  <si>
    <t>Cox</t>
  </si>
  <si>
    <t>Issa</t>
  </si>
  <si>
    <t>Cunningham</t>
  </si>
  <si>
    <t>Filner</t>
  </si>
  <si>
    <t>Hunter</t>
  </si>
  <si>
    <t>DeGette</t>
  </si>
  <si>
    <t>Udall</t>
  </si>
  <si>
    <t>McInnis</t>
  </si>
  <si>
    <t>Musgrave</t>
  </si>
  <si>
    <t>Hefley</t>
  </si>
  <si>
    <t>Tancredo</t>
  </si>
  <si>
    <t>Beauprez</t>
  </si>
  <si>
    <t>Larson</t>
  </si>
  <si>
    <t>Simmons</t>
  </si>
  <si>
    <t>DeLauro</t>
  </si>
  <si>
    <t>Shays</t>
  </si>
  <si>
    <t>Johnson</t>
  </si>
  <si>
    <t>Castle</t>
  </si>
  <si>
    <t>Boyd</t>
  </si>
  <si>
    <t>Brown</t>
  </si>
  <si>
    <t>Crenshaw</t>
  </si>
  <si>
    <t>Brown-Waite</t>
  </si>
  <si>
    <t>Stearns</t>
  </si>
  <si>
    <t>Mica</t>
  </si>
  <si>
    <t>Keller</t>
  </si>
  <si>
    <t>Bilirakis</t>
  </si>
  <si>
    <t>Putnam</t>
  </si>
  <si>
    <t>Harris</t>
  </si>
  <si>
    <t>Goss</t>
  </si>
  <si>
    <t>Weldon</t>
  </si>
  <si>
    <t>Foley</t>
  </si>
  <si>
    <t>Meek</t>
  </si>
  <si>
    <t>Ros-Lehtinen</t>
  </si>
  <si>
    <t>Wexler</t>
  </si>
  <si>
    <t>Deutsch</t>
  </si>
  <si>
    <t>Diaz-Balart</t>
  </si>
  <si>
    <t>Shaw</t>
  </si>
  <si>
    <t>Hastings</t>
  </si>
  <si>
    <t>Feeney</t>
  </si>
  <si>
    <t>Kingston</t>
  </si>
  <si>
    <t>Bishop</t>
  </si>
  <si>
    <t>Marshall</t>
  </si>
  <si>
    <t>Majette</t>
  </si>
  <si>
    <t>Isakson</t>
  </si>
  <si>
    <t>Linder</t>
  </si>
  <si>
    <t>Collins</t>
  </si>
  <si>
    <t>Norwood</t>
  </si>
  <si>
    <t>Deal</t>
  </si>
  <si>
    <t>Gingrey</t>
  </si>
  <si>
    <t>Burns</t>
  </si>
  <si>
    <t>Scott</t>
  </si>
  <si>
    <t>Bordallo</t>
  </si>
  <si>
    <t>Abercrombie</t>
  </si>
  <si>
    <t>Case</t>
  </si>
  <si>
    <t>Nussle</t>
  </si>
  <si>
    <t>Leach</t>
  </si>
  <si>
    <t>Boswell</t>
  </si>
  <si>
    <t>Latham</t>
  </si>
  <si>
    <t>King</t>
  </si>
  <si>
    <t>Otter</t>
  </si>
  <si>
    <t>Simpson</t>
  </si>
  <si>
    <t>Rush</t>
  </si>
  <si>
    <t>Lipinski</t>
  </si>
  <si>
    <t>Gutierrez</t>
  </si>
  <si>
    <t>Emanuel</t>
  </si>
  <si>
    <t>Hyde</t>
  </si>
  <si>
    <t>Crane</t>
  </si>
  <si>
    <t>Schakowsky</t>
  </si>
  <si>
    <t>Kirk</t>
  </si>
  <si>
    <t>Weller</t>
  </si>
  <si>
    <t>Costello</t>
  </si>
  <si>
    <t>Biggert</t>
  </si>
  <si>
    <t>Hastert</t>
  </si>
  <si>
    <t>Manzullo</t>
  </si>
  <si>
    <t>Evans</t>
  </si>
  <si>
    <t>LaHood</t>
  </si>
  <si>
    <t>Shimkus</t>
  </si>
  <si>
    <t>Visclosky</t>
  </si>
  <si>
    <t>Chocola</t>
  </si>
  <si>
    <t>Souder</t>
  </si>
  <si>
    <t>Buyer</t>
  </si>
  <si>
    <t>Burton</t>
  </si>
  <si>
    <t>Pence</t>
  </si>
  <si>
    <t>Carson</t>
  </si>
  <si>
    <t>Hostettler</t>
  </si>
  <si>
    <t>Hill</t>
  </si>
  <si>
    <t>Moran</t>
  </si>
  <si>
    <t>Ryun</t>
  </si>
  <si>
    <t>Moore</t>
  </si>
  <si>
    <t>Tiahrt</t>
  </si>
  <si>
    <t>Whitfield</t>
  </si>
  <si>
    <t>Northup</t>
  </si>
  <si>
    <t>Lucas</t>
  </si>
  <si>
    <t>Vitter</t>
  </si>
  <si>
    <t>Jefferson</t>
  </si>
  <si>
    <t>Tauzin</t>
  </si>
  <si>
    <t>McCrery</t>
  </si>
  <si>
    <t>Alexander</t>
  </si>
  <si>
    <t>Baker</t>
  </si>
  <si>
    <t>John</t>
  </si>
  <si>
    <t>Olver</t>
  </si>
  <si>
    <t>Neal</t>
  </si>
  <si>
    <t>McGovern</t>
  </si>
  <si>
    <t>Frank</t>
  </si>
  <si>
    <t>Meehan</t>
  </si>
  <si>
    <t>Tierney</t>
  </si>
  <si>
    <t>Markey</t>
  </si>
  <si>
    <t>Capuano</t>
  </si>
  <si>
    <t>Lynch</t>
  </si>
  <si>
    <t>Delahunt</t>
  </si>
  <si>
    <t>Gilchrest</t>
  </si>
  <si>
    <t>Ruppersberger</t>
  </si>
  <si>
    <t>Cardin</t>
  </si>
  <si>
    <t>Wynn</t>
  </si>
  <si>
    <t>Hoyer</t>
  </si>
  <si>
    <t>Bartlett</t>
  </si>
  <si>
    <t>Cummings</t>
  </si>
  <si>
    <t>Van Hollen</t>
  </si>
  <si>
    <t>Allen</t>
  </si>
  <si>
    <t>Michaud</t>
  </si>
  <si>
    <t>Stupak</t>
  </si>
  <si>
    <t>Hoekstra</t>
  </si>
  <si>
    <t>Ehlers</t>
  </si>
  <si>
    <t>Camp</t>
  </si>
  <si>
    <t>Kildee</t>
  </si>
  <si>
    <t>Upton</t>
  </si>
  <si>
    <t>Smith</t>
  </si>
  <si>
    <t>Knollenberg</t>
  </si>
  <si>
    <t>McCotter</t>
  </si>
  <si>
    <t>Levin</t>
  </si>
  <si>
    <t>Kilpatrick</t>
  </si>
  <si>
    <t>Conyers</t>
  </si>
  <si>
    <t>Dingell</t>
  </si>
  <si>
    <t>Gutknecht</t>
  </si>
  <si>
    <t>Kline</t>
  </si>
  <si>
    <t>Ramstad</t>
  </si>
  <si>
    <t>McCollum</t>
  </si>
  <si>
    <t>Sabo</t>
  </si>
  <si>
    <t>Kennedy</t>
  </si>
  <si>
    <t>Peterson</t>
  </si>
  <si>
    <t>Oberstar</t>
  </si>
  <si>
    <t>Clay</t>
  </si>
  <si>
    <t>Akin</t>
  </si>
  <si>
    <t>Gephardt</t>
  </si>
  <si>
    <t>Skelton</t>
  </si>
  <si>
    <t>McCarthy</t>
  </si>
  <si>
    <t>Graves</t>
  </si>
  <si>
    <t>Blunt</t>
  </si>
  <si>
    <t>Emerson</t>
  </si>
  <si>
    <t>Hulshof</t>
  </si>
  <si>
    <t>Wicker</t>
  </si>
  <si>
    <t>Pickering</t>
  </si>
  <si>
    <t>Taylor</t>
  </si>
  <si>
    <t>Rehberg</t>
  </si>
  <si>
    <t>Etheridge</t>
  </si>
  <si>
    <t>Jones</t>
  </si>
  <si>
    <t>Price</t>
  </si>
  <si>
    <t>Burr</t>
  </si>
  <si>
    <t>Coble</t>
  </si>
  <si>
    <t>McIntyre</t>
  </si>
  <si>
    <t>Hayes</t>
  </si>
  <si>
    <t>Myrick</t>
  </si>
  <si>
    <t>Ballenger</t>
  </si>
  <si>
    <t>Watt</t>
  </si>
  <si>
    <t>Pomeroy</t>
  </si>
  <si>
    <t>Bereuter</t>
  </si>
  <si>
    <t>Terry</t>
  </si>
  <si>
    <t>Osborne</t>
  </si>
  <si>
    <t>Bradley</t>
  </si>
  <si>
    <t>Bass</t>
  </si>
  <si>
    <t>Andrews</t>
  </si>
  <si>
    <t>LoBiondo</t>
  </si>
  <si>
    <t>Saxton</t>
  </si>
  <si>
    <t>Garrett</t>
  </si>
  <si>
    <t>Pallone</t>
  </si>
  <si>
    <t>Ferguson</t>
  </si>
  <si>
    <t>Pascrell</t>
  </si>
  <si>
    <t>Rothman</t>
  </si>
  <si>
    <t>Payne</t>
  </si>
  <si>
    <t>Frelinghuysen</t>
  </si>
  <si>
    <t>Holt</t>
  </si>
  <si>
    <t>Menendez</t>
  </si>
  <si>
    <t>Wilson</t>
  </si>
  <si>
    <t>Pearce</t>
  </si>
  <si>
    <t>Berkley</t>
  </si>
  <si>
    <t>Gibbons</t>
  </si>
  <si>
    <t>Porter</t>
  </si>
  <si>
    <t>Israel</t>
  </si>
  <si>
    <t>Ackerman</t>
  </si>
  <si>
    <t>Meeks</t>
  </si>
  <si>
    <t>Crowley</t>
  </si>
  <si>
    <t>Nadler</t>
  </si>
  <si>
    <t>Weiner</t>
  </si>
  <si>
    <t>Towns</t>
  </si>
  <si>
    <t>Owens</t>
  </si>
  <si>
    <t>Velazquez</t>
  </si>
  <si>
    <t>Fossella</t>
  </si>
  <si>
    <t>Maloney</t>
  </si>
  <si>
    <t>Rangel</t>
  </si>
  <si>
    <t>Serrano</t>
  </si>
  <si>
    <t>Engel</t>
  </si>
  <si>
    <t>Lowey</t>
  </si>
  <si>
    <t>Kelly</t>
  </si>
  <si>
    <t>Sweeney</t>
  </si>
  <si>
    <t>McNulty</t>
  </si>
  <si>
    <t>Hinchey</t>
  </si>
  <si>
    <t>McHugh</t>
  </si>
  <si>
    <t>Boehlert</t>
  </si>
  <si>
    <t>Walsh</t>
  </si>
  <si>
    <t>Reynolds</t>
  </si>
  <si>
    <t>Quinn</t>
  </si>
  <si>
    <t>Slaughter</t>
  </si>
  <si>
    <t>Houghton</t>
  </si>
  <si>
    <t>Chabot</t>
  </si>
  <si>
    <t>Mollohan, Alan B (D-WV)</t>
  </si>
  <si>
    <t>Hinojosa, Ruben (D-TX)</t>
  </si>
  <si>
    <t>Rogan, James E (R-CA)</t>
  </si>
  <si>
    <t>Armey, Dick (R-TX)</t>
  </si>
  <si>
    <t>Cahill, Bill (R-NH)</t>
  </si>
  <si>
    <t>Cox, Clay (R-GA)</t>
  </si>
  <si>
    <t>Ellen, Joseph L (R-NC)</t>
  </si>
  <si>
    <t>Bentley, Helen Delich (R-MD)</t>
  </si>
  <si>
    <t>Bowling, Janice H (R-TN)</t>
  </si>
  <si>
    <t>Briscoe, Frank Jr (D-TX)</t>
  </si>
  <si>
    <t>Brown, Roy Eldridge (R-OH)</t>
  </si>
  <si>
    <t>Daley, Tad (D-CA)</t>
  </si>
  <si>
    <t>Davis, Egbert Lawrence III (D-NC)</t>
  </si>
  <si>
    <t>Ehrlich, Bob (R-MD)</t>
  </si>
  <si>
    <t>Hutchinson, Asa (R-AR)</t>
  </si>
  <si>
    <t>Kustoff, David (R-TN)</t>
  </si>
  <si>
    <t>Lucas, L Louise (D-VA)</t>
  </si>
  <si>
    <t>Mascara, Frank (D-PA)</t>
  </si>
  <si>
    <t>McDonald, Lynette Boggs (R-NV)</t>
  </si>
  <si>
    <t>Shugars, Dale L (R-MI)</t>
  </si>
  <si>
    <t>Sprague, Jo Ann (R-MA)</t>
  </si>
  <si>
    <t>Thompson, Stan (R-IA)</t>
  </si>
  <si>
    <t>Coy, Andy (R-FL)</t>
  </si>
  <si>
    <t>Thurman, Karen L (D-FL)</t>
  </si>
  <si>
    <t>Shapiro, Ira S (D-MD)</t>
  </si>
  <si>
    <t>Colyer, Jeffrey William (R-KS)</t>
  </si>
  <si>
    <t>Courage, John Kenneth (D-TX)</t>
  </si>
  <si>
    <t>Diedrich, Larry William (R-SD)</t>
  </si>
  <si>
    <t>Darden, George W III (D-GA)</t>
  </si>
  <si>
    <t>Davis, Sam (D-NC)</t>
  </si>
  <si>
    <t>Finley, Joseph P (R-NY)</t>
  </si>
  <si>
    <t>Francisco, Michael Cabell (R-FL)</t>
  </si>
  <si>
    <t>Jacques, Cheryl A (D-MA)</t>
  </si>
  <si>
    <t>Kouri, Chris (D-NC)</t>
  </si>
  <si>
    <t>Lampton, Dunn (R-MS)</t>
  </si>
  <si>
    <t>Lawrence, Robert I (R-WA)</t>
  </si>
  <si>
    <t>Longley, Susan W (D-ME)</t>
  </si>
  <si>
    <t>Marine, Joseph Daniel (R-WA)</t>
  </si>
  <si>
    <t>McVey, Brose (R-IN)</t>
  </si>
  <si>
    <t>Morella, Connie (R-MD)</t>
  </si>
  <si>
    <t>Norris, Mark Saalfield (R-TN)</t>
  </si>
  <si>
    <t>Roberts, Carol A (D-FL)</t>
  </si>
  <si>
    <t>Rogers, Dave (R-RI)</t>
  </si>
  <si>
    <t>Romero, Richard M (D-NM)</t>
  </si>
  <si>
    <t>Wagner, Jody (D-VA)</t>
  </si>
  <si>
    <t>Weaver, Brent Alan (D-SC)</t>
  </si>
  <si>
    <t>Hall, Eric Reed (R-NY)</t>
  </si>
  <si>
    <t>Kahn, Roger (D-GA)</t>
  </si>
  <si>
    <t>Bedingfield, Jeffrey Thomas (R-CO)</t>
  </si>
  <si>
    <t>Ryan, Mary Judge (D-AZ)</t>
  </si>
  <si>
    <t>Stephen, John A (R-NH)</t>
  </si>
  <si>
    <t>Staton, Cecil Pope Jr (R-GA)</t>
  </si>
  <si>
    <t>Faircloth, Sean (D-ME)</t>
  </si>
  <si>
    <t>Boquist, Brian (R-OR)</t>
  </si>
  <si>
    <t>Cardinale, Gerald (R-NJ)</t>
  </si>
  <si>
    <t>Keating, Catherine Heller (R-OK)</t>
  </si>
  <si>
    <t>Taff, Adam (R-KS)</t>
  </si>
  <si>
    <t>Dial, Jason (R-AL)</t>
  </si>
  <si>
    <t>Wofford, Dan (D-PA)</t>
  </si>
  <si>
    <t>Briggs, Mike Earl (R-CA)</t>
  </si>
  <si>
    <t>Barlean, Kelly John (R-WA)</t>
  </si>
  <si>
    <t>Barletta, Louis J (R-PA)</t>
  </si>
  <si>
    <t>Beckham, Rob (R-TX)</t>
  </si>
  <si>
    <t>Bruderly, David E (D-FL)</t>
  </si>
  <si>
    <t>Davis, Geoff (R-KY)</t>
  </si>
  <si>
    <t>Herriott, Robert Paul (R-GA)</t>
  </si>
  <si>
    <t>Holloway, Clyde Cecil (R-LA)</t>
  </si>
  <si>
    <t>Scarborough, Joe (R-FL)</t>
  </si>
  <si>
    <t>Shriver, Mark Kennedy (D-MD)</t>
  </si>
  <si>
    <t>Riley, Bob (R-AL)</t>
  </si>
  <si>
    <t>Swett, Katrina (D-NH)</t>
  </si>
  <si>
    <t>Sodrel, Michael E (R-IN)</t>
  </si>
  <si>
    <t>Walker, Charles 'Champ' Jr (D-GA)</t>
  </si>
  <si>
    <t>Gekas, George W (R-PA)</t>
  </si>
  <si>
    <t>Luther, Bill (D-MN)</t>
  </si>
  <si>
    <t>Nutting, John M VII (D-ME)</t>
  </si>
  <si>
    <t>Hilliard, Earl F (D-AL)</t>
  </si>
  <si>
    <t>Young, Tom (R-AL)</t>
  </si>
  <si>
    <t>Matson, Trent Ross (R-WA)</t>
  </si>
  <si>
    <t>Mobley, Cleve Jr (R-GA)</t>
  </si>
  <si>
    <t>Ducworth, George Marion (R-SC)</t>
  </si>
  <si>
    <t>Woodcock, Timothy C (R-ME)</t>
  </si>
  <si>
    <t>Byrd, Charles W ("Chuck") (D-GA)</t>
  </si>
  <si>
    <t>Grant, Carolyn W (R-NC)</t>
  </si>
  <si>
    <t>Whiting, Richard Bruce (R-AZ)</t>
  </si>
  <si>
    <t>Martini, Michael F (D-CA)</t>
  </si>
  <si>
    <t>Clark, Martha Fuller (D-NH)</t>
  </si>
  <si>
    <t>Zarelli, Joseph P (R-WA)</t>
  </si>
  <si>
    <t>Dooley, Barbara M (R-GA)</t>
  </si>
  <si>
    <t>Pringle, Chris (R-AL)</t>
  </si>
  <si>
    <t>Vanleeuwen, Liz (R-OR)</t>
  </si>
  <si>
    <t>Callahan, Sonny (R-AL)</t>
  </si>
  <si>
    <t>Smith, Norma Creighton (R-WA)</t>
  </si>
  <si>
    <t>Schelske, Craig Lyons (R-OR)</t>
  </si>
  <si>
    <t>Barham, Robert J (R-LA)</t>
  </si>
  <si>
    <t>Hecht, Gregory Keith (D-GA)</t>
  </si>
  <si>
    <t>Shows, Ronnie (D-MS)</t>
  </si>
  <si>
    <t>Barr, Bob (R-GA)</t>
  </si>
  <si>
    <t>Monteith, Dick (R-CA)</t>
  </si>
  <si>
    <t>Clay, Calder (R-GA)</t>
  </si>
  <si>
    <t>Dickey, Jay (R-AR)</t>
  </si>
  <si>
    <t>Raye, Kevin (R-ME)</t>
  </si>
  <si>
    <t>Condit, Gary A (D-CA)</t>
  </si>
  <si>
    <t>McKinney, Cynthia A (D-GA)</t>
  </si>
  <si>
    <t>Fletcher, Dewey Lee (R-LA)</t>
  </si>
  <si>
    <t>I</t>
  </si>
  <si>
    <t>VT</t>
  </si>
  <si>
    <t>RI</t>
  </si>
  <si>
    <t>HR</t>
  </si>
  <si>
    <t>S</t>
  </si>
  <si>
    <t>Unitarian</t>
  </si>
  <si>
    <t>Zion Lutheran</t>
  </si>
  <si>
    <t>Assemblies of God</t>
  </si>
  <si>
    <t>Cahill</t>
  </si>
  <si>
    <t>Clark</t>
  </si>
  <si>
    <t>Shaheen</t>
  </si>
  <si>
    <t>Stephen</t>
  </si>
  <si>
    <t>Swett</t>
  </si>
  <si>
    <t>Cardinale</t>
  </si>
  <si>
    <t>Forrester</t>
  </si>
  <si>
    <t>Torricelli</t>
  </si>
  <si>
    <t>Romero</t>
  </si>
  <si>
    <t>McDonald</t>
  </si>
  <si>
    <t>Finley</t>
  </si>
  <si>
    <t>Katz</t>
  </si>
  <si>
    <t>Keating</t>
  </si>
  <si>
    <t>Walters</t>
  </si>
  <si>
    <t>Watts</t>
  </si>
  <si>
    <t>Boquist</t>
  </si>
  <si>
    <t>Bradbury</t>
  </si>
  <si>
    <t>Schelske</t>
  </si>
  <si>
    <t>Vanleeuwen</t>
  </si>
  <si>
    <t>Barletta</t>
  </si>
  <si>
    <t>Gekas</t>
  </si>
  <si>
    <t>Mascara</t>
  </si>
  <si>
    <t>Wofford</t>
  </si>
  <si>
    <t>Ducworth</t>
  </si>
  <si>
    <t>Weaver</t>
  </si>
  <si>
    <t>Diedrich</t>
  </si>
  <si>
    <t>Thune</t>
  </si>
  <si>
    <t>Bowling</t>
  </si>
  <si>
    <t>Bryant</t>
  </si>
  <si>
    <t>Clement</t>
  </si>
  <si>
    <t>Kustoff</t>
  </si>
  <si>
    <t>Norris</t>
  </si>
  <si>
    <t>Armey</t>
  </si>
  <si>
    <t>Beckham</t>
  </si>
  <si>
    <t>Briscoe</t>
  </si>
  <si>
    <t>Courage</t>
  </si>
  <si>
    <t>Gramm</t>
  </si>
  <si>
    <t>Lawrence</t>
  </si>
  <si>
    <t>Wilkinson</t>
  </si>
  <si>
    <t>Crook</t>
  </si>
  <si>
    <t>Wagner</t>
  </si>
  <si>
    <t>Meub</t>
  </si>
  <si>
    <t>Barlean</t>
  </si>
  <si>
    <t>Marine</t>
  </si>
  <si>
    <t>Matson</t>
  </si>
  <si>
    <t>Zarelli</t>
  </si>
  <si>
    <t>Wexler, Robert (D-FL)</t>
  </si>
  <si>
    <t>Flake, Jeff (R-AZ)</t>
  </si>
  <si>
    <t>Hunter, Duncan (R-CA)</t>
  </si>
  <si>
    <t>Jackson, Jesse Jr (D-IL)</t>
  </si>
  <si>
    <t>Johnson, Timothy V (R-IL)</t>
  </si>
  <si>
    <t>Abercrombie, Neil (D-HI)</t>
  </si>
  <si>
    <t>Case, Ed (D-HI)</t>
  </si>
  <si>
    <t>Andrews, Robert E (D-NJ)</t>
  </si>
  <si>
    <t>Becerra, Xavier (D-CA)</t>
  </si>
  <si>
    <t>Capuano, Michael E (D-MA)</t>
  </si>
  <si>
    <t>Clay, William L Jr (D-MO)</t>
  </si>
  <si>
    <t>Conyers, John Jr (D-MI)</t>
  </si>
  <si>
    <t>Gonzalez, Charlie A (D-TX)</t>
  </si>
  <si>
    <t>Gordon, Bart (D-TN)</t>
  </si>
  <si>
    <t>Gutierrez, Luis V (D-IL)</t>
  </si>
  <si>
    <t>Israel, Steve (D-NY)</t>
  </si>
  <si>
    <t>Jackson Lee, Sheila (D-TX)</t>
  </si>
  <si>
    <t>Kildee, Dale E (D-MI)</t>
  </si>
  <si>
    <t>Kleczka, Jerry (D-WI)</t>
  </si>
  <si>
    <t>Lofgren, Zoe (D-CA)</t>
  </si>
  <si>
    <t>McDermott, Jim (D-WA)</t>
  </si>
  <si>
    <t>Millender-McDonald, Juanita (D-CA)</t>
  </si>
  <si>
    <t>Neal, Richard E (D-MA)</t>
  </si>
  <si>
    <t>Pastor, Ed (D-AZ)</t>
  </si>
  <si>
    <t>Rodriguez, Ciro D (D-TX)</t>
  </si>
  <si>
    <t>Scott, Robert C (D-VA)</t>
  </si>
  <si>
    <t>Tauscher, Ellen (D-CA)</t>
  </si>
  <si>
    <t>Visclosky, Pete (D-IN)</t>
  </si>
  <si>
    <t>Weiner, Anthony D (D-NY)</t>
  </si>
  <si>
    <t>Bishop, Rob (R-UT)</t>
  </si>
  <si>
    <t>Cannon, Chris (R-UT)</t>
  </si>
  <si>
    <t>Manzullo, Don (R-IL)</t>
  </si>
  <si>
    <t>Kolbe, Jim (R-AZ)</t>
  </si>
  <si>
    <t>Gilchrest, Wayne T (R-MD)</t>
  </si>
  <si>
    <t>Lynch, Stephen F (D-MA)</t>
  </si>
  <si>
    <t>McCarthy, Karen (D-MO)</t>
  </si>
  <si>
    <t>Turnham, Joe (D-AL)</t>
  </si>
  <si>
    <t>Thompson, Jill Long (D-IN)</t>
  </si>
  <si>
    <t>Norris, John (D-IA)</t>
  </si>
  <si>
    <t>Herrera, Dario (D-NV)</t>
  </si>
  <si>
    <t>Rivers, Lynn N (D-MI)</t>
  </si>
  <si>
    <t>Robert, Janet (D-MN)</t>
  </si>
  <si>
    <t>Feeley, Mike (D-CO)</t>
  </si>
  <si>
    <t>Cordova, George Adam (D-AZ)</t>
  </si>
  <si>
    <t>Courtney, Joseph D (D-CT)</t>
  </si>
  <si>
    <t>Russo, David C (R-NJ)</t>
  </si>
  <si>
    <t>De La torre, Hector (D-CA)</t>
  </si>
  <si>
    <t>Conway, Jack (D-KY)</t>
  </si>
  <si>
    <t>Hutchinson, Ann (D-IA)</t>
  </si>
  <si>
    <t>Sumers, Anne (D-NJ)</t>
  </si>
  <si>
    <t>Matsunaka, Stan (D-CO)</t>
  </si>
  <si>
    <t>Chapman, Ron (D-TX)</t>
  </si>
  <si>
    <t>Shaw, Elaine (D-CA)</t>
  </si>
  <si>
    <t>Kirby, William Warner (R-CA)</t>
  </si>
  <si>
    <t>Maloney, Jim (D-CT)</t>
  </si>
  <si>
    <t>Richardson, Betty (D-ID)</t>
  </si>
  <si>
    <t>Roberts, Darryl (D-OK)</t>
  </si>
  <si>
    <t>O'Brien, Edward J (D-PA)</t>
  </si>
  <si>
    <t>Jacobs, Harry (D-FL)</t>
  </si>
  <si>
    <t>Udall, Stephen G (D-AZ)</t>
  </si>
  <si>
    <t>Helmke, Paul (R-IN)</t>
  </si>
  <si>
    <t>Duval, Barry E (R-VA)</t>
  </si>
  <si>
    <t>Bean, Melissa Luburich (D-IL)</t>
  </si>
  <si>
    <t>Thomas, Dave (D-UT)</t>
  </si>
  <si>
    <t>Marlinga, Carl J (D-MI)</t>
  </si>
  <si>
    <t>Duval, Fred (D-AZ)</t>
  </si>
  <si>
    <t>Murray, Kevin (D-CA)</t>
  </si>
  <si>
    <t>Sawyer, Tom (D-OH)</t>
  </si>
  <si>
    <t>Waak, Patricia Ann (D-CO)</t>
  </si>
  <si>
    <t>Fox, Melina Ann (D-IN)</t>
  </si>
  <si>
    <t>Bonior, David E (D-MI)</t>
  </si>
  <si>
    <t>Carden, Timothy L (D-NJ)</t>
  </si>
  <si>
    <t>Rigdon, Jay (D-IN)</t>
  </si>
  <si>
    <t>Vento, Bruce F (D-MN)</t>
  </si>
  <si>
    <t>Worley, David James (D-GA)</t>
  </si>
  <si>
    <t>Swallow, John (R-UT)</t>
  </si>
  <si>
    <t>Nolla, Carlos J (D-KS)</t>
  </si>
  <si>
    <t>Richards, Meredith M (D-VA)</t>
  </si>
  <si>
    <t>Atkins, Lisa Ann (R-AZ)</t>
  </si>
  <si>
    <t>Chlouber, Ken (R-CO)</t>
  </si>
  <si>
    <t>Fink, David Howard (D-MI)</t>
  </si>
  <si>
    <t>Garcia, Maria Guadalupe (R-CA)</t>
  </si>
  <si>
    <t>Haggin, Bart Michael (D-WA)</t>
  </si>
  <si>
    <t>Richardson, William Odum (D-NC)</t>
  </si>
  <si>
    <t>Tierney, Thomas Patrick (R-MA)</t>
  </si>
  <si>
    <t>Workman, Margaret L (D-WV)</t>
  </si>
  <si>
    <t>Barve, Kumar P (D-MD)</t>
  </si>
  <si>
    <t>Center, Tony (D-GA)</t>
  </si>
  <si>
    <t>Ray, Gayle (D-TN)</t>
  </si>
  <si>
    <t>Carne, Rick (D-OH)</t>
  </si>
  <si>
    <t>Van Horne, Terry (D-PA)</t>
  </si>
  <si>
    <t>Sorenson, Katy (D-FL)</t>
  </si>
  <si>
    <t>Dearmon, Donald Mccamie (D-MD)</t>
  </si>
  <si>
    <t>Harris, Greg (D-OH)</t>
  </si>
  <si>
    <t>Mink, Patsy T (D-HI)</t>
  </si>
  <si>
    <t>Simon, James Robert (D-NE)</t>
  </si>
  <si>
    <t>HI</t>
  </si>
  <si>
    <t>Turnham</t>
  </si>
  <si>
    <t>Cordova</t>
  </si>
  <si>
    <t>Duval</t>
  </si>
  <si>
    <t>Atkins</t>
  </si>
  <si>
    <t>De La torre</t>
  </si>
  <si>
    <t>Garcia</t>
  </si>
  <si>
    <t>Kirby</t>
  </si>
  <si>
    <t>Feeley</t>
  </si>
  <si>
    <t>Matsunaka</t>
  </si>
  <si>
    <t>Waak</t>
  </si>
  <si>
    <t>Brown, Sherrod (D-OH)</t>
  </si>
  <si>
    <t>Allen, Tom (D-ME)</t>
  </si>
  <si>
    <t>Meeks, Gregory W (D-NY)</t>
  </si>
  <si>
    <t>Sanchez, Linda (D-CA)</t>
  </si>
  <si>
    <t>Saxton, Jim (R-NJ)</t>
  </si>
  <si>
    <t>Brown-Waite, Ginny (R-FL)</t>
  </si>
  <si>
    <t>Hill, Baron (D-IN)</t>
  </si>
  <si>
    <t>Slaughter, Louise M (D-NY)</t>
  </si>
  <si>
    <t>Berman, Howard L (D-CA)</t>
  </si>
  <si>
    <t>Davis, Susan A (D-CA)</t>
  </si>
  <si>
    <t>Deutsch, Peter (D-FL)</t>
  </si>
  <si>
    <t>Fattah, Chaka (D-PA)</t>
  </si>
  <si>
    <t>Maloney, Carolyn B (D-NY)</t>
  </si>
  <si>
    <t>Menendez, Robert (D-NJ)</t>
  </si>
  <si>
    <t>Nadler, Jerrold (D-NY)</t>
  </si>
  <si>
    <t>Napolitano, Grace (D-CA)</t>
  </si>
  <si>
    <t>Waters, Maxine (D-CA)</t>
  </si>
  <si>
    <t>Watt, Melvin L (D-NC)</t>
  </si>
  <si>
    <t>Langevin, Jim (D-RI)</t>
  </si>
  <si>
    <t>Sabo, Martin Olav (D-MN)</t>
  </si>
  <si>
    <t>Emanuel, Rahm (D-IL)</t>
  </si>
  <si>
    <t>Ballance, Frank W Jr (D-NC)</t>
  </si>
  <si>
    <t>Brown, Corrine (D-FL)</t>
  </si>
  <si>
    <t>Cummings, Elijah E (D-MD)</t>
  </si>
  <si>
    <t>Jones, Stephanie Tubbs (D-OH)</t>
  </si>
  <si>
    <t>Kaptur, Marcy (D-OH)</t>
  </si>
  <si>
    <t>Miller, George (D-CA)</t>
  </si>
  <si>
    <t>Owens, Major R (D-NY)</t>
  </si>
  <si>
    <t>Rothman, Steven R (D-NJ)</t>
  </si>
  <si>
    <t>Roybal-Allard, Lucille (D-CA)</t>
  </si>
  <si>
    <t>Sherman, Brad (D-CA)</t>
  </si>
  <si>
    <t>Greek Orthodox</t>
  </si>
  <si>
    <t>Protestant</t>
  </si>
  <si>
    <t>Jewish</t>
  </si>
  <si>
    <t>Seventh-Day Adventist</t>
  </si>
  <si>
    <t>Catholic</t>
  </si>
  <si>
    <t>United Methodist</t>
  </si>
  <si>
    <t>Reformed Church in America</t>
  </si>
  <si>
    <t>African Methodist Episcopal</t>
  </si>
  <si>
    <t>Southern Baptist</t>
  </si>
  <si>
    <t>Mormon</t>
  </si>
  <si>
    <t>Christian</t>
  </si>
  <si>
    <t>Non-Denominational</t>
  </si>
  <si>
    <t>Quaker</t>
  </si>
  <si>
    <t>Chlouber</t>
  </si>
  <si>
    <t>Courtney</t>
  </si>
  <si>
    <t>Jacobs</t>
  </si>
  <si>
    <t>Sorenson</t>
  </si>
  <si>
    <t>Center</t>
  </si>
  <si>
    <t>Worley</t>
  </si>
  <si>
    <t>Mink</t>
  </si>
  <si>
    <t>Richardson</t>
  </si>
  <si>
    <t>Bean</t>
  </si>
  <si>
    <t>Fox</t>
  </si>
  <si>
    <t>Rigdon</t>
  </si>
  <si>
    <t>Helmke</t>
  </si>
  <si>
    <t>Nolla</t>
  </si>
  <si>
    <t>Conway</t>
  </si>
  <si>
    <t>Barve</t>
  </si>
  <si>
    <t>Dearmon</t>
  </si>
  <si>
    <t>P_EST</t>
  </si>
  <si>
    <t>P_VS</t>
  </si>
  <si>
    <t>P_AP</t>
  </si>
  <si>
    <t>Fyest</t>
  </si>
  <si>
    <t>Fyvs</t>
  </si>
  <si>
    <t>Fyap</t>
  </si>
  <si>
    <t>Bonior</t>
  </si>
  <si>
    <t>Fink</t>
  </si>
  <si>
    <t>Marlinga</t>
  </si>
  <si>
    <t>Rivers</t>
  </si>
  <si>
    <t>Mondale</t>
  </si>
  <si>
    <t>Robert</t>
  </si>
  <si>
    <t>Vento</t>
  </si>
  <si>
    <t>Balance</t>
  </si>
  <si>
    <t>Simon</t>
  </si>
  <si>
    <t>Carden</t>
  </si>
  <si>
    <t>Sumers</t>
  </si>
  <si>
    <t>Russo</t>
  </si>
  <si>
    <t>Tristani</t>
  </si>
  <si>
    <t>Herrera</t>
  </si>
  <si>
    <t>Carne</t>
  </si>
  <si>
    <t>Sawyer</t>
  </si>
  <si>
    <t>O'Brien</t>
  </si>
  <si>
    <t>Van Horne</t>
  </si>
  <si>
    <t>Herseth</t>
  </si>
  <si>
    <t>Ray</t>
  </si>
  <si>
    <t>Jackson Lee</t>
  </si>
  <si>
    <t>Chapman</t>
  </si>
  <si>
    <t>Swallow</t>
  </si>
  <si>
    <t>Richards</t>
  </si>
  <si>
    <t>Haggin</t>
  </si>
  <si>
    <t>Workman</t>
  </si>
  <si>
    <t>Rode Island</t>
  </si>
  <si>
    <t>Cardoza, Dennis (D-CA)</t>
  </si>
  <si>
    <t>Radanovich, George (R-CA)</t>
  </si>
  <si>
    <t>Pombo, Richard (R-CA)</t>
  </si>
  <si>
    <t>Doolittle, John T (R-CA)</t>
  </si>
  <si>
    <t>Gallegly, Elton (R-CA)</t>
  </si>
  <si>
    <t>Nunes, Devin Gerald (R-CA)</t>
  </si>
  <si>
    <t>Dooley, Cal (D-CA)</t>
  </si>
  <si>
    <t>Cunningham, Randy "Duke" (R-CA)</t>
  </si>
  <si>
    <t>Baca, Joe (D-CA)</t>
  </si>
  <si>
    <t>Calvert, Ken (R-CA)</t>
  </si>
  <si>
    <t>Cox, Christopher (R-CA)</t>
  </si>
  <si>
    <t>Lewis, Jerry (R-CA)</t>
  </si>
  <si>
    <t>Miller, Gary (R-CA)</t>
  </si>
  <si>
    <t>Royce, Ed (R-CA)</t>
  </si>
  <si>
    <t>Watson, Diane E (D-CA)</t>
  </si>
  <si>
    <t>Allard, Wayne (R-CO)</t>
  </si>
  <si>
    <t>CO</t>
  </si>
  <si>
    <t>McInnis, Scott (R-CO)</t>
  </si>
  <si>
    <t>Beauprez, Bob (R-CO)</t>
  </si>
  <si>
    <t>Musgrave, Marilyn (R-CO)</t>
  </si>
  <si>
    <t>Udall, Mark (D-CO)</t>
  </si>
  <si>
    <t>Dodd, Chris (D-CT)</t>
  </si>
  <si>
    <t>CT</t>
  </si>
  <si>
    <t>Johnson, Nancy L (R-CT)</t>
  </si>
  <si>
    <t>Simmons, Rob (R-CT)</t>
  </si>
  <si>
    <t>Shays, Christopher (R-CT)</t>
  </si>
  <si>
    <t>Castle, Michael N (R-DE)</t>
  </si>
  <si>
    <t>DE</t>
  </si>
  <si>
    <t>Nelson, Bill (D-FL)</t>
  </si>
  <si>
    <t>FL</t>
  </si>
  <si>
    <t>Boyd, Allen (D-FL)</t>
  </si>
  <si>
    <t>Harris, Katherine (R-FL)</t>
  </si>
  <si>
    <t>Shaw, E Clay Jr (R-FL)</t>
  </si>
  <si>
    <t>Miller, Jeff (R-FL)</t>
  </si>
  <si>
    <t>Putnam, Adam H (R-FL)</t>
  </si>
  <si>
    <t>Foley, Mark (R-FL)</t>
  </si>
  <si>
    <t>Davis, Jim (D-FL)</t>
  </si>
  <si>
    <t>Mica, John L (R-FL)</t>
  </si>
  <si>
    <t>Crenshaw, Ander (R-FL)</t>
  </si>
  <si>
    <t>Feeney, Tom (R-FL)</t>
  </si>
  <si>
    <t>Hastings, Alcee L (D-FL)</t>
  </si>
  <si>
    <t>Weldon, Dave (R-FL)</t>
  </si>
  <si>
    <t>Chambliss, Saxby (R-GA)</t>
  </si>
  <si>
    <t>GA</t>
  </si>
  <si>
    <t>Miller, Zell (D-GA)</t>
  </si>
  <si>
    <t>Collins, Mac (R-GA)</t>
  </si>
  <si>
    <t>Kingston, Jack (R-GA)</t>
  </si>
  <si>
    <t>Norwood, Charles W (R-GA)</t>
  </si>
  <si>
    <t>Bishop, Sanford D Jr (D-GA)</t>
  </si>
  <si>
    <t>Burns, Max (R-GA)</t>
  </si>
  <si>
    <t>Linder, John (R-GA)</t>
  </si>
  <si>
    <t>Isakson, Johnny (R-GA)</t>
  </si>
  <si>
    <t>Scott, David (D-GA)</t>
  </si>
  <si>
    <t>Majette, Denise L (D-GA)</t>
  </si>
  <si>
    <t>Deal, Nathan (R-GA)</t>
  </si>
  <si>
    <t>Marshall, Jim (D-GA)</t>
  </si>
  <si>
    <t>Gingrey, Phil (R-GA)</t>
  </si>
  <si>
    <t>Lewis, John (D-GA)</t>
  </si>
  <si>
    <t>Bordallo, Madeleine Z (D-GU)</t>
  </si>
  <si>
    <t>GU</t>
  </si>
  <si>
    <t>Harkin, Tom (D-IA)</t>
  </si>
  <si>
    <t>IA</t>
  </si>
  <si>
    <t>Nussle, Jim (R-IA)</t>
  </si>
  <si>
    <t>Boswell, Leonard L (D-IA)</t>
  </si>
  <si>
    <t>Craig, Larry (R-ID)</t>
  </si>
  <si>
    <t>ID</t>
  </si>
  <si>
    <t>Crapo, Mike (R-ID)</t>
  </si>
  <si>
    <t>Otter, C L 'Butch' (R-ID)</t>
  </si>
  <si>
    <t>Simpson, Mike (R-ID)</t>
  </si>
  <si>
    <t>Hastert, Dennis (R-IL)</t>
  </si>
  <si>
    <t>IL</t>
  </si>
  <si>
    <t>Shimkus, John M (R-IL)</t>
  </si>
  <si>
    <t>Hyde, Henry J (R-IL)</t>
  </si>
  <si>
    <t>Kirk, Mark (R-IL)</t>
  </si>
  <si>
    <t>Crane, Phil (R-IL)</t>
  </si>
  <si>
    <t>LaHood, Ray (R-IL)</t>
  </si>
  <si>
    <t>Davis, Danny K (D-IL)</t>
  </si>
  <si>
    <t>Bayh, Evan (D-IN)</t>
  </si>
  <si>
    <t>IN</t>
  </si>
  <si>
    <t>Lugar, Richard G (R-IN)</t>
  </si>
  <si>
    <t>Buyer, Steve (R-IN)</t>
  </si>
  <si>
    <t>Chocola, Chris (R-IN)</t>
  </si>
  <si>
    <t>Souder, Mark E (R-IN)</t>
  </si>
  <si>
    <t>Pence, Mike (R-IN)</t>
  </si>
  <si>
    <t>Roberts, Pat (R-KS)</t>
  </si>
  <si>
    <t>KS</t>
  </si>
  <si>
    <t>Moore, Dennis (D-KS)</t>
  </si>
  <si>
    <t>Tiahrt, Todd (R-KS)</t>
  </si>
  <si>
    <t>McConnell, Mitch (R-KY)</t>
  </si>
  <si>
    <t>KY</t>
  </si>
  <si>
    <t>Northup, Anne M (R-KY)</t>
  </si>
  <si>
    <t>Lewis, Ron (R-KY)</t>
  </si>
  <si>
    <t>Whitfield, Ed (R-KY)</t>
  </si>
  <si>
    <t>Lucas, Ken (D-KY)</t>
  </si>
  <si>
    <t>Rogers, Hal (R-KY)</t>
  </si>
  <si>
    <t>Fletcher, Ernie (R-KY)</t>
  </si>
  <si>
    <t>Landrieu, Mary L (D-LA)</t>
  </si>
  <si>
    <t>LA</t>
  </si>
  <si>
    <t>McCrery, Jim (R-LA)</t>
  </si>
  <si>
    <t>Baker, Richard (R-LA)</t>
  </si>
  <si>
    <t>Tauzin, Billy (R-LA)</t>
  </si>
  <si>
    <t>John, Chris (D-LA)</t>
  </si>
  <si>
    <t>Alexander, Rodney (D-LA)</t>
  </si>
  <si>
    <t>Vitter, David (R-LA)</t>
  </si>
  <si>
    <t>Jefferson, William J (D-LA)</t>
  </si>
  <si>
    <t>Kerry, John (D-MA)</t>
  </si>
  <si>
    <t>MA</t>
  </si>
  <si>
    <t>Olver, John W (D-MA)</t>
  </si>
  <si>
    <t>Delahunt, Bill (D-MA)</t>
  </si>
  <si>
    <t>McGovern, James P (D-MA)</t>
  </si>
  <si>
    <t>Tierney, John F (D-MA)</t>
  </si>
  <si>
    <t>Cardin, Ben (D-MD)</t>
  </si>
  <si>
    <t>MD</t>
  </si>
  <si>
    <t>Van Hollen, Chris (D-MD)</t>
  </si>
  <si>
    <t>Bartlett, Roscoe G (R-MD)</t>
  </si>
  <si>
    <t>Collins, Susan M (R-ME)</t>
  </si>
  <si>
    <t>ME</t>
  </si>
  <si>
    <t>Michaud, Mike (D-ME)</t>
  </si>
  <si>
    <t>Levin, Carl (D-MI)</t>
  </si>
  <si>
    <t>MI</t>
  </si>
  <si>
    <t>Stupak, Bart (D-MI)</t>
  </si>
  <si>
    <t>Upton, Fred (R-MI)</t>
  </si>
  <si>
    <t>Miller, Candice S (R-MI)</t>
  </si>
  <si>
    <t>Ehlers, Vernon J (R-MI)</t>
  </si>
  <si>
    <t>Rogers, Mike (R-MI)</t>
  </si>
  <si>
    <t>Dingell, John D (D-MI)</t>
  </si>
  <si>
    <t>McCotter, Thad (R-MI)</t>
  </si>
  <si>
    <t>Camp, Dave (R-MI)</t>
  </si>
  <si>
    <t>Levin, Sander (D-MI)</t>
  </si>
  <si>
    <t>Knollenberg, Joe (R-MI)</t>
  </si>
  <si>
    <t>Coleman, Norm (R-MN)</t>
  </si>
  <si>
    <t>MN</t>
  </si>
  <si>
    <t>Kennedy, Mark (R-MN)</t>
  </si>
  <si>
    <t>Oberstar, James L (D-MN)</t>
  </si>
  <si>
    <t>Kline, John (R-MN)</t>
  </si>
  <si>
    <t>Gutknecht, Gil (R-MN)</t>
  </si>
  <si>
    <t>Peterson, Collin C (D-MN)</t>
  </si>
  <si>
    <t>Ramstad, Jim (R-MN)</t>
  </si>
  <si>
    <t>Bond, Christopher S 'Kit' (R-MO)</t>
  </si>
  <si>
    <t>MO</t>
  </si>
  <si>
    <t>Talent, James M (R-MO)</t>
  </si>
  <si>
    <t>Emerson, Jo Ann (R-MO)</t>
  </si>
  <si>
    <t>Blunt, Roy (R-MO)</t>
  </si>
  <si>
    <t>Graves, Sam (R-MO)</t>
  </si>
  <si>
    <t>Akin, Todd (R-MO)</t>
  </si>
  <si>
    <t>Gephardt, Richard A (D-MO)</t>
  </si>
  <si>
    <t>Hulshof, Kenny (R-MO)</t>
  </si>
  <si>
    <t>Cochran, Thad (R-MS)</t>
  </si>
  <si>
    <t>MS</t>
  </si>
  <si>
    <t>Lott, Trent (R-MS)</t>
  </si>
  <si>
    <t>Pickering, Charles "Chip" Jr (R-MS)</t>
  </si>
  <si>
    <t>Wicker, Roger (R-MS)</t>
  </si>
  <si>
    <t>Taylor, Gene (D-MS)</t>
  </si>
  <si>
    <t>Thompson, Bennie G (D-MS)</t>
  </si>
  <si>
    <t>Baucus, Max (D-MT)</t>
  </si>
  <si>
    <t>MT</t>
  </si>
  <si>
    <t>Burns, Conrad (R-MT)</t>
  </si>
  <si>
    <t>Rehberg, Denny (R-MT)</t>
  </si>
  <si>
    <t>Dole, Elizabeth (R-NC)</t>
  </si>
  <si>
    <t>NC</t>
  </si>
  <si>
    <t>Edwards, John (D-NC)</t>
  </si>
  <si>
    <t>Hayes, Robin (R-NC)</t>
  </si>
  <si>
    <t>Taylor, Charles H (R-NC)</t>
  </si>
  <si>
    <t>Ballenger, Cass (R-NC)</t>
  </si>
  <si>
    <t>Jones, Walter B Jr (R-NC)</t>
  </si>
  <si>
    <t>McIntyre, Mike (D-NC)</t>
  </si>
  <si>
    <t>Etheridge, Bob (D-NC)</t>
  </si>
  <si>
    <t>Coble, Howard (R-NC)</t>
  </si>
  <si>
    <t>Myrick, Sue (R-NC)</t>
  </si>
  <si>
    <t>Burr, Richard (R-NC)</t>
  </si>
  <si>
    <t>Price, David (D-NC)</t>
  </si>
  <si>
    <t>Dorgan, Byron L (D-ND)</t>
  </si>
  <si>
    <t>ND</t>
  </si>
  <si>
    <t>Hagel, Chuck (R-NE)</t>
  </si>
  <si>
    <t>NE</t>
  </si>
  <si>
    <t>Terry, Lee (R-NE)</t>
  </si>
  <si>
    <t>Gregg, Judd (R-NH)</t>
  </si>
  <si>
    <t>NH</t>
  </si>
  <si>
    <t>Sununu, John E (R-NH)</t>
  </si>
  <si>
    <t>Bass, Charles (R-NH)</t>
  </si>
  <si>
    <t>Bradley, Jeb (R-NH)</t>
  </si>
  <si>
    <t>Portman</t>
  </si>
  <si>
    <t>Turner</t>
  </si>
  <si>
    <t>Oxley</t>
  </si>
  <si>
    <t>Gillmor</t>
  </si>
  <si>
    <t>Strickland</t>
  </si>
  <si>
    <t>Hobson</t>
  </si>
  <si>
    <t>Boehner</t>
  </si>
  <si>
    <t>Kaptur</t>
  </si>
  <si>
    <t>Kucinich</t>
  </si>
  <si>
    <t>Tiberi</t>
  </si>
  <si>
    <t>LaTourette</t>
  </si>
  <si>
    <t>Pryce</t>
  </si>
  <si>
    <t>Regula</t>
  </si>
  <si>
    <t>Ryan</t>
  </si>
  <si>
    <t>Ney</t>
  </si>
  <si>
    <t>Sullivan</t>
  </si>
  <si>
    <t>Cole</t>
  </si>
  <si>
    <t>Istook</t>
  </si>
  <si>
    <t>Wu</t>
  </si>
  <si>
    <t>Walden</t>
  </si>
  <si>
    <t>Blumenauer</t>
  </si>
  <si>
    <t>DeFazio</t>
  </si>
  <si>
    <t>Hooley</t>
  </si>
  <si>
    <t>Brady</t>
  </si>
  <si>
    <t>Fattah</t>
  </si>
  <si>
    <t>English</t>
  </si>
  <si>
    <t>Hart</t>
  </si>
  <si>
    <t>Gerlach</t>
  </si>
  <si>
    <t>Greenwood</t>
  </si>
  <si>
    <t>Shuster</t>
  </si>
  <si>
    <t>Sherwood</t>
  </si>
  <si>
    <t>Kanjorski</t>
  </si>
  <si>
    <t>Murtha</t>
  </si>
  <si>
    <t>Hoeffel</t>
  </si>
  <si>
    <t>Doyle</t>
  </si>
  <si>
    <t>Toomey</t>
  </si>
  <si>
    <t>Pitts</t>
  </si>
  <si>
    <t>Holden</t>
  </si>
  <si>
    <t>Murphy</t>
  </si>
  <si>
    <t>Platts</t>
  </si>
  <si>
    <t>Acevedo-Vila</t>
  </si>
  <si>
    <t>Langevin</t>
  </si>
  <si>
    <t>Barrett</t>
  </si>
  <si>
    <t>DeMint</t>
  </si>
  <si>
    <t>Spratt</t>
  </si>
  <si>
    <t>Clyburn</t>
  </si>
  <si>
    <t>Jenkins</t>
  </si>
  <si>
    <t>Duncan</t>
  </si>
  <si>
    <t>Wamp</t>
  </si>
  <si>
    <t>Cooper</t>
  </si>
  <si>
    <t>Gordon</t>
  </si>
  <si>
    <t>Blackburn</t>
  </si>
  <si>
    <t>Tanner</t>
  </si>
  <si>
    <t>Ford</t>
  </si>
  <si>
    <t>Sandlin</t>
  </si>
  <si>
    <t>Hall</t>
  </si>
  <si>
    <t>Hensarling</t>
  </si>
  <si>
    <t>Barton</t>
  </si>
  <si>
    <t>Culberson</t>
  </si>
  <si>
    <t>Lampson</t>
  </si>
  <si>
    <t>Doggett</t>
  </si>
  <si>
    <t>Edwards</t>
  </si>
  <si>
    <t>Granger</t>
  </si>
  <si>
    <t>Thornberry</t>
  </si>
  <si>
    <t>Paul</t>
  </si>
  <si>
    <t>Hinojosa</t>
  </si>
  <si>
    <t>Reyes</t>
  </si>
  <si>
    <t>Stenholm</t>
  </si>
  <si>
    <t>Jackson-Lee</t>
  </si>
  <si>
    <t>Neugebauer</t>
  </si>
  <si>
    <t>Gonzalez</t>
  </si>
  <si>
    <t>DeLay</t>
  </si>
  <si>
    <t>Bonilla</t>
  </si>
  <si>
    <t>Frost</t>
  </si>
  <si>
    <t>Bell</t>
  </si>
  <si>
    <t>Burgess</t>
  </si>
  <si>
    <t>Ortiz</t>
  </si>
  <si>
    <t>Rodriguez</t>
  </si>
  <si>
    <t>Green</t>
  </si>
  <si>
    <t>Carter</t>
  </si>
  <si>
    <t>Sessions</t>
  </si>
  <si>
    <t>Matheson</t>
  </si>
  <si>
    <t>Cannon</t>
  </si>
  <si>
    <t>Schrock</t>
  </si>
  <si>
    <t>Forbes</t>
  </si>
  <si>
    <t>Goode</t>
  </si>
  <si>
    <t>Goodlatte</t>
  </si>
  <si>
    <t>Cantor</t>
  </si>
  <si>
    <t>Boucher</t>
  </si>
  <si>
    <t>Wolf</t>
  </si>
  <si>
    <t>Sanders</t>
  </si>
  <si>
    <t>Inslee</t>
  </si>
  <si>
    <t>Larsen</t>
  </si>
  <si>
    <t>Baird</t>
  </si>
  <si>
    <t>Nethercutt</t>
  </si>
  <si>
    <t>Dicks</t>
  </si>
  <si>
    <t>McDermott</t>
  </si>
  <si>
    <t>Dunn</t>
  </si>
  <si>
    <t>Baldwin</t>
  </si>
  <si>
    <t>Kind</t>
  </si>
  <si>
    <t>Kleczka</t>
  </si>
  <si>
    <t>Sensenbrenner</t>
  </si>
  <si>
    <t>Petri</t>
  </si>
  <si>
    <t>Obey</t>
  </si>
  <si>
    <t>Mollohan</t>
  </si>
  <si>
    <t>Capito</t>
  </si>
  <si>
    <t>Rahall</t>
  </si>
  <si>
    <t>Cubin</t>
  </si>
  <si>
    <t>Jackson</t>
  </si>
  <si>
    <t>Janklow</t>
  </si>
  <si>
    <t>Ballance</t>
  </si>
  <si>
    <t>Combest</t>
  </si>
  <si>
    <t>Fletcher</t>
  </si>
  <si>
    <t>Lincoln</t>
  </si>
  <si>
    <t>District of Columbia</t>
  </si>
  <si>
    <t>Guam</t>
  </si>
  <si>
    <t>Puerto Rico</t>
  </si>
  <si>
    <t>Establishments</t>
  </si>
  <si>
    <t>Annual payroll ($1000)</t>
  </si>
  <si>
    <t>Value of shipments ($1000)</t>
  </si>
  <si>
    <t>VS</t>
  </si>
  <si>
    <t>AP</t>
  </si>
  <si>
    <t>EST</t>
  </si>
  <si>
    <t>EST321</t>
  </si>
  <si>
    <t>VS321</t>
  </si>
  <si>
    <t>AP321</t>
  </si>
  <si>
    <t>EST322</t>
  </si>
  <si>
    <t>VS322</t>
  </si>
  <si>
    <t>AP322</t>
  </si>
  <si>
    <t>Year</t>
  </si>
  <si>
    <t>Methodist</t>
  </si>
  <si>
    <t>Presbyterian</t>
  </si>
  <si>
    <t>Baptist</t>
  </si>
  <si>
    <t>Congregationalist Baptist</t>
  </si>
  <si>
    <t>Lutheran</t>
  </si>
  <si>
    <t>Roman Catholic</t>
  </si>
  <si>
    <t>Episcopalian</t>
  </si>
  <si>
    <t>Hutchinson, Tim (R-AR)</t>
  </si>
  <si>
    <t>Thune, John (R-SD)</t>
  </si>
  <si>
    <t>Terrell, Suzanne (R-LA)</t>
  </si>
  <si>
    <t>Cleland, Max (D-GA)</t>
  </si>
  <si>
    <t>Smith, Bob (R-NH)</t>
  </si>
  <si>
    <t>Bowles, Erskine B (D-NC)</t>
  </si>
  <si>
    <t>Cooksey, John (R-LA)</t>
  </si>
  <si>
    <t>Forrester, Douglas R (R-NJ)</t>
  </si>
  <si>
    <t>Bradbury, Bill (D-OR)</t>
  </si>
  <si>
    <t>Taylor, Michael A (R-MT)</t>
  </si>
  <si>
    <t>Shaheen, Jeanne (D-NH)</t>
  </si>
  <si>
    <t>Ganske, Greg (R-IA)</t>
  </si>
  <si>
    <t>Torricelli, Robert G (D-NJ)</t>
  </si>
  <si>
    <t>Kirk, Ron (D-TX)</t>
  </si>
  <si>
    <t>Carnahan, Jean (D-MO)</t>
  </si>
  <si>
    <t>Pingree, Chellie (D-ME)</t>
  </si>
  <si>
    <t>Blinken, Alan John (D-ID)</t>
  </si>
  <si>
    <t>Murkowski, Frank H (R-AK)</t>
  </si>
  <si>
    <t>Thompson, Fred (R-TN)</t>
  </si>
  <si>
    <t>Clement, Bob (D-TN)</t>
  </si>
  <si>
    <t>Durkin, James B (R-IL)</t>
  </si>
  <si>
    <t>Gramm, Phil (R-TX)</t>
  </si>
  <si>
    <t>Walters, David Lee (D-OK)</t>
  </si>
  <si>
    <t>Irvin, Bob (R-GA)</t>
  </si>
  <si>
    <t>Marshall, Elaine (D-NC)</t>
  </si>
  <si>
    <t>Sanders, Alex (D-SC)</t>
  </si>
  <si>
    <t>Wellstone, Paul (D-MN)</t>
  </si>
  <si>
    <t>Bryant, Ed (R-TN)</t>
  </si>
  <si>
    <t>Clatworthy, Raymond J (R-DE)</t>
  </si>
  <si>
    <t>Crook, Gail (I-VA)</t>
  </si>
  <si>
    <t>Green, Mark (D-NY)</t>
  </si>
  <si>
    <t>Perkins, Tony (R-LA)</t>
  </si>
  <si>
    <t>Weinberg, Lois Combs (D-KY)</t>
  </si>
  <si>
    <t>Parker, Susan D (D-AL)</t>
  </si>
  <si>
    <t>Helms, Jesse (R-NC)</t>
  </si>
  <si>
    <t>New</t>
  </si>
  <si>
    <t>Incum</t>
  </si>
  <si>
    <t>Fischer, David W (R-MD)</t>
  </si>
  <si>
    <t>Irvin, George E Sr (D-MS)</t>
  </si>
  <si>
    <t>Katz, Melinda R (D-NY)</t>
  </si>
  <si>
    <t>Knepper, Randolph Leroy (R-FL)</t>
  </si>
  <si>
    <t>Lawrence, John (R-TX)</t>
  </si>
  <si>
    <t>Patterson, Norwood James Jr (R-CA)</t>
  </si>
  <si>
    <t>Thomas, Julie (D-IA)</t>
  </si>
  <si>
    <t>Watts, J C Jr (R-OK)</t>
  </si>
  <si>
    <t>Wilkinson, Winston (R-UT)</t>
  </si>
  <si>
    <t>Finegold, Barry R (D-MA)</t>
  </si>
  <si>
    <t>Boyd, Graham (R-NC)</t>
  </si>
  <si>
    <t>Meub, William H (R-VT)</t>
  </si>
  <si>
    <t>Coffman, Mike (R-CO)</t>
  </si>
  <si>
    <t>Callahan</t>
  </si>
  <si>
    <t>Dial</t>
  </si>
  <si>
    <t>Hilliard</t>
  </si>
  <si>
    <t>Parker</t>
  </si>
  <si>
    <t>Pringle</t>
  </si>
  <si>
    <t>Riley</t>
  </si>
  <si>
    <t>Dickey</t>
  </si>
  <si>
    <t>Hutchinson</t>
  </si>
  <si>
    <t>Whiting</t>
  </si>
  <si>
    <t>Briggs</t>
  </si>
  <si>
    <t>Condit</t>
  </si>
  <si>
    <t>Daley</t>
  </si>
  <si>
    <t>Martini</t>
  </si>
  <si>
    <t>Monteith</t>
  </si>
  <si>
    <t>Patterson</t>
  </si>
  <si>
    <t>Rogan</t>
  </si>
  <si>
    <t>Bedingfield</t>
  </si>
  <si>
    <t>Coffman</t>
  </si>
  <si>
    <t>Clatworthy</t>
  </si>
  <si>
    <t>Bruderly</t>
  </si>
  <si>
    <t>Coy</t>
  </si>
  <si>
    <t>Francisco</t>
  </si>
  <si>
    <t>Knepper</t>
  </si>
  <si>
    <t>Scarborough</t>
  </si>
  <si>
    <t>Thurman</t>
  </si>
  <si>
    <t>Barr</t>
  </si>
  <si>
    <t>Cleland</t>
  </si>
  <si>
    <t>Darden</t>
  </si>
  <si>
    <t>Hecht</t>
  </si>
  <si>
    <t>Herriott</t>
  </si>
  <si>
    <t>Irvin</t>
  </si>
  <si>
    <t>Kahn</t>
  </si>
  <si>
    <t>McKinney</t>
  </si>
  <si>
    <t>Mobley</t>
  </si>
  <si>
    <t>Staton</t>
  </si>
  <si>
    <t>Walker</t>
  </si>
  <si>
    <t>Ganske</t>
  </si>
  <si>
    <t>Blinken</t>
  </si>
  <si>
    <t>Durkin</t>
  </si>
  <si>
    <t>McVey</t>
  </si>
  <si>
    <t>Sodrel</t>
  </si>
  <si>
    <t>Colyer</t>
  </si>
  <si>
    <t>Taff</t>
  </si>
  <si>
    <t>Weinberg</t>
  </si>
  <si>
    <t>Barham</t>
  </si>
  <si>
    <t>Cooksey</t>
  </si>
  <si>
    <t>Holloway</t>
  </si>
  <si>
    <t>Perkins</t>
  </si>
  <si>
    <t>Terrell</t>
  </si>
  <si>
    <t>Finegold</t>
  </si>
  <si>
    <t>Jacques</t>
  </si>
  <si>
    <t>Sprague</t>
  </si>
  <si>
    <t>Bentley</t>
  </si>
  <si>
    <t>Ehrlich</t>
  </si>
  <si>
    <t>Fischer</t>
  </si>
  <si>
    <t>Morella</t>
  </si>
  <si>
    <t>Shapiro</t>
  </si>
  <si>
    <t>Shriver</t>
  </si>
  <si>
    <t>Faircloth</t>
  </si>
  <si>
    <t>Longley</t>
  </si>
  <si>
    <t>Nutting</t>
  </si>
  <si>
    <t>Pingree</t>
  </si>
  <si>
    <t>Raye</t>
  </si>
  <si>
    <t>Woodcock</t>
  </si>
  <si>
    <t>Shugars</t>
  </si>
  <si>
    <t>Luther</t>
  </si>
  <si>
    <t>Wellstone</t>
  </si>
  <si>
    <t>Carnahan</t>
  </si>
  <si>
    <t>Lampton</t>
  </si>
  <si>
    <t>Shows</t>
  </si>
  <si>
    <t>Bowles</t>
  </si>
  <si>
    <t>Ellen</t>
  </si>
  <si>
    <t>Grant</t>
  </si>
  <si>
    <t>Helms</t>
  </si>
  <si>
    <t>Kouri</t>
  </si>
  <si>
    <t>NA</t>
  </si>
  <si>
    <t>presbyterian</t>
  </si>
  <si>
    <t>Unitarian Universalist</t>
  </si>
  <si>
    <t>Congregationalist</t>
  </si>
  <si>
    <t>Evangelical</t>
  </si>
  <si>
    <t>Shelby</t>
  </si>
  <si>
    <t>Murkowski</t>
  </si>
  <si>
    <t>Stevens</t>
  </si>
  <si>
    <t>Kyl</t>
  </si>
  <si>
    <t>McCain</t>
  </si>
  <si>
    <t>Pryor</t>
  </si>
  <si>
    <t>Boxer</t>
  </si>
  <si>
    <t>Feinstein</t>
  </si>
  <si>
    <t>Allard</t>
  </si>
  <si>
    <t>Campbell</t>
  </si>
  <si>
    <t>Dodd</t>
  </si>
  <si>
    <t>Lieberman</t>
  </si>
  <si>
    <t>Biden</t>
  </si>
  <si>
    <t>Carper</t>
  </si>
  <si>
    <t>Graham</t>
  </si>
  <si>
    <t>Nelson</t>
  </si>
  <si>
    <t>Chambliss</t>
  </si>
  <si>
    <t>Akaka</t>
  </si>
  <si>
    <t>Inouye</t>
  </si>
  <si>
    <t>Craig</t>
  </si>
  <si>
    <t>Crapo</t>
  </si>
  <si>
    <t>Durbin</t>
  </si>
  <si>
    <t>Fitzgerald</t>
  </si>
  <si>
    <t>Bayh</t>
  </si>
  <si>
    <t>Lugar</t>
  </si>
  <si>
    <t>Harkin</t>
  </si>
  <si>
    <t>Grassley</t>
  </si>
  <si>
    <t>Brownback</t>
  </si>
  <si>
    <t>Roberts</t>
  </si>
  <si>
    <t>Bunning</t>
  </si>
  <si>
    <t>McConnell</t>
  </si>
  <si>
    <t>Breaux</t>
  </si>
  <si>
    <t>Landrieu</t>
  </si>
  <si>
    <t>Snowe</t>
  </si>
  <si>
    <t>Mikulski</t>
  </si>
  <si>
    <t>Sarbanes</t>
  </si>
  <si>
    <t>Kerry</t>
  </si>
  <si>
    <t>Stabenow</t>
  </si>
  <si>
    <t>Dayton</t>
  </si>
  <si>
    <t>Coleman</t>
  </si>
  <si>
    <t>Cochran</t>
  </si>
  <si>
    <t>Lott</t>
  </si>
  <si>
    <t>Bond</t>
  </si>
  <si>
    <t>Talent</t>
  </si>
  <si>
    <t>Baucus</t>
  </si>
  <si>
    <t>Hagel</t>
  </si>
  <si>
    <t>Reid</t>
  </si>
  <si>
    <t>Ensign</t>
  </si>
  <si>
    <t>Gregg</t>
  </si>
  <si>
    <t>Sununu</t>
  </si>
  <si>
    <t>Corzine</t>
  </si>
  <si>
    <t>Lautenberg</t>
  </si>
  <si>
    <t>Bingaman</t>
  </si>
  <si>
    <t>Domenici</t>
  </si>
  <si>
    <t>Clinton</t>
  </si>
  <si>
    <t>Schumer</t>
  </si>
  <si>
    <t>Dole</t>
  </si>
  <si>
    <t>Conrad</t>
  </si>
  <si>
    <t>Dorgan</t>
  </si>
  <si>
    <t>DeWine</t>
  </si>
  <si>
    <t>Voinovich</t>
  </si>
  <si>
    <t>Inhofe</t>
  </si>
  <si>
    <t>Nickles</t>
  </si>
  <si>
    <t>Wyden</t>
  </si>
  <si>
    <t>Santorum</t>
  </si>
  <si>
    <t>Specter</t>
  </si>
  <si>
    <t>Reed</t>
  </si>
  <si>
    <t>Chafee</t>
  </si>
  <si>
    <t>Hollings</t>
  </si>
  <si>
    <t>Daschle</t>
  </si>
  <si>
    <t>Frist</t>
  </si>
  <si>
    <t>Cornyn</t>
  </si>
  <si>
    <t>Hutchison</t>
  </si>
  <si>
    <t>Bennett</t>
  </si>
  <si>
    <t>Hatch</t>
  </si>
  <si>
    <t>Leahy</t>
  </si>
  <si>
    <t>Jeffords</t>
  </si>
  <si>
    <t>Warner</t>
  </si>
  <si>
    <t>Cantwell</t>
  </si>
  <si>
    <t>Murray</t>
  </si>
  <si>
    <t>Byrd</t>
  </si>
  <si>
    <t>Rockefeller</t>
  </si>
  <si>
    <t>Feingold</t>
  </si>
  <si>
    <t>Kohl</t>
  </si>
  <si>
    <t>Enzi</t>
  </si>
  <si>
    <t>Stevens, Ted (R-AK)</t>
  </si>
  <si>
    <t>AK</t>
  </si>
  <si>
    <t>Young, Don (R-AK)</t>
  </si>
  <si>
    <t>Sessions, Jeff (R-AL)</t>
  </si>
  <si>
    <t>AL</t>
  </si>
  <si>
    <t>Bonner, Jo (R-AL)</t>
  </si>
  <si>
    <t>Rogers, Mike (R-AL)</t>
  </si>
  <si>
    <t>Aderholt, Robert B (R-AL)</t>
  </si>
  <si>
    <t>Everett, Terry (R-AL)</t>
  </si>
  <si>
    <t>Cramer, Bud (D-AL)</t>
  </si>
  <si>
    <t>Davis, Artur (D-AL)</t>
  </si>
  <si>
    <t>Bachus, Spencer (R-AL)</t>
  </si>
  <si>
    <t>Lincoln, Blanche (D-AR)</t>
  </si>
  <si>
    <t>AR</t>
  </si>
  <si>
    <t>Pryor, Mark (D-AR)</t>
  </si>
  <si>
    <t>Ross, Mike (D-AR)</t>
  </si>
  <si>
    <t>Berry, Marion (D-AR)</t>
  </si>
  <si>
    <t>Boozman, John (R-AR)</t>
  </si>
  <si>
    <t>Snyder, Vic (D-AR)</t>
  </si>
  <si>
    <t>Renzi, Rick (R-AZ)</t>
  </si>
  <si>
    <t>AZ</t>
  </si>
  <si>
    <t>Hayworth, J D (R-AZ)</t>
  </si>
  <si>
    <t>Shadegg, John (R-AZ)</t>
  </si>
  <si>
    <t>Feinstein, Dianne (D-CA)</t>
  </si>
  <si>
    <t>CA</t>
  </si>
  <si>
    <t>Thompson, Mike (D-CA)</t>
  </si>
  <si>
    <t>Herger, Wally (R-CA)</t>
  </si>
  <si>
    <t>Ose, Doug (R-CA)</t>
  </si>
  <si>
    <t>Clinton, Hillary Rodham (D-NY)</t>
  </si>
  <si>
    <t>Reid, Harry (D-NV)</t>
  </si>
  <si>
    <t>Fitzgerald, Peter G (R-IL)</t>
  </si>
  <si>
    <t>Grassley, Chuck (R-IA)</t>
  </si>
  <si>
    <t>Graham, Bob (D-FL)</t>
  </si>
  <si>
    <t>Tristani, Gloria (D-NM)</t>
  </si>
  <si>
    <t>Reed, Jack (D-RI)</t>
  </si>
  <si>
    <t>Durbin, Dick (D-IL)</t>
  </si>
  <si>
    <t>Mondale, Walter F (D-MN)</t>
  </si>
  <si>
    <t>Boxer, Barbara (D-CA)</t>
  </si>
  <si>
    <t>Strickland, Tom (D-CO)</t>
  </si>
  <si>
    <t>Inslee, Jay R (D-WA)</t>
  </si>
  <si>
    <t>Holt, Rush (D-NJ)</t>
  </si>
  <si>
    <t>Baldwin, Tammy (D-WI)</t>
  </si>
  <si>
    <t>Hoeffel, Joseph M (D-PA)</t>
  </si>
  <si>
    <t>Miller, Brad (D-NC)</t>
  </si>
  <si>
    <t>Carson, Julia (D-IN)</t>
  </si>
  <si>
    <t>Udall, Tom (D-NM)</t>
  </si>
  <si>
    <t>Solis, Hilda L (D-CA)</t>
  </si>
  <si>
    <t>Pelosi, Nancy (D-CA)</t>
  </si>
  <si>
    <t>Kind, Ron (D-WI)</t>
  </si>
  <si>
    <t>McCarthy, Carolyn (D-NY)</t>
  </si>
  <si>
    <t>DeGette, Diana (D-CO)</t>
  </si>
  <si>
    <t>Grijalva, Raul M (D-AZ)</t>
  </si>
  <si>
    <t>Kennedy, Patrick J (D-RI)</t>
  </si>
  <si>
    <t>McCollum, Betty (D-MN)</t>
  </si>
  <si>
    <t>LoBiondo, Frank A (R-NJ)</t>
  </si>
  <si>
    <t>Lee, Barbara (D-CA)</t>
  </si>
  <si>
    <t>Schiff, Adam (D-CA)</t>
  </si>
  <si>
    <t>Waxman, Henry A (D-CA)</t>
  </si>
  <si>
    <t>Ruppersberger, Dutch (D-MD)</t>
  </si>
  <si>
    <t>Capps, Lois (D-CA)</t>
  </si>
  <si>
    <t>Eshoo, Anna (D-CA)</t>
  </si>
  <si>
    <t>Woolsey, Lynn (D-CA)</t>
  </si>
  <si>
    <t>Ryan, Tim (D-OH)</t>
  </si>
  <si>
    <t>Davis, Lincoln (D-TN)</t>
  </si>
  <si>
    <t>Kucinich, Dennis J (D-OH)</t>
  </si>
  <si>
    <t>Bishop, Timothy H (D-NY)</t>
  </si>
  <si>
    <t>Honda, Mike (D-CA)</t>
  </si>
  <si>
    <t>Herseth, Stephanie (D-SD)</t>
  </si>
  <si>
    <t>DeLauro, Rosa L (D-CT)</t>
  </si>
  <si>
    <t>Velazquez, Nydia M (D-NY)</t>
  </si>
  <si>
    <t>Schakowsky, Jan (D-IL)</t>
  </si>
  <si>
    <t>Farr, Sam (D-CA)</t>
  </si>
  <si>
    <t>Crowley, Joseph (D-NY)</t>
  </si>
  <si>
    <t>Larson, John B (D-CT)</t>
  </si>
  <si>
    <t>Harman, Jane (D-CA)</t>
  </si>
  <si>
    <t>Evans, Lane (D-IL)</t>
  </si>
  <si>
    <t>Engel, Eliot L (D-NY)</t>
  </si>
  <si>
    <t>Filner, Bob (D-CA)</t>
  </si>
  <si>
    <t>Lautenberg, Frank R (D-NJ)</t>
  </si>
  <si>
    <t>NJ</t>
  </si>
  <si>
    <t>Ferguson, Mike (R-NJ)</t>
  </si>
  <si>
    <t>Pascrell, Bill Jr (D-NJ)</t>
  </si>
  <si>
    <t>Garrett, Scott (R-NJ)</t>
  </si>
  <si>
    <t>Frelinghuysen, Rodney (R-NJ)</t>
  </si>
  <si>
    <t>Pallone, Frank Jr (D-NJ)</t>
  </si>
  <si>
    <t>Smith, Chris (R-NJ)</t>
  </si>
  <si>
    <t>Payne, Donald M (D-NJ)</t>
  </si>
  <si>
    <t>Bingaman, Jeff (D-NM)</t>
  </si>
  <si>
    <t>NM</t>
  </si>
  <si>
    <t>Domenici, Pete V (R-NM)</t>
  </si>
  <si>
    <t>Wilson, Heather (R-NM)</t>
  </si>
  <si>
    <t>Pearce, Steve (R-NM)</t>
  </si>
  <si>
    <t>Porter, Jon (R-NV)</t>
  </si>
  <si>
    <t>NV</t>
  </si>
  <si>
    <t>Berkley, Shelley (D-NV)</t>
  </si>
  <si>
    <t>Gibbons, Jim (R-NV)</t>
  </si>
  <si>
    <t>Schumer, Charles E (D-NY)</t>
  </si>
  <si>
    <t>NY</t>
  </si>
  <si>
    <t>Houghton, Amo (R-NY)</t>
  </si>
  <si>
    <t>Sweeney, John E (R-NY)</t>
  </si>
  <si>
    <t>Lowey, Nita M (D-NY)</t>
  </si>
  <si>
    <t>Fossella, Vito (R-NY)</t>
  </si>
  <si>
    <t>Ackerman, Gary (D-NY)</t>
  </si>
  <si>
    <t>McHugh, John M (R-NY)</t>
  </si>
  <si>
    <t>Walsh, James T (R-NY)</t>
  </si>
  <si>
    <t>McNulty, Michael R (D-NY)</t>
  </si>
  <si>
    <t>Kelly, Sue (R-NY)</t>
  </si>
  <si>
    <t>Rangel, Charles B (D-NY)</t>
  </si>
  <si>
    <t>Reynolds, Tom (R-NY)</t>
  </si>
  <si>
    <t>Quinn, Jack (R-NY)</t>
  </si>
  <si>
    <t>Serrano, Jose E (D-NY)</t>
  </si>
  <si>
    <t>Boehlert, Sherwood (R-NY)</t>
  </si>
  <si>
    <t>Hinchey, Maurice (D-NY)</t>
  </si>
  <si>
    <t>King, Pete (R-NY)</t>
  </si>
  <si>
    <t>DeWine, Mike (R-OH)</t>
  </si>
  <si>
    <t>OH</t>
  </si>
  <si>
    <t>Voinovich, George V (R-OH)</t>
  </si>
  <si>
    <t>Boehner, John (R-OH)</t>
  </si>
  <si>
    <t>Chabot, Steve (R-OH)</t>
  </si>
  <si>
    <t>Pryce, Deborah (R-OH)</t>
  </si>
  <si>
    <t>Portman, Rob (R-OH)</t>
  </si>
  <si>
    <t>Strickland, Ted (D-OH)</t>
  </si>
  <si>
    <t>Turner, Michael R (R-OH)</t>
  </si>
  <si>
    <t>Hobson, Dave (R-OH)</t>
  </si>
  <si>
    <t>Ney, Bob (R-OH)</t>
  </si>
  <si>
    <t>Oxley, Michael G (R-OH)</t>
  </si>
  <si>
    <t>Tiberi, Patrick J (R-OH)</t>
  </si>
  <si>
    <t>Gillmor, Paul E (R-OH)</t>
  </si>
  <si>
    <t>Inhofe, James M (R-OK)</t>
  </si>
  <si>
    <t>OK</t>
  </si>
  <si>
    <t>Carson, Brad R (D-OK)</t>
  </si>
  <si>
    <t>Cole, Tom (R-OK)</t>
  </si>
  <si>
    <t>Istook, Ernest J (R-OK)</t>
  </si>
  <si>
    <t>Smith, Gordon H (R-OR)</t>
  </si>
  <si>
    <t>OR</t>
  </si>
  <si>
    <t>Wyden, Ron (D-OR)</t>
  </si>
  <si>
    <t>Walden, Greg (R-OR)</t>
  </si>
  <si>
    <t>Hooley, Darlene (D-OR)</t>
  </si>
  <si>
    <t>DeFazio, Peter (D-OR)</t>
  </si>
  <si>
    <t>Wu, David (D-OR)</t>
  </si>
  <si>
    <t>Blumenauer, Earl (D-OR)</t>
  </si>
  <si>
    <t>Santorum, Rick (R-PA)</t>
  </si>
  <si>
    <t>PA</t>
  </si>
  <si>
    <t>Specter, Arlen (R-PA)</t>
  </si>
  <si>
    <t>Peterson, John E (R-PA)</t>
  </si>
  <si>
    <t>English, Phil (R-PA)</t>
  </si>
  <si>
    <t>Shuster, Bill (R-PA)</t>
  </si>
  <si>
    <t>Sherwood, Don (R-PA)</t>
  </si>
  <si>
    <t>Holden, Tim (D-PA)</t>
  </si>
  <si>
    <t>Hart, Melissa (R-PA)</t>
  </si>
  <si>
    <t>Murphy, Tim (R-PA)</t>
  </si>
  <si>
    <t>Greenwood, James C (R-PA)</t>
  </si>
  <si>
    <t>Pitts, Joe (R-PA)</t>
  </si>
  <si>
    <t>Gerlach, Jim (R-PA)</t>
  </si>
  <si>
    <t>Murtha, John P (D-PA)</t>
  </si>
  <si>
    <t>Toomey, Pat (R-PA)</t>
  </si>
  <si>
    <t>Acevedo-Vila, Anibal (3-PR)</t>
  </si>
  <si>
    <t>PR</t>
  </si>
  <si>
    <t>Graham, Lindsey (R-SC)</t>
  </si>
  <si>
    <t>SC</t>
  </si>
  <si>
    <t>Hollings, Fritz (D-SC)</t>
  </si>
  <si>
    <t>Spratt, John M Jr (D-SC)</t>
  </si>
  <si>
    <t>Brown, Henry (R-SC)</t>
  </si>
  <si>
    <t>Wilson, Joe (R-SC)</t>
  </si>
  <si>
    <t>Demint, James W (R-SC)</t>
  </si>
  <si>
    <t>Demint</t>
  </si>
  <si>
    <t>Clyburn, James E (D-SC)</t>
  </si>
  <si>
    <t>Daschle, Tom (D-SD)</t>
  </si>
  <si>
    <t>SD</t>
  </si>
  <si>
    <t>DemYes</t>
  </si>
  <si>
    <t>DemNO</t>
  </si>
  <si>
    <t>RepYes</t>
  </si>
  <si>
    <t>RepNo</t>
  </si>
  <si>
    <t>Johnson, Tim (D-SD)</t>
  </si>
  <si>
    <t>Janklow, Bill (R-SD)</t>
  </si>
  <si>
    <t>Alexander, Lamar (R-TN)</t>
  </si>
  <si>
    <t>TN</t>
  </si>
  <si>
    <t>Jenkins, Bill (R-TN)</t>
  </si>
  <si>
    <t>Duncan, John J Jr (R-TN)</t>
  </si>
  <si>
    <t>Tanner, John (D-TN)</t>
  </si>
  <si>
    <t>Blackburn, Marsha (R-TN)</t>
  </si>
  <si>
    <t>Cooper, Jim (D-TN)</t>
  </si>
  <si>
    <t>Ford, Harold E Jr (D-TN)</t>
  </si>
  <si>
    <t>Cornyn, John (R-TX)</t>
  </si>
  <si>
    <t>TX</t>
  </si>
  <si>
    <t>Turner, Jim (D-TX)</t>
  </si>
  <si>
    <t>Sandlin, Max (D-TX)</t>
  </si>
  <si>
    <t>Hensarling, Jeb (R-TX)</t>
  </si>
  <si>
    <t>Stenholm, Charles W (D-TX)</t>
  </si>
  <si>
    <t>DeLay, Tom (R-TX)</t>
  </si>
  <si>
    <t>Combest, Larry (R-TX)</t>
  </si>
  <si>
    <t>Barton, Joe (R-TX)</t>
  </si>
  <si>
    <t>Ortiz, Solomon P (D-TX)</t>
  </si>
  <si>
    <t>Carter, John (R-TX)</t>
  </si>
  <si>
    <t>Sessions, Pete (R-TX)</t>
  </si>
  <si>
    <t>Bonilla, Henry (R-TX)</t>
  </si>
  <si>
    <t>Johnson, Sam (R-TX)</t>
  </si>
  <si>
    <t>Thornberry, Mac (R-TX)</t>
  </si>
  <si>
    <t>Doggett, Lloyd (D-TX)</t>
  </si>
  <si>
    <t>Paul, Ron (R-TX)</t>
  </si>
  <si>
    <t>Edwards, Chet (D-TX)</t>
  </si>
  <si>
    <t>Granger, Kay (R-TX)</t>
  </si>
  <si>
    <t>Bell, Chris (D-TX)</t>
  </si>
  <si>
    <t>Hall, Ralph M (D-TX)</t>
  </si>
  <si>
    <t>Lampson, Nick (D-TX)</t>
  </si>
  <si>
    <t>Matheson, Jim (D-UT)</t>
  </si>
  <si>
    <t>UT</t>
  </si>
  <si>
    <t>Warner, John W (R-VA)</t>
  </si>
  <si>
    <t>VA</t>
  </si>
  <si>
    <t>Goodlatte, Bob (R-VA)</t>
  </si>
  <si>
    <t>Goode, Virgil H Jr (R-VA)</t>
  </si>
  <si>
    <t>Forbes, J Randy (R-VA)</t>
  </si>
  <si>
    <t>Schrock, Ed (R-VA)</t>
  </si>
  <si>
    <t>Boucher, Rick (D-VA)</t>
  </si>
  <si>
    <t>Cantor, Eric (R-VA)</t>
  </si>
  <si>
    <t>Wolf, Frank R (R-VA)</t>
  </si>
  <si>
    <t>Davis, Jo Ann (R-VA)</t>
  </si>
  <si>
    <t>Cantwell, Maria (D-WA)</t>
  </si>
  <si>
    <t>WA</t>
  </si>
  <si>
    <t>Murray, Patty (D-WA)</t>
  </si>
  <si>
    <t>Dunn, Jennifer (R-WA)</t>
  </si>
  <si>
    <t>Nethercutt, George R Jr (R-WA)</t>
  </si>
  <si>
    <t>Dicks, Norm (D-WA)</t>
  </si>
  <si>
    <t>Larsen, Rick (D-WA)</t>
  </si>
  <si>
    <t>Baird, Brian (D-WA)</t>
  </si>
  <si>
    <t>Hastings, Doc (R-WA)</t>
  </si>
  <si>
    <t>Smith, Adam (D-WA)</t>
  </si>
  <si>
    <t>Green, Mark (R-WI)</t>
  </si>
  <si>
    <t>WI</t>
  </si>
  <si>
    <t>Petri, Tom (R-WI)</t>
  </si>
  <si>
    <t>Obey, David R (D-WI)</t>
  </si>
  <si>
    <t>Ryan, Paul (R-WI)</t>
  </si>
  <si>
    <t>Sensenbrenner, F James Jr (R-WI)</t>
  </si>
  <si>
    <t>Rockefeller, Jay (D-WV)</t>
  </si>
  <si>
    <t>WV</t>
  </si>
  <si>
    <t>Capito, Shelley Moore (R-WV)</t>
  </si>
  <si>
    <t>Rahall, Nick (D-WV)</t>
  </si>
  <si>
    <t>Enzi, Mike (R-WY)</t>
  </si>
  <si>
    <t>WY</t>
  </si>
  <si>
    <t>Cubin, Barbara (R-WY)</t>
  </si>
  <si>
    <t>num</t>
  </si>
  <si>
    <t>state</t>
  </si>
  <si>
    <t>district</t>
  </si>
  <si>
    <t>name</t>
  </si>
  <si>
    <t>party</t>
  </si>
  <si>
    <t>sex</t>
  </si>
  <si>
    <t>reElect</t>
  </si>
  <si>
    <t>lawyer</t>
  </si>
  <si>
    <t>christ</t>
  </si>
  <si>
    <t>selectFirst</t>
  </si>
  <si>
    <t>selectLast</t>
  </si>
  <si>
    <t>selectNext</t>
  </si>
  <si>
    <t>yearInOffice</t>
  </si>
  <si>
    <t>religion</t>
  </si>
  <si>
    <t>voteMay</t>
  </si>
  <si>
    <t>voteNov</t>
  </si>
  <si>
    <t>candidate</t>
  </si>
  <si>
    <t>stateAB</t>
  </si>
  <si>
    <t>position</t>
  </si>
  <si>
    <t>chamber</t>
  </si>
  <si>
    <t>memberHFRA</t>
  </si>
  <si>
    <t>Federal_Forestland</t>
  </si>
  <si>
    <t>Total_Forestland</t>
  </si>
  <si>
    <t>Total_Timberland</t>
  </si>
  <si>
    <t>Federal_Timberland</t>
  </si>
  <si>
    <t>pop25</t>
  </si>
  <si>
    <t>pop25_bach</t>
  </si>
  <si>
    <t>pop25_adv</t>
  </si>
  <si>
    <t>landArea</t>
  </si>
  <si>
    <t>popTotal</t>
  </si>
  <si>
    <t>popRural</t>
  </si>
  <si>
    <t>state name</t>
  </si>
  <si>
    <t>East</t>
  </si>
  <si>
    <t>West</t>
  </si>
  <si>
    <t>South</t>
  </si>
  <si>
    <t>Total_Stock</t>
  </si>
  <si>
    <t>Federal_Stock</t>
  </si>
  <si>
    <t>Income</t>
  </si>
  <si>
    <t>ContrEN</t>
  </si>
  <si>
    <t>ContrFY</t>
  </si>
  <si>
    <t>fire_number</t>
  </si>
  <si>
    <t>acres_burned</t>
  </si>
  <si>
    <t>Level 1</t>
  </si>
  <si>
    <t>1       Buddhism</t>
  </si>
  <si>
    <t>1 Buddhism</t>
  </si>
  <si>
    <t>101     Buddhist</t>
  </si>
  <si>
    <t>2 Christian</t>
  </si>
  <si>
    <t>1010    Buddhist nfd</t>
  </si>
  <si>
    <t>3 Hindu</t>
  </si>
  <si>
    <t>1011    Theravada Buddhist</t>
  </si>
  <si>
    <t>4 Islam/Muslim</t>
  </si>
  <si>
    <t>1012    Tibetan Buddhist</t>
  </si>
  <si>
    <t>5 Judaism/Jewish</t>
  </si>
  <si>
    <t>1013    Friends of the Western Buddhist Order</t>
  </si>
  <si>
    <t>6 Spiritualism and New Age Religions</t>
  </si>
  <si>
    <t>1014    Zen Buddhist</t>
  </si>
  <si>
    <t>7 Other Religions</t>
  </si>
  <si>
    <t>1015    Japanese Buddhist</t>
  </si>
  <si>
    <t>8 No Religious Group Indicated</t>
  </si>
  <si>
    <t>2       Christian</t>
  </si>
  <si>
    <t>9 Not Specified</t>
  </si>
  <si>
    <t>201     Adventist</t>
  </si>
  <si>
    <t>2010    Adventist nfd</t>
  </si>
  <si>
    <t xml:space="preserve">Level 2 </t>
  </si>
  <si>
    <t>2011    Christadelphians</t>
  </si>
  <si>
    <t>101 Buddhist</t>
  </si>
  <si>
    <t>2012    Seventh Day Adventist</t>
  </si>
  <si>
    <t>201 Adventist</t>
  </si>
  <si>
    <t>2013    Worldwide Church of God</t>
  </si>
  <si>
    <t>203 Anglican</t>
  </si>
  <si>
    <t>203     Anglican</t>
  </si>
  <si>
    <t>205 Baptist</t>
  </si>
  <si>
    <t>2031    Anglican</t>
  </si>
  <si>
    <t>207 Brethren</t>
  </si>
  <si>
    <t>205     Baptist</t>
  </si>
  <si>
    <t>209 Catholic</t>
  </si>
  <si>
    <t>2050    Baptist nfd</t>
  </si>
  <si>
    <t>210 Christian</t>
  </si>
  <si>
    <t>2051    Bible Baptist</t>
  </si>
  <si>
    <t>211 Churches of Christ</t>
  </si>
  <si>
    <t>207     Brethren</t>
  </si>
  <si>
    <t>212 Ethnic (Asian)</t>
  </si>
  <si>
    <t>2070    Brethren nfd</t>
  </si>
  <si>
    <t>213 Evangelical</t>
  </si>
  <si>
    <t>2071    Exclusive Brethren</t>
  </si>
  <si>
    <t>214 Indigenous (Maori)</t>
  </si>
  <si>
    <t>209     Catholic</t>
  </si>
  <si>
    <t>215 Jehovah Witness</t>
  </si>
  <si>
    <t>2090    Catholic nfd</t>
  </si>
  <si>
    <t>217 Latter Day Saints</t>
  </si>
  <si>
    <t>2091    Maronite Catholic</t>
  </si>
  <si>
    <t>219 Lutheran</t>
  </si>
  <si>
    <t>2092    Melkite Catholic</t>
  </si>
  <si>
    <t>220 Methodist</t>
  </si>
  <si>
    <t>2093    Ukrainian Catholic</t>
  </si>
  <si>
    <t>221 Oriental (Non-Chalcedonian)</t>
  </si>
  <si>
    <t>2094    Latin Rite</t>
  </si>
  <si>
    <t>223 Oriental (Chalcedonian)</t>
  </si>
  <si>
    <t>210     Christian</t>
  </si>
  <si>
    <t>225 Pentecostal</t>
  </si>
  <si>
    <t>2100    Christian nfd</t>
  </si>
  <si>
    <t>227 Presbyterian, Congregational and Reformed</t>
  </si>
  <si>
    <t>211     Churches of Christ</t>
  </si>
  <si>
    <t>229 Protestant nfd</t>
  </si>
  <si>
    <t>2110    Churches of Christ nfd</t>
  </si>
  <si>
    <t>231 Salvation Army</t>
  </si>
  <si>
    <t>2111    Associated Churches of Christ</t>
  </si>
  <si>
    <t>233 Uniting/Union Church</t>
  </si>
  <si>
    <t>212     Ethnic (Asian)</t>
  </si>
  <si>
    <t>259 Other Christian</t>
  </si>
  <si>
    <t>2121    Chinese Christian nfd</t>
  </si>
  <si>
    <t>301 Hindu</t>
  </si>
  <si>
    <t>2122    Korean Christian nfd</t>
  </si>
  <si>
    <t>401 Islam</t>
  </si>
  <si>
    <t>213     Evangelical</t>
  </si>
  <si>
    <t>501 Judaism</t>
  </si>
  <si>
    <t>2130    Evangelical nfd</t>
  </si>
  <si>
    <t>600 Spiritualism and New Age Religions nfd</t>
  </si>
  <si>
    <t>2131    Independent Evangelical Churches</t>
  </si>
  <si>
    <t>601 Church of Scientology</t>
  </si>
  <si>
    <t>214     Indigenous (Maori)</t>
  </si>
  <si>
    <t>603 Nature and Earth Based Religions</t>
  </si>
  <si>
    <t>2140    Maori Christian nfd</t>
  </si>
  <si>
    <t>605 Satanism</t>
  </si>
  <si>
    <t>2141    Ratana</t>
  </si>
  <si>
    <t>607 Spiritualism</t>
  </si>
  <si>
    <t>2142    Ringatu</t>
  </si>
  <si>
    <t>659 Other New Age Religions</t>
  </si>
  <si>
    <t>215     Jehovah Witness</t>
  </si>
  <si>
    <t>703 Baha'i</t>
  </si>
  <si>
    <t>2151    Jehovah Witness</t>
  </si>
  <si>
    <t>705 Chinese Religions</t>
  </si>
  <si>
    <t>217     Latter Day Saints</t>
  </si>
  <si>
    <t>708 Jain</t>
  </si>
  <si>
    <t>2171    Church of Jesus Christ of the Latter Day Saints</t>
  </si>
  <si>
    <t>709 Japanese Religions</t>
  </si>
  <si>
    <t>2172    Reorganised Church of Jesus Christ of Latter Day Saints</t>
  </si>
  <si>
    <t>710 Maori Religion</t>
  </si>
  <si>
    <t>219     Lutheran</t>
  </si>
  <si>
    <t>711 Sikh</t>
  </si>
  <si>
    <t>2191    Lutheran</t>
  </si>
  <si>
    <t>713 Zoroastrian and Parsis</t>
  </si>
  <si>
    <t>220     Methodist</t>
  </si>
  <si>
    <t>759 Other Religions nec</t>
  </si>
  <si>
    <t>2201    Methodist</t>
  </si>
  <si>
    <t>801 Theism</t>
  </si>
  <si>
    <t>221     Oriental (Non-Chalcedonian)</t>
  </si>
  <si>
    <t>803 Religion Unidentifiable</t>
  </si>
  <si>
    <t>2211    Armenian Orthodox</t>
  </si>
  <si>
    <t>805 No Religion</t>
  </si>
  <si>
    <t>2212    Assyrian Orthodox</t>
  </si>
  <si>
    <t>807 Religion Not Known</t>
  </si>
  <si>
    <t>2213    Coptic Orthodox</t>
  </si>
  <si>
    <t>809 Object to State</t>
  </si>
  <si>
    <t>2214    Ethiopian Orthodox</t>
  </si>
  <si>
    <t>811 Not Applicable</t>
  </si>
  <si>
    <t>2215    Syrian (Jacobite) Orthodox</t>
  </si>
  <si>
    <t>999 Not Specified</t>
  </si>
  <si>
    <t>223     Oriental (Chalcedonian)</t>
  </si>
  <si>
    <t>2230    Eastern Orthodox nfd</t>
  </si>
  <si>
    <t>2231    Antiochian Orthodox</t>
  </si>
  <si>
    <t>2232    Greek Orthodox</t>
  </si>
  <si>
    <t>2233    Lebanese Orthodox</t>
  </si>
  <si>
    <t>2234    Macedonian Orthodox</t>
  </si>
  <si>
    <t>2235    Romanian Orthodox</t>
  </si>
  <si>
    <t>2236    Russian Orthodox</t>
  </si>
  <si>
    <t>2237    Serbian Orthodox</t>
  </si>
  <si>
    <t>2238    Ukrainian Orthodox</t>
  </si>
  <si>
    <t>2239    Western Rite Orthodox</t>
  </si>
  <si>
    <t>225     Pentecostal</t>
  </si>
  <si>
    <t>2250    Pentecostal nfd</t>
  </si>
  <si>
    <t>2251    Apostolic Church of New Zealand</t>
  </si>
  <si>
    <t>2252    Assemblies of God</t>
  </si>
  <si>
    <t>2253    Christian Outreach</t>
  </si>
  <si>
    <t>2254    Christian Revival Crusade</t>
  </si>
  <si>
    <t>2255    Elim</t>
  </si>
  <si>
    <t>2256    Foursquare Gospel</t>
  </si>
  <si>
    <t>2257    Full Gospel</t>
  </si>
  <si>
    <t>2258    Healing Fellowship</t>
  </si>
  <si>
    <t>2259    New Life Centres</t>
  </si>
  <si>
    <t>2260    Revival Centres</t>
  </si>
  <si>
    <t>2261    United Pentecostal</t>
  </si>
  <si>
    <t>2262    Vineyard Christian Fellowship</t>
  </si>
  <si>
    <t>2263    Outreach International New Zealand</t>
  </si>
  <si>
    <t>2264    The Good News Fellowship</t>
  </si>
  <si>
    <t>2265    Canna League of Christchurch</t>
  </si>
  <si>
    <t>227     Presbyterian, Congregational and Reformed</t>
  </si>
  <si>
    <t>2271    Presbyterian</t>
  </si>
  <si>
    <t>2272    Congregational</t>
  </si>
  <si>
    <t>2273    Reformed</t>
  </si>
  <si>
    <t>2274    Reformed Episcopal Church</t>
  </si>
  <si>
    <t>2275    Korean Agape Presbyterian Church</t>
  </si>
  <si>
    <t>229     Protestant nfd</t>
  </si>
  <si>
    <t>2290    Protestant nfd</t>
  </si>
  <si>
    <t>231     Salvation Army</t>
  </si>
  <si>
    <t>2311    Salvation Army</t>
  </si>
  <si>
    <t>233     Uniting/Union Church</t>
  </si>
  <si>
    <t>2331    Uniting/Union Church</t>
  </si>
  <si>
    <t>259     Other Christian</t>
  </si>
  <si>
    <t>2591    Christian and Missionary Alliance</t>
  </si>
  <si>
    <t>2592    Christian Science</t>
  </si>
  <si>
    <t>2593    Commonwealth Covenant Church</t>
  </si>
  <si>
    <t>2594    Liberal Catholic</t>
  </si>
  <si>
    <t>2595    Metropolitan</t>
  </si>
  <si>
    <t>2596    Nazarene</t>
  </si>
  <si>
    <t>2597    Religious Communities</t>
  </si>
  <si>
    <t>2598    Religious Society of Friends (Quaker)</t>
  </si>
  <si>
    <t>2599    Swedenborgian (New Jerusalem Church)</t>
  </si>
  <si>
    <t>2600    Unification Church (Moonist)</t>
  </si>
  <si>
    <t>2601    Unitarian</t>
  </si>
  <si>
    <t>3       Hindu</t>
  </si>
  <si>
    <t>301     Hindu</t>
  </si>
  <si>
    <t>3010    Hindu nfd</t>
  </si>
  <si>
    <t>3011    Brahma Kumaris</t>
  </si>
  <si>
    <t>3012    Ananda Marga</t>
  </si>
  <si>
    <t>3013    Hare Krishna</t>
  </si>
  <si>
    <t>3014    Divine Light</t>
  </si>
  <si>
    <t>3015    Yoga</t>
  </si>
  <si>
    <t>4       Islam/Muslim</t>
  </si>
  <si>
    <t>401     Islam</t>
  </si>
  <si>
    <t>4010    Islam nfd</t>
  </si>
  <si>
    <t>4011    Druse</t>
  </si>
  <si>
    <t>4012    Shia</t>
  </si>
  <si>
    <t>4013    Sufi</t>
  </si>
  <si>
    <t>4014    Suni</t>
  </si>
  <si>
    <t>5       Judaism/Jewish</t>
  </si>
  <si>
    <t>501     Judaism</t>
  </si>
  <si>
    <t>5010    Judaism nfd</t>
  </si>
  <si>
    <t>5011    Liberal/Progressive</t>
  </si>
  <si>
    <t>5012    Orthodox</t>
  </si>
  <si>
    <t>6       Spiritualism and New Age Religions</t>
  </si>
  <si>
    <t>600     Spiritualism and New Age Religions nfd</t>
  </si>
  <si>
    <t>601     Church of Scientology</t>
  </si>
  <si>
    <t>6011    Church of Scientology</t>
  </si>
  <si>
    <t>603     Nature and Earth Based Religions</t>
  </si>
  <si>
    <t>6030    Nature and Earth Based Religions nfd</t>
  </si>
  <si>
    <t>6031    Animist</t>
  </si>
  <si>
    <t>6032    Druid</t>
  </si>
  <si>
    <t>6033    Wiccan</t>
  </si>
  <si>
    <t>605     Satanism</t>
  </si>
  <si>
    <t>6051    Satanist</t>
  </si>
  <si>
    <t>607     Spiritualism</t>
  </si>
  <si>
    <t>6071    Spiritualist</t>
  </si>
  <si>
    <t>659     Other New Age Religions</t>
  </si>
  <si>
    <t>6591    Aetherius Society</t>
  </si>
  <si>
    <t>6592    Caodaism</t>
  </si>
  <si>
    <t>6593    Rastafarianism</t>
  </si>
  <si>
    <t>6594    Religious Science</t>
  </si>
  <si>
    <t>6595    Psychic</t>
  </si>
  <si>
    <t>6596    Transcendental Meditation</t>
  </si>
  <si>
    <t>6599    Other New Age Religions nec</t>
  </si>
  <si>
    <t>7       Other Religions</t>
  </si>
  <si>
    <t>703     Baha'i</t>
  </si>
  <si>
    <t>7031    Baha'i</t>
  </si>
  <si>
    <t>705     Chinese Religions</t>
  </si>
  <si>
    <t>7050    Chinese Religions nfd</t>
  </si>
  <si>
    <t>7051    Ancestor Veneration</t>
  </si>
  <si>
    <t>7052    Confucianism</t>
  </si>
  <si>
    <t>7053    Taoism</t>
  </si>
  <si>
    <t>708     Jain</t>
  </si>
  <si>
    <t>7081    Jain</t>
  </si>
  <si>
    <t>709     Japanese Religions</t>
  </si>
  <si>
    <t>7090    Japanese Religion nfd</t>
  </si>
  <si>
    <t>7091    Mahikari</t>
  </si>
  <si>
    <t>7092    Shinto</t>
  </si>
  <si>
    <t>7093    Tenrikyo</t>
  </si>
  <si>
    <t>710     Maori Religion</t>
  </si>
  <si>
    <t>7100    Maori Religion nfd</t>
  </si>
  <si>
    <t>7101    Hauhau</t>
  </si>
  <si>
    <t>7102    Parihaka</t>
  </si>
  <si>
    <t>711     Sikh</t>
  </si>
  <si>
    <t>7111    Sikh</t>
  </si>
  <si>
    <t>713     Zoroastrian and Parsis</t>
  </si>
  <si>
    <t>7131    Zoroastrian</t>
  </si>
  <si>
    <t>7132    Parsis</t>
  </si>
  <si>
    <t>759     Other Religions nec</t>
  </si>
  <si>
    <t>7599    Other Religions nec</t>
  </si>
  <si>
    <t>8       No Religious Group Indicated</t>
  </si>
  <si>
    <t>801     Theism</t>
  </si>
  <si>
    <t>8010    Theism nfd</t>
  </si>
  <si>
    <t>8011    Lodge</t>
  </si>
  <si>
    <t>803     Religion Unidentifiable</t>
  </si>
  <si>
    <t>8031    Religion Unidentifiable</t>
  </si>
  <si>
    <t>805     No Religion</t>
  </si>
  <si>
    <t>8051    No Religion</t>
  </si>
  <si>
    <t>807     Religion Not Known</t>
  </si>
  <si>
    <t>8071    Religion Not Known</t>
  </si>
  <si>
    <t>809     Object to State</t>
  </si>
  <si>
    <t>8091    Object to State</t>
  </si>
  <si>
    <t>811     Not Applicable</t>
  </si>
  <si>
    <t>8111    Not Applicable</t>
  </si>
  <si>
    <t>9       Not Specified</t>
  </si>
  <si>
    <t>999     Not Specified</t>
  </si>
  <si>
    <t>9999    Not Specified</t>
  </si>
  <si>
    <t>1996 US Census Religion Classification</t>
  </si>
  <si>
    <t>Description</t>
  </si>
  <si>
    <t>indiv_vote</t>
  </si>
  <si>
    <t>a sequential number for sorting purpose</t>
  </si>
  <si>
    <t>congressional district in a state; vary by population size</t>
  </si>
  <si>
    <t>family name of congressman</t>
  </si>
  <si>
    <t>gender</t>
  </si>
  <si>
    <t>Last time being selected</t>
  </si>
  <si>
    <t>First time being selected and in the office</t>
  </si>
  <si>
    <t>Next selection year for a congressman</t>
  </si>
  <si>
    <t>Is this person reelected or not</t>
  </si>
  <si>
    <t>How long has she/he been in the office?</t>
  </si>
  <si>
    <t>Is a Christian?</t>
  </si>
  <si>
    <t>Is a lawyer?</t>
  </si>
  <si>
    <t>Detailed religion information</t>
  </si>
  <si>
    <t>Voting record in Nov 2003 in both chambers</t>
  </si>
  <si>
    <t>Voting record in May 2003 in House only</t>
  </si>
  <si>
    <t>Is she/he on the ag committee for the HFRA?</t>
  </si>
  <si>
    <t>House of Representive or Senate?</t>
  </si>
  <si>
    <t>House or Senate</t>
  </si>
  <si>
    <t>Full name of a congressman</t>
  </si>
  <si>
    <t>family name of a congressman</t>
  </si>
  <si>
    <t>contribution from environmental groups</t>
  </si>
  <si>
    <t>party: democratic or republican</t>
  </si>
  <si>
    <t>state short name</t>
  </si>
  <si>
    <t>indiv_contrEN</t>
  </si>
  <si>
    <t>contribution from forest related groups</t>
  </si>
  <si>
    <t>indiv_contrFY</t>
  </si>
  <si>
    <t>regional dummy; if east then 1; 0 otherwise</t>
  </si>
  <si>
    <t>EST for 321 woood product manufacturing</t>
  </si>
  <si>
    <t>VS for 321</t>
  </si>
  <si>
    <t>AP for 321</t>
  </si>
  <si>
    <t>VS for 322 paper manufacturing</t>
  </si>
  <si>
    <t>EST337</t>
  </si>
  <si>
    <t>VS337</t>
  </si>
  <si>
    <t>AP337</t>
  </si>
  <si>
    <t>VS for 337 furniture and related products mfg</t>
  </si>
  <si>
    <t>state_industry</t>
  </si>
  <si>
    <t>district number</t>
  </si>
  <si>
    <t>federal forestland</t>
  </si>
  <si>
    <t>total forestland in the US</t>
  </si>
  <si>
    <t>federal timberland</t>
  </si>
  <si>
    <t>total timberland</t>
  </si>
  <si>
    <t>federal forest stocks</t>
  </si>
  <si>
    <t>total forest stocks</t>
  </si>
  <si>
    <t>distr_FIA</t>
  </si>
  <si>
    <t>distr_pop</t>
  </si>
  <si>
    <t>population over 25 years old in a district</t>
  </si>
  <si>
    <t>population over 25 with a BS degree</t>
  </si>
  <si>
    <t>population over 25 with an advanced degree</t>
  </si>
  <si>
    <t>rural population</t>
  </si>
  <si>
    <t>fire</t>
  </si>
  <si>
    <t>year</t>
  </si>
  <si>
    <t>million acres burned in the USA by year</t>
  </si>
  <si>
    <t>number of fires (1,000)</t>
  </si>
  <si>
    <t>median family income in 1999</t>
  </si>
  <si>
    <t>party; either democratic or republican; at 2004, two congressmen at Vermont are INDEPENDENT, and they are treated as democratic for simplicity; this is a small change and does not change the statistical result much. Names are Sanders and Jeffords.</t>
  </si>
  <si>
    <t>red variable names are used in contructing variables for regression models.</t>
  </si>
  <si>
    <t>Sheet Name</t>
  </si>
  <si>
    <t>Variable Name</t>
  </si>
  <si>
    <t>Special Note for R programming</t>
  </si>
  <si>
    <t>set it to 1 if the value is 0</t>
  </si>
  <si>
    <t>land area of a district (square km2)</t>
  </si>
  <si>
    <t>popDensity = (popTotal/1000) / landArea. The unit of this variable in the published manuscript is inaccurate, and should be "1,000 persons per squared km2."</t>
  </si>
  <si>
    <t>set to 0 if missing; then divide it by 1000</t>
  </si>
  <si>
    <t>2003--May</t>
  </si>
  <si>
    <t>2003--Nov</t>
  </si>
  <si>
    <t>Size = VS321 + VS322 + VS337</t>
  </si>
  <si>
    <t xml:space="preserve">Table 1. The mean for the three regional dummy should be: East 0.21, West 0.22, South 0.31. </t>
  </si>
  <si>
    <t>Chamber</t>
  </si>
  <si>
    <t>This is a separate data set for Figure 1.</t>
  </si>
  <si>
    <t>Descriptive information about religion classification</t>
  </si>
  <si>
    <t>Many other variables are contructed and tested, but not used in the final model, like this variable of christ.</t>
  </si>
  <si>
    <t>Variable</t>
  </si>
  <si>
    <t>Vote</t>
  </si>
  <si>
    <t>RepParty</t>
  </si>
  <si>
    <t>Regional dummy for 11 northeastern states</t>
  </si>
  <si>
    <t>Regional dummy for 11 western states</t>
  </si>
  <si>
    <t>Regional dummy for 13 southern states</t>
  </si>
  <si>
    <t>PopDen</t>
  </si>
  <si>
    <t>PopRural</t>
  </si>
  <si>
    <t>Edu</t>
  </si>
  <si>
    <t>FYland</t>
  </si>
  <si>
    <t>Size</t>
  </si>
  <si>
    <t>Sex</t>
  </si>
  <si>
    <t>Lawyer</t>
  </si>
  <si>
    <t>Member</t>
  </si>
  <si>
    <t>Dummy dependent variable equals one if vote is yes</t>
  </si>
  <si>
    <t>Dummy equals one if Republican</t>
  </si>
  <si>
    <r>
      <t>Population density per km</t>
    </r>
    <r>
      <rPr>
        <vertAlign val="superscript"/>
        <sz val="11"/>
        <rFont val="Times New Roman"/>
        <family val="1"/>
      </rPr>
      <t>2</t>
    </r>
  </si>
  <si>
    <t>% of rural population</t>
  </si>
  <si>
    <t>% of population over 25 with a Bachelor’s degree</t>
  </si>
  <si>
    <t>Median family income ($1,000)</t>
  </si>
  <si>
    <t>% of federal lands in total forestlands 2002</t>
  </si>
  <si>
    <t>Contribution from forest firms ($1,000)</t>
  </si>
  <si>
    <t>Contribution from environmental groups ($1,000)</t>
  </si>
  <si>
    <t>Dummy equals one if male</t>
  </si>
  <si>
    <t>Dummy equals one if lawyer</t>
  </si>
  <si>
    <t>Number of years in the position</t>
  </si>
  <si>
    <t>Dummy equals one if House and zero if Senate</t>
  </si>
  <si>
    <t>Value of shipments of industry 1997 ($ million)</t>
  </si>
  <si>
    <t>Dummy equals one if a committee member for HFRA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</si>
</sst>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2"/>
      <name val="Times New Roman"/>
      <family val="1"/>
    </font>
    <font>
      <sz val="10"/>
      <color rgb="FF00B050"/>
      <name val="Arial"/>
      <family val="2"/>
    </font>
    <font>
      <sz val="10"/>
      <name val="Arial Unicode MS"/>
      <family val="2"/>
    </font>
    <font>
      <sz val="10"/>
      <color indexed="14"/>
      <name val="Arial"/>
      <family val="2"/>
    </font>
    <font>
      <sz val="10"/>
      <color rgb="FFFF0000"/>
      <name val="Arial"/>
      <family val="2"/>
    </font>
    <font>
      <sz val="11"/>
      <name val="Times New Roman"/>
      <family val="1"/>
    </font>
    <font>
      <vertAlign val="superscript"/>
      <sz val="1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right"/>
    </xf>
    <xf numFmtId="1" fontId="4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" fontId="0" fillId="0" borderId="0" xfId="0" quotePrefix="1" applyNumberFormat="1" applyFill="1" applyBorder="1" applyAlignment="1">
      <alignment horizontal="left"/>
    </xf>
    <xf numFmtId="1" fontId="6" fillId="0" borderId="0" xfId="0" quotePrefix="1" applyNumberFormat="1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1" fontId="4" fillId="0" borderId="0" xfId="0" applyNumberFormat="1" applyFont="1" applyBorder="1" applyAlignment="1">
      <alignment horizontal="left" wrapText="1"/>
    </xf>
    <xf numFmtId="1" fontId="0" fillId="0" borderId="0" xfId="0" applyNumberFormat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" fontId="3" fillId="2" borderId="0" xfId="0" applyNumberFormat="1" applyFont="1" applyFill="1" applyBorder="1" applyAlignment="1">
      <alignment horizontal="left"/>
    </xf>
    <xf numFmtId="0" fontId="3" fillId="2" borderId="0" xfId="0" applyFont="1" applyFill="1"/>
    <xf numFmtId="0" fontId="7" fillId="0" borderId="0" xfId="0" applyFont="1"/>
    <xf numFmtId="164" fontId="0" fillId="0" borderId="0" xfId="0" applyNumberFormat="1"/>
    <xf numFmtId="0" fontId="3" fillId="0" borderId="0" xfId="0" applyFont="1" applyAlignment="1">
      <alignment horizontal="right"/>
    </xf>
    <xf numFmtId="0" fontId="6" fillId="0" borderId="0" xfId="0" applyFont="1"/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Border="1"/>
    <xf numFmtId="0" fontId="3" fillId="5" borderId="0" xfId="0" applyFont="1" applyFill="1" applyBorder="1" applyAlignment="1">
      <alignment horizontal="left"/>
    </xf>
    <xf numFmtId="1" fontId="3" fillId="6" borderId="0" xfId="0" applyNumberFormat="1" applyFont="1" applyFill="1" applyBorder="1" applyAlignment="1">
      <alignment horizontal="center"/>
    </xf>
    <xf numFmtId="0" fontId="3" fillId="6" borderId="0" xfId="0" applyFont="1" applyFill="1"/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right" wrapText="1"/>
    </xf>
    <xf numFmtId="1" fontId="4" fillId="4" borderId="0" xfId="0" applyNumberFormat="1" applyFont="1" applyFill="1" applyAlignment="1">
      <alignment horizontal="right"/>
    </xf>
    <xf numFmtId="9" fontId="4" fillId="0" borderId="0" xfId="1" applyFont="1" applyAlignment="1"/>
    <xf numFmtId="0" fontId="4" fillId="0" borderId="0" xfId="0" applyFont="1" applyAlignment="1"/>
    <xf numFmtId="1" fontId="5" fillId="4" borderId="0" xfId="0" applyNumberFormat="1" applyFont="1" applyFill="1" applyAlignment="1">
      <alignment horizontal="right"/>
    </xf>
    <xf numFmtId="0" fontId="8" fillId="5" borderId="0" xfId="0" applyFont="1" applyFill="1" applyBorder="1" applyAlignment="1">
      <alignment horizontal="left"/>
    </xf>
    <xf numFmtId="2" fontId="4" fillId="0" borderId="0" xfId="0" applyNumberFormat="1" applyFont="1"/>
    <xf numFmtId="2" fontId="4" fillId="0" borderId="0" xfId="0" applyNumberFormat="1" applyFont="1" applyFill="1" applyBorder="1"/>
    <xf numFmtId="0" fontId="9" fillId="0" borderId="0" xfId="0" applyFont="1"/>
    <xf numFmtId="0" fontId="10" fillId="0" borderId="0" xfId="0" applyFont="1"/>
    <xf numFmtId="0" fontId="9" fillId="7" borderId="0" xfId="0" applyFont="1" applyFill="1"/>
    <xf numFmtId="0" fontId="4" fillId="3" borderId="0" xfId="0" applyFont="1" applyFill="1"/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11" fillId="0" borderId="0" xfId="0" applyFont="1" applyFill="1" applyAlignment="1">
      <alignment vertical="center" wrapText="1"/>
    </xf>
    <xf numFmtId="15" fontId="4" fillId="0" borderId="0" xfId="0" applyNumberFormat="1" applyFont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1" fontId="11" fillId="0" borderId="0" xfId="0" applyNumberFormat="1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4" fillId="10" borderId="0" xfId="0" applyFont="1" applyFill="1" applyAlignment="1">
      <alignment vertical="center" wrapText="1"/>
    </xf>
    <xf numFmtId="0" fontId="4" fillId="11" borderId="0" xfId="0" applyFont="1" applyFill="1" applyAlignment="1">
      <alignment vertical="center" wrapText="1"/>
    </xf>
    <xf numFmtId="0" fontId="4" fillId="9" borderId="0" xfId="0" applyFont="1" applyFill="1" applyAlignment="1">
      <alignment vertical="center" wrapText="1"/>
    </xf>
    <xf numFmtId="0" fontId="4" fillId="12" borderId="0" xfId="0" applyFont="1" applyFill="1" applyAlignment="1">
      <alignment vertical="center" wrapText="1"/>
    </xf>
    <xf numFmtId="0" fontId="4" fillId="14" borderId="0" xfId="0" applyFont="1" applyFill="1" applyAlignment="1">
      <alignment vertical="center" wrapText="1"/>
    </xf>
    <xf numFmtId="0" fontId="3" fillId="14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3" fillId="13" borderId="0" xfId="0" applyFont="1" applyFill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4" fillId="0" borderId="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growShrinkType="overwriteClear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" growShrinkType="overwriteClear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1" growShrinkType="overwriteClear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86"/>
  <sheetViews>
    <sheetView workbookViewId="0">
      <pane ySplit="1" topLeftCell="A56" activePane="bottomLeft" state="frozen"/>
      <selection pane="bottomLeft" activeCell="D93" sqref="D93"/>
    </sheetView>
  </sheetViews>
  <sheetFormatPr defaultRowHeight="12.75" x14ac:dyDescent="0.2"/>
  <cols>
    <col min="1" max="1" width="17.140625" style="53" customWidth="1"/>
    <col min="2" max="2" width="19.7109375" style="54" bestFit="1" customWidth="1"/>
    <col min="3" max="3" width="62.7109375" style="53" customWidth="1"/>
    <col min="4" max="4" width="36.85546875" style="53" customWidth="1"/>
    <col min="5" max="5" width="9.7109375" style="53" bestFit="1" customWidth="1"/>
    <col min="6" max="6" width="9" style="53" customWidth="1"/>
    <col min="7" max="7" width="8.140625" style="53" bestFit="1" customWidth="1"/>
    <col min="8" max="9" width="7.5703125" style="53" bestFit="1" customWidth="1"/>
    <col min="10" max="10" width="6.5703125" style="53" bestFit="1" customWidth="1"/>
    <col min="11" max="11" width="4.28515625" style="53" bestFit="1" customWidth="1"/>
    <col min="12" max="12" width="4" style="53" bestFit="1" customWidth="1"/>
    <col min="13" max="13" width="5" style="53" bestFit="1" customWidth="1"/>
    <col min="14" max="14" width="8.5703125" style="53" bestFit="1" customWidth="1"/>
    <col min="15" max="16" width="9.140625" style="53" customWidth="1"/>
    <col min="17" max="16384" width="9.140625" style="53"/>
  </cols>
  <sheetData>
    <row r="1" spans="1:14" x14ac:dyDescent="0.2">
      <c r="A1" s="66" t="s">
        <v>1823</v>
      </c>
      <c r="B1" s="66" t="s">
        <v>1824</v>
      </c>
      <c r="C1" s="66" t="s">
        <v>1766</v>
      </c>
      <c r="D1" s="68" t="s">
        <v>1825</v>
      </c>
    </row>
    <row r="2" spans="1:14" x14ac:dyDescent="0.2">
      <c r="A2" s="60" t="s">
        <v>1767</v>
      </c>
      <c r="B2" s="54" t="s">
        <v>1471</v>
      </c>
      <c r="C2" s="53" t="s">
        <v>1768</v>
      </c>
    </row>
    <row r="3" spans="1:14" x14ac:dyDescent="0.2">
      <c r="A3" s="60"/>
      <c r="B3" s="54" t="s">
        <v>1472</v>
      </c>
      <c r="C3" s="53" t="s">
        <v>1502</v>
      </c>
    </row>
    <row r="4" spans="1:14" x14ac:dyDescent="0.2">
      <c r="A4" s="60"/>
      <c r="B4" s="54" t="s">
        <v>1473</v>
      </c>
      <c r="C4" s="53" t="s">
        <v>1769</v>
      </c>
    </row>
    <row r="5" spans="1:14" x14ac:dyDescent="0.2">
      <c r="A5" s="60"/>
      <c r="B5" s="54" t="s">
        <v>1474</v>
      </c>
      <c r="C5" s="53" t="s">
        <v>1770</v>
      </c>
    </row>
    <row r="6" spans="1:14" ht="51" x14ac:dyDescent="0.2">
      <c r="A6" s="60"/>
      <c r="B6" s="55" t="s">
        <v>1475</v>
      </c>
      <c r="C6" s="53" t="s">
        <v>1821</v>
      </c>
      <c r="D6" s="67" t="s">
        <v>1822</v>
      </c>
    </row>
    <row r="7" spans="1:14" x14ac:dyDescent="0.2">
      <c r="A7" s="60"/>
      <c r="B7" s="55" t="s">
        <v>1476</v>
      </c>
      <c r="C7" s="53" t="s">
        <v>1771</v>
      </c>
    </row>
    <row r="8" spans="1:14" x14ac:dyDescent="0.2">
      <c r="A8" s="60"/>
      <c r="B8" s="54" t="s">
        <v>1480</v>
      </c>
      <c r="C8" s="53" t="s">
        <v>1773</v>
      </c>
    </row>
    <row r="9" spans="1:14" x14ac:dyDescent="0.2">
      <c r="A9" s="60"/>
      <c r="B9" s="54" t="s">
        <v>1481</v>
      </c>
      <c r="C9" s="53" t="s">
        <v>1772</v>
      </c>
    </row>
    <row r="10" spans="1:14" x14ac:dyDescent="0.2">
      <c r="A10" s="60"/>
      <c r="B10" s="54" t="s">
        <v>1482</v>
      </c>
      <c r="C10" s="53" t="s">
        <v>1774</v>
      </c>
    </row>
    <row r="11" spans="1:14" x14ac:dyDescent="0.2">
      <c r="A11" s="60"/>
      <c r="B11" s="54" t="s">
        <v>1477</v>
      </c>
      <c r="C11" s="53" t="s">
        <v>1775</v>
      </c>
    </row>
    <row r="12" spans="1:14" x14ac:dyDescent="0.2">
      <c r="A12" s="60"/>
      <c r="B12" s="55" t="s">
        <v>1483</v>
      </c>
      <c r="C12" s="53" t="s">
        <v>1776</v>
      </c>
    </row>
    <row r="13" spans="1:14" x14ac:dyDescent="0.2">
      <c r="A13" s="60"/>
      <c r="B13" s="55" t="s">
        <v>1478</v>
      </c>
      <c r="C13" s="53" t="s">
        <v>1778</v>
      </c>
    </row>
    <row r="14" spans="1:14" ht="38.25" x14ac:dyDescent="0.2">
      <c r="A14" s="60"/>
      <c r="B14" s="54" t="s">
        <v>1479</v>
      </c>
      <c r="C14" s="53" t="s">
        <v>1777</v>
      </c>
      <c r="D14" s="53" t="s">
        <v>1837</v>
      </c>
    </row>
    <row r="15" spans="1:14" x14ac:dyDescent="0.2">
      <c r="A15" s="60"/>
      <c r="B15" s="54" t="s">
        <v>1484</v>
      </c>
      <c r="C15" s="53" t="s">
        <v>1779</v>
      </c>
    </row>
    <row r="16" spans="1:14" x14ac:dyDescent="0.2">
      <c r="A16" s="60"/>
      <c r="B16" s="55" t="s">
        <v>1485</v>
      </c>
      <c r="C16" s="53" t="s">
        <v>1781</v>
      </c>
      <c r="E16" s="53" t="s">
        <v>5</v>
      </c>
      <c r="F16" s="53" t="s">
        <v>1834</v>
      </c>
      <c r="G16" s="53" t="s">
        <v>1400</v>
      </c>
      <c r="H16" s="53" t="s">
        <v>1401</v>
      </c>
      <c r="I16" s="53" t="s">
        <v>1402</v>
      </c>
      <c r="J16" s="53" t="s">
        <v>1403</v>
      </c>
      <c r="K16" s="53" t="s">
        <v>6</v>
      </c>
      <c r="L16" s="53" t="s">
        <v>7</v>
      </c>
      <c r="M16" s="53" t="s">
        <v>9</v>
      </c>
      <c r="N16" s="53" t="s">
        <v>8</v>
      </c>
    </row>
    <row r="17" spans="1:14" x14ac:dyDescent="0.2">
      <c r="A17" s="60"/>
      <c r="B17" s="55" t="s">
        <v>1486</v>
      </c>
      <c r="C17" s="53" t="s">
        <v>1780</v>
      </c>
      <c r="E17" s="56" t="s">
        <v>1830</v>
      </c>
      <c r="F17" s="53" t="s">
        <v>3</v>
      </c>
      <c r="G17" s="53">
        <v>42</v>
      </c>
      <c r="H17" s="53">
        <v>158</v>
      </c>
      <c r="I17" s="53">
        <v>214</v>
      </c>
      <c r="J17" s="53">
        <v>12</v>
      </c>
      <c r="K17" s="53">
        <v>256</v>
      </c>
      <c r="L17" s="53">
        <v>170</v>
      </c>
      <c r="M17" s="53">
        <v>426</v>
      </c>
      <c r="N17" s="53">
        <v>8</v>
      </c>
    </row>
    <row r="18" spans="1:14" x14ac:dyDescent="0.2">
      <c r="A18" s="60"/>
      <c r="B18" s="55" t="s">
        <v>1490</v>
      </c>
      <c r="C18" s="53" t="s">
        <v>1783</v>
      </c>
      <c r="E18" s="56" t="s">
        <v>1831</v>
      </c>
      <c r="F18" s="53" t="s">
        <v>4</v>
      </c>
      <c r="G18" s="53">
        <v>30</v>
      </c>
      <c r="H18" s="53">
        <v>14</v>
      </c>
      <c r="I18" s="53">
        <v>50</v>
      </c>
      <c r="J18" s="53">
        <v>0</v>
      </c>
      <c r="K18" s="53">
        <v>80</v>
      </c>
      <c r="L18" s="53">
        <v>14</v>
      </c>
      <c r="M18" s="53">
        <v>94</v>
      </c>
      <c r="N18" s="53">
        <v>6</v>
      </c>
    </row>
    <row r="19" spans="1:14" x14ac:dyDescent="0.2">
      <c r="A19" s="60"/>
      <c r="B19" s="55" t="s">
        <v>1491</v>
      </c>
      <c r="C19" s="53" t="s">
        <v>1782</v>
      </c>
      <c r="E19" s="56" t="s">
        <v>1831</v>
      </c>
      <c r="F19" s="53" t="s">
        <v>3</v>
      </c>
      <c r="G19" s="53">
        <v>70</v>
      </c>
      <c r="H19" s="53">
        <v>131</v>
      </c>
      <c r="I19" s="53">
        <v>216</v>
      </c>
      <c r="J19" s="53">
        <v>9</v>
      </c>
      <c r="K19" s="53">
        <v>286</v>
      </c>
      <c r="L19" s="53">
        <v>140</v>
      </c>
      <c r="M19" s="53">
        <v>426</v>
      </c>
      <c r="N19" s="53">
        <v>8</v>
      </c>
    </row>
    <row r="21" spans="1:14" x14ac:dyDescent="0.2">
      <c r="A21" s="63" t="s">
        <v>1790</v>
      </c>
      <c r="B21" s="57" t="s">
        <v>1490</v>
      </c>
      <c r="C21" s="53" t="s">
        <v>1784</v>
      </c>
    </row>
    <row r="22" spans="1:14" x14ac:dyDescent="0.2">
      <c r="A22" s="63"/>
      <c r="B22" s="54" t="s">
        <v>1487</v>
      </c>
      <c r="C22" s="53" t="s">
        <v>1785</v>
      </c>
    </row>
    <row r="23" spans="1:14" x14ac:dyDescent="0.2">
      <c r="A23" s="63"/>
      <c r="B23" s="54" t="s">
        <v>1474</v>
      </c>
      <c r="C23" s="53" t="s">
        <v>1786</v>
      </c>
    </row>
    <row r="24" spans="1:14" x14ac:dyDescent="0.2">
      <c r="A24" s="63"/>
      <c r="B24" s="55" t="s">
        <v>1509</v>
      </c>
      <c r="C24" s="53" t="s">
        <v>1787</v>
      </c>
      <c r="D24" s="53" t="s">
        <v>1829</v>
      </c>
    </row>
    <row r="25" spans="1:14" x14ac:dyDescent="0.2">
      <c r="A25" s="63"/>
      <c r="B25" s="54" t="s">
        <v>1475</v>
      </c>
      <c r="C25" s="53" t="s">
        <v>1788</v>
      </c>
    </row>
    <row r="26" spans="1:14" x14ac:dyDescent="0.2">
      <c r="A26" s="63"/>
      <c r="B26" s="54" t="s">
        <v>1488</v>
      </c>
      <c r="C26" s="53" t="s">
        <v>1789</v>
      </c>
    </row>
    <row r="27" spans="1:14" x14ac:dyDescent="0.2">
      <c r="A27" s="63"/>
      <c r="B27" s="54" t="s">
        <v>1472</v>
      </c>
      <c r="C27" s="53" t="s">
        <v>1502</v>
      </c>
    </row>
    <row r="28" spans="1:14" x14ac:dyDescent="0.2">
      <c r="A28" s="63"/>
      <c r="B28" s="54" t="s">
        <v>1489</v>
      </c>
      <c r="C28" s="53" t="s">
        <v>1489</v>
      </c>
    </row>
    <row r="30" spans="1:14" x14ac:dyDescent="0.2">
      <c r="A30" s="64" t="s">
        <v>1792</v>
      </c>
      <c r="B30" s="57" t="s">
        <v>1490</v>
      </c>
    </row>
    <row r="31" spans="1:14" x14ac:dyDescent="0.2">
      <c r="A31" s="64"/>
      <c r="B31" s="57" t="s">
        <v>1487</v>
      </c>
    </row>
    <row r="32" spans="1:14" x14ac:dyDescent="0.2">
      <c r="A32" s="64"/>
      <c r="B32" s="57" t="s">
        <v>1474</v>
      </c>
    </row>
    <row r="33" spans="1:4" x14ac:dyDescent="0.2">
      <c r="A33" s="64"/>
      <c r="B33" s="58" t="s">
        <v>1510</v>
      </c>
      <c r="C33" s="53" t="s">
        <v>1791</v>
      </c>
      <c r="D33" s="53" t="s">
        <v>1829</v>
      </c>
    </row>
    <row r="34" spans="1:4" x14ac:dyDescent="0.2">
      <c r="A34" s="64"/>
      <c r="B34" s="57" t="s">
        <v>1475</v>
      </c>
    </row>
    <row r="35" spans="1:4" x14ac:dyDescent="0.2">
      <c r="A35" s="64"/>
      <c r="B35" s="57" t="s">
        <v>1488</v>
      </c>
    </row>
    <row r="36" spans="1:4" x14ac:dyDescent="0.2">
      <c r="A36" s="64"/>
      <c r="B36" s="57" t="s">
        <v>1472</v>
      </c>
    </row>
    <row r="37" spans="1:4" x14ac:dyDescent="0.2">
      <c r="A37" s="64"/>
      <c r="B37" s="54" t="s">
        <v>1489</v>
      </c>
    </row>
    <row r="39" spans="1:4" x14ac:dyDescent="0.2">
      <c r="A39" s="61" t="s">
        <v>1802</v>
      </c>
      <c r="B39" s="54" t="s">
        <v>1472</v>
      </c>
      <c r="C39" s="53" t="s">
        <v>1502</v>
      </c>
    </row>
    <row r="40" spans="1:4" ht="38.25" x14ac:dyDescent="0.2">
      <c r="A40" s="61"/>
      <c r="B40" s="55" t="s">
        <v>1503</v>
      </c>
      <c r="C40" s="53" t="s">
        <v>1793</v>
      </c>
      <c r="D40" s="53" t="s">
        <v>1833</v>
      </c>
    </row>
    <row r="41" spans="1:4" x14ac:dyDescent="0.2">
      <c r="A41" s="61"/>
      <c r="B41" s="55" t="s">
        <v>1504</v>
      </c>
    </row>
    <row r="42" spans="1:4" x14ac:dyDescent="0.2">
      <c r="A42" s="61"/>
      <c r="B42" s="55" t="s">
        <v>1505</v>
      </c>
    </row>
    <row r="43" spans="1:4" x14ac:dyDescent="0.2">
      <c r="A43" s="61"/>
      <c r="B43" s="54" t="s">
        <v>1001</v>
      </c>
      <c r="C43" s="53" t="s">
        <v>996</v>
      </c>
    </row>
    <row r="44" spans="1:4" x14ac:dyDescent="0.2">
      <c r="A44" s="61"/>
      <c r="B44" s="54" t="s">
        <v>999</v>
      </c>
      <c r="C44" s="53" t="s">
        <v>998</v>
      </c>
    </row>
    <row r="45" spans="1:4" x14ac:dyDescent="0.2">
      <c r="A45" s="61"/>
      <c r="B45" s="54" t="s">
        <v>1000</v>
      </c>
      <c r="C45" s="53" t="s">
        <v>997</v>
      </c>
    </row>
    <row r="46" spans="1:4" x14ac:dyDescent="0.2">
      <c r="A46" s="61"/>
      <c r="B46" s="54" t="s">
        <v>1002</v>
      </c>
      <c r="C46" s="53" t="s">
        <v>1794</v>
      </c>
    </row>
    <row r="47" spans="1:4" x14ac:dyDescent="0.2">
      <c r="A47" s="61"/>
      <c r="B47" s="55" t="s">
        <v>1003</v>
      </c>
      <c r="C47" s="53" t="s">
        <v>1795</v>
      </c>
      <c r="D47" s="53" t="s">
        <v>1832</v>
      </c>
    </row>
    <row r="48" spans="1:4" x14ac:dyDescent="0.2">
      <c r="A48" s="61"/>
      <c r="B48" s="54" t="s">
        <v>1004</v>
      </c>
      <c r="C48" s="53" t="s">
        <v>1796</v>
      </c>
    </row>
    <row r="49" spans="1:3" x14ac:dyDescent="0.2">
      <c r="A49" s="61"/>
      <c r="B49" s="54" t="s">
        <v>1005</v>
      </c>
    </row>
    <row r="50" spans="1:3" x14ac:dyDescent="0.2">
      <c r="A50" s="61"/>
      <c r="B50" s="55" t="s">
        <v>1006</v>
      </c>
      <c r="C50" s="53" t="s">
        <v>1797</v>
      </c>
    </row>
    <row r="51" spans="1:3" x14ac:dyDescent="0.2">
      <c r="A51" s="61"/>
      <c r="B51" s="54" t="s">
        <v>1007</v>
      </c>
    </row>
    <row r="52" spans="1:3" x14ac:dyDescent="0.2">
      <c r="A52" s="61"/>
      <c r="B52" s="54" t="s">
        <v>1798</v>
      </c>
    </row>
    <row r="53" spans="1:3" x14ac:dyDescent="0.2">
      <c r="A53" s="61"/>
      <c r="B53" s="55" t="s">
        <v>1799</v>
      </c>
      <c r="C53" s="53" t="s">
        <v>1801</v>
      </c>
    </row>
    <row r="54" spans="1:3" x14ac:dyDescent="0.2">
      <c r="A54" s="61"/>
      <c r="B54" s="54" t="s">
        <v>1800</v>
      </c>
    </row>
    <row r="55" spans="1:3" x14ac:dyDescent="0.2">
      <c r="A55" s="61"/>
      <c r="B55" s="54" t="s">
        <v>668</v>
      </c>
    </row>
    <row r="56" spans="1:3" x14ac:dyDescent="0.2">
      <c r="A56" s="61"/>
      <c r="B56" s="54" t="s">
        <v>669</v>
      </c>
    </row>
    <row r="57" spans="1:3" x14ac:dyDescent="0.2">
      <c r="A57" s="61"/>
      <c r="B57" s="54" t="s">
        <v>670</v>
      </c>
    </row>
    <row r="58" spans="1:3" x14ac:dyDescent="0.2">
      <c r="A58" s="61"/>
      <c r="B58" s="54" t="s">
        <v>665</v>
      </c>
    </row>
    <row r="59" spans="1:3" x14ac:dyDescent="0.2">
      <c r="A59" s="61"/>
      <c r="B59" s="54" t="s">
        <v>666</v>
      </c>
    </row>
    <row r="60" spans="1:3" x14ac:dyDescent="0.2">
      <c r="A60" s="61"/>
      <c r="B60" s="54" t="s">
        <v>667</v>
      </c>
    </row>
    <row r="62" spans="1:3" x14ac:dyDescent="0.2">
      <c r="A62" s="63" t="s">
        <v>1810</v>
      </c>
      <c r="B62" s="54" t="s">
        <v>1472</v>
      </c>
      <c r="C62" s="53" t="s">
        <v>1502</v>
      </c>
    </row>
    <row r="63" spans="1:3" x14ac:dyDescent="0.2">
      <c r="A63" s="63"/>
      <c r="B63" s="54" t="s">
        <v>1473</v>
      </c>
      <c r="C63" s="53" t="s">
        <v>1803</v>
      </c>
    </row>
    <row r="64" spans="1:3" x14ac:dyDescent="0.2">
      <c r="A64" s="63"/>
      <c r="B64" s="55" t="s">
        <v>1492</v>
      </c>
      <c r="C64" s="53" t="s">
        <v>1804</v>
      </c>
    </row>
    <row r="65" spans="1:4" x14ac:dyDescent="0.2">
      <c r="A65" s="63"/>
      <c r="B65" s="55" t="s">
        <v>1493</v>
      </c>
      <c r="C65" s="53" t="s">
        <v>1805</v>
      </c>
      <c r="D65" s="53" t="s">
        <v>1826</v>
      </c>
    </row>
    <row r="66" spans="1:4" x14ac:dyDescent="0.2">
      <c r="A66" s="63"/>
      <c r="B66" s="54" t="s">
        <v>1495</v>
      </c>
      <c r="C66" s="53" t="s">
        <v>1806</v>
      </c>
    </row>
    <row r="67" spans="1:4" x14ac:dyDescent="0.2">
      <c r="A67" s="63"/>
      <c r="B67" s="54" t="s">
        <v>1494</v>
      </c>
      <c r="C67" s="53" t="s">
        <v>1807</v>
      </c>
    </row>
    <row r="68" spans="1:4" x14ac:dyDescent="0.2">
      <c r="A68" s="63"/>
      <c r="B68" s="54" t="s">
        <v>1507</v>
      </c>
      <c r="C68" s="53" t="s">
        <v>1808</v>
      </c>
    </row>
    <row r="69" spans="1:4" x14ac:dyDescent="0.2">
      <c r="A69" s="63"/>
      <c r="B69" s="54" t="s">
        <v>1506</v>
      </c>
      <c r="C69" s="53" t="s">
        <v>1809</v>
      </c>
    </row>
    <row r="71" spans="1:4" x14ac:dyDescent="0.2">
      <c r="A71" s="60" t="s">
        <v>1811</v>
      </c>
      <c r="B71" s="57" t="s">
        <v>1472</v>
      </c>
      <c r="C71" s="53" t="s">
        <v>1502</v>
      </c>
    </row>
    <row r="72" spans="1:4" x14ac:dyDescent="0.2">
      <c r="A72" s="60"/>
      <c r="B72" s="57" t="s">
        <v>1473</v>
      </c>
      <c r="C72" s="53" t="s">
        <v>1803</v>
      </c>
    </row>
    <row r="73" spans="1:4" x14ac:dyDescent="0.2">
      <c r="A73" s="60"/>
      <c r="B73" s="59" t="s">
        <v>1496</v>
      </c>
      <c r="C73" s="53" t="s">
        <v>1812</v>
      </c>
    </row>
    <row r="74" spans="1:4" x14ac:dyDescent="0.2">
      <c r="A74" s="60"/>
      <c r="B74" s="57" t="s">
        <v>1497</v>
      </c>
      <c r="C74" s="53" t="s">
        <v>1813</v>
      </c>
    </row>
    <row r="75" spans="1:4" x14ac:dyDescent="0.2">
      <c r="A75" s="60"/>
      <c r="B75" s="59" t="s">
        <v>1498</v>
      </c>
      <c r="C75" s="53" t="s">
        <v>1814</v>
      </c>
    </row>
    <row r="76" spans="1:4" x14ac:dyDescent="0.2">
      <c r="A76" s="60"/>
      <c r="B76" s="59" t="s">
        <v>1499</v>
      </c>
      <c r="C76" s="53" t="s">
        <v>1827</v>
      </c>
    </row>
    <row r="77" spans="1:4" ht="51" x14ac:dyDescent="0.2">
      <c r="A77" s="60"/>
      <c r="B77" s="59" t="s">
        <v>1500</v>
      </c>
      <c r="C77" s="53" t="s">
        <v>0</v>
      </c>
      <c r="D77" s="53" t="s">
        <v>1828</v>
      </c>
    </row>
    <row r="78" spans="1:4" x14ac:dyDescent="0.2">
      <c r="A78" s="60"/>
      <c r="B78" s="59" t="s">
        <v>1501</v>
      </c>
      <c r="C78" s="53" t="s">
        <v>1815</v>
      </c>
    </row>
    <row r="79" spans="1:4" x14ac:dyDescent="0.2">
      <c r="A79" s="60"/>
      <c r="B79" s="59" t="s">
        <v>1508</v>
      </c>
      <c r="C79" s="53" t="s">
        <v>1820</v>
      </c>
    </row>
    <row r="81" spans="1:5" x14ac:dyDescent="0.2">
      <c r="A81" s="62" t="s">
        <v>1816</v>
      </c>
      <c r="B81" s="55" t="s">
        <v>1008</v>
      </c>
      <c r="C81" s="53" t="s">
        <v>1817</v>
      </c>
      <c r="D81" s="53" t="s">
        <v>1835</v>
      </c>
    </row>
    <row r="82" spans="1:5" x14ac:dyDescent="0.2">
      <c r="A82" s="62"/>
      <c r="B82" s="55" t="s">
        <v>1512</v>
      </c>
      <c r="C82" s="53" t="s">
        <v>1818</v>
      </c>
    </row>
    <row r="83" spans="1:5" x14ac:dyDescent="0.2">
      <c r="A83" s="62"/>
      <c r="B83" s="55" t="s">
        <v>1511</v>
      </c>
      <c r="C83" s="53" t="s">
        <v>1819</v>
      </c>
    </row>
    <row r="84" spans="1:5" s="54" customFormat="1" x14ac:dyDescent="0.2">
      <c r="B84" s="55"/>
    </row>
    <row r="85" spans="1:5" x14ac:dyDescent="0.2">
      <c r="A85" s="62" t="s">
        <v>1484</v>
      </c>
      <c r="B85" s="55"/>
      <c r="C85" s="53" t="s">
        <v>1836</v>
      </c>
    </row>
    <row r="86" spans="1:5" x14ac:dyDescent="0.2">
      <c r="A86" s="65"/>
      <c r="B86" s="65"/>
      <c r="C86" s="65"/>
      <c r="D86" s="65"/>
      <c r="E86" s="65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/>
  </sheetViews>
  <sheetFormatPr defaultRowHeight="12.75" x14ac:dyDescent="0.2"/>
  <cols>
    <col min="1" max="1" width="55.42578125" bestFit="1" customWidth="1"/>
    <col min="3" max="3" width="41.42578125" bestFit="1" customWidth="1"/>
    <col min="257" max="257" width="55.42578125" bestFit="1" customWidth="1"/>
    <col min="259" max="259" width="41.42578125" bestFit="1" customWidth="1"/>
    <col min="513" max="513" width="55.42578125" bestFit="1" customWidth="1"/>
    <col min="515" max="515" width="41.42578125" bestFit="1" customWidth="1"/>
    <col min="769" max="769" width="55.42578125" bestFit="1" customWidth="1"/>
    <col min="771" max="771" width="41.42578125" bestFit="1" customWidth="1"/>
    <col min="1025" max="1025" width="55.42578125" bestFit="1" customWidth="1"/>
    <col min="1027" max="1027" width="41.42578125" bestFit="1" customWidth="1"/>
    <col min="1281" max="1281" width="55.42578125" bestFit="1" customWidth="1"/>
    <col min="1283" max="1283" width="41.42578125" bestFit="1" customWidth="1"/>
    <col min="1537" max="1537" width="55.42578125" bestFit="1" customWidth="1"/>
    <col min="1539" max="1539" width="41.42578125" bestFit="1" customWidth="1"/>
    <col min="1793" max="1793" width="55.42578125" bestFit="1" customWidth="1"/>
    <col min="1795" max="1795" width="41.42578125" bestFit="1" customWidth="1"/>
    <col min="2049" max="2049" width="55.42578125" bestFit="1" customWidth="1"/>
    <col min="2051" max="2051" width="41.42578125" bestFit="1" customWidth="1"/>
    <col min="2305" max="2305" width="55.42578125" bestFit="1" customWidth="1"/>
    <col min="2307" max="2307" width="41.42578125" bestFit="1" customWidth="1"/>
    <col min="2561" max="2561" width="55.42578125" bestFit="1" customWidth="1"/>
    <col min="2563" max="2563" width="41.42578125" bestFit="1" customWidth="1"/>
    <col min="2817" max="2817" width="55.42578125" bestFit="1" customWidth="1"/>
    <col min="2819" max="2819" width="41.42578125" bestFit="1" customWidth="1"/>
    <col min="3073" max="3073" width="55.42578125" bestFit="1" customWidth="1"/>
    <col min="3075" max="3075" width="41.42578125" bestFit="1" customWidth="1"/>
    <col min="3329" max="3329" width="55.42578125" bestFit="1" customWidth="1"/>
    <col min="3331" max="3331" width="41.42578125" bestFit="1" customWidth="1"/>
    <col min="3585" max="3585" width="55.42578125" bestFit="1" customWidth="1"/>
    <col min="3587" max="3587" width="41.42578125" bestFit="1" customWidth="1"/>
    <col min="3841" max="3841" width="55.42578125" bestFit="1" customWidth="1"/>
    <col min="3843" max="3843" width="41.42578125" bestFit="1" customWidth="1"/>
    <col min="4097" max="4097" width="55.42578125" bestFit="1" customWidth="1"/>
    <col min="4099" max="4099" width="41.42578125" bestFit="1" customWidth="1"/>
    <col min="4353" max="4353" width="55.42578125" bestFit="1" customWidth="1"/>
    <col min="4355" max="4355" width="41.42578125" bestFit="1" customWidth="1"/>
    <col min="4609" max="4609" width="55.42578125" bestFit="1" customWidth="1"/>
    <col min="4611" max="4611" width="41.42578125" bestFit="1" customWidth="1"/>
    <col min="4865" max="4865" width="55.42578125" bestFit="1" customWidth="1"/>
    <col min="4867" max="4867" width="41.42578125" bestFit="1" customWidth="1"/>
    <col min="5121" max="5121" width="55.42578125" bestFit="1" customWidth="1"/>
    <col min="5123" max="5123" width="41.42578125" bestFit="1" customWidth="1"/>
    <col min="5377" max="5377" width="55.42578125" bestFit="1" customWidth="1"/>
    <col min="5379" max="5379" width="41.42578125" bestFit="1" customWidth="1"/>
    <col min="5633" max="5633" width="55.42578125" bestFit="1" customWidth="1"/>
    <col min="5635" max="5635" width="41.42578125" bestFit="1" customWidth="1"/>
    <col min="5889" max="5889" width="55.42578125" bestFit="1" customWidth="1"/>
    <col min="5891" max="5891" width="41.42578125" bestFit="1" customWidth="1"/>
    <col min="6145" max="6145" width="55.42578125" bestFit="1" customWidth="1"/>
    <col min="6147" max="6147" width="41.42578125" bestFit="1" customWidth="1"/>
    <col min="6401" max="6401" width="55.42578125" bestFit="1" customWidth="1"/>
    <col min="6403" max="6403" width="41.42578125" bestFit="1" customWidth="1"/>
    <col min="6657" max="6657" width="55.42578125" bestFit="1" customWidth="1"/>
    <col min="6659" max="6659" width="41.42578125" bestFit="1" customWidth="1"/>
    <col min="6913" max="6913" width="55.42578125" bestFit="1" customWidth="1"/>
    <col min="6915" max="6915" width="41.42578125" bestFit="1" customWidth="1"/>
    <col min="7169" max="7169" width="55.42578125" bestFit="1" customWidth="1"/>
    <col min="7171" max="7171" width="41.42578125" bestFit="1" customWidth="1"/>
    <col min="7425" max="7425" width="55.42578125" bestFit="1" customWidth="1"/>
    <col min="7427" max="7427" width="41.42578125" bestFit="1" customWidth="1"/>
    <col min="7681" max="7681" width="55.42578125" bestFit="1" customWidth="1"/>
    <col min="7683" max="7683" width="41.42578125" bestFit="1" customWidth="1"/>
    <col min="7937" max="7937" width="55.42578125" bestFit="1" customWidth="1"/>
    <col min="7939" max="7939" width="41.42578125" bestFit="1" customWidth="1"/>
    <col min="8193" max="8193" width="55.42578125" bestFit="1" customWidth="1"/>
    <col min="8195" max="8195" width="41.42578125" bestFit="1" customWidth="1"/>
    <col min="8449" max="8449" width="55.42578125" bestFit="1" customWidth="1"/>
    <col min="8451" max="8451" width="41.42578125" bestFit="1" customWidth="1"/>
    <col min="8705" max="8705" width="55.42578125" bestFit="1" customWidth="1"/>
    <col min="8707" max="8707" width="41.42578125" bestFit="1" customWidth="1"/>
    <col min="8961" max="8961" width="55.42578125" bestFit="1" customWidth="1"/>
    <col min="8963" max="8963" width="41.42578125" bestFit="1" customWidth="1"/>
    <col min="9217" max="9217" width="55.42578125" bestFit="1" customWidth="1"/>
    <col min="9219" max="9219" width="41.42578125" bestFit="1" customWidth="1"/>
    <col min="9473" max="9473" width="55.42578125" bestFit="1" customWidth="1"/>
    <col min="9475" max="9475" width="41.42578125" bestFit="1" customWidth="1"/>
    <col min="9729" max="9729" width="55.42578125" bestFit="1" customWidth="1"/>
    <col min="9731" max="9731" width="41.42578125" bestFit="1" customWidth="1"/>
    <col min="9985" max="9985" width="55.42578125" bestFit="1" customWidth="1"/>
    <col min="9987" max="9987" width="41.42578125" bestFit="1" customWidth="1"/>
    <col min="10241" max="10241" width="55.42578125" bestFit="1" customWidth="1"/>
    <col min="10243" max="10243" width="41.42578125" bestFit="1" customWidth="1"/>
    <col min="10497" max="10497" width="55.42578125" bestFit="1" customWidth="1"/>
    <col min="10499" max="10499" width="41.42578125" bestFit="1" customWidth="1"/>
    <col min="10753" max="10753" width="55.42578125" bestFit="1" customWidth="1"/>
    <col min="10755" max="10755" width="41.42578125" bestFit="1" customWidth="1"/>
    <col min="11009" max="11009" width="55.42578125" bestFit="1" customWidth="1"/>
    <col min="11011" max="11011" width="41.42578125" bestFit="1" customWidth="1"/>
    <col min="11265" max="11265" width="55.42578125" bestFit="1" customWidth="1"/>
    <col min="11267" max="11267" width="41.42578125" bestFit="1" customWidth="1"/>
    <col min="11521" max="11521" width="55.42578125" bestFit="1" customWidth="1"/>
    <col min="11523" max="11523" width="41.42578125" bestFit="1" customWidth="1"/>
    <col min="11777" max="11777" width="55.42578125" bestFit="1" customWidth="1"/>
    <col min="11779" max="11779" width="41.42578125" bestFit="1" customWidth="1"/>
    <col min="12033" max="12033" width="55.42578125" bestFit="1" customWidth="1"/>
    <col min="12035" max="12035" width="41.42578125" bestFit="1" customWidth="1"/>
    <col min="12289" max="12289" width="55.42578125" bestFit="1" customWidth="1"/>
    <col min="12291" max="12291" width="41.42578125" bestFit="1" customWidth="1"/>
    <col min="12545" max="12545" width="55.42578125" bestFit="1" customWidth="1"/>
    <col min="12547" max="12547" width="41.42578125" bestFit="1" customWidth="1"/>
    <col min="12801" max="12801" width="55.42578125" bestFit="1" customWidth="1"/>
    <col min="12803" max="12803" width="41.42578125" bestFit="1" customWidth="1"/>
    <col min="13057" max="13057" width="55.42578125" bestFit="1" customWidth="1"/>
    <col min="13059" max="13059" width="41.42578125" bestFit="1" customWidth="1"/>
    <col min="13313" max="13313" width="55.42578125" bestFit="1" customWidth="1"/>
    <col min="13315" max="13315" width="41.42578125" bestFit="1" customWidth="1"/>
    <col min="13569" max="13569" width="55.42578125" bestFit="1" customWidth="1"/>
    <col min="13571" max="13571" width="41.42578125" bestFit="1" customWidth="1"/>
    <col min="13825" max="13825" width="55.42578125" bestFit="1" customWidth="1"/>
    <col min="13827" max="13827" width="41.42578125" bestFit="1" customWidth="1"/>
    <col min="14081" max="14081" width="55.42578125" bestFit="1" customWidth="1"/>
    <col min="14083" max="14083" width="41.42578125" bestFit="1" customWidth="1"/>
    <col min="14337" max="14337" width="55.42578125" bestFit="1" customWidth="1"/>
    <col min="14339" max="14339" width="41.42578125" bestFit="1" customWidth="1"/>
    <col min="14593" max="14593" width="55.42578125" bestFit="1" customWidth="1"/>
    <col min="14595" max="14595" width="41.42578125" bestFit="1" customWidth="1"/>
    <col min="14849" max="14849" width="55.42578125" bestFit="1" customWidth="1"/>
    <col min="14851" max="14851" width="41.42578125" bestFit="1" customWidth="1"/>
    <col min="15105" max="15105" width="55.42578125" bestFit="1" customWidth="1"/>
    <col min="15107" max="15107" width="41.42578125" bestFit="1" customWidth="1"/>
    <col min="15361" max="15361" width="55.42578125" bestFit="1" customWidth="1"/>
    <col min="15363" max="15363" width="41.42578125" bestFit="1" customWidth="1"/>
    <col min="15617" max="15617" width="55.42578125" bestFit="1" customWidth="1"/>
    <col min="15619" max="15619" width="41.42578125" bestFit="1" customWidth="1"/>
    <col min="15873" max="15873" width="55.42578125" bestFit="1" customWidth="1"/>
    <col min="15875" max="15875" width="41.42578125" bestFit="1" customWidth="1"/>
    <col min="16129" max="16129" width="55.42578125" bestFit="1" customWidth="1"/>
    <col min="16131" max="16131" width="41.42578125" bestFit="1" customWidth="1"/>
  </cols>
  <sheetData>
    <row r="1" spans="1:3" ht="15" x14ac:dyDescent="0.3">
      <c r="A1" s="49" t="s">
        <v>1765</v>
      </c>
      <c r="C1" s="50" t="s">
        <v>1513</v>
      </c>
    </row>
    <row r="2" spans="1:3" ht="15" x14ac:dyDescent="0.3">
      <c r="A2" s="51" t="s">
        <v>1514</v>
      </c>
      <c r="C2" s="4" t="s">
        <v>1515</v>
      </c>
    </row>
    <row r="3" spans="1:3" ht="15" x14ac:dyDescent="0.3">
      <c r="A3" s="49" t="s">
        <v>1516</v>
      </c>
      <c r="C3" s="4" t="s">
        <v>1517</v>
      </c>
    </row>
    <row r="4" spans="1:3" ht="15" x14ac:dyDescent="0.3">
      <c r="A4" s="49" t="s">
        <v>1518</v>
      </c>
      <c r="C4" s="4" t="s">
        <v>1519</v>
      </c>
    </row>
    <row r="5" spans="1:3" ht="15" x14ac:dyDescent="0.3">
      <c r="A5" s="49" t="s">
        <v>1520</v>
      </c>
      <c r="C5" s="4" t="s">
        <v>1521</v>
      </c>
    </row>
    <row r="6" spans="1:3" ht="15" x14ac:dyDescent="0.3">
      <c r="A6" s="49" t="s">
        <v>1522</v>
      </c>
      <c r="C6" s="4" t="s">
        <v>1523</v>
      </c>
    </row>
    <row r="7" spans="1:3" ht="15" x14ac:dyDescent="0.3">
      <c r="A7" s="49" t="s">
        <v>1524</v>
      </c>
      <c r="C7" s="4" t="s">
        <v>1525</v>
      </c>
    </row>
    <row r="8" spans="1:3" ht="15" x14ac:dyDescent="0.3">
      <c r="A8" s="49" t="s">
        <v>1526</v>
      </c>
      <c r="C8" s="4" t="s">
        <v>1527</v>
      </c>
    </row>
    <row r="9" spans="1:3" ht="15" x14ac:dyDescent="0.3">
      <c r="A9" s="49" t="s">
        <v>1528</v>
      </c>
      <c r="C9" s="4" t="s">
        <v>1529</v>
      </c>
    </row>
    <row r="10" spans="1:3" ht="15" x14ac:dyDescent="0.3">
      <c r="A10" s="51" t="s">
        <v>1530</v>
      </c>
      <c r="C10" s="4" t="s">
        <v>1531</v>
      </c>
    </row>
    <row r="11" spans="1:3" ht="15" x14ac:dyDescent="0.3">
      <c r="A11" s="49" t="s">
        <v>1532</v>
      </c>
    </row>
    <row r="12" spans="1:3" ht="15" x14ac:dyDescent="0.3">
      <c r="A12" s="49" t="s">
        <v>1533</v>
      </c>
      <c r="C12" s="50" t="s">
        <v>1534</v>
      </c>
    </row>
    <row r="13" spans="1:3" ht="15" x14ac:dyDescent="0.3">
      <c r="A13" s="49" t="s">
        <v>1535</v>
      </c>
      <c r="C13" s="4" t="s">
        <v>1536</v>
      </c>
    </row>
    <row r="14" spans="1:3" ht="15" x14ac:dyDescent="0.3">
      <c r="A14" s="49" t="s">
        <v>1537</v>
      </c>
      <c r="C14" s="52" t="s">
        <v>1538</v>
      </c>
    </row>
    <row r="15" spans="1:3" ht="15" x14ac:dyDescent="0.3">
      <c r="A15" s="49" t="s">
        <v>1539</v>
      </c>
      <c r="C15" s="52" t="s">
        <v>1540</v>
      </c>
    </row>
    <row r="16" spans="1:3" ht="15" x14ac:dyDescent="0.3">
      <c r="A16" s="49" t="s">
        <v>1541</v>
      </c>
      <c r="C16" s="52" t="s">
        <v>1542</v>
      </c>
    </row>
    <row r="17" spans="1:3" ht="15" x14ac:dyDescent="0.3">
      <c r="A17" s="49" t="s">
        <v>1543</v>
      </c>
      <c r="C17" s="52" t="s">
        <v>1544</v>
      </c>
    </row>
    <row r="18" spans="1:3" ht="15" x14ac:dyDescent="0.3">
      <c r="A18" s="49" t="s">
        <v>1545</v>
      </c>
      <c r="C18" s="52" t="s">
        <v>1546</v>
      </c>
    </row>
    <row r="19" spans="1:3" ht="15" x14ac:dyDescent="0.3">
      <c r="A19" s="49" t="s">
        <v>1547</v>
      </c>
      <c r="C19" s="52" t="s">
        <v>1548</v>
      </c>
    </row>
    <row r="20" spans="1:3" ht="15" x14ac:dyDescent="0.3">
      <c r="A20" s="49" t="s">
        <v>1549</v>
      </c>
      <c r="C20" s="52" t="s">
        <v>1550</v>
      </c>
    </row>
    <row r="21" spans="1:3" ht="15" x14ac:dyDescent="0.3">
      <c r="A21" s="49" t="s">
        <v>1551</v>
      </c>
      <c r="C21" s="52" t="s">
        <v>1552</v>
      </c>
    </row>
    <row r="22" spans="1:3" ht="15" x14ac:dyDescent="0.3">
      <c r="A22" s="49" t="s">
        <v>1553</v>
      </c>
      <c r="C22" s="52" t="s">
        <v>1554</v>
      </c>
    </row>
    <row r="23" spans="1:3" ht="15" x14ac:dyDescent="0.3">
      <c r="A23" s="49" t="s">
        <v>1555</v>
      </c>
      <c r="C23" s="52" t="s">
        <v>1556</v>
      </c>
    </row>
    <row r="24" spans="1:3" ht="15" x14ac:dyDescent="0.3">
      <c r="A24" s="49" t="s">
        <v>1557</v>
      </c>
      <c r="C24" s="52" t="s">
        <v>1558</v>
      </c>
    </row>
    <row r="25" spans="1:3" ht="15" x14ac:dyDescent="0.3">
      <c r="A25" s="49" t="s">
        <v>1559</v>
      </c>
      <c r="C25" s="52" t="s">
        <v>1560</v>
      </c>
    </row>
    <row r="26" spans="1:3" ht="15" x14ac:dyDescent="0.3">
      <c r="A26" s="49" t="s">
        <v>1561</v>
      </c>
      <c r="C26" s="52" t="s">
        <v>1562</v>
      </c>
    </row>
    <row r="27" spans="1:3" ht="15" x14ac:dyDescent="0.3">
      <c r="A27" s="49" t="s">
        <v>1563</v>
      </c>
      <c r="C27" s="52" t="s">
        <v>1564</v>
      </c>
    </row>
    <row r="28" spans="1:3" ht="15" x14ac:dyDescent="0.3">
      <c r="A28" s="49" t="s">
        <v>1565</v>
      </c>
      <c r="C28" s="52" t="s">
        <v>1566</v>
      </c>
    </row>
    <row r="29" spans="1:3" ht="15" x14ac:dyDescent="0.3">
      <c r="A29" s="49" t="s">
        <v>1567</v>
      </c>
      <c r="C29" s="52" t="s">
        <v>1568</v>
      </c>
    </row>
    <row r="30" spans="1:3" ht="15" x14ac:dyDescent="0.3">
      <c r="A30" s="49" t="s">
        <v>1569</v>
      </c>
      <c r="C30" s="52" t="s">
        <v>1570</v>
      </c>
    </row>
    <row r="31" spans="1:3" ht="15" x14ac:dyDescent="0.3">
      <c r="A31" s="49" t="s">
        <v>1571</v>
      </c>
      <c r="C31" s="52" t="s">
        <v>1572</v>
      </c>
    </row>
    <row r="32" spans="1:3" ht="15" x14ac:dyDescent="0.3">
      <c r="A32" s="49" t="s">
        <v>1573</v>
      </c>
      <c r="C32" s="52" t="s">
        <v>1574</v>
      </c>
    </row>
    <row r="33" spans="1:3" ht="15" x14ac:dyDescent="0.3">
      <c r="A33" s="49" t="s">
        <v>1575</v>
      </c>
      <c r="C33" s="52" t="s">
        <v>1576</v>
      </c>
    </row>
    <row r="34" spans="1:3" ht="15" x14ac:dyDescent="0.3">
      <c r="A34" s="49" t="s">
        <v>1577</v>
      </c>
      <c r="C34" s="52" t="s">
        <v>1578</v>
      </c>
    </row>
    <row r="35" spans="1:3" ht="15" x14ac:dyDescent="0.3">
      <c r="A35" s="49" t="s">
        <v>1579</v>
      </c>
      <c r="C35" s="52" t="s">
        <v>1580</v>
      </c>
    </row>
    <row r="36" spans="1:3" ht="15" x14ac:dyDescent="0.3">
      <c r="A36" s="49" t="s">
        <v>1581</v>
      </c>
      <c r="C36" s="4" t="s">
        <v>1582</v>
      </c>
    </row>
    <row r="37" spans="1:3" ht="15" x14ac:dyDescent="0.3">
      <c r="A37" s="49" t="s">
        <v>1583</v>
      </c>
      <c r="C37" s="4" t="s">
        <v>1584</v>
      </c>
    </row>
    <row r="38" spans="1:3" ht="15" x14ac:dyDescent="0.3">
      <c r="A38" s="49" t="s">
        <v>1585</v>
      </c>
      <c r="C38" s="4" t="s">
        <v>1586</v>
      </c>
    </row>
    <row r="39" spans="1:3" ht="15" x14ac:dyDescent="0.3">
      <c r="A39" s="49" t="s">
        <v>1587</v>
      </c>
      <c r="C39" s="4" t="s">
        <v>1588</v>
      </c>
    </row>
    <row r="40" spans="1:3" ht="15" x14ac:dyDescent="0.3">
      <c r="A40" s="49" t="s">
        <v>1589</v>
      </c>
      <c r="C40" s="4" t="s">
        <v>1590</v>
      </c>
    </row>
    <row r="41" spans="1:3" ht="15" x14ac:dyDescent="0.3">
      <c r="A41" s="49" t="s">
        <v>1591</v>
      </c>
      <c r="C41" s="4" t="s">
        <v>1592</v>
      </c>
    </row>
    <row r="42" spans="1:3" ht="15" x14ac:dyDescent="0.3">
      <c r="A42" s="49" t="s">
        <v>1593</v>
      </c>
      <c r="C42" s="4" t="s">
        <v>1594</v>
      </c>
    </row>
    <row r="43" spans="1:3" ht="15" x14ac:dyDescent="0.3">
      <c r="A43" s="49" t="s">
        <v>1595</v>
      </c>
      <c r="C43" s="4" t="s">
        <v>1596</v>
      </c>
    </row>
    <row r="44" spans="1:3" ht="15" x14ac:dyDescent="0.3">
      <c r="A44" s="49" t="s">
        <v>1597</v>
      </c>
      <c r="C44" s="4" t="s">
        <v>1598</v>
      </c>
    </row>
    <row r="45" spans="1:3" ht="15" x14ac:dyDescent="0.3">
      <c r="A45" s="49" t="s">
        <v>1599</v>
      </c>
      <c r="C45" s="4" t="s">
        <v>1600</v>
      </c>
    </row>
    <row r="46" spans="1:3" ht="15" x14ac:dyDescent="0.3">
      <c r="A46" s="49" t="s">
        <v>1601</v>
      </c>
      <c r="C46" s="4" t="s">
        <v>1602</v>
      </c>
    </row>
    <row r="47" spans="1:3" ht="15" x14ac:dyDescent="0.3">
      <c r="A47" s="49" t="s">
        <v>1603</v>
      </c>
      <c r="C47" s="4" t="s">
        <v>1604</v>
      </c>
    </row>
    <row r="48" spans="1:3" ht="15" x14ac:dyDescent="0.3">
      <c r="A48" s="49" t="s">
        <v>1605</v>
      </c>
      <c r="C48" s="4" t="s">
        <v>1606</v>
      </c>
    </row>
    <row r="49" spans="1:3" ht="15" x14ac:dyDescent="0.3">
      <c r="A49" s="49" t="s">
        <v>1607</v>
      </c>
      <c r="C49" s="4" t="s">
        <v>1608</v>
      </c>
    </row>
    <row r="50" spans="1:3" ht="15" x14ac:dyDescent="0.3">
      <c r="A50" s="49" t="s">
        <v>1609</v>
      </c>
      <c r="C50" s="4" t="s">
        <v>1610</v>
      </c>
    </row>
    <row r="51" spans="1:3" ht="15" x14ac:dyDescent="0.3">
      <c r="A51" s="49" t="s">
        <v>1611</v>
      </c>
      <c r="C51" s="4" t="s">
        <v>1612</v>
      </c>
    </row>
    <row r="52" spans="1:3" ht="15" x14ac:dyDescent="0.3">
      <c r="A52" s="49" t="s">
        <v>1613</v>
      </c>
      <c r="C52" s="4" t="s">
        <v>1614</v>
      </c>
    </row>
    <row r="53" spans="1:3" ht="15" x14ac:dyDescent="0.3">
      <c r="A53" s="49" t="s">
        <v>1615</v>
      </c>
      <c r="C53" s="4" t="s">
        <v>1616</v>
      </c>
    </row>
    <row r="54" spans="1:3" ht="15" x14ac:dyDescent="0.3">
      <c r="A54" s="49" t="s">
        <v>1617</v>
      </c>
      <c r="C54" s="4" t="s">
        <v>1618</v>
      </c>
    </row>
    <row r="55" spans="1:3" ht="15" x14ac:dyDescent="0.3">
      <c r="A55" s="49" t="s">
        <v>1619</v>
      </c>
      <c r="C55" s="4" t="s">
        <v>1620</v>
      </c>
    </row>
    <row r="56" spans="1:3" ht="15" x14ac:dyDescent="0.3">
      <c r="A56" s="49" t="s">
        <v>1621</v>
      </c>
      <c r="C56" s="4" t="s">
        <v>1622</v>
      </c>
    </row>
    <row r="57" spans="1:3" ht="15" x14ac:dyDescent="0.3">
      <c r="A57" s="49" t="s">
        <v>1623</v>
      </c>
      <c r="C57" s="4" t="s">
        <v>1624</v>
      </c>
    </row>
    <row r="58" spans="1:3" ht="15" x14ac:dyDescent="0.3">
      <c r="A58" s="49" t="s">
        <v>1625</v>
      </c>
      <c r="C58" s="4" t="s">
        <v>1626</v>
      </c>
    </row>
    <row r="59" spans="1:3" ht="15" x14ac:dyDescent="0.3">
      <c r="A59" s="49" t="s">
        <v>1627</v>
      </c>
      <c r="C59" s="4" t="s">
        <v>1628</v>
      </c>
    </row>
    <row r="60" spans="1:3" ht="15" x14ac:dyDescent="0.3">
      <c r="A60" s="49" t="s">
        <v>1629</v>
      </c>
    </row>
    <row r="61" spans="1:3" ht="15" x14ac:dyDescent="0.3">
      <c r="A61" s="49" t="s">
        <v>1630</v>
      </c>
    </row>
    <row r="62" spans="1:3" ht="15" x14ac:dyDescent="0.3">
      <c r="A62" s="49" t="s">
        <v>1631</v>
      </c>
    </row>
    <row r="63" spans="1:3" ht="15" x14ac:dyDescent="0.3">
      <c r="A63" s="49" t="s">
        <v>1632</v>
      </c>
    </row>
    <row r="64" spans="1:3" ht="15" x14ac:dyDescent="0.3">
      <c r="A64" s="49" t="s">
        <v>1633</v>
      </c>
    </row>
    <row r="65" spans="1:1" ht="15" x14ac:dyDescent="0.3">
      <c r="A65" s="49" t="s">
        <v>1634</v>
      </c>
    </row>
    <row r="66" spans="1:1" ht="15" x14ac:dyDescent="0.3">
      <c r="A66" s="49" t="s">
        <v>1635</v>
      </c>
    </row>
    <row r="67" spans="1:1" ht="15" x14ac:dyDescent="0.3">
      <c r="A67" s="49" t="s">
        <v>1636</v>
      </c>
    </row>
    <row r="68" spans="1:1" ht="15" x14ac:dyDescent="0.3">
      <c r="A68" s="49" t="s">
        <v>1637</v>
      </c>
    </row>
    <row r="69" spans="1:1" ht="15" x14ac:dyDescent="0.3">
      <c r="A69" s="49" t="s">
        <v>1638</v>
      </c>
    </row>
    <row r="70" spans="1:1" ht="15" x14ac:dyDescent="0.3">
      <c r="A70" s="49" t="s">
        <v>1639</v>
      </c>
    </row>
    <row r="71" spans="1:1" ht="15" x14ac:dyDescent="0.3">
      <c r="A71" s="49" t="s">
        <v>1640</v>
      </c>
    </row>
    <row r="72" spans="1:1" ht="15" x14ac:dyDescent="0.3">
      <c r="A72" s="49" t="s">
        <v>1641</v>
      </c>
    </row>
    <row r="73" spans="1:1" ht="15" x14ac:dyDescent="0.3">
      <c r="A73" s="49" t="s">
        <v>1642</v>
      </c>
    </row>
    <row r="74" spans="1:1" ht="15" x14ac:dyDescent="0.3">
      <c r="A74" s="49" t="s">
        <v>1643</v>
      </c>
    </row>
    <row r="75" spans="1:1" ht="15" x14ac:dyDescent="0.3">
      <c r="A75" s="49" t="s">
        <v>1644</v>
      </c>
    </row>
    <row r="76" spans="1:1" ht="15" x14ac:dyDescent="0.3">
      <c r="A76" s="49" t="s">
        <v>1645</v>
      </c>
    </row>
    <row r="77" spans="1:1" ht="15" x14ac:dyDescent="0.3">
      <c r="A77" s="49" t="s">
        <v>1646</v>
      </c>
    </row>
    <row r="78" spans="1:1" ht="15" x14ac:dyDescent="0.3">
      <c r="A78" s="49" t="s">
        <v>1647</v>
      </c>
    </row>
    <row r="79" spans="1:1" ht="15" x14ac:dyDescent="0.3">
      <c r="A79" s="49" t="s">
        <v>1648</v>
      </c>
    </row>
    <row r="80" spans="1:1" ht="15" x14ac:dyDescent="0.3">
      <c r="A80" s="49" t="s">
        <v>1649</v>
      </c>
    </row>
    <row r="81" spans="1:1" ht="15" x14ac:dyDescent="0.3">
      <c r="A81" s="49" t="s">
        <v>1650</v>
      </c>
    </row>
    <row r="82" spans="1:1" ht="15" x14ac:dyDescent="0.3">
      <c r="A82" s="49" t="s">
        <v>1651</v>
      </c>
    </row>
    <row r="83" spans="1:1" ht="15" x14ac:dyDescent="0.3">
      <c r="A83" s="49" t="s">
        <v>1652</v>
      </c>
    </row>
    <row r="84" spans="1:1" ht="15" x14ac:dyDescent="0.3">
      <c r="A84" s="49" t="s">
        <v>1653</v>
      </c>
    </row>
    <row r="85" spans="1:1" ht="15" x14ac:dyDescent="0.3">
      <c r="A85" s="49" t="s">
        <v>1654</v>
      </c>
    </row>
    <row r="86" spans="1:1" ht="15" x14ac:dyDescent="0.3">
      <c r="A86" s="49" t="s">
        <v>1655</v>
      </c>
    </row>
    <row r="87" spans="1:1" ht="15" x14ac:dyDescent="0.3">
      <c r="A87" s="49" t="s">
        <v>1656</v>
      </c>
    </row>
    <row r="88" spans="1:1" ht="15" x14ac:dyDescent="0.3">
      <c r="A88" s="49" t="s">
        <v>1657</v>
      </c>
    </row>
    <row r="89" spans="1:1" ht="15" x14ac:dyDescent="0.3">
      <c r="A89" s="49" t="s">
        <v>1658</v>
      </c>
    </row>
    <row r="90" spans="1:1" ht="15" x14ac:dyDescent="0.3">
      <c r="A90" s="49" t="s">
        <v>1659</v>
      </c>
    </row>
    <row r="91" spans="1:1" ht="15" x14ac:dyDescent="0.3">
      <c r="A91" s="49" t="s">
        <v>1660</v>
      </c>
    </row>
    <row r="92" spans="1:1" ht="15" x14ac:dyDescent="0.3">
      <c r="A92" s="49" t="s">
        <v>1661</v>
      </c>
    </row>
    <row r="93" spans="1:1" ht="15" x14ac:dyDescent="0.3">
      <c r="A93" s="49" t="s">
        <v>1662</v>
      </c>
    </row>
    <row r="94" spans="1:1" ht="15" x14ac:dyDescent="0.3">
      <c r="A94" s="49" t="s">
        <v>1663</v>
      </c>
    </row>
    <row r="95" spans="1:1" ht="15" x14ac:dyDescent="0.3">
      <c r="A95" s="49" t="s">
        <v>1664</v>
      </c>
    </row>
    <row r="96" spans="1:1" ht="15" x14ac:dyDescent="0.3">
      <c r="A96" s="49" t="s">
        <v>1665</v>
      </c>
    </row>
    <row r="97" spans="1:1" ht="15" x14ac:dyDescent="0.3">
      <c r="A97" s="49" t="s">
        <v>1666</v>
      </c>
    </row>
    <row r="98" spans="1:1" ht="15" x14ac:dyDescent="0.3">
      <c r="A98" s="49" t="s">
        <v>1667</v>
      </c>
    </row>
    <row r="99" spans="1:1" ht="15" x14ac:dyDescent="0.3">
      <c r="A99" s="49" t="s">
        <v>1668</v>
      </c>
    </row>
    <row r="100" spans="1:1" ht="15" x14ac:dyDescent="0.3">
      <c r="A100" s="49" t="s">
        <v>1669</v>
      </c>
    </row>
    <row r="101" spans="1:1" ht="15" x14ac:dyDescent="0.3">
      <c r="A101" s="49" t="s">
        <v>1670</v>
      </c>
    </row>
    <row r="102" spans="1:1" ht="15" x14ac:dyDescent="0.3">
      <c r="A102" s="49" t="s">
        <v>1671</v>
      </c>
    </row>
    <row r="103" spans="1:1" ht="15" x14ac:dyDescent="0.3">
      <c r="A103" s="49" t="s">
        <v>1672</v>
      </c>
    </row>
    <row r="104" spans="1:1" ht="15" x14ac:dyDescent="0.3">
      <c r="A104" s="49" t="s">
        <v>1673</v>
      </c>
    </row>
    <row r="105" spans="1:1" ht="15" x14ac:dyDescent="0.3">
      <c r="A105" s="49" t="s">
        <v>1674</v>
      </c>
    </row>
    <row r="106" spans="1:1" ht="15" x14ac:dyDescent="0.3">
      <c r="A106" s="49" t="s">
        <v>1675</v>
      </c>
    </row>
    <row r="107" spans="1:1" ht="15" x14ac:dyDescent="0.3">
      <c r="A107" s="49" t="s">
        <v>1676</v>
      </c>
    </row>
    <row r="108" spans="1:1" ht="15" x14ac:dyDescent="0.3">
      <c r="A108" s="49" t="s">
        <v>1677</v>
      </c>
    </row>
    <row r="109" spans="1:1" ht="15" x14ac:dyDescent="0.3">
      <c r="A109" s="49" t="s">
        <v>1678</v>
      </c>
    </row>
    <row r="110" spans="1:1" ht="15" x14ac:dyDescent="0.3">
      <c r="A110" s="49" t="s">
        <v>1679</v>
      </c>
    </row>
    <row r="111" spans="1:1" ht="15" x14ac:dyDescent="0.3">
      <c r="A111" s="49" t="s">
        <v>1680</v>
      </c>
    </row>
    <row r="112" spans="1:1" ht="15" x14ac:dyDescent="0.3">
      <c r="A112" s="51" t="s">
        <v>1681</v>
      </c>
    </row>
    <row r="113" spans="1:1" ht="15" x14ac:dyDescent="0.3">
      <c r="A113" s="49" t="s">
        <v>1682</v>
      </c>
    </row>
    <row r="114" spans="1:1" ht="15" x14ac:dyDescent="0.3">
      <c r="A114" s="49" t="s">
        <v>1683</v>
      </c>
    </row>
    <row r="115" spans="1:1" ht="15" x14ac:dyDescent="0.3">
      <c r="A115" s="49" t="s">
        <v>1684</v>
      </c>
    </row>
    <row r="116" spans="1:1" ht="15" x14ac:dyDescent="0.3">
      <c r="A116" s="49" t="s">
        <v>1685</v>
      </c>
    </row>
    <row r="117" spans="1:1" ht="15" x14ac:dyDescent="0.3">
      <c r="A117" s="49" t="s">
        <v>1686</v>
      </c>
    </row>
    <row r="118" spans="1:1" ht="15" x14ac:dyDescent="0.3">
      <c r="A118" s="49" t="s">
        <v>1687</v>
      </c>
    </row>
    <row r="119" spans="1:1" ht="15" x14ac:dyDescent="0.3">
      <c r="A119" s="49" t="s">
        <v>1688</v>
      </c>
    </row>
    <row r="120" spans="1:1" ht="15" x14ac:dyDescent="0.3">
      <c r="A120" s="51" t="s">
        <v>1689</v>
      </c>
    </row>
    <row r="121" spans="1:1" ht="15" x14ac:dyDescent="0.3">
      <c r="A121" s="49" t="s">
        <v>1690</v>
      </c>
    </row>
    <row r="122" spans="1:1" ht="15" x14ac:dyDescent="0.3">
      <c r="A122" s="49" t="s">
        <v>1691</v>
      </c>
    </row>
    <row r="123" spans="1:1" ht="15" x14ac:dyDescent="0.3">
      <c r="A123" s="49" t="s">
        <v>1692</v>
      </c>
    </row>
    <row r="124" spans="1:1" ht="15" x14ac:dyDescent="0.3">
      <c r="A124" s="49" t="s">
        <v>1693</v>
      </c>
    </row>
    <row r="125" spans="1:1" ht="15" x14ac:dyDescent="0.3">
      <c r="A125" s="49" t="s">
        <v>1694</v>
      </c>
    </row>
    <row r="126" spans="1:1" ht="15" x14ac:dyDescent="0.3">
      <c r="A126" s="49" t="s">
        <v>1695</v>
      </c>
    </row>
    <row r="127" spans="1:1" ht="15" x14ac:dyDescent="0.3">
      <c r="A127" s="51" t="s">
        <v>1696</v>
      </c>
    </row>
    <row r="128" spans="1:1" ht="15" x14ac:dyDescent="0.3">
      <c r="A128" s="49" t="s">
        <v>1697</v>
      </c>
    </row>
    <row r="129" spans="1:1" ht="15" x14ac:dyDescent="0.3">
      <c r="A129" s="49" t="s">
        <v>1698</v>
      </c>
    </row>
    <row r="130" spans="1:1" ht="15" x14ac:dyDescent="0.3">
      <c r="A130" s="49" t="s">
        <v>1699</v>
      </c>
    </row>
    <row r="131" spans="1:1" ht="15" x14ac:dyDescent="0.3">
      <c r="A131" s="49" t="s">
        <v>1700</v>
      </c>
    </row>
    <row r="132" spans="1:1" ht="15" x14ac:dyDescent="0.3">
      <c r="A132" s="51" t="s">
        <v>1701</v>
      </c>
    </row>
    <row r="133" spans="1:1" ht="15" x14ac:dyDescent="0.3">
      <c r="A133" s="49" t="s">
        <v>1702</v>
      </c>
    </row>
    <row r="134" spans="1:1" ht="15" x14ac:dyDescent="0.3">
      <c r="A134" s="49" t="s">
        <v>1703</v>
      </c>
    </row>
    <row r="135" spans="1:1" ht="15" x14ac:dyDescent="0.3">
      <c r="A135" s="49" t="s">
        <v>1704</v>
      </c>
    </row>
    <row r="136" spans="1:1" ht="15" x14ac:dyDescent="0.3">
      <c r="A136" s="49" t="s">
        <v>1705</v>
      </c>
    </row>
    <row r="137" spans="1:1" ht="15" x14ac:dyDescent="0.3">
      <c r="A137" s="49" t="s">
        <v>1706</v>
      </c>
    </row>
    <row r="138" spans="1:1" ht="15" x14ac:dyDescent="0.3">
      <c r="A138" s="49" t="s">
        <v>1707</v>
      </c>
    </row>
    <row r="139" spans="1:1" ht="15" x14ac:dyDescent="0.3">
      <c r="A139" s="49" t="s">
        <v>1708</v>
      </c>
    </row>
    <row r="140" spans="1:1" ht="15" x14ac:dyDescent="0.3">
      <c r="A140" s="49" t="s">
        <v>1709</v>
      </c>
    </row>
    <row r="141" spans="1:1" ht="15" x14ac:dyDescent="0.3">
      <c r="A141" s="49" t="s">
        <v>1710</v>
      </c>
    </row>
    <row r="142" spans="1:1" ht="15" x14ac:dyDescent="0.3">
      <c r="A142" s="49" t="s">
        <v>1711</v>
      </c>
    </row>
    <row r="143" spans="1:1" ht="15" x14ac:dyDescent="0.3">
      <c r="A143" s="49" t="s">
        <v>1712</v>
      </c>
    </row>
    <row r="144" spans="1:1" ht="15" x14ac:dyDescent="0.3">
      <c r="A144" s="49" t="s">
        <v>1713</v>
      </c>
    </row>
    <row r="145" spans="1:1" ht="15" x14ac:dyDescent="0.3">
      <c r="A145" s="49" t="s">
        <v>1714</v>
      </c>
    </row>
    <row r="146" spans="1:1" ht="15" x14ac:dyDescent="0.3">
      <c r="A146" s="49" t="s">
        <v>1715</v>
      </c>
    </row>
    <row r="147" spans="1:1" ht="15" x14ac:dyDescent="0.3">
      <c r="A147" s="49" t="s">
        <v>1716</v>
      </c>
    </row>
    <row r="148" spans="1:1" ht="15" x14ac:dyDescent="0.3">
      <c r="A148" s="49" t="s">
        <v>1717</v>
      </c>
    </row>
    <row r="149" spans="1:1" ht="15" x14ac:dyDescent="0.3">
      <c r="A149" s="49" t="s">
        <v>1718</v>
      </c>
    </row>
    <row r="150" spans="1:1" ht="15" x14ac:dyDescent="0.3">
      <c r="A150" s="49" t="s">
        <v>1719</v>
      </c>
    </row>
    <row r="151" spans="1:1" ht="15" x14ac:dyDescent="0.3">
      <c r="A151" s="49" t="s">
        <v>1720</v>
      </c>
    </row>
    <row r="152" spans="1:1" ht="15" x14ac:dyDescent="0.3">
      <c r="A152" s="49" t="s">
        <v>1721</v>
      </c>
    </row>
    <row r="153" spans="1:1" ht="15" x14ac:dyDescent="0.3">
      <c r="A153" s="51" t="s">
        <v>1722</v>
      </c>
    </row>
    <row r="154" spans="1:1" ht="15" x14ac:dyDescent="0.3">
      <c r="A154" s="49" t="s">
        <v>1723</v>
      </c>
    </row>
    <row r="155" spans="1:1" ht="15" x14ac:dyDescent="0.3">
      <c r="A155" s="49" t="s">
        <v>1724</v>
      </c>
    </row>
    <row r="156" spans="1:1" ht="15" x14ac:dyDescent="0.3">
      <c r="A156" s="49" t="s">
        <v>1725</v>
      </c>
    </row>
    <row r="157" spans="1:1" ht="15" x14ac:dyDescent="0.3">
      <c r="A157" s="49" t="s">
        <v>1726</v>
      </c>
    </row>
    <row r="158" spans="1:1" ht="15" x14ac:dyDescent="0.3">
      <c r="A158" s="49" t="s">
        <v>1727</v>
      </c>
    </row>
    <row r="159" spans="1:1" ht="15" x14ac:dyDescent="0.3">
      <c r="A159" s="49" t="s">
        <v>1728</v>
      </c>
    </row>
    <row r="160" spans="1:1" ht="15" x14ac:dyDescent="0.3">
      <c r="A160" s="49" t="s">
        <v>1729</v>
      </c>
    </row>
    <row r="161" spans="1:1" ht="15" x14ac:dyDescent="0.3">
      <c r="A161" s="49" t="s">
        <v>1730</v>
      </c>
    </row>
    <row r="162" spans="1:1" ht="15" x14ac:dyDescent="0.3">
      <c r="A162" s="49" t="s">
        <v>1731</v>
      </c>
    </row>
    <row r="163" spans="1:1" ht="15" x14ac:dyDescent="0.3">
      <c r="A163" s="49" t="s">
        <v>1732</v>
      </c>
    </row>
    <row r="164" spans="1:1" ht="15" x14ac:dyDescent="0.3">
      <c r="A164" s="49" t="s">
        <v>1733</v>
      </c>
    </row>
    <row r="165" spans="1:1" ht="15" x14ac:dyDescent="0.3">
      <c r="A165" s="49" t="s">
        <v>1734</v>
      </c>
    </row>
    <row r="166" spans="1:1" ht="15" x14ac:dyDescent="0.3">
      <c r="A166" s="49" t="s">
        <v>1735</v>
      </c>
    </row>
    <row r="167" spans="1:1" ht="15" x14ac:dyDescent="0.3">
      <c r="A167" s="49" t="s">
        <v>1736</v>
      </c>
    </row>
    <row r="168" spans="1:1" ht="15" x14ac:dyDescent="0.3">
      <c r="A168" s="49" t="s">
        <v>1737</v>
      </c>
    </row>
    <row r="169" spans="1:1" ht="15" x14ac:dyDescent="0.3">
      <c r="A169" s="49" t="s">
        <v>1738</v>
      </c>
    </row>
    <row r="170" spans="1:1" ht="15" x14ac:dyDescent="0.3">
      <c r="A170" s="49" t="s">
        <v>1739</v>
      </c>
    </row>
    <row r="171" spans="1:1" ht="15" x14ac:dyDescent="0.3">
      <c r="A171" s="49" t="s">
        <v>1740</v>
      </c>
    </row>
    <row r="172" spans="1:1" ht="15" x14ac:dyDescent="0.3">
      <c r="A172" s="49" t="s">
        <v>1741</v>
      </c>
    </row>
    <row r="173" spans="1:1" ht="15" x14ac:dyDescent="0.3">
      <c r="A173" s="49" t="s">
        <v>1742</v>
      </c>
    </row>
    <row r="174" spans="1:1" ht="15" x14ac:dyDescent="0.3">
      <c r="A174" s="49" t="s">
        <v>1743</v>
      </c>
    </row>
    <row r="175" spans="1:1" ht="15" x14ac:dyDescent="0.3">
      <c r="A175" s="49" t="s">
        <v>1744</v>
      </c>
    </row>
    <row r="176" spans="1:1" ht="15" x14ac:dyDescent="0.3">
      <c r="A176" s="49" t="s">
        <v>1745</v>
      </c>
    </row>
    <row r="177" spans="1:1" ht="15" x14ac:dyDescent="0.3">
      <c r="A177" s="49" t="s">
        <v>1746</v>
      </c>
    </row>
    <row r="178" spans="1:1" ht="15" x14ac:dyDescent="0.3">
      <c r="A178" s="49" t="s">
        <v>1747</v>
      </c>
    </row>
    <row r="179" spans="1:1" ht="15" x14ac:dyDescent="0.3">
      <c r="A179" s="51" t="s">
        <v>1748</v>
      </c>
    </row>
    <row r="180" spans="1:1" ht="15" x14ac:dyDescent="0.3">
      <c r="A180" s="49" t="s">
        <v>1749</v>
      </c>
    </row>
    <row r="181" spans="1:1" ht="15" x14ac:dyDescent="0.3">
      <c r="A181" s="49" t="s">
        <v>1750</v>
      </c>
    </row>
    <row r="182" spans="1:1" ht="15" x14ac:dyDescent="0.3">
      <c r="A182" s="49" t="s">
        <v>1751</v>
      </c>
    </row>
    <row r="183" spans="1:1" ht="15" x14ac:dyDescent="0.3">
      <c r="A183" s="49" t="s">
        <v>1752</v>
      </c>
    </row>
    <row r="184" spans="1:1" ht="15" x14ac:dyDescent="0.3">
      <c r="A184" s="49" t="s">
        <v>1753</v>
      </c>
    </row>
    <row r="185" spans="1:1" ht="15" x14ac:dyDescent="0.3">
      <c r="A185" s="49" t="s">
        <v>1754</v>
      </c>
    </row>
    <row r="186" spans="1:1" ht="15" x14ac:dyDescent="0.3">
      <c r="A186" s="49" t="s">
        <v>1755</v>
      </c>
    </row>
    <row r="187" spans="1:1" ht="15" x14ac:dyDescent="0.3">
      <c r="A187" s="49" t="s">
        <v>1756</v>
      </c>
    </row>
    <row r="188" spans="1:1" ht="15" x14ac:dyDescent="0.3">
      <c r="A188" s="49" t="s">
        <v>1757</v>
      </c>
    </row>
    <row r="189" spans="1:1" ht="15" x14ac:dyDescent="0.3">
      <c r="A189" s="49" t="s">
        <v>1758</v>
      </c>
    </row>
    <row r="190" spans="1:1" ht="15" x14ac:dyDescent="0.3">
      <c r="A190" s="49" t="s">
        <v>1759</v>
      </c>
    </row>
    <row r="191" spans="1:1" ht="15" x14ac:dyDescent="0.3">
      <c r="A191" s="49" t="s">
        <v>1760</v>
      </c>
    </row>
    <row r="192" spans="1:1" ht="15" x14ac:dyDescent="0.3">
      <c r="A192" s="49" t="s">
        <v>1761</v>
      </c>
    </row>
    <row r="193" spans="1:1" ht="15" x14ac:dyDescent="0.3">
      <c r="A193" s="49" t="s">
        <v>1762</v>
      </c>
    </row>
    <row r="194" spans="1:1" ht="15" x14ac:dyDescent="0.3">
      <c r="A194" s="49" t="s">
        <v>1763</v>
      </c>
    </row>
    <row r="195" spans="1:1" ht="15" x14ac:dyDescent="0.3">
      <c r="A195" s="49" t="s">
        <v>1764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17" sqref="B17"/>
    </sheetView>
  </sheetViews>
  <sheetFormatPr defaultRowHeight="12.75" x14ac:dyDescent="0.2"/>
  <cols>
    <col min="1" max="1" width="14.7109375" style="70" customWidth="1"/>
    <col min="2" max="2" width="54" style="70" bestFit="1" customWidth="1"/>
    <col min="3" max="16384" width="9.140625" style="70"/>
  </cols>
  <sheetData>
    <row r="1" spans="1:2" ht="15" x14ac:dyDescent="0.2">
      <c r="A1" s="69" t="s">
        <v>1838</v>
      </c>
      <c r="B1" s="69" t="s">
        <v>1766</v>
      </c>
    </row>
    <row r="2" spans="1:2" ht="15" x14ac:dyDescent="0.2">
      <c r="A2" s="69" t="s">
        <v>1839</v>
      </c>
      <c r="B2" s="69" t="s">
        <v>1852</v>
      </c>
    </row>
    <row r="3" spans="1:2" ht="15" x14ac:dyDescent="0.2">
      <c r="A3" s="69" t="s">
        <v>1840</v>
      </c>
      <c r="B3" s="69" t="s">
        <v>1853</v>
      </c>
    </row>
    <row r="4" spans="1:2" ht="15" x14ac:dyDescent="0.2">
      <c r="A4" s="69" t="s">
        <v>1503</v>
      </c>
      <c r="B4" s="69" t="s">
        <v>1841</v>
      </c>
    </row>
    <row r="5" spans="1:2" ht="15" x14ac:dyDescent="0.2">
      <c r="A5" s="69" t="s">
        <v>1504</v>
      </c>
      <c r="B5" s="69" t="s">
        <v>1842</v>
      </c>
    </row>
    <row r="6" spans="1:2" ht="15" x14ac:dyDescent="0.2">
      <c r="A6" s="69" t="s">
        <v>1505</v>
      </c>
      <c r="B6" s="69" t="s">
        <v>1843</v>
      </c>
    </row>
    <row r="7" spans="1:2" ht="18" x14ac:dyDescent="0.2">
      <c r="A7" s="69" t="s">
        <v>1844</v>
      </c>
      <c r="B7" s="69" t="s">
        <v>1854</v>
      </c>
    </row>
    <row r="8" spans="1:2" ht="15" x14ac:dyDescent="0.2">
      <c r="A8" s="69" t="s">
        <v>1845</v>
      </c>
      <c r="B8" s="69" t="s">
        <v>1855</v>
      </c>
    </row>
    <row r="9" spans="1:2" ht="15" x14ac:dyDescent="0.2">
      <c r="A9" s="69" t="s">
        <v>1846</v>
      </c>
      <c r="B9" s="69" t="s">
        <v>1856</v>
      </c>
    </row>
    <row r="10" spans="1:2" ht="15" x14ac:dyDescent="0.2">
      <c r="A10" s="69" t="s">
        <v>1508</v>
      </c>
      <c r="B10" s="69" t="s">
        <v>1857</v>
      </c>
    </row>
    <row r="11" spans="1:2" ht="15" x14ac:dyDescent="0.2">
      <c r="A11" s="69" t="s">
        <v>1847</v>
      </c>
      <c r="B11" s="69" t="s">
        <v>1858</v>
      </c>
    </row>
    <row r="12" spans="1:2" ht="15" x14ac:dyDescent="0.2">
      <c r="A12" s="69" t="s">
        <v>1848</v>
      </c>
      <c r="B12" s="69" t="s">
        <v>1865</v>
      </c>
    </row>
    <row r="13" spans="1:2" ht="15" x14ac:dyDescent="0.2">
      <c r="A13" s="69" t="s">
        <v>1510</v>
      </c>
      <c r="B13" s="69" t="s">
        <v>1859</v>
      </c>
    </row>
    <row r="14" spans="1:2" ht="15" x14ac:dyDescent="0.2">
      <c r="A14" s="69" t="s">
        <v>1509</v>
      </c>
      <c r="B14" s="69" t="s">
        <v>1860</v>
      </c>
    </row>
    <row r="15" spans="1:2" ht="15" x14ac:dyDescent="0.2">
      <c r="A15" s="69" t="s">
        <v>1849</v>
      </c>
      <c r="B15" s="69" t="s">
        <v>1861</v>
      </c>
    </row>
    <row r="16" spans="1:2" ht="15" x14ac:dyDescent="0.2">
      <c r="A16" s="69" t="s">
        <v>1850</v>
      </c>
      <c r="B16" s="69" t="s">
        <v>1862</v>
      </c>
    </row>
    <row r="17" spans="1:2" ht="15" x14ac:dyDescent="0.2">
      <c r="A17" s="69" t="s">
        <v>1851</v>
      </c>
      <c r="B17" s="69" t="s">
        <v>1866</v>
      </c>
    </row>
    <row r="18" spans="1:2" ht="15" x14ac:dyDescent="0.2">
      <c r="A18" s="69" t="s">
        <v>1008</v>
      </c>
      <c r="B18" s="69" t="s">
        <v>1863</v>
      </c>
    </row>
    <row r="19" spans="1:2" ht="15" x14ac:dyDescent="0.2">
      <c r="A19" s="69" t="s">
        <v>1834</v>
      </c>
      <c r="B19" s="69" t="s">
        <v>1864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538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5.42578125" defaultRowHeight="12.75" x14ac:dyDescent="0.2"/>
  <cols>
    <col min="1" max="1" width="5" style="11" bestFit="1" customWidth="1"/>
    <col min="2" max="2" width="17.42578125" style="11" bestFit="1" customWidth="1"/>
    <col min="3" max="3" width="7" style="11" bestFit="1" customWidth="1"/>
    <col min="4" max="4" width="17.5703125" style="11" bestFit="1" customWidth="1"/>
    <col min="5" max="5" width="5.5703125" style="11" bestFit="1" customWidth="1"/>
    <col min="6" max="6" width="4.140625" style="11" bestFit="1" customWidth="1"/>
    <col min="7" max="7" width="10.140625" style="11" bestFit="1" customWidth="1"/>
    <col min="8" max="8" width="10" style="11" bestFit="1" customWidth="1"/>
    <col min="9" max="9" width="10.42578125" style="11" bestFit="1" customWidth="1"/>
    <col min="10" max="10" width="7.28515625" style="11" bestFit="1" customWidth="1"/>
    <col min="11" max="11" width="12" style="11" bestFit="1" customWidth="1"/>
    <col min="12" max="12" width="7.140625" style="11" bestFit="1" customWidth="1"/>
    <col min="13" max="13" width="5.85546875" style="22" bestFit="1" customWidth="1"/>
    <col min="14" max="14" width="25.140625" style="14" bestFit="1" customWidth="1"/>
    <col min="15" max="15" width="8.5703125" style="11" bestFit="1" customWidth="1"/>
    <col min="16" max="16" width="8.28515625" style="11" bestFit="1" customWidth="1"/>
    <col min="17" max="17" width="9" style="11" bestFit="1" customWidth="1"/>
    <col min="18" max="18" width="13.7109375" style="11" bestFit="1" customWidth="1"/>
    <col min="19" max="16384" width="5.42578125" style="11"/>
  </cols>
  <sheetData>
    <row r="1" spans="1:18" s="15" customFormat="1" x14ac:dyDescent="0.2">
      <c r="A1" s="15" t="s">
        <v>1471</v>
      </c>
      <c r="B1" s="15" t="s">
        <v>1472</v>
      </c>
      <c r="C1" s="15" t="s">
        <v>1473</v>
      </c>
      <c r="D1" s="15" t="s">
        <v>1474</v>
      </c>
      <c r="E1" s="37" t="s">
        <v>1475</v>
      </c>
      <c r="F1" s="37" t="s">
        <v>1476</v>
      </c>
      <c r="G1" s="15" t="s">
        <v>1480</v>
      </c>
      <c r="H1" s="15" t="s">
        <v>1481</v>
      </c>
      <c r="I1" s="15" t="s">
        <v>1482</v>
      </c>
      <c r="J1" s="37" t="s">
        <v>1477</v>
      </c>
      <c r="K1" s="37" t="s">
        <v>1483</v>
      </c>
      <c r="L1" s="37" t="s">
        <v>1478</v>
      </c>
      <c r="M1" s="38" t="s">
        <v>1479</v>
      </c>
      <c r="N1" s="15" t="s">
        <v>1484</v>
      </c>
      <c r="O1" s="37" t="s">
        <v>1485</v>
      </c>
      <c r="P1" s="37" t="s">
        <v>1486</v>
      </c>
      <c r="Q1" s="37" t="s">
        <v>1490</v>
      </c>
      <c r="R1" s="37" t="s">
        <v>1491</v>
      </c>
    </row>
    <row r="2" spans="1:18" x14ac:dyDescent="0.2">
      <c r="A2" s="11">
        <v>1</v>
      </c>
      <c r="B2" s="11" t="s">
        <v>10</v>
      </c>
      <c r="C2" s="11">
        <v>0</v>
      </c>
      <c r="D2" s="11" t="s">
        <v>959</v>
      </c>
      <c r="E2" s="11" t="s">
        <v>2</v>
      </c>
      <c r="F2" s="11">
        <v>1</v>
      </c>
      <c r="G2" s="17">
        <v>1996</v>
      </c>
      <c r="H2" s="17">
        <v>2002</v>
      </c>
      <c r="I2" s="17">
        <v>2008</v>
      </c>
      <c r="J2" s="17">
        <v>0</v>
      </c>
      <c r="K2" s="12">
        <f t="shared" ref="K2:K65" si="0">2003-G2</f>
        <v>7</v>
      </c>
      <c r="L2" s="12">
        <v>1</v>
      </c>
      <c r="M2" s="22">
        <v>1</v>
      </c>
      <c r="N2" s="13" t="s">
        <v>1009</v>
      </c>
      <c r="P2" s="11">
        <v>1</v>
      </c>
      <c r="Q2" s="11" t="s">
        <v>448</v>
      </c>
      <c r="R2" s="11">
        <v>0</v>
      </c>
    </row>
    <row r="3" spans="1:18" x14ac:dyDescent="0.2">
      <c r="A3" s="11">
        <v>2</v>
      </c>
      <c r="B3" s="11" t="s">
        <v>10</v>
      </c>
      <c r="C3" s="11">
        <v>0</v>
      </c>
      <c r="D3" s="11" t="s">
        <v>1146</v>
      </c>
      <c r="E3" s="11" t="s">
        <v>2</v>
      </c>
      <c r="F3" s="11">
        <v>1</v>
      </c>
      <c r="G3" s="17">
        <v>1986</v>
      </c>
      <c r="H3" s="17">
        <v>1998</v>
      </c>
      <c r="I3" s="17">
        <v>2004</v>
      </c>
      <c r="J3" s="17">
        <v>1</v>
      </c>
      <c r="K3" s="12">
        <f t="shared" si="0"/>
        <v>17</v>
      </c>
      <c r="L3" s="12">
        <v>1</v>
      </c>
      <c r="M3" s="22">
        <v>1</v>
      </c>
      <c r="N3" s="13" t="s">
        <v>1010</v>
      </c>
      <c r="Q3" s="11" t="s">
        <v>448</v>
      </c>
      <c r="R3" s="11">
        <v>0</v>
      </c>
    </row>
    <row r="4" spans="1:18" x14ac:dyDescent="0.2">
      <c r="A4" s="11">
        <v>3</v>
      </c>
      <c r="B4" s="11" t="s">
        <v>10</v>
      </c>
      <c r="C4" s="11">
        <v>1</v>
      </c>
      <c r="D4" s="11" t="s">
        <v>61</v>
      </c>
      <c r="E4" s="11" t="s">
        <v>2</v>
      </c>
      <c r="F4" s="11">
        <v>1</v>
      </c>
      <c r="G4" s="12">
        <v>2002</v>
      </c>
      <c r="H4" s="12">
        <v>2002</v>
      </c>
      <c r="I4" s="12">
        <v>2004</v>
      </c>
      <c r="J4" s="12">
        <v>0</v>
      </c>
      <c r="K4" s="12">
        <f t="shared" si="0"/>
        <v>1</v>
      </c>
      <c r="L4" s="12">
        <v>0</v>
      </c>
      <c r="M4" s="22">
        <v>1</v>
      </c>
      <c r="N4" s="13" t="s">
        <v>1015</v>
      </c>
      <c r="O4" s="11">
        <v>1</v>
      </c>
      <c r="P4" s="11">
        <v>1</v>
      </c>
      <c r="Q4" s="11" t="s">
        <v>447</v>
      </c>
      <c r="R4" s="11">
        <v>1</v>
      </c>
    </row>
    <row r="5" spans="1:18" x14ac:dyDescent="0.2">
      <c r="A5" s="11">
        <v>4</v>
      </c>
      <c r="B5" s="11" t="s">
        <v>10</v>
      </c>
      <c r="C5" s="11">
        <v>2</v>
      </c>
      <c r="D5" s="11" t="s">
        <v>62</v>
      </c>
      <c r="E5" s="11" t="s">
        <v>2</v>
      </c>
      <c r="F5" s="11">
        <v>1</v>
      </c>
      <c r="G5" s="12">
        <v>1992</v>
      </c>
      <c r="H5" s="12">
        <v>2002</v>
      </c>
      <c r="I5" s="12">
        <v>2004</v>
      </c>
      <c r="J5" s="12">
        <v>0</v>
      </c>
      <c r="K5" s="12">
        <f t="shared" si="0"/>
        <v>11</v>
      </c>
      <c r="L5" s="12">
        <v>0</v>
      </c>
      <c r="M5" s="22">
        <v>1</v>
      </c>
      <c r="N5" s="13" t="s">
        <v>1011</v>
      </c>
      <c r="O5" s="11">
        <v>1</v>
      </c>
      <c r="P5" s="11">
        <v>1</v>
      </c>
      <c r="Q5" s="11" t="s">
        <v>447</v>
      </c>
      <c r="R5" s="11">
        <v>1</v>
      </c>
    </row>
    <row r="6" spans="1:18" x14ac:dyDescent="0.2">
      <c r="A6" s="11">
        <v>5</v>
      </c>
      <c r="B6" s="11" t="s">
        <v>10</v>
      </c>
      <c r="C6" s="11">
        <v>3</v>
      </c>
      <c r="D6" s="11" t="s">
        <v>63</v>
      </c>
      <c r="E6" s="11" t="s">
        <v>2</v>
      </c>
      <c r="F6" s="11">
        <v>1</v>
      </c>
      <c r="G6" s="12">
        <v>2002</v>
      </c>
      <c r="H6" s="12">
        <v>2002</v>
      </c>
      <c r="I6" s="12">
        <v>2004</v>
      </c>
      <c r="J6" s="12">
        <v>0</v>
      </c>
      <c r="K6" s="12">
        <f t="shared" si="0"/>
        <v>1</v>
      </c>
      <c r="L6" s="12">
        <v>1</v>
      </c>
      <c r="M6" s="22">
        <v>1</v>
      </c>
      <c r="N6" s="13" t="s">
        <v>1011</v>
      </c>
      <c r="O6" s="11">
        <v>1</v>
      </c>
      <c r="P6" s="11">
        <v>1</v>
      </c>
      <c r="Q6" s="11" t="s">
        <v>447</v>
      </c>
      <c r="R6" s="11">
        <v>1</v>
      </c>
    </row>
    <row r="7" spans="1:18" x14ac:dyDescent="0.2">
      <c r="A7" s="11">
        <v>6</v>
      </c>
      <c r="B7" s="11" t="s">
        <v>10</v>
      </c>
      <c r="C7" s="11">
        <v>4</v>
      </c>
      <c r="D7" s="11" t="s">
        <v>64</v>
      </c>
      <c r="E7" s="11" t="s">
        <v>2</v>
      </c>
      <c r="F7" s="11">
        <v>1</v>
      </c>
      <c r="G7" s="12">
        <v>1996</v>
      </c>
      <c r="H7" s="12">
        <v>2002</v>
      </c>
      <c r="I7" s="12">
        <v>2004</v>
      </c>
      <c r="J7" s="12">
        <v>0</v>
      </c>
      <c r="K7" s="12">
        <f t="shared" si="0"/>
        <v>7</v>
      </c>
      <c r="L7" s="12">
        <v>1</v>
      </c>
      <c r="M7" s="22">
        <v>1</v>
      </c>
      <c r="N7" s="13" t="s">
        <v>1012</v>
      </c>
      <c r="O7" s="11">
        <v>1</v>
      </c>
      <c r="P7" s="11">
        <v>1</v>
      </c>
      <c r="Q7" s="11" t="s">
        <v>447</v>
      </c>
      <c r="R7" s="11">
        <v>0</v>
      </c>
    </row>
    <row r="8" spans="1:18" x14ac:dyDescent="0.2">
      <c r="A8" s="11">
        <v>7</v>
      </c>
      <c r="B8" s="11" t="s">
        <v>10</v>
      </c>
      <c r="C8" s="11">
        <v>5</v>
      </c>
      <c r="D8" s="11" t="s">
        <v>65</v>
      </c>
      <c r="E8" s="11" t="s">
        <v>1</v>
      </c>
      <c r="F8" s="11">
        <v>1</v>
      </c>
      <c r="G8" s="12">
        <v>1990</v>
      </c>
      <c r="H8" s="12">
        <v>2002</v>
      </c>
      <c r="I8" s="12">
        <v>2004</v>
      </c>
      <c r="J8" s="12">
        <v>0</v>
      </c>
      <c r="K8" s="12">
        <f t="shared" si="0"/>
        <v>13</v>
      </c>
      <c r="L8" s="12">
        <v>1</v>
      </c>
      <c r="M8" s="22">
        <v>1</v>
      </c>
      <c r="N8" s="13" t="s">
        <v>1009</v>
      </c>
      <c r="O8" s="11">
        <v>1</v>
      </c>
      <c r="P8" s="11">
        <v>1</v>
      </c>
      <c r="Q8" s="11" t="s">
        <v>447</v>
      </c>
      <c r="R8" s="11">
        <v>0</v>
      </c>
    </row>
    <row r="9" spans="1:18" x14ac:dyDescent="0.2">
      <c r="A9" s="11">
        <v>8</v>
      </c>
      <c r="B9" s="11" t="s">
        <v>10</v>
      </c>
      <c r="C9" s="11">
        <v>6</v>
      </c>
      <c r="D9" s="11" t="s">
        <v>66</v>
      </c>
      <c r="E9" s="11" t="s">
        <v>2</v>
      </c>
      <c r="F9" s="11">
        <v>1</v>
      </c>
      <c r="G9" s="12">
        <v>1992</v>
      </c>
      <c r="H9" s="12">
        <v>2002</v>
      </c>
      <c r="I9" s="12">
        <v>2004</v>
      </c>
      <c r="J9" s="12">
        <v>0</v>
      </c>
      <c r="K9" s="12">
        <f t="shared" si="0"/>
        <v>11</v>
      </c>
      <c r="L9" s="12">
        <v>1</v>
      </c>
      <c r="M9" s="22">
        <v>1</v>
      </c>
      <c r="N9" s="13" t="s">
        <v>1011</v>
      </c>
      <c r="O9" s="11">
        <v>1</v>
      </c>
      <c r="P9" s="11">
        <v>1</v>
      </c>
      <c r="Q9" s="11" t="s">
        <v>447</v>
      </c>
      <c r="R9" s="11">
        <v>0</v>
      </c>
    </row>
    <row r="10" spans="1:18" x14ac:dyDescent="0.2">
      <c r="A10" s="11">
        <v>9</v>
      </c>
      <c r="B10" s="11" t="s">
        <v>10</v>
      </c>
      <c r="C10" s="11">
        <v>7</v>
      </c>
      <c r="D10" s="11" t="s">
        <v>67</v>
      </c>
      <c r="E10" s="11" t="s">
        <v>1</v>
      </c>
      <c r="F10" s="11">
        <v>1</v>
      </c>
      <c r="G10" s="12">
        <v>2002</v>
      </c>
      <c r="H10" s="12">
        <v>2002</v>
      </c>
      <c r="I10" s="12">
        <v>2004</v>
      </c>
      <c r="J10" s="12">
        <v>0</v>
      </c>
      <c r="K10" s="12">
        <f t="shared" si="0"/>
        <v>1</v>
      </c>
      <c r="L10" s="12">
        <v>1</v>
      </c>
      <c r="M10" s="22">
        <v>1</v>
      </c>
      <c r="N10" s="13" t="s">
        <v>1013</v>
      </c>
      <c r="O10" s="11">
        <v>1</v>
      </c>
      <c r="P10" s="11">
        <v>1</v>
      </c>
      <c r="Q10" s="11" t="s">
        <v>447</v>
      </c>
      <c r="R10" s="11">
        <v>0</v>
      </c>
    </row>
    <row r="11" spans="1:18" x14ac:dyDescent="0.2">
      <c r="A11" s="11">
        <v>10</v>
      </c>
      <c r="B11" s="11" t="s">
        <v>11</v>
      </c>
      <c r="C11" s="11">
        <v>0</v>
      </c>
      <c r="D11" s="11" t="s">
        <v>60</v>
      </c>
      <c r="E11" s="11" t="s">
        <v>2</v>
      </c>
      <c r="F11" s="11">
        <v>1</v>
      </c>
      <c r="G11" s="12">
        <v>1973</v>
      </c>
      <c r="H11" s="12">
        <v>2002</v>
      </c>
      <c r="I11" s="12">
        <v>2004</v>
      </c>
      <c r="J11" s="12">
        <v>0</v>
      </c>
      <c r="K11" s="12">
        <f t="shared" si="0"/>
        <v>30</v>
      </c>
      <c r="L11" s="12">
        <v>0</v>
      </c>
      <c r="M11" s="22">
        <v>1</v>
      </c>
      <c r="N11" s="13" t="s">
        <v>1015</v>
      </c>
      <c r="O11" s="11">
        <v>1</v>
      </c>
      <c r="P11" s="11">
        <v>1</v>
      </c>
      <c r="Q11" s="11" t="s">
        <v>447</v>
      </c>
      <c r="R11" s="11">
        <v>0</v>
      </c>
    </row>
    <row r="12" spans="1:18" x14ac:dyDescent="0.2">
      <c r="A12" s="11">
        <v>11</v>
      </c>
      <c r="B12" s="11" t="s">
        <v>11</v>
      </c>
      <c r="C12" s="11">
        <v>0</v>
      </c>
      <c r="D12" s="11" t="s">
        <v>1147</v>
      </c>
      <c r="E12" s="11" t="s">
        <v>2</v>
      </c>
      <c r="F12" s="11">
        <v>0</v>
      </c>
      <c r="G12" s="17">
        <v>2002</v>
      </c>
      <c r="H12" s="17">
        <v>2002</v>
      </c>
      <c r="I12" s="17">
        <v>2004</v>
      </c>
      <c r="J12" s="17">
        <v>1</v>
      </c>
      <c r="K12" s="12">
        <f t="shared" si="0"/>
        <v>1</v>
      </c>
      <c r="L12" s="12">
        <v>1</v>
      </c>
      <c r="M12" s="22">
        <v>1</v>
      </c>
      <c r="N12" s="13" t="s">
        <v>1014</v>
      </c>
      <c r="P12" s="11">
        <v>1</v>
      </c>
      <c r="Q12" s="11" t="s">
        <v>448</v>
      </c>
      <c r="R12" s="11">
        <v>0</v>
      </c>
    </row>
    <row r="13" spans="1:18" x14ac:dyDescent="0.2">
      <c r="A13" s="11">
        <v>12</v>
      </c>
      <c r="B13" s="11" t="s">
        <v>11</v>
      </c>
      <c r="C13" s="11">
        <v>0</v>
      </c>
      <c r="D13" s="11" t="s">
        <v>1148</v>
      </c>
      <c r="E13" s="11" t="s">
        <v>2</v>
      </c>
      <c r="F13" s="11">
        <v>1</v>
      </c>
      <c r="G13" s="17">
        <v>1968</v>
      </c>
      <c r="H13" s="17">
        <v>2002</v>
      </c>
      <c r="I13" s="17">
        <v>2008</v>
      </c>
      <c r="J13" s="17">
        <v>0</v>
      </c>
      <c r="K13" s="12">
        <f t="shared" si="0"/>
        <v>35</v>
      </c>
      <c r="L13" s="12">
        <v>1</v>
      </c>
      <c r="M13" s="22">
        <v>1</v>
      </c>
      <c r="N13" s="13" t="s">
        <v>1015</v>
      </c>
      <c r="P13" s="11">
        <v>1</v>
      </c>
      <c r="Q13" s="11" t="s">
        <v>448</v>
      </c>
      <c r="R13" s="11">
        <v>0</v>
      </c>
    </row>
    <row r="14" spans="1:18" x14ac:dyDescent="0.2">
      <c r="A14" s="11">
        <v>13</v>
      </c>
      <c r="B14" s="11" t="s">
        <v>12</v>
      </c>
      <c r="C14" s="11">
        <v>0</v>
      </c>
      <c r="D14" s="11" t="s">
        <v>1149</v>
      </c>
      <c r="E14" s="11" t="s">
        <v>2</v>
      </c>
      <c r="F14" s="11">
        <v>1</v>
      </c>
      <c r="G14" s="12">
        <v>1994</v>
      </c>
      <c r="H14" s="12">
        <v>2000</v>
      </c>
      <c r="I14" s="12">
        <v>2006</v>
      </c>
      <c r="J14" s="12">
        <v>0</v>
      </c>
      <c r="K14" s="12">
        <f t="shared" si="0"/>
        <v>9</v>
      </c>
      <c r="L14" s="12">
        <v>1</v>
      </c>
      <c r="M14" s="22">
        <v>1</v>
      </c>
      <c r="N14" s="13" t="s">
        <v>1010</v>
      </c>
      <c r="P14" s="11">
        <v>1</v>
      </c>
      <c r="Q14" s="11" t="s">
        <v>448</v>
      </c>
      <c r="R14" s="11">
        <v>0</v>
      </c>
    </row>
    <row r="15" spans="1:18" x14ac:dyDescent="0.2">
      <c r="A15" s="11">
        <v>14</v>
      </c>
      <c r="B15" s="11" t="s">
        <v>12</v>
      </c>
      <c r="C15" s="11">
        <v>0</v>
      </c>
      <c r="D15" s="11" t="s">
        <v>1150</v>
      </c>
      <c r="E15" s="11" t="s">
        <v>2</v>
      </c>
      <c r="F15" s="11">
        <v>1</v>
      </c>
      <c r="G15" s="17">
        <v>1985</v>
      </c>
      <c r="H15" s="17">
        <v>1998</v>
      </c>
      <c r="I15" s="17">
        <v>2004</v>
      </c>
      <c r="J15" s="17">
        <v>1</v>
      </c>
      <c r="K15" s="12">
        <f t="shared" si="0"/>
        <v>18</v>
      </c>
      <c r="L15" s="12">
        <v>0</v>
      </c>
      <c r="M15" s="22">
        <v>1</v>
      </c>
      <c r="N15" s="13" t="s">
        <v>1015</v>
      </c>
      <c r="P15" s="11">
        <v>1</v>
      </c>
      <c r="Q15" s="11" t="s">
        <v>448</v>
      </c>
      <c r="R15" s="11">
        <v>0</v>
      </c>
    </row>
    <row r="16" spans="1:18" x14ac:dyDescent="0.2">
      <c r="A16" s="11">
        <v>15</v>
      </c>
      <c r="B16" s="11" t="s">
        <v>12</v>
      </c>
      <c r="C16" s="11">
        <v>1</v>
      </c>
      <c r="D16" s="11" t="s">
        <v>72</v>
      </c>
      <c r="E16" s="11" t="s">
        <v>2</v>
      </c>
      <c r="F16" s="11">
        <v>1</v>
      </c>
      <c r="G16" s="12">
        <v>2002</v>
      </c>
      <c r="H16" s="12">
        <v>2002</v>
      </c>
      <c r="I16" s="12">
        <v>2004</v>
      </c>
      <c r="J16" s="12">
        <v>0</v>
      </c>
      <c r="K16" s="12">
        <f t="shared" si="0"/>
        <v>1</v>
      </c>
      <c r="L16" s="12">
        <v>1</v>
      </c>
      <c r="M16" s="22">
        <v>1</v>
      </c>
      <c r="N16" s="13" t="s">
        <v>1014</v>
      </c>
      <c r="O16" s="11">
        <v>1</v>
      </c>
      <c r="P16" s="11">
        <v>1</v>
      </c>
      <c r="Q16" s="11" t="s">
        <v>447</v>
      </c>
      <c r="R16" s="11">
        <v>0</v>
      </c>
    </row>
    <row r="17" spans="1:18" x14ac:dyDescent="0.2">
      <c r="A17" s="11">
        <v>16</v>
      </c>
      <c r="B17" s="11" t="s">
        <v>12</v>
      </c>
      <c r="C17" s="11">
        <v>2</v>
      </c>
      <c r="D17" s="11" t="s">
        <v>73</v>
      </c>
      <c r="E17" s="11" t="s">
        <v>2</v>
      </c>
      <c r="F17" s="11">
        <v>1</v>
      </c>
      <c r="G17" s="12">
        <v>2002</v>
      </c>
      <c r="H17" s="12">
        <v>2002</v>
      </c>
      <c r="I17" s="12">
        <v>2004</v>
      </c>
      <c r="J17" s="12">
        <v>0</v>
      </c>
      <c r="K17" s="12">
        <f t="shared" si="0"/>
        <v>1</v>
      </c>
      <c r="L17" s="12">
        <v>0</v>
      </c>
      <c r="M17" s="22">
        <v>1</v>
      </c>
      <c r="N17" s="13" t="s">
        <v>1011</v>
      </c>
      <c r="O17" s="11">
        <v>1</v>
      </c>
      <c r="P17" s="11">
        <v>1</v>
      </c>
      <c r="Q17" s="11" t="s">
        <v>447</v>
      </c>
      <c r="R17" s="11">
        <v>0</v>
      </c>
    </row>
    <row r="18" spans="1:18" x14ac:dyDescent="0.2">
      <c r="A18" s="11">
        <v>17</v>
      </c>
      <c r="B18" s="11" t="s">
        <v>12</v>
      </c>
      <c r="C18" s="11">
        <v>3</v>
      </c>
      <c r="D18" s="11" t="s">
        <v>74</v>
      </c>
      <c r="E18" s="11" t="s">
        <v>2</v>
      </c>
      <c r="F18" s="11">
        <v>1</v>
      </c>
      <c r="G18" s="12">
        <v>1994</v>
      </c>
      <c r="H18" s="12">
        <v>2002</v>
      </c>
      <c r="I18" s="12">
        <v>2004</v>
      </c>
      <c r="J18" s="12">
        <v>0</v>
      </c>
      <c r="K18" s="12">
        <f t="shared" si="0"/>
        <v>9</v>
      </c>
      <c r="L18" s="12">
        <v>1</v>
      </c>
      <c r="M18" s="22">
        <v>1</v>
      </c>
      <c r="N18" s="13" t="s">
        <v>1015</v>
      </c>
      <c r="O18" s="11">
        <v>1</v>
      </c>
      <c r="P18" s="11">
        <v>1</v>
      </c>
      <c r="Q18" s="11" t="s">
        <v>447</v>
      </c>
      <c r="R18" s="11">
        <v>0</v>
      </c>
    </row>
    <row r="19" spans="1:18" x14ac:dyDescent="0.2">
      <c r="A19" s="11">
        <v>18</v>
      </c>
      <c r="B19" s="11" t="s">
        <v>12</v>
      </c>
      <c r="C19" s="11">
        <v>4</v>
      </c>
      <c r="D19" s="11" t="s">
        <v>75</v>
      </c>
      <c r="E19" s="11" t="s">
        <v>1</v>
      </c>
      <c r="F19" s="11">
        <v>1</v>
      </c>
      <c r="G19" s="12">
        <v>1991</v>
      </c>
      <c r="H19" s="12">
        <v>2002</v>
      </c>
      <c r="I19" s="12">
        <v>2004</v>
      </c>
      <c r="J19" s="12">
        <v>0</v>
      </c>
      <c r="K19" s="12">
        <f t="shared" si="0"/>
        <v>12</v>
      </c>
      <c r="L19" s="12">
        <v>1</v>
      </c>
      <c r="M19" s="22">
        <v>1</v>
      </c>
      <c r="N19" s="13" t="s">
        <v>1014</v>
      </c>
      <c r="O19" s="11">
        <v>0</v>
      </c>
      <c r="P19" s="11">
        <v>0</v>
      </c>
      <c r="Q19" s="11" t="s">
        <v>447</v>
      </c>
      <c r="R19" s="11">
        <v>0</v>
      </c>
    </row>
    <row r="20" spans="1:18" x14ac:dyDescent="0.2">
      <c r="A20" s="11">
        <v>19</v>
      </c>
      <c r="B20" s="11" t="s">
        <v>12</v>
      </c>
      <c r="C20" s="11">
        <v>5</v>
      </c>
      <c r="D20" s="11" t="s">
        <v>76</v>
      </c>
      <c r="E20" s="11" t="s">
        <v>2</v>
      </c>
      <c r="F20" s="11">
        <v>1</v>
      </c>
      <c r="G20" s="12">
        <v>1994</v>
      </c>
      <c r="H20" s="12">
        <v>2002</v>
      </c>
      <c r="I20" s="12">
        <v>2004</v>
      </c>
      <c r="J20" s="12">
        <v>0</v>
      </c>
      <c r="K20" s="12">
        <f t="shared" si="0"/>
        <v>9</v>
      </c>
      <c r="L20" s="12">
        <v>0</v>
      </c>
      <c r="M20" s="22">
        <v>1</v>
      </c>
      <c r="N20" s="13" t="s">
        <v>1011</v>
      </c>
      <c r="O20" s="11">
        <v>1</v>
      </c>
      <c r="P20" s="11">
        <v>1</v>
      </c>
      <c r="Q20" s="11" t="s">
        <v>447</v>
      </c>
      <c r="R20" s="11">
        <v>0</v>
      </c>
    </row>
    <row r="21" spans="1:18" x14ac:dyDescent="0.2">
      <c r="A21" s="11">
        <v>20</v>
      </c>
      <c r="B21" s="11" t="s">
        <v>12</v>
      </c>
      <c r="C21" s="11">
        <v>6</v>
      </c>
      <c r="D21" s="11" t="s">
        <v>77</v>
      </c>
      <c r="E21" s="11" t="s">
        <v>2</v>
      </c>
      <c r="F21" s="11">
        <v>1</v>
      </c>
      <c r="G21" s="12">
        <v>2000</v>
      </c>
      <c r="H21" s="12">
        <v>2002</v>
      </c>
      <c r="I21" s="12">
        <v>2004</v>
      </c>
      <c r="J21" s="12">
        <v>0</v>
      </c>
      <c r="K21" s="12">
        <f t="shared" si="0"/>
        <v>3</v>
      </c>
      <c r="L21" s="12">
        <v>0</v>
      </c>
      <c r="M21" s="22">
        <v>0</v>
      </c>
      <c r="N21" s="13" t="s">
        <v>645</v>
      </c>
      <c r="O21" s="11">
        <v>1</v>
      </c>
      <c r="P21" s="11">
        <v>1</v>
      </c>
      <c r="Q21" s="11" t="s">
        <v>447</v>
      </c>
      <c r="R21" s="11">
        <v>0</v>
      </c>
    </row>
    <row r="22" spans="1:18" x14ac:dyDescent="0.2">
      <c r="A22" s="11">
        <v>21</v>
      </c>
      <c r="B22" s="11" t="s">
        <v>12</v>
      </c>
      <c r="C22" s="11">
        <v>7</v>
      </c>
      <c r="D22" s="11" t="s">
        <v>78</v>
      </c>
      <c r="E22" s="11" t="s">
        <v>1</v>
      </c>
      <c r="F22" s="11">
        <v>1</v>
      </c>
      <c r="G22" s="12">
        <v>2002</v>
      </c>
      <c r="H22" s="12">
        <v>2002</v>
      </c>
      <c r="I22" s="12">
        <v>2004</v>
      </c>
      <c r="J22" s="12">
        <v>0</v>
      </c>
      <c r="K22" s="12">
        <f t="shared" si="0"/>
        <v>1</v>
      </c>
      <c r="L22" s="12">
        <v>0</v>
      </c>
      <c r="M22" s="22">
        <v>1</v>
      </c>
      <c r="N22" s="13" t="s">
        <v>1014</v>
      </c>
      <c r="O22" s="11">
        <v>0</v>
      </c>
      <c r="P22" s="11">
        <v>0</v>
      </c>
      <c r="Q22" s="11" t="s">
        <v>447</v>
      </c>
      <c r="R22" s="11">
        <v>0</v>
      </c>
    </row>
    <row r="23" spans="1:18" x14ac:dyDescent="0.2">
      <c r="A23" s="11">
        <v>22</v>
      </c>
      <c r="B23" s="11" t="s">
        <v>12</v>
      </c>
      <c r="C23" s="11">
        <v>8</v>
      </c>
      <c r="D23" s="11" t="s">
        <v>79</v>
      </c>
      <c r="E23" s="11" t="s">
        <v>2</v>
      </c>
      <c r="F23" s="11">
        <v>1</v>
      </c>
      <c r="G23" s="12">
        <v>1984</v>
      </c>
      <c r="H23" s="12">
        <v>2002</v>
      </c>
      <c r="I23" s="12">
        <v>2004</v>
      </c>
      <c r="J23" s="12">
        <v>0</v>
      </c>
      <c r="K23" s="12">
        <f t="shared" si="0"/>
        <v>19</v>
      </c>
      <c r="L23" s="12">
        <v>0</v>
      </c>
      <c r="M23" s="22">
        <v>1</v>
      </c>
      <c r="N23" s="13" t="s">
        <v>1009</v>
      </c>
      <c r="O23" s="11">
        <v>1</v>
      </c>
      <c r="P23" s="11">
        <v>1</v>
      </c>
      <c r="Q23" s="11" t="s">
        <v>447</v>
      </c>
      <c r="R23" s="11">
        <v>0</v>
      </c>
    </row>
    <row r="24" spans="1:18" x14ac:dyDescent="0.2">
      <c r="A24" s="11">
        <v>23</v>
      </c>
      <c r="B24" s="11" t="s">
        <v>13</v>
      </c>
      <c r="C24" s="11">
        <v>0</v>
      </c>
      <c r="D24" s="11" t="s">
        <v>992</v>
      </c>
      <c r="E24" s="11" t="s">
        <v>1</v>
      </c>
      <c r="F24" s="11">
        <v>0</v>
      </c>
      <c r="G24" s="12">
        <v>1998</v>
      </c>
      <c r="H24" s="12">
        <v>1998</v>
      </c>
      <c r="I24" s="12">
        <v>2004</v>
      </c>
      <c r="J24" s="12">
        <v>1</v>
      </c>
      <c r="K24" s="12">
        <f t="shared" si="0"/>
        <v>5</v>
      </c>
      <c r="L24" s="12">
        <v>0</v>
      </c>
      <c r="M24" s="22">
        <v>1</v>
      </c>
      <c r="N24" s="13" t="s">
        <v>1015</v>
      </c>
      <c r="P24" s="11">
        <v>1</v>
      </c>
      <c r="Q24" s="11" t="s">
        <v>448</v>
      </c>
      <c r="R24" s="11">
        <v>1</v>
      </c>
    </row>
    <row r="25" spans="1:18" x14ac:dyDescent="0.2">
      <c r="A25" s="11">
        <v>24</v>
      </c>
      <c r="B25" s="11" t="s">
        <v>13</v>
      </c>
      <c r="C25" s="11">
        <v>0</v>
      </c>
      <c r="D25" s="11" t="s">
        <v>1151</v>
      </c>
      <c r="E25" s="11" t="s">
        <v>1</v>
      </c>
      <c r="F25" s="11">
        <v>1</v>
      </c>
      <c r="G25" s="17">
        <v>2002</v>
      </c>
      <c r="H25" s="17">
        <v>2002</v>
      </c>
      <c r="I25" s="17">
        <v>2008</v>
      </c>
      <c r="J25" s="17">
        <v>0</v>
      </c>
      <c r="K25" s="12">
        <f t="shared" si="0"/>
        <v>1</v>
      </c>
      <c r="L25" s="12">
        <v>1</v>
      </c>
      <c r="M25" s="22">
        <v>0</v>
      </c>
      <c r="N25" s="13" t="s">
        <v>1141</v>
      </c>
      <c r="P25" s="11">
        <v>1</v>
      </c>
      <c r="Q25" s="11" t="s">
        <v>448</v>
      </c>
      <c r="R25" s="11">
        <v>0</v>
      </c>
    </row>
    <row r="26" spans="1:18" x14ac:dyDescent="0.2">
      <c r="A26" s="11">
        <v>25</v>
      </c>
      <c r="B26" s="11" t="s">
        <v>13</v>
      </c>
      <c r="C26" s="11">
        <v>1</v>
      </c>
      <c r="D26" s="11" t="s">
        <v>68</v>
      </c>
      <c r="E26" s="11" t="s">
        <v>1</v>
      </c>
      <c r="F26" s="11">
        <v>1</v>
      </c>
      <c r="G26" s="12">
        <v>1996</v>
      </c>
      <c r="H26" s="12">
        <v>2002</v>
      </c>
      <c r="I26" s="12">
        <v>2004</v>
      </c>
      <c r="J26" s="12">
        <v>0</v>
      </c>
      <c r="K26" s="12">
        <f t="shared" si="0"/>
        <v>7</v>
      </c>
      <c r="L26" s="12">
        <v>0</v>
      </c>
      <c r="M26" s="22">
        <v>1</v>
      </c>
      <c r="N26" s="13" t="s">
        <v>1009</v>
      </c>
      <c r="O26" s="11">
        <v>1</v>
      </c>
      <c r="P26" s="11">
        <v>1</v>
      </c>
      <c r="Q26" s="11" t="s">
        <v>447</v>
      </c>
      <c r="R26" s="11">
        <v>0</v>
      </c>
    </row>
    <row r="27" spans="1:18" x14ac:dyDescent="0.2">
      <c r="A27" s="11">
        <v>26</v>
      </c>
      <c r="B27" s="11" t="s">
        <v>13</v>
      </c>
      <c r="C27" s="11">
        <v>2</v>
      </c>
      <c r="D27" s="11" t="s">
        <v>69</v>
      </c>
      <c r="E27" s="11" t="s">
        <v>1</v>
      </c>
      <c r="F27" s="11">
        <v>1</v>
      </c>
      <c r="G27" s="12">
        <v>1996</v>
      </c>
      <c r="H27" s="12">
        <v>2002</v>
      </c>
      <c r="I27" s="12">
        <v>2004</v>
      </c>
      <c r="J27" s="12">
        <v>0</v>
      </c>
      <c r="K27" s="12">
        <f t="shared" si="0"/>
        <v>7</v>
      </c>
      <c r="L27" s="12">
        <v>1</v>
      </c>
      <c r="M27" s="22">
        <v>1</v>
      </c>
      <c r="N27" s="13" t="s">
        <v>1010</v>
      </c>
      <c r="O27" s="11">
        <v>0</v>
      </c>
      <c r="P27" s="11">
        <v>1</v>
      </c>
      <c r="Q27" s="11" t="s">
        <v>447</v>
      </c>
      <c r="R27" s="11">
        <v>0</v>
      </c>
    </row>
    <row r="28" spans="1:18" x14ac:dyDescent="0.2">
      <c r="A28" s="11">
        <v>27</v>
      </c>
      <c r="B28" s="11" t="s">
        <v>13</v>
      </c>
      <c r="C28" s="11">
        <v>3</v>
      </c>
      <c r="D28" s="11" t="s">
        <v>70</v>
      </c>
      <c r="E28" s="11" t="s">
        <v>2</v>
      </c>
      <c r="F28" s="11">
        <v>1</v>
      </c>
      <c r="G28" s="12">
        <v>2001</v>
      </c>
      <c r="H28" s="12">
        <v>2002</v>
      </c>
      <c r="I28" s="12">
        <v>2004</v>
      </c>
      <c r="J28" s="12">
        <v>0</v>
      </c>
      <c r="K28" s="12">
        <f t="shared" si="0"/>
        <v>2</v>
      </c>
      <c r="L28" s="12">
        <v>0</v>
      </c>
      <c r="M28" s="22">
        <v>1</v>
      </c>
      <c r="N28" s="13" t="s">
        <v>646</v>
      </c>
      <c r="O28" s="11">
        <v>1</v>
      </c>
      <c r="P28" s="11">
        <v>1</v>
      </c>
      <c r="Q28" s="11" t="s">
        <v>447</v>
      </c>
      <c r="R28" s="11">
        <v>0</v>
      </c>
    </row>
    <row r="29" spans="1:18" x14ac:dyDescent="0.2">
      <c r="A29" s="11">
        <v>28</v>
      </c>
      <c r="B29" s="11" t="s">
        <v>13</v>
      </c>
      <c r="C29" s="11">
        <v>4</v>
      </c>
      <c r="D29" s="11" t="s">
        <v>71</v>
      </c>
      <c r="E29" s="11" t="s">
        <v>1</v>
      </c>
      <c r="F29" s="11">
        <v>1</v>
      </c>
      <c r="G29" s="12">
        <v>2000</v>
      </c>
      <c r="H29" s="12">
        <v>2002</v>
      </c>
      <c r="I29" s="12">
        <v>2004</v>
      </c>
      <c r="J29" s="12">
        <v>0</v>
      </c>
      <c r="K29" s="12">
        <f t="shared" si="0"/>
        <v>3</v>
      </c>
      <c r="L29" s="12">
        <v>0</v>
      </c>
      <c r="M29" s="22">
        <v>1</v>
      </c>
      <c r="N29" s="13" t="s">
        <v>1009</v>
      </c>
      <c r="O29" s="11">
        <v>1</v>
      </c>
      <c r="P29" s="11">
        <v>1</v>
      </c>
      <c r="Q29" s="11" t="s">
        <v>447</v>
      </c>
      <c r="R29" s="11">
        <v>1</v>
      </c>
    </row>
    <row r="30" spans="1:18" x14ac:dyDescent="0.2">
      <c r="A30" s="11">
        <v>29</v>
      </c>
      <c r="B30" s="11" t="s">
        <v>14</v>
      </c>
      <c r="C30" s="11">
        <v>0</v>
      </c>
      <c r="D30" s="11" t="s">
        <v>1152</v>
      </c>
      <c r="E30" s="11" t="s">
        <v>1</v>
      </c>
      <c r="F30" s="11">
        <v>0</v>
      </c>
      <c r="G30" s="17">
        <v>1992</v>
      </c>
      <c r="H30" s="17">
        <v>1998</v>
      </c>
      <c r="I30" s="17">
        <v>2004</v>
      </c>
      <c r="J30" s="17">
        <v>1</v>
      </c>
      <c r="K30" s="12">
        <f t="shared" si="0"/>
        <v>11</v>
      </c>
      <c r="L30" s="12">
        <v>0</v>
      </c>
      <c r="M30" s="22">
        <v>0</v>
      </c>
      <c r="N30" s="13" t="s">
        <v>638</v>
      </c>
      <c r="P30" s="11">
        <v>1</v>
      </c>
      <c r="Q30" s="11" t="s">
        <v>448</v>
      </c>
      <c r="R30" s="11">
        <v>0</v>
      </c>
    </row>
    <row r="31" spans="1:18" x14ac:dyDescent="0.2">
      <c r="A31" s="11">
        <v>30</v>
      </c>
      <c r="B31" s="11" t="s">
        <v>14</v>
      </c>
      <c r="C31" s="11">
        <v>0</v>
      </c>
      <c r="D31" s="11" t="s">
        <v>1153</v>
      </c>
      <c r="E31" s="11" t="s">
        <v>1</v>
      </c>
      <c r="F31" s="11">
        <v>0</v>
      </c>
      <c r="G31" s="12">
        <v>1992</v>
      </c>
      <c r="H31" s="12">
        <v>2000</v>
      </c>
      <c r="I31" s="12">
        <v>2006</v>
      </c>
      <c r="J31" s="12">
        <v>0</v>
      </c>
      <c r="K31" s="12">
        <f t="shared" si="0"/>
        <v>11</v>
      </c>
      <c r="L31" s="12">
        <v>0</v>
      </c>
      <c r="M31" s="22">
        <v>0</v>
      </c>
      <c r="N31" s="13" t="s">
        <v>638</v>
      </c>
      <c r="P31" s="11">
        <v>1</v>
      </c>
      <c r="Q31" s="11" t="s">
        <v>448</v>
      </c>
      <c r="R31" s="11">
        <v>0</v>
      </c>
    </row>
    <row r="32" spans="1:18" x14ac:dyDescent="0.2">
      <c r="A32" s="11">
        <v>31</v>
      </c>
      <c r="B32" s="11" t="s">
        <v>14</v>
      </c>
      <c r="C32" s="11">
        <v>1</v>
      </c>
      <c r="D32" s="11" t="s">
        <v>80</v>
      </c>
      <c r="E32" s="11" t="s">
        <v>1</v>
      </c>
      <c r="F32" s="11">
        <v>1</v>
      </c>
      <c r="G32" s="12">
        <v>1998</v>
      </c>
      <c r="H32" s="12">
        <v>2002</v>
      </c>
      <c r="I32" s="12">
        <v>2004</v>
      </c>
      <c r="J32" s="12">
        <v>0</v>
      </c>
      <c r="K32" s="12">
        <f t="shared" si="0"/>
        <v>5</v>
      </c>
      <c r="L32" s="12">
        <v>0</v>
      </c>
      <c r="M32" s="22">
        <v>1</v>
      </c>
      <c r="N32" s="13" t="s">
        <v>1014</v>
      </c>
      <c r="O32" s="11">
        <v>1</v>
      </c>
      <c r="P32" s="11">
        <v>1</v>
      </c>
      <c r="Q32" s="11" t="s">
        <v>447</v>
      </c>
      <c r="R32" s="11">
        <v>0</v>
      </c>
    </row>
    <row r="33" spans="1:18" x14ac:dyDescent="0.2">
      <c r="A33" s="11">
        <v>32</v>
      </c>
      <c r="B33" s="11" t="s">
        <v>14</v>
      </c>
      <c r="C33" s="11">
        <v>2</v>
      </c>
      <c r="D33" s="11" t="s">
        <v>81</v>
      </c>
      <c r="E33" s="11" t="s">
        <v>2</v>
      </c>
      <c r="F33" s="11">
        <v>1</v>
      </c>
      <c r="G33" s="12">
        <v>1986</v>
      </c>
      <c r="H33" s="12">
        <v>2002</v>
      </c>
      <c r="I33" s="12">
        <v>2004</v>
      </c>
      <c r="J33" s="12">
        <v>0</v>
      </c>
      <c r="K33" s="12">
        <f t="shared" si="0"/>
        <v>17</v>
      </c>
      <c r="L33" s="12">
        <v>0</v>
      </c>
      <c r="M33" s="22">
        <v>0</v>
      </c>
      <c r="N33" s="13" t="s">
        <v>645</v>
      </c>
      <c r="O33" s="11">
        <v>1</v>
      </c>
      <c r="P33" s="11">
        <v>1</v>
      </c>
      <c r="Q33" s="11" t="s">
        <v>447</v>
      </c>
      <c r="R33" s="11">
        <v>0</v>
      </c>
    </row>
    <row r="34" spans="1:18" x14ac:dyDescent="0.2">
      <c r="A34" s="11">
        <v>33</v>
      </c>
      <c r="B34" s="11" t="s">
        <v>14</v>
      </c>
      <c r="C34" s="11">
        <v>3</v>
      </c>
      <c r="D34" s="11" t="s">
        <v>82</v>
      </c>
      <c r="E34" s="11" t="s">
        <v>2</v>
      </c>
      <c r="F34" s="11">
        <v>1</v>
      </c>
      <c r="G34" s="12">
        <v>1998</v>
      </c>
      <c r="H34" s="12">
        <v>2002</v>
      </c>
      <c r="I34" s="12">
        <v>2004</v>
      </c>
      <c r="J34" s="12">
        <v>0</v>
      </c>
      <c r="K34" s="12">
        <f t="shared" si="0"/>
        <v>5</v>
      </c>
      <c r="L34" s="12">
        <v>0</v>
      </c>
      <c r="M34" s="22">
        <v>1</v>
      </c>
      <c r="N34" s="13" t="s">
        <v>1013</v>
      </c>
      <c r="O34" s="11">
        <v>1</v>
      </c>
      <c r="P34" s="11">
        <v>1</v>
      </c>
      <c r="Q34" s="11" t="s">
        <v>447</v>
      </c>
      <c r="R34" s="11">
        <v>1</v>
      </c>
    </row>
    <row r="35" spans="1:18" x14ac:dyDescent="0.2">
      <c r="A35" s="11">
        <v>34</v>
      </c>
      <c r="B35" s="11" t="s">
        <v>14</v>
      </c>
      <c r="C35" s="11">
        <v>4</v>
      </c>
      <c r="D35" s="11" t="s">
        <v>83</v>
      </c>
      <c r="E35" s="11" t="s">
        <v>2</v>
      </c>
      <c r="F35" s="11">
        <v>1</v>
      </c>
      <c r="G35" s="12">
        <v>1998</v>
      </c>
      <c r="H35" s="12">
        <v>2002</v>
      </c>
      <c r="I35" s="12">
        <v>2004</v>
      </c>
      <c r="J35" s="12">
        <v>0</v>
      </c>
      <c r="K35" s="12">
        <f t="shared" si="0"/>
        <v>5</v>
      </c>
      <c r="L35" s="12">
        <v>1</v>
      </c>
      <c r="M35" s="22">
        <v>0</v>
      </c>
      <c r="N35" s="13" t="s">
        <v>645</v>
      </c>
      <c r="O35" s="11">
        <v>1</v>
      </c>
      <c r="P35" s="11">
        <v>1</v>
      </c>
      <c r="Q35" s="11" t="s">
        <v>447</v>
      </c>
      <c r="R35" s="11">
        <v>0</v>
      </c>
    </row>
    <row r="36" spans="1:18" x14ac:dyDescent="0.2">
      <c r="A36" s="11">
        <v>35</v>
      </c>
      <c r="B36" s="11" t="s">
        <v>14</v>
      </c>
      <c r="C36" s="11">
        <v>5</v>
      </c>
      <c r="D36" s="11" t="s">
        <v>84</v>
      </c>
      <c r="E36" s="11" t="s">
        <v>1</v>
      </c>
      <c r="F36" s="11">
        <v>1</v>
      </c>
      <c r="G36" s="12">
        <v>1978</v>
      </c>
      <c r="H36" s="12">
        <v>2002</v>
      </c>
      <c r="I36" s="12">
        <v>2004</v>
      </c>
      <c r="J36" s="12">
        <v>0</v>
      </c>
      <c r="K36" s="12">
        <f t="shared" si="0"/>
        <v>25</v>
      </c>
      <c r="L36" s="12">
        <v>1</v>
      </c>
      <c r="M36" s="22">
        <v>1</v>
      </c>
      <c r="N36" s="13" t="s">
        <v>1009</v>
      </c>
      <c r="O36" s="11">
        <v>0</v>
      </c>
      <c r="P36" s="11">
        <v>1</v>
      </c>
      <c r="Q36" s="11" t="s">
        <v>447</v>
      </c>
      <c r="R36" s="11">
        <v>0</v>
      </c>
    </row>
    <row r="37" spans="1:18" x14ac:dyDescent="0.2">
      <c r="A37" s="11">
        <v>36</v>
      </c>
      <c r="B37" s="11" t="s">
        <v>14</v>
      </c>
      <c r="C37" s="11">
        <v>6</v>
      </c>
      <c r="D37" s="11" t="s">
        <v>85</v>
      </c>
      <c r="E37" s="11" t="s">
        <v>1</v>
      </c>
      <c r="F37" s="11">
        <v>0</v>
      </c>
      <c r="G37" s="12">
        <v>1992</v>
      </c>
      <c r="H37" s="12">
        <v>2002</v>
      </c>
      <c r="I37" s="12">
        <v>2004</v>
      </c>
      <c r="J37" s="12">
        <v>0</v>
      </c>
      <c r="K37" s="12">
        <f t="shared" si="0"/>
        <v>11</v>
      </c>
      <c r="L37" s="12">
        <v>0</v>
      </c>
      <c r="M37" s="22">
        <v>1</v>
      </c>
      <c r="N37" s="13" t="s">
        <v>1010</v>
      </c>
      <c r="O37" s="11">
        <v>0</v>
      </c>
      <c r="P37" s="11">
        <v>0</v>
      </c>
      <c r="Q37" s="11" t="s">
        <v>447</v>
      </c>
      <c r="R37" s="11">
        <v>0</v>
      </c>
    </row>
    <row r="38" spans="1:18" x14ac:dyDescent="0.2">
      <c r="A38" s="11">
        <v>37</v>
      </c>
      <c r="B38" s="11" t="s">
        <v>14</v>
      </c>
      <c r="C38" s="11">
        <v>7</v>
      </c>
      <c r="D38" s="11" t="s">
        <v>86</v>
      </c>
      <c r="E38" s="11" t="s">
        <v>1</v>
      </c>
      <c r="F38" s="11">
        <v>1</v>
      </c>
      <c r="G38" s="12">
        <v>1974</v>
      </c>
      <c r="H38" s="12">
        <v>2002</v>
      </c>
      <c r="I38" s="12">
        <v>2004</v>
      </c>
      <c r="J38" s="12">
        <v>0</v>
      </c>
      <c r="K38" s="12">
        <f t="shared" si="0"/>
        <v>29</v>
      </c>
      <c r="L38" s="12">
        <v>1</v>
      </c>
      <c r="M38" s="22">
        <v>1</v>
      </c>
      <c r="N38" s="13" t="s">
        <v>1014</v>
      </c>
      <c r="O38" s="11">
        <v>0</v>
      </c>
      <c r="P38" s="11">
        <v>1</v>
      </c>
      <c r="Q38" s="11" t="s">
        <v>447</v>
      </c>
      <c r="R38" s="11">
        <v>0</v>
      </c>
    </row>
    <row r="39" spans="1:18" x14ac:dyDescent="0.2">
      <c r="A39" s="11">
        <v>38</v>
      </c>
      <c r="B39" s="11" t="s">
        <v>14</v>
      </c>
      <c r="C39" s="11">
        <v>8</v>
      </c>
      <c r="D39" s="11" t="s">
        <v>87</v>
      </c>
      <c r="E39" s="11" t="s">
        <v>1</v>
      </c>
      <c r="F39" s="11">
        <v>0</v>
      </c>
      <c r="G39" s="17">
        <v>1987</v>
      </c>
      <c r="H39" s="12">
        <v>2002</v>
      </c>
      <c r="I39" s="12">
        <v>2004</v>
      </c>
      <c r="J39" s="12">
        <v>0</v>
      </c>
      <c r="K39" s="12">
        <f t="shared" si="0"/>
        <v>16</v>
      </c>
      <c r="L39" s="12">
        <v>0</v>
      </c>
      <c r="M39" s="22">
        <v>1</v>
      </c>
      <c r="N39" s="13" t="s">
        <v>1014</v>
      </c>
      <c r="O39" s="11">
        <v>0</v>
      </c>
      <c r="P39" s="11">
        <v>0</v>
      </c>
      <c r="Q39" s="11" t="s">
        <v>447</v>
      </c>
      <c r="R39" s="11">
        <v>0</v>
      </c>
    </row>
    <row r="40" spans="1:18" x14ac:dyDescent="0.2">
      <c r="A40" s="11">
        <v>39</v>
      </c>
      <c r="B40" s="11" t="s">
        <v>14</v>
      </c>
      <c r="C40" s="11">
        <v>9</v>
      </c>
      <c r="D40" s="11" t="s">
        <v>88</v>
      </c>
      <c r="E40" s="11" t="s">
        <v>1</v>
      </c>
      <c r="F40" s="11">
        <v>0</v>
      </c>
      <c r="G40" s="17">
        <v>1998</v>
      </c>
      <c r="H40" s="12">
        <v>2002</v>
      </c>
      <c r="I40" s="12">
        <v>2004</v>
      </c>
      <c r="J40" s="12">
        <v>0</v>
      </c>
      <c r="K40" s="12">
        <f t="shared" si="0"/>
        <v>5</v>
      </c>
      <c r="L40" s="12">
        <v>0</v>
      </c>
      <c r="M40" s="22">
        <v>1</v>
      </c>
      <c r="N40" s="13" t="s">
        <v>1011</v>
      </c>
      <c r="O40" s="11">
        <v>0</v>
      </c>
      <c r="P40" s="11">
        <v>0</v>
      </c>
      <c r="Q40" s="11" t="s">
        <v>447</v>
      </c>
      <c r="R40" s="11">
        <v>0</v>
      </c>
    </row>
    <row r="41" spans="1:18" x14ac:dyDescent="0.2">
      <c r="A41" s="11">
        <v>40</v>
      </c>
      <c r="B41" s="11" t="s">
        <v>14</v>
      </c>
      <c r="C41" s="11">
        <v>10</v>
      </c>
      <c r="D41" s="11" t="s">
        <v>89</v>
      </c>
      <c r="E41" s="11" t="s">
        <v>1</v>
      </c>
      <c r="F41" s="11">
        <v>0</v>
      </c>
      <c r="G41" s="12">
        <v>1996</v>
      </c>
      <c r="H41" s="12">
        <v>2002</v>
      </c>
      <c r="I41" s="12">
        <v>2004</v>
      </c>
      <c r="J41" s="12">
        <v>0</v>
      </c>
      <c r="K41" s="12">
        <f t="shared" si="0"/>
        <v>7</v>
      </c>
      <c r="L41" s="12">
        <v>0</v>
      </c>
      <c r="M41" s="22">
        <v>1</v>
      </c>
      <c r="N41" s="13" t="s">
        <v>640</v>
      </c>
      <c r="O41" s="11">
        <v>0</v>
      </c>
      <c r="P41" s="11">
        <v>0</v>
      </c>
      <c r="Q41" s="11" t="s">
        <v>447</v>
      </c>
      <c r="R41" s="11">
        <v>0</v>
      </c>
    </row>
    <row r="42" spans="1:18" x14ac:dyDescent="0.2">
      <c r="A42" s="11">
        <v>41</v>
      </c>
      <c r="B42" s="11" t="s">
        <v>14</v>
      </c>
      <c r="C42" s="11">
        <v>11</v>
      </c>
      <c r="D42" s="11" t="s">
        <v>90</v>
      </c>
      <c r="E42" s="11" t="s">
        <v>2</v>
      </c>
      <c r="F42" s="11">
        <v>1</v>
      </c>
      <c r="G42" s="12">
        <v>1992</v>
      </c>
      <c r="H42" s="12">
        <v>2002</v>
      </c>
      <c r="I42" s="12">
        <v>2004</v>
      </c>
      <c r="J42" s="12">
        <v>0</v>
      </c>
      <c r="K42" s="12">
        <f t="shared" si="0"/>
        <v>11</v>
      </c>
      <c r="L42" s="12">
        <v>0</v>
      </c>
      <c r="M42" s="22">
        <v>1</v>
      </c>
      <c r="N42" s="13" t="s">
        <v>1014</v>
      </c>
      <c r="O42" s="11">
        <v>1</v>
      </c>
      <c r="P42" s="11">
        <v>1</v>
      </c>
      <c r="Q42" s="11" t="s">
        <v>447</v>
      </c>
      <c r="R42" s="11">
        <v>1</v>
      </c>
    </row>
    <row r="43" spans="1:18" x14ac:dyDescent="0.2">
      <c r="A43" s="11">
        <v>42</v>
      </c>
      <c r="B43" s="11" t="s">
        <v>14</v>
      </c>
      <c r="C43" s="11">
        <v>12</v>
      </c>
      <c r="D43" s="11" t="s">
        <v>91</v>
      </c>
      <c r="E43" s="11" t="s">
        <v>1</v>
      </c>
      <c r="F43" s="11">
        <v>1</v>
      </c>
      <c r="G43" s="12">
        <v>1980</v>
      </c>
      <c r="H43" s="12">
        <v>2002</v>
      </c>
      <c r="I43" s="12">
        <v>2004</v>
      </c>
      <c r="J43" s="12">
        <v>0</v>
      </c>
      <c r="K43" s="12">
        <f t="shared" si="0"/>
        <v>23</v>
      </c>
      <c r="L43" s="12">
        <v>0</v>
      </c>
      <c r="M43" s="22">
        <v>0</v>
      </c>
      <c r="N43" s="13" t="s">
        <v>638</v>
      </c>
      <c r="O43" s="11">
        <v>0</v>
      </c>
      <c r="P43" s="11">
        <v>0</v>
      </c>
      <c r="Q43" s="11" t="s">
        <v>447</v>
      </c>
      <c r="R43" s="11">
        <v>0</v>
      </c>
    </row>
    <row r="44" spans="1:18" x14ac:dyDescent="0.2">
      <c r="A44" s="11">
        <v>43</v>
      </c>
      <c r="B44" s="11" t="s">
        <v>14</v>
      </c>
      <c r="C44" s="11">
        <v>13</v>
      </c>
      <c r="D44" s="11" t="s">
        <v>92</v>
      </c>
      <c r="E44" s="11" t="s">
        <v>1</v>
      </c>
      <c r="F44" s="11">
        <v>1</v>
      </c>
      <c r="G44" s="12">
        <v>1972</v>
      </c>
      <c r="H44" s="12">
        <v>2002</v>
      </c>
      <c r="I44" s="12">
        <v>2004</v>
      </c>
      <c r="J44" s="12">
        <v>0</v>
      </c>
      <c r="K44" s="12">
        <f t="shared" si="0"/>
        <v>31</v>
      </c>
      <c r="L44" s="12">
        <v>0</v>
      </c>
      <c r="M44" s="22">
        <v>1</v>
      </c>
      <c r="N44" s="13" t="s">
        <v>449</v>
      </c>
      <c r="O44" s="11">
        <v>0</v>
      </c>
      <c r="P44" s="11">
        <v>0</v>
      </c>
      <c r="Q44" s="11" t="s">
        <v>447</v>
      </c>
      <c r="R44" s="11">
        <v>0</v>
      </c>
    </row>
    <row r="45" spans="1:18" x14ac:dyDescent="0.2">
      <c r="A45" s="11">
        <v>44</v>
      </c>
      <c r="B45" s="11" t="s">
        <v>14</v>
      </c>
      <c r="C45" s="11">
        <v>14</v>
      </c>
      <c r="D45" s="11" t="s">
        <v>93</v>
      </c>
      <c r="E45" s="11" t="s">
        <v>1</v>
      </c>
      <c r="F45" s="11">
        <v>0</v>
      </c>
      <c r="G45" s="12">
        <v>1992</v>
      </c>
      <c r="H45" s="12">
        <v>2002</v>
      </c>
      <c r="I45" s="12">
        <v>2004</v>
      </c>
      <c r="J45" s="12">
        <v>0</v>
      </c>
      <c r="K45" s="12">
        <f t="shared" si="0"/>
        <v>11</v>
      </c>
      <c r="L45" s="12">
        <v>0</v>
      </c>
      <c r="M45" s="22">
        <v>1</v>
      </c>
      <c r="N45" s="13" t="s">
        <v>640</v>
      </c>
      <c r="O45" s="11">
        <v>0</v>
      </c>
      <c r="P45" s="11">
        <v>0</v>
      </c>
      <c r="Q45" s="11" t="s">
        <v>447</v>
      </c>
      <c r="R45" s="11">
        <v>0</v>
      </c>
    </row>
    <row r="46" spans="1:18" x14ac:dyDescent="0.2">
      <c r="A46" s="11">
        <v>45</v>
      </c>
      <c r="B46" s="11" t="s">
        <v>14</v>
      </c>
      <c r="C46" s="11">
        <v>15</v>
      </c>
      <c r="D46" s="11" t="s">
        <v>94</v>
      </c>
      <c r="E46" s="11" t="s">
        <v>1</v>
      </c>
      <c r="F46" s="11">
        <v>1</v>
      </c>
      <c r="G46" s="12">
        <v>2000</v>
      </c>
      <c r="H46" s="12">
        <v>2002</v>
      </c>
      <c r="I46" s="12">
        <v>2004</v>
      </c>
      <c r="J46" s="12">
        <v>0</v>
      </c>
      <c r="K46" s="12">
        <f t="shared" si="0"/>
        <v>3</v>
      </c>
      <c r="L46" s="12">
        <v>0</v>
      </c>
      <c r="M46" s="22">
        <v>1</v>
      </c>
      <c r="N46" s="13" t="s">
        <v>637</v>
      </c>
      <c r="O46" s="11">
        <v>0</v>
      </c>
      <c r="P46" s="11">
        <v>0</v>
      </c>
      <c r="Q46" s="11" t="s">
        <v>447</v>
      </c>
      <c r="R46" s="11">
        <v>0</v>
      </c>
    </row>
    <row r="47" spans="1:18" x14ac:dyDescent="0.2">
      <c r="A47" s="11">
        <v>46</v>
      </c>
      <c r="B47" s="11" t="s">
        <v>14</v>
      </c>
      <c r="C47" s="11">
        <v>16</v>
      </c>
      <c r="D47" s="11" t="s">
        <v>95</v>
      </c>
      <c r="E47" s="11" t="s">
        <v>1</v>
      </c>
      <c r="F47" s="11">
        <v>0</v>
      </c>
      <c r="G47" s="12">
        <v>1994</v>
      </c>
      <c r="H47" s="12">
        <v>2002</v>
      </c>
      <c r="I47" s="12">
        <v>2004</v>
      </c>
      <c r="J47" s="12">
        <v>0</v>
      </c>
      <c r="K47" s="12">
        <f t="shared" si="0"/>
        <v>9</v>
      </c>
      <c r="L47" s="12">
        <v>1</v>
      </c>
      <c r="M47" s="22">
        <v>1</v>
      </c>
      <c r="N47" s="13" t="s">
        <v>1013</v>
      </c>
      <c r="O47" s="11">
        <v>0</v>
      </c>
      <c r="P47" s="11">
        <v>0</v>
      </c>
      <c r="Q47" s="11" t="s">
        <v>447</v>
      </c>
      <c r="R47" s="11">
        <v>0</v>
      </c>
    </row>
    <row r="48" spans="1:18" x14ac:dyDescent="0.2">
      <c r="A48" s="11">
        <v>47</v>
      </c>
      <c r="B48" s="11" t="s">
        <v>14</v>
      </c>
      <c r="C48" s="11">
        <v>17</v>
      </c>
      <c r="D48" s="11" t="s">
        <v>96</v>
      </c>
      <c r="E48" s="11" t="s">
        <v>1</v>
      </c>
      <c r="F48" s="11">
        <v>1</v>
      </c>
      <c r="G48" s="12">
        <v>1993</v>
      </c>
      <c r="H48" s="12">
        <v>2002</v>
      </c>
      <c r="I48" s="12">
        <v>2004</v>
      </c>
      <c r="J48" s="12">
        <v>0</v>
      </c>
      <c r="K48" s="12">
        <f t="shared" si="0"/>
        <v>10</v>
      </c>
      <c r="L48" s="12">
        <v>1</v>
      </c>
      <c r="M48" s="22">
        <v>1</v>
      </c>
      <c r="N48" s="13" t="s">
        <v>1015</v>
      </c>
      <c r="O48" s="11">
        <v>0</v>
      </c>
      <c r="P48" s="11">
        <v>0</v>
      </c>
      <c r="Q48" s="11" t="s">
        <v>447</v>
      </c>
      <c r="R48" s="11">
        <v>0</v>
      </c>
    </row>
    <row r="49" spans="1:18" x14ac:dyDescent="0.2">
      <c r="A49" s="11">
        <v>48</v>
      </c>
      <c r="B49" s="11" t="s">
        <v>14</v>
      </c>
      <c r="C49" s="11">
        <v>18</v>
      </c>
      <c r="D49" s="11" t="s">
        <v>97</v>
      </c>
      <c r="E49" s="11" t="s">
        <v>1</v>
      </c>
      <c r="F49" s="11">
        <v>1</v>
      </c>
      <c r="G49" s="12">
        <v>2002</v>
      </c>
      <c r="H49" s="12">
        <v>2002</v>
      </c>
      <c r="I49" s="12">
        <v>2004</v>
      </c>
      <c r="J49" s="12">
        <v>0</v>
      </c>
      <c r="K49" s="12">
        <f t="shared" si="0"/>
        <v>1</v>
      </c>
      <c r="L49" s="12">
        <v>0</v>
      </c>
      <c r="M49" s="22">
        <v>1</v>
      </c>
      <c r="N49" s="13" t="s">
        <v>1014</v>
      </c>
      <c r="O49" s="11">
        <v>1</v>
      </c>
      <c r="P49" s="11">
        <v>1</v>
      </c>
      <c r="Q49" s="11" t="s">
        <v>447</v>
      </c>
      <c r="R49" s="11">
        <v>1</v>
      </c>
    </row>
    <row r="50" spans="1:18" x14ac:dyDescent="0.2">
      <c r="A50" s="11">
        <v>49</v>
      </c>
      <c r="B50" s="11" t="s">
        <v>14</v>
      </c>
      <c r="C50" s="11">
        <v>19</v>
      </c>
      <c r="D50" s="11" t="s">
        <v>98</v>
      </c>
      <c r="E50" s="11" t="s">
        <v>2</v>
      </c>
      <c r="F50" s="11">
        <v>1</v>
      </c>
      <c r="G50" s="12">
        <v>1994</v>
      </c>
      <c r="H50" s="12">
        <v>2002</v>
      </c>
      <c r="I50" s="12">
        <v>2004</v>
      </c>
      <c r="J50" s="12">
        <v>0</v>
      </c>
      <c r="K50" s="12">
        <f t="shared" si="0"/>
        <v>9</v>
      </c>
      <c r="L50" s="12">
        <v>0</v>
      </c>
      <c r="M50" s="22">
        <v>1</v>
      </c>
      <c r="N50" s="13" t="s">
        <v>1014</v>
      </c>
      <c r="O50" s="11">
        <v>1</v>
      </c>
      <c r="P50" s="11">
        <v>1</v>
      </c>
      <c r="Q50" s="11" t="s">
        <v>447</v>
      </c>
      <c r="R50" s="11">
        <v>0</v>
      </c>
    </row>
    <row r="51" spans="1:18" x14ac:dyDescent="0.2">
      <c r="A51" s="11">
        <v>50</v>
      </c>
      <c r="B51" s="11" t="s">
        <v>14</v>
      </c>
      <c r="C51" s="11">
        <v>20</v>
      </c>
      <c r="D51" s="11" t="s">
        <v>99</v>
      </c>
      <c r="E51" s="11" t="s">
        <v>1</v>
      </c>
      <c r="F51" s="11">
        <v>1</v>
      </c>
      <c r="G51" s="12">
        <v>1990</v>
      </c>
      <c r="H51" s="12">
        <v>2002</v>
      </c>
      <c r="I51" s="12">
        <v>2004</v>
      </c>
      <c r="J51" s="12">
        <v>0</v>
      </c>
      <c r="K51" s="12">
        <f t="shared" si="0"/>
        <v>13</v>
      </c>
      <c r="L51" s="12">
        <v>0</v>
      </c>
      <c r="M51" s="22">
        <v>1</v>
      </c>
      <c r="N51" s="13" t="s">
        <v>637</v>
      </c>
      <c r="O51" s="11">
        <v>1</v>
      </c>
      <c r="P51" s="11">
        <v>1</v>
      </c>
      <c r="Q51" s="11" t="s">
        <v>447</v>
      </c>
      <c r="R51" s="11">
        <v>1</v>
      </c>
    </row>
    <row r="52" spans="1:18" x14ac:dyDescent="0.2">
      <c r="A52" s="11">
        <v>51</v>
      </c>
      <c r="B52" s="11" t="s">
        <v>14</v>
      </c>
      <c r="C52" s="11">
        <v>21</v>
      </c>
      <c r="D52" s="11" t="s">
        <v>100</v>
      </c>
      <c r="E52" s="11" t="s">
        <v>2</v>
      </c>
      <c r="F52" s="11">
        <v>1</v>
      </c>
      <c r="G52" s="12">
        <v>2002</v>
      </c>
      <c r="H52" s="12">
        <v>2002</v>
      </c>
      <c r="I52" s="12">
        <v>2004</v>
      </c>
      <c r="J52" s="12">
        <v>0</v>
      </c>
      <c r="K52" s="12">
        <f t="shared" si="0"/>
        <v>1</v>
      </c>
      <c r="L52" s="12">
        <v>0</v>
      </c>
      <c r="M52" s="22">
        <v>1</v>
      </c>
      <c r="N52" s="13" t="s">
        <v>1014</v>
      </c>
      <c r="O52" s="11">
        <v>1</v>
      </c>
      <c r="P52" s="11">
        <v>1</v>
      </c>
      <c r="Q52" s="11" t="s">
        <v>447</v>
      </c>
      <c r="R52" s="11">
        <v>1</v>
      </c>
    </row>
    <row r="53" spans="1:18" x14ac:dyDescent="0.2">
      <c r="A53" s="11">
        <v>52</v>
      </c>
      <c r="B53" s="11" t="s">
        <v>14</v>
      </c>
      <c r="C53" s="11">
        <v>22</v>
      </c>
      <c r="D53" s="11" t="s">
        <v>101</v>
      </c>
      <c r="E53" s="11" t="s">
        <v>2</v>
      </c>
      <c r="F53" s="11">
        <v>1</v>
      </c>
      <c r="G53" s="12">
        <v>1978</v>
      </c>
      <c r="H53" s="12">
        <v>2002</v>
      </c>
      <c r="I53" s="12">
        <v>2004</v>
      </c>
      <c r="J53" s="12">
        <v>0</v>
      </c>
      <c r="K53" s="12">
        <f t="shared" si="0"/>
        <v>25</v>
      </c>
      <c r="L53" s="12">
        <v>0</v>
      </c>
      <c r="M53" s="22">
        <v>1</v>
      </c>
      <c r="N53" s="13" t="s">
        <v>1011</v>
      </c>
      <c r="O53" s="11">
        <v>1</v>
      </c>
      <c r="P53" s="11">
        <v>1</v>
      </c>
      <c r="Q53" s="11" t="s">
        <v>447</v>
      </c>
      <c r="R53" s="11">
        <v>0</v>
      </c>
    </row>
    <row r="54" spans="1:18" x14ac:dyDescent="0.2">
      <c r="A54" s="11">
        <v>53</v>
      </c>
      <c r="B54" s="11" t="s">
        <v>14</v>
      </c>
      <c r="C54" s="11">
        <v>23</v>
      </c>
      <c r="D54" s="11" t="s">
        <v>102</v>
      </c>
      <c r="E54" s="11" t="s">
        <v>1</v>
      </c>
      <c r="F54" s="11">
        <v>0</v>
      </c>
      <c r="G54" s="17">
        <v>1998</v>
      </c>
      <c r="H54" s="12">
        <v>2002</v>
      </c>
      <c r="I54" s="12">
        <v>2004</v>
      </c>
      <c r="J54" s="12">
        <v>0</v>
      </c>
      <c r="K54" s="12">
        <f t="shared" si="0"/>
        <v>5</v>
      </c>
      <c r="L54" s="12">
        <v>0</v>
      </c>
      <c r="M54" s="22">
        <v>1</v>
      </c>
      <c r="N54" s="13" t="s">
        <v>1013</v>
      </c>
      <c r="O54" s="11">
        <v>0</v>
      </c>
      <c r="P54" s="11">
        <v>0</v>
      </c>
      <c r="Q54" s="11" t="s">
        <v>447</v>
      </c>
      <c r="R54" s="11">
        <v>0</v>
      </c>
    </row>
    <row r="55" spans="1:18" x14ac:dyDescent="0.2">
      <c r="A55" s="11">
        <v>54</v>
      </c>
      <c r="B55" s="11" t="s">
        <v>14</v>
      </c>
      <c r="C55" s="11">
        <v>24</v>
      </c>
      <c r="D55" s="11" t="s">
        <v>103</v>
      </c>
      <c r="E55" s="11" t="s">
        <v>2</v>
      </c>
      <c r="F55" s="11">
        <v>1</v>
      </c>
      <c r="G55" s="12">
        <v>1986</v>
      </c>
      <c r="H55" s="12">
        <v>2002</v>
      </c>
      <c r="I55" s="12">
        <v>2004</v>
      </c>
      <c r="J55" s="12">
        <v>0</v>
      </c>
      <c r="K55" s="12">
        <f t="shared" si="0"/>
        <v>17</v>
      </c>
      <c r="L55" s="12">
        <v>0</v>
      </c>
      <c r="M55" s="22">
        <v>1</v>
      </c>
      <c r="N55" s="13" t="s">
        <v>637</v>
      </c>
      <c r="O55" s="11">
        <v>1</v>
      </c>
      <c r="P55" s="11">
        <v>1</v>
      </c>
      <c r="Q55" s="11" t="s">
        <v>447</v>
      </c>
      <c r="R55" s="11">
        <v>0</v>
      </c>
    </row>
    <row r="56" spans="1:18" x14ac:dyDescent="0.2">
      <c r="A56" s="11">
        <v>55</v>
      </c>
      <c r="B56" s="11" t="s">
        <v>14</v>
      </c>
      <c r="C56" s="11">
        <v>25</v>
      </c>
      <c r="D56" s="11" t="s">
        <v>104</v>
      </c>
      <c r="E56" s="11" t="s">
        <v>2</v>
      </c>
      <c r="F56" s="11">
        <v>1</v>
      </c>
      <c r="G56" s="12">
        <v>1992</v>
      </c>
      <c r="H56" s="12">
        <v>2002</v>
      </c>
      <c r="I56" s="12">
        <v>2004</v>
      </c>
      <c r="J56" s="12">
        <v>0</v>
      </c>
      <c r="K56" s="12">
        <f t="shared" si="0"/>
        <v>11</v>
      </c>
      <c r="L56" s="12">
        <v>0</v>
      </c>
      <c r="M56" s="22">
        <v>0</v>
      </c>
      <c r="N56" s="13" t="s">
        <v>645</v>
      </c>
      <c r="O56" s="11">
        <v>1</v>
      </c>
      <c r="P56" s="11">
        <v>1</v>
      </c>
      <c r="Q56" s="11" t="s">
        <v>447</v>
      </c>
      <c r="R56" s="11">
        <v>0</v>
      </c>
    </row>
    <row r="57" spans="1:18" x14ac:dyDescent="0.2">
      <c r="A57" s="11">
        <v>56</v>
      </c>
      <c r="B57" s="11" t="s">
        <v>14</v>
      </c>
      <c r="C57" s="11">
        <v>26</v>
      </c>
      <c r="D57" s="11" t="s">
        <v>105</v>
      </c>
      <c r="E57" s="11" t="s">
        <v>2</v>
      </c>
      <c r="F57" s="11">
        <v>1</v>
      </c>
      <c r="G57" s="12">
        <v>1980</v>
      </c>
      <c r="H57" s="12">
        <v>2002</v>
      </c>
      <c r="I57" s="12">
        <v>2004</v>
      </c>
      <c r="J57" s="12">
        <v>0</v>
      </c>
      <c r="K57" s="12">
        <f t="shared" si="0"/>
        <v>23</v>
      </c>
      <c r="L57" s="12">
        <v>0</v>
      </c>
      <c r="M57" s="22">
        <v>1</v>
      </c>
      <c r="N57" s="13" t="s">
        <v>646</v>
      </c>
      <c r="O57" s="11">
        <v>1</v>
      </c>
      <c r="P57" s="11">
        <v>1</v>
      </c>
      <c r="Q57" s="11" t="s">
        <v>447</v>
      </c>
      <c r="R57" s="11">
        <v>0</v>
      </c>
    </row>
    <row r="58" spans="1:18" x14ac:dyDescent="0.2">
      <c r="A58" s="11">
        <v>57</v>
      </c>
      <c r="B58" s="11" t="s">
        <v>14</v>
      </c>
      <c r="C58" s="11">
        <v>27</v>
      </c>
      <c r="D58" s="11" t="s">
        <v>106</v>
      </c>
      <c r="E58" s="11" t="s">
        <v>1</v>
      </c>
      <c r="F58" s="11">
        <v>1</v>
      </c>
      <c r="G58" s="12">
        <v>1996</v>
      </c>
      <c r="H58" s="12">
        <v>2002</v>
      </c>
      <c r="I58" s="12">
        <v>2004</v>
      </c>
      <c r="J58" s="12">
        <v>0</v>
      </c>
      <c r="K58" s="12">
        <f t="shared" si="0"/>
        <v>7</v>
      </c>
      <c r="L58" s="12">
        <v>1</v>
      </c>
      <c r="M58" s="22">
        <v>0</v>
      </c>
      <c r="N58" s="13" t="s">
        <v>638</v>
      </c>
      <c r="O58" s="11">
        <v>0</v>
      </c>
      <c r="P58" s="11">
        <v>0</v>
      </c>
      <c r="Q58" s="11" t="s">
        <v>447</v>
      </c>
      <c r="R58" s="11">
        <v>0</v>
      </c>
    </row>
    <row r="59" spans="1:18" x14ac:dyDescent="0.2">
      <c r="A59" s="11">
        <v>58</v>
      </c>
      <c r="B59" s="11" t="s">
        <v>14</v>
      </c>
      <c r="C59" s="11">
        <v>28</v>
      </c>
      <c r="D59" s="11" t="s">
        <v>107</v>
      </c>
      <c r="E59" s="11" t="s">
        <v>1</v>
      </c>
      <c r="F59" s="11">
        <v>1</v>
      </c>
      <c r="G59" s="12">
        <v>1982</v>
      </c>
      <c r="H59" s="12">
        <v>2002</v>
      </c>
      <c r="I59" s="12">
        <v>2004</v>
      </c>
      <c r="J59" s="12">
        <v>0</v>
      </c>
      <c r="K59" s="12">
        <f t="shared" si="0"/>
        <v>21</v>
      </c>
      <c r="L59" s="12">
        <v>1</v>
      </c>
      <c r="M59" s="22">
        <v>0</v>
      </c>
      <c r="N59" s="13" t="s">
        <v>638</v>
      </c>
      <c r="O59" s="11">
        <v>0</v>
      </c>
      <c r="P59" s="11">
        <v>0</v>
      </c>
      <c r="Q59" s="11" t="s">
        <v>447</v>
      </c>
      <c r="R59" s="11">
        <v>0</v>
      </c>
    </row>
    <row r="60" spans="1:18" x14ac:dyDescent="0.2">
      <c r="A60" s="11">
        <v>59</v>
      </c>
      <c r="B60" s="11" t="s">
        <v>14</v>
      </c>
      <c r="C60" s="11">
        <v>29</v>
      </c>
      <c r="D60" s="11" t="s">
        <v>108</v>
      </c>
      <c r="E60" s="11" t="s">
        <v>1</v>
      </c>
      <c r="F60" s="11">
        <v>1</v>
      </c>
      <c r="G60" s="12">
        <v>2000</v>
      </c>
      <c r="H60" s="12">
        <v>2002</v>
      </c>
      <c r="I60" s="12">
        <v>2004</v>
      </c>
      <c r="J60" s="12">
        <v>0</v>
      </c>
      <c r="K60" s="12">
        <f t="shared" si="0"/>
        <v>3</v>
      </c>
      <c r="L60" s="12">
        <v>1</v>
      </c>
      <c r="M60" s="22">
        <v>0</v>
      </c>
      <c r="N60" s="13" t="s">
        <v>638</v>
      </c>
      <c r="O60" s="11">
        <v>0</v>
      </c>
      <c r="P60" s="11">
        <v>0</v>
      </c>
      <c r="Q60" s="11" t="s">
        <v>447</v>
      </c>
      <c r="R60" s="11">
        <v>0</v>
      </c>
    </row>
    <row r="61" spans="1:18" x14ac:dyDescent="0.2">
      <c r="A61" s="11">
        <v>60</v>
      </c>
      <c r="B61" s="11" t="s">
        <v>14</v>
      </c>
      <c r="C61" s="11">
        <v>30</v>
      </c>
      <c r="D61" s="11" t="s">
        <v>109</v>
      </c>
      <c r="E61" s="11" t="s">
        <v>1</v>
      </c>
      <c r="F61" s="11">
        <v>1</v>
      </c>
      <c r="G61" s="12">
        <v>1974</v>
      </c>
      <c r="H61" s="12">
        <v>2002</v>
      </c>
      <c r="I61" s="12">
        <v>2004</v>
      </c>
      <c r="J61" s="12">
        <v>0</v>
      </c>
      <c r="K61" s="12">
        <f t="shared" si="0"/>
        <v>29</v>
      </c>
      <c r="L61" s="12">
        <v>1</v>
      </c>
      <c r="M61" s="22">
        <v>0</v>
      </c>
      <c r="N61" s="13" t="s">
        <v>638</v>
      </c>
      <c r="O61" s="11">
        <v>0</v>
      </c>
      <c r="P61" s="11">
        <v>0</v>
      </c>
      <c r="Q61" s="11" t="s">
        <v>447</v>
      </c>
      <c r="R61" s="11">
        <v>0</v>
      </c>
    </row>
    <row r="62" spans="1:18" x14ac:dyDescent="0.2">
      <c r="A62" s="11">
        <v>61</v>
      </c>
      <c r="B62" s="11" t="s">
        <v>14</v>
      </c>
      <c r="C62" s="11">
        <v>31</v>
      </c>
      <c r="D62" s="11" t="s">
        <v>110</v>
      </c>
      <c r="E62" s="11" t="s">
        <v>1</v>
      </c>
      <c r="F62" s="11">
        <v>1</v>
      </c>
      <c r="G62" s="12">
        <v>1992</v>
      </c>
      <c r="H62" s="12">
        <v>2002</v>
      </c>
      <c r="I62" s="12">
        <v>2004</v>
      </c>
      <c r="J62" s="12">
        <v>0</v>
      </c>
      <c r="K62" s="12">
        <f t="shared" si="0"/>
        <v>11</v>
      </c>
      <c r="L62" s="12">
        <v>1</v>
      </c>
      <c r="M62" s="22">
        <v>1</v>
      </c>
      <c r="N62" s="13" t="s">
        <v>1014</v>
      </c>
      <c r="O62" s="11">
        <v>0</v>
      </c>
      <c r="P62" s="11">
        <v>0</v>
      </c>
      <c r="Q62" s="11" t="s">
        <v>447</v>
      </c>
      <c r="R62" s="11">
        <v>0</v>
      </c>
    </row>
    <row r="63" spans="1:18" x14ac:dyDescent="0.2">
      <c r="A63" s="11">
        <v>62</v>
      </c>
      <c r="B63" s="11" t="s">
        <v>14</v>
      </c>
      <c r="C63" s="11">
        <v>32</v>
      </c>
      <c r="D63" s="11" t="s">
        <v>111</v>
      </c>
      <c r="E63" s="11" t="s">
        <v>1</v>
      </c>
      <c r="F63" s="11">
        <v>0</v>
      </c>
      <c r="G63" s="12">
        <v>2000</v>
      </c>
      <c r="H63" s="12">
        <v>2002</v>
      </c>
      <c r="I63" s="12">
        <v>2004</v>
      </c>
      <c r="J63" s="12">
        <v>0</v>
      </c>
      <c r="K63" s="12">
        <f t="shared" si="0"/>
        <v>3</v>
      </c>
      <c r="L63" s="12">
        <v>0</v>
      </c>
      <c r="M63" s="22">
        <v>1</v>
      </c>
      <c r="N63" s="13" t="s">
        <v>1014</v>
      </c>
      <c r="O63" s="11">
        <v>0</v>
      </c>
      <c r="P63" s="11">
        <v>0</v>
      </c>
      <c r="Q63" s="11" t="s">
        <v>447</v>
      </c>
      <c r="R63" s="11">
        <v>0</v>
      </c>
    </row>
    <row r="64" spans="1:18" x14ac:dyDescent="0.2">
      <c r="A64" s="11">
        <v>63</v>
      </c>
      <c r="B64" s="11" t="s">
        <v>14</v>
      </c>
      <c r="C64" s="11">
        <v>33</v>
      </c>
      <c r="D64" s="11" t="s">
        <v>112</v>
      </c>
      <c r="E64" s="11" t="s">
        <v>1</v>
      </c>
      <c r="F64" s="11">
        <v>0</v>
      </c>
      <c r="G64" s="12">
        <v>2001</v>
      </c>
      <c r="H64" s="12">
        <v>2002</v>
      </c>
      <c r="I64" s="12">
        <v>2004</v>
      </c>
      <c r="J64" s="12">
        <v>0</v>
      </c>
      <c r="K64" s="12">
        <f t="shared" si="0"/>
        <v>2</v>
      </c>
      <c r="L64" s="12">
        <v>0</v>
      </c>
      <c r="M64" s="22">
        <v>1</v>
      </c>
      <c r="N64" s="13" t="s">
        <v>1014</v>
      </c>
      <c r="O64" s="11">
        <v>0</v>
      </c>
      <c r="P64" s="11">
        <v>0</v>
      </c>
      <c r="Q64" s="11" t="s">
        <v>447</v>
      </c>
      <c r="R64" s="11">
        <v>0</v>
      </c>
    </row>
    <row r="65" spans="1:18" x14ac:dyDescent="0.2">
      <c r="A65" s="11">
        <v>64</v>
      </c>
      <c r="B65" s="11" t="s">
        <v>14</v>
      </c>
      <c r="C65" s="11">
        <v>34</v>
      </c>
      <c r="D65" s="11" t="s">
        <v>113</v>
      </c>
      <c r="E65" s="11" t="s">
        <v>1</v>
      </c>
      <c r="F65" s="11">
        <v>0</v>
      </c>
      <c r="G65" s="12">
        <v>1992</v>
      </c>
      <c r="H65" s="12">
        <v>2002</v>
      </c>
      <c r="I65" s="12">
        <v>2004</v>
      </c>
      <c r="J65" s="12">
        <v>0</v>
      </c>
      <c r="K65" s="12">
        <f t="shared" si="0"/>
        <v>11</v>
      </c>
      <c r="L65" s="12">
        <v>0</v>
      </c>
      <c r="M65" s="22">
        <v>1</v>
      </c>
      <c r="N65" s="13" t="s">
        <v>1014</v>
      </c>
      <c r="O65" s="11">
        <v>0</v>
      </c>
      <c r="P65" s="11">
        <v>0</v>
      </c>
      <c r="Q65" s="11" t="s">
        <v>447</v>
      </c>
      <c r="R65" s="11">
        <v>0</v>
      </c>
    </row>
    <row r="66" spans="1:18" x14ac:dyDescent="0.2">
      <c r="A66" s="11">
        <v>65</v>
      </c>
      <c r="B66" s="11" t="s">
        <v>14</v>
      </c>
      <c r="C66" s="11">
        <v>35</v>
      </c>
      <c r="D66" s="11" t="s">
        <v>114</v>
      </c>
      <c r="E66" s="11" t="s">
        <v>1</v>
      </c>
      <c r="F66" s="11">
        <v>0</v>
      </c>
      <c r="G66" s="12">
        <v>1990</v>
      </c>
      <c r="H66" s="12">
        <v>2002</v>
      </c>
      <c r="I66" s="12">
        <v>2004</v>
      </c>
      <c r="J66" s="12">
        <v>0</v>
      </c>
      <c r="K66" s="12">
        <f t="shared" ref="K66:K129" si="1">2003-G66</f>
        <v>13</v>
      </c>
      <c r="L66" s="12">
        <v>0</v>
      </c>
      <c r="M66" s="22">
        <v>1</v>
      </c>
      <c r="N66" s="13" t="s">
        <v>646</v>
      </c>
      <c r="O66" s="11">
        <v>0</v>
      </c>
      <c r="P66" s="11">
        <v>0</v>
      </c>
      <c r="Q66" s="11" t="s">
        <v>447</v>
      </c>
      <c r="R66" s="11">
        <v>0</v>
      </c>
    </row>
    <row r="67" spans="1:18" x14ac:dyDescent="0.2">
      <c r="A67" s="11">
        <v>66</v>
      </c>
      <c r="B67" s="11" t="s">
        <v>14</v>
      </c>
      <c r="C67" s="11">
        <v>36</v>
      </c>
      <c r="D67" s="11" t="s">
        <v>115</v>
      </c>
      <c r="E67" s="11" t="s">
        <v>1</v>
      </c>
      <c r="F67" s="11">
        <v>0</v>
      </c>
      <c r="G67" s="12">
        <v>1992</v>
      </c>
      <c r="H67" s="12">
        <v>2002</v>
      </c>
      <c r="I67" s="12">
        <v>2004</v>
      </c>
      <c r="J67" s="12">
        <v>0</v>
      </c>
      <c r="K67" s="12">
        <f t="shared" si="1"/>
        <v>11</v>
      </c>
      <c r="L67" s="12">
        <v>1</v>
      </c>
      <c r="M67" s="22">
        <v>0</v>
      </c>
      <c r="N67" s="13" t="s">
        <v>638</v>
      </c>
      <c r="O67" s="11">
        <v>0</v>
      </c>
      <c r="P67" s="11">
        <v>1</v>
      </c>
      <c r="Q67" s="11" t="s">
        <v>447</v>
      </c>
      <c r="R67" s="11">
        <v>0</v>
      </c>
    </row>
    <row r="68" spans="1:18" x14ac:dyDescent="0.2">
      <c r="A68" s="11">
        <v>67</v>
      </c>
      <c r="B68" s="11" t="s">
        <v>14</v>
      </c>
      <c r="C68" s="11">
        <v>37</v>
      </c>
      <c r="D68" s="11" t="s">
        <v>116</v>
      </c>
      <c r="E68" s="11" t="s">
        <v>1</v>
      </c>
      <c r="F68" s="11">
        <v>0</v>
      </c>
      <c r="G68" s="17">
        <v>1996</v>
      </c>
      <c r="H68" s="12">
        <v>2002</v>
      </c>
      <c r="I68" s="12">
        <v>2004</v>
      </c>
      <c r="J68" s="12">
        <v>0</v>
      </c>
      <c r="K68" s="12">
        <f t="shared" si="1"/>
        <v>7</v>
      </c>
      <c r="L68" s="12">
        <v>0</v>
      </c>
      <c r="M68" s="22">
        <v>1</v>
      </c>
      <c r="N68" s="13" t="s">
        <v>1011</v>
      </c>
      <c r="O68" s="11">
        <v>0</v>
      </c>
      <c r="P68" s="11">
        <v>0</v>
      </c>
      <c r="Q68" s="11" t="s">
        <v>447</v>
      </c>
      <c r="R68" s="11">
        <v>0</v>
      </c>
    </row>
    <row r="69" spans="1:18" x14ac:dyDescent="0.2">
      <c r="A69" s="11">
        <v>68</v>
      </c>
      <c r="B69" s="11" t="s">
        <v>14</v>
      </c>
      <c r="C69" s="11">
        <v>38</v>
      </c>
      <c r="D69" s="11" t="s">
        <v>117</v>
      </c>
      <c r="E69" s="11" t="s">
        <v>1</v>
      </c>
      <c r="F69" s="11">
        <v>0</v>
      </c>
      <c r="G69" s="12">
        <v>1998</v>
      </c>
      <c r="H69" s="12">
        <v>2002</v>
      </c>
      <c r="I69" s="12">
        <v>2004</v>
      </c>
      <c r="J69" s="12">
        <v>0</v>
      </c>
      <c r="K69" s="12">
        <f t="shared" si="1"/>
        <v>5</v>
      </c>
      <c r="L69" s="12">
        <v>0</v>
      </c>
      <c r="M69" s="22">
        <v>1</v>
      </c>
      <c r="N69" s="13" t="s">
        <v>1014</v>
      </c>
      <c r="O69" s="11">
        <v>0</v>
      </c>
      <c r="P69" s="11">
        <v>0</v>
      </c>
      <c r="Q69" s="11" t="s">
        <v>447</v>
      </c>
      <c r="R69" s="11">
        <v>0</v>
      </c>
    </row>
    <row r="70" spans="1:18" x14ac:dyDescent="0.2">
      <c r="A70" s="11">
        <v>69</v>
      </c>
      <c r="B70" s="11" t="s">
        <v>14</v>
      </c>
      <c r="C70" s="11">
        <v>39</v>
      </c>
      <c r="D70" s="11" t="s">
        <v>118</v>
      </c>
      <c r="E70" s="11" t="s">
        <v>1</v>
      </c>
      <c r="F70" s="11">
        <v>0</v>
      </c>
      <c r="G70" s="12">
        <v>2002</v>
      </c>
      <c r="H70" s="12">
        <v>2002</v>
      </c>
      <c r="I70" s="12">
        <v>2004</v>
      </c>
      <c r="J70" s="12">
        <v>0</v>
      </c>
      <c r="K70" s="12">
        <f t="shared" si="1"/>
        <v>1</v>
      </c>
      <c r="L70" s="12">
        <v>1</v>
      </c>
      <c r="M70" s="22">
        <v>1</v>
      </c>
      <c r="N70" s="13" t="s">
        <v>640</v>
      </c>
      <c r="O70" s="11">
        <v>0</v>
      </c>
      <c r="P70" s="11">
        <v>0</v>
      </c>
      <c r="Q70" s="11" t="s">
        <v>447</v>
      </c>
      <c r="R70" s="11">
        <v>0</v>
      </c>
    </row>
    <row r="71" spans="1:18" x14ac:dyDescent="0.2">
      <c r="A71" s="11">
        <v>70</v>
      </c>
      <c r="B71" s="11" t="s">
        <v>14</v>
      </c>
      <c r="C71" s="11">
        <v>40</v>
      </c>
      <c r="D71" s="11" t="s">
        <v>119</v>
      </c>
      <c r="E71" s="11" t="s">
        <v>2</v>
      </c>
      <c r="F71" s="11">
        <v>1</v>
      </c>
      <c r="G71" s="12">
        <v>1992</v>
      </c>
      <c r="H71" s="12">
        <v>2002</v>
      </c>
      <c r="I71" s="12">
        <v>2004</v>
      </c>
      <c r="J71" s="12">
        <v>0</v>
      </c>
      <c r="K71" s="12">
        <f t="shared" si="1"/>
        <v>11</v>
      </c>
      <c r="L71" s="12">
        <v>0</v>
      </c>
      <c r="M71" s="22">
        <v>1</v>
      </c>
      <c r="N71" s="13" t="s">
        <v>1014</v>
      </c>
      <c r="O71" s="11">
        <v>1</v>
      </c>
      <c r="P71" s="11">
        <v>1</v>
      </c>
      <c r="Q71" s="11" t="s">
        <v>447</v>
      </c>
      <c r="R71" s="11">
        <v>0</v>
      </c>
    </row>
    <row r="72" spans="1:18" x14ac:dyDescent="0.2">
      <c r="A72" s="11">
        <v>71</v>
      </c>
      <c r="B72" s="11" t="s">
        <v>14</v>
      </c>
      <c r="C72" s="11">
        <v>41</v>
      </c>
      <c r="D72" s="11" t="s">
        <v>120</v>
      </c>
      <c r="E72" s="11" t="s">
        <v>2</v>
      </c>
      <c r="F72" s="11">
        <v>1</v>
      </c>
      <c r="G72" s="12">
        <v>1978</v>
      </c>
      <c r="H72" s="12">
        <v>2002</v>
      </c>
      <c r="I72" s="12">
        <v>2004</v>
      </c>
      <c r="J72" s="12">
        <v>0</v>
      </c>
      <c r="K72" s="12">
        <f t="shared" si="1"/>
        <v>25</v>
      </c>
      <c r="L72" s="12">
        <v>0</v>
      </c>
      <c r="M72" s="22">
        <v>1</v>
      </c>
      <c r="N72" s="13" t="s">
        <v>1010</v>
      </c>
      <c r="O72" s="11">
        <v>1</v>
      </c>
      <c r="P72" s="11">
        <v>1</v>
      </c>
      <c r="Q72" s="11" t="s">
        <v>447</v>
      </c>
      <c r="R72" s="11">
        <v>0</v>
      </c>
    </row>
    <row r="73" spans="1:18" x14ac:dyDescent="0.2">
      <c r="A73" s="11">
        <v>72</v>
      </c>
      <c r="B73" s="11" t="s">
        <v>14</v>
      </c>
      <c r="C73" s="11">
        <v>42</v>
      </c>
      <c r="D73" s="11" t="s">
        <v>86</v>
      </c>
      <c r="E73" s="11" t="s">
        <v>2</v>
      </c>
      <c r="F73" s="11">
        <v>1</v>
      </c>
      <c r="G73" s="12">
        <v>1998</v>
      </c>
      <c r="H73" s="12">
        <v>2002</v>
      </c>
      <c r="I73" s="12">
        <v>2004</v>
      </c>
      <c r="J73" s="12">
        <v>0</v>
      </c>
      <c r="K73" s="12">
        <f t="shared" si="1"/>
        <v>5</v>
      </c>
      <c r="L73" s="12">
        <v>0</v>
      </c>
      <c r="M73" s="22">
        <v>1</v>
      </c>
      <c r="N73" s="13" t="s">
        <v>646</v>
      </c>
      <c r="P73" s="11">
        <v>1</v>
      </c>
      <c r="Q73" s="11" t="s">
        <v>447</v>
      </c>
      <c r="R73" s="11">
        <v>0</v>
      </c>
    </row>
    <row r="74" spans="1:18" x14ac:dyDescent="0.2">
      <c r="A74" s="11">
        <v>73</v>
      </c>
      <c r="B74" s="11" t="s">
        <v>14</v>
      </c>
      <c r="C74" s="11">
        <v>43</v>
      </c>
      <c r="D74" s="11" t="s">
        <v>121</v>
      </c>
      <c r="E74" s="11" t="s">
        <v>1</v>
      </c>
      <c r="F74" s="11">
        <v>1</v>
      </c>
      <c r="G74" s="12">
        <v>1999</v>
      </c>
      <c r="H74" s="12">
        <v>2002</v>
      </c>
      <c r="I74" s="12">
        <v>2004</v>
      </c>
      <c r="J74" s="12">
        <v>0</v>
      </c>
      <c r="K74" s="12">
        <f t="shared" si="1"/>
        <v>4</v>
      </c>
      <c r="L74" s="12">
        <v>0</v>
      </c>
      <c r="M74" s="22">
        <v>0</v>
      </c>
      <c r="N74" s="13" t="s">
        <v>1141</v>
      </c>
      <c r="O74" s="11">
        <v>1</v>
      </c>
      <c r="P74" s="11">
        <v>1</v>
      </c>
      <c r="Q74" s="11" t="s">
        <v>447</v>
      </c>
      <c r="R74" s="11">
        <v>1</v>
      </c>
    </row>
    <row r="75" spans="1:18" x14ac:dyDescent="0.2">
      <c r="A75" s="11">
        <v>74</v>
      </c>
      <c r="B75" s="11" t="s">
        <v>14</v>
      </c>
      <c r="C75" s="11">
        <v>44</v>
      </c>
      <c r="D75" s="11" t="s">
        <v>122</v>
      </c>
      <c r="E75" s="11" t="s">
        <v>2</v>
      </c>
      <c r="F75" s="11">
        <v>1</v>
      </c>
      <c r="G75" s="12">
        <v>1992</v>
      </c>
      <c r="H75" s="12">
        <v>2002</v>
      </c>
      <c r="I75" s="12">
        <v>2004</v>
      </c>
      <c r="J75" s="12">
        <v>0</v>
      </c>
      <c r="K75" s="12">
        <f t="shared" si="1"/>
        <v>11</v>
      </c>
      <c r="L75" s="12">
        <v>0</v>
      </c>
      <c r="M75" s="22">
        <v>1</v>
      </c>
      <c r="N75" s="13" t="s">
        <v>637</v>
      </c>
      <c r="O75" s="11">
        <v>1</v>
      </c>
      <c r="P75" s="11">
        <v>1</v>
      </c>
      <c r="Q75" s="11" t="s">
        <v>447</v>
      </c>
      <c r="R75" s="11">
        <v>0</v>
      </c>
    </row>
    <row r="76" spans="1:18" x14ac:dyDescent="0.2">
      <c r="A76" s="11">
        <v>75</v>
      </c>
      <c r="B76" s="11" t="s">
        <v>14</v>
      </c>
      <c r="C76" s="11">
        <v>45</v>
      </c>
      <c r="D76" s="11" t="s">
        <v>123</v>
      </c>
      <c r="E76" s="11" t="s">
        <v>2</v>
      </c>
      <c r="F76" s="11">
        <v>0</v>
      </c>
      <c r="G76" s="17">
        <v>1998</v>
      </c>
      <c r="H76" s="12">
        <v>2002</v>
      </c>
      <c r="I76" s="12">
        <v>2004</v>
      </c>
      <c r="J76" s="12">
        <v>0</v>
      </c>
      <c r="K76" s="12">
        <f t="shared" si="1"/>
        <v>5</v>
      </c>
      <c r="L76" s="12">
        <v>0</v>
      </c>
      <c r="M76" s="22">
        <v>1</v>
      </c>
      <c r="N76" s="13" t="s">
        <v>637</v>
      </c>
      <c r="O76" s="11">
        <v>1</v>
      </c>
      <c r="P76" s="11">
        <v>1</v>
      </c>
      <c r="Q76" s="11" t="s">
        <v>447</v>
      </c>
      <c r="R76" s="11">
        <v>0</v>
      </c>
    </row>
    <row r="77" spans="1:18" x14ac:dyDescent="0.2">
      <c r="A77" s="11">
        <v>76</v>
      </c>
      <c r="B77" s="11" t="s">
        <v>14</v>
      </c>
      <c r="C77" s="11">
        <v>46</v>
      </c>
      <c r="D77" s="11" t="s">
        <v>124</v>
      </c>
      <c r="E77" s="11" t="s">
        <v>2</v>
      </c>
      <c r="F77" s="11">
        <v>1</v>
      </c>
      <c r="G77" s="12">
        <v>1988</v>
      </c>
      <c r="H77" s="12">
        <v>2002</v>
      </c>
      <c r="I77" s="12">
        <v>2004</v>
      </c>
      <c r="J77" s="12">
        <v>0</v>
      </c>
      <c r="K77" s="12">
        <f t="shared" si="1"/>
        <v>15</v>
      </c>
      <c r="L77" s="12">
        <v>0</v>
      </c>
      <c r="M77" s="22">
        <v>1</v>
      </c>
      <c r="N77" s="13" t="s">
        <v>1011</v>
      </c>
      <c r="O77" s="11">
        <v>1</v>
      </c>
      <c r="P77" s="11">
        <v>1</v>
      </c>
      <c r="Q77" s="11" t="s">
        <v>447</v>
      </c>
      <c r="R77" s="11">
        <v>0</v>
      </c>
    </row>
    <row r="78" spans="1:18" x14ac:dyDescent="0.2">
      <c r="A78" s="11">
        <v>77</v>
      </c>
      <c r="B78" s="11" t="s">
        <v>14</v>
      </c>
      <c r="C78" s="11">
        <v>47</v>
      </c>
      <c r="D78" s="11" t="s">
        <v>118</v>
      </c>
      <c r="E78" s="11" t="s">
        <v>1</v>
      </c>
      <c r="F78" s="11">
        <v>0</v>
      </c>
      <c r="G78" s="12">
        <v>1996</v>
      </c>
      <c r="H78" s="12">
        <v>2002</v>
      </c>
      <c r="I78" s="12">
        <v>2004</v>
      </c>
      <c r="J78" s="12">
        <v>0</v>
      </c>
      <c r="K78" s="12">
        <f t="shared" si="1"/>
        <v>7</v>
      </c>
      <c r="L78" s="12">
        <v>0</v>
      </c>
      <c r="M78" s="22">
        <v>1</v>
      </c>
      <c r="N78" s="13" t="s">
        <v>1014</v>
      </c>
      <c r="O78" s="11">
        <v>0</v>
      </c>
      <c r="P78" s="11">
        <v>0</v>
      </c>
      <c r="Q78" s="11" t="s">
        <v>447</v>
      </c>
      <c r="R78" s="11">
        <v>0</v>
      </c>
    </row>
    <row r="79" spans="1:18" x14ac:dyDescent="0.2">
      <c r="A79" s="11">
        <v>78</v>
      </c>
      <c r="B79" s="11" t="s">
        <v>14</v>
      </c>
      <c r="C79" s="11">
        <v>48</v>
      </c>
      <c r="D79" s="11" t="s">
        <v>125</v>
      </c>
      <c r="E79" s="11" t="s">
        <v>2</v>
      </c>
      <c r="F79" s="11">
        <v>1</v>
      </c>
      <c r="G79" s="12">
        <v>1988</v>
      </c>
      <c r="H79" s="12">
        <v>2002</v>
      </c>
      <c r="I79" s="12">
        <v>2004</v>
      </c>
      <c r="J79" s="12">
        <v>0</v>
      </c>
      <c r="K79" s="12">
        <f t="shared" si="1"/>
        <v>15</v>
      </c>
      <c r="L79" s="12">
        <v>1</v>
      </c>
      <c r="M79" s="22">
        <v>1</v>
      </c>
      <c r="N79" s="13" t="s">
        <v>1014</v>
      </c>
      <c r="O79" s="11">
        <v>1</v>
      </c>
      <c r="P79" s="11">
        <v>1</v>
      </c>
      <c r="Q79" s="11" t="s">
        <v>447</v>
      </c>
      <c r="R79" s="11">
        <v>0</v>
      </c>
    </row>
    <row r="80" spans="1:18" x14ac:dyDescent="0.2">
      <c r="A80" s="11">
        <v>79</v>
      </c>
      <c r="B80" s="11" t="s">
        <v>14</v>
      </c>
      <c r="C80" s="11">
        <v>49</v>
      </c>
      <c r="D80" s="11" t="s">
        <v>126</v>
      </c>
      <c r="E80" s="11" t="s">
        <v>2</v>
      </c>
      <c r="F80" s="11">
        <v>1</v>
      </c>
      <c r="G80" s="12">
        <v>2000</v>
      </c>
      <c r="H80" s="12">
        <v>2002</v>
      </c>
      <c r="I80" s="12">
        <v>2004</v>
      </c>
      <c r="J80" s="12">
        <v>0</v>
      </c>
      <c r="K80" s="12">
        <f t="shared" si="1"/>
        <v>3</v>
      </c>
      <c r="L80" s="12">
        <v>0</v>
      </c>
      <c r="M80" s="22">
        <v>0</v>
      </c>
      <c r="N80" s="13" t="s">
        <v>1141</v>
      </c>
      <c r="O80" s="11">
        <v>1</v>
      </c>
      <c r="P80" s="11">
        <v>1</v>
      </c>
      <c r="Q80" s="11" t="s">
        <v>447</v>
      </c>
      <c r="R80" s="11">
        <v>0</v>
      </c>
    </row>
    <row r="81" spans="1:18" x14ac:dyDescent="0.2">
      <c r="A81" s="11">
        <v>80</v>
      </c>
      <c r="B81" s="11" t="s">
        <v>14</v>
      </c>
      <c r="C81" s="11">
        <v>50</v>
      </c>
      <c r="D81" s="11" t="s">
        <v>127</v>
      </c>
      <c r="E81" s="11" t="s">
        <v>2</v>
      </c>
      <c r="F81" s="11">
        <v>1</v>
      </c>
      <c r="G81" s="12">
        <v>1990</v>
      </c>
      <c r="H81" s="12">
        <v>2002</v>
      </c>
      <c r="I81" s="12">
        <v>2004</v>
      </c>
      <c r="J81" s="12">
        <v>0</v>
      </c>
      <c r="K81" s="12">
        <f t="shared" si="1"/>
        <v>13</v>
      </c>
      <c r="L81" s="12">
        <v>0</v>
      </c>
      <c r="M81" s="22">
        <v>1</v>
      </c>
      <c r="N81" s="13" t="s">
        <v>646</v>
      </c>
      <c r="O81" s="11">
        <v>1</v>
      </c>
      <c r="P81" s="11">
        <v>1</v>
      </c>
      <c r="Q81" s="11" t="s">
        <v>447</v>
      </c>
      <c r="R81" s="11">
        <v>0</v>
      </c>
    </row>
    <row r="82" spans="1:18" x14ac:dyDescent="0.2">
      <c r="A82" s="11">
        <v>81</v>
      </c>
      <c r="B82" s="11" t="s">
        <v>14</v>
      </c>
      <c r="C82" s="11">
        <v>51</v>
      </c>
      <c r="D82" s="11" t="s">
        <v>128</v>
      </c>
      <c r="E82" s="11" t="s">
        <v>1</v>
      </c>
      <c r="F82" s="11">
        <v>1</v>
      </c>
      <c r="G82" s="12">
        <v>1992</v>
      </c>
      <c r="H82" s="12">
        <v>2002</v>
      </c>
      <c r="I82" s="12">
        <v>2004</v>
      </c>
      <c r="J82" s="12">
        <v>0</v>
      </c>
      <c r="K82" s="12">
        <f t="shared" si="1"/>
        <v>11</v>
      </c>
      <c r="L82" s="12">
        <v>0</v>
      </c>
      <c r="M82" s="22">
        <v>0</v>
      </c>
      <c r="N82" s="13" t="s">
        <v>638</v>
      </c>
      <c r="O82" s="11">
        <v>0</v>
      </c>
      <c r="P82" s="11">
        <v>0</v>
      </c>
      <c r="Q82" s="11" t="s">
        <v>447</v>
      </c>
      <c r="R82" s="11">
        <v>0</v>
      </c>
    </row>
    <row r="83" spans="1:18" x14ac:dyDescent="0.2">
      <c r="A83" s="11">
        <v>82</v>
      </c>
      <c r="B83" s="11" t="s">
        <v>14</v>
      </c>
      <c r="C83" s="11">
        <v>52</v>
      </c>
      <c r="D83" s="11" t="s">
        <v>129</v>
      </c>
      <c r="E83" s="11" t="s">
        <v>2</v>
      </c>
      <c r="F83" s="11">
        <v>1</v>
      </c>
      <c r="G83" s="12">
        <v>1980</v>
      </c>
      <c r="H83" s="12">
        <v>2002</v>
      </c>
      <c r="I83" s="12">
        <v>2004</v>
      </c>
      <c r="J83" s="12">
        <v>0</v>
      </c>
      <c r="K83" s="12">
        <f t="shared" si="1"/>
        <v>23</v>
      </c>
      <c r="L83" s="12">
        <v>1</v>
      </c>
      <c r="M83" s="22">
        <v>1</v>
      </c>
      <c r="N83" s="13" t="s">
        <v>1011</v>
      </c>
      <c r="O83" s="11">
        <v>1</v>
      </c>
      <c r="P83" s="11">
        <v>1</v>
      </c>
      <c r="Q83" s="11" t="s">
        <v>447</v>
      </c>
      <c r="R83" s="11">
        <v>0</v>
      </c>
    </row>
    <row r="84" spans="1:18" x14ac:dyDescent="0.2">
      <c r="A84" s="11">
        <v>83</v>
      </c>
      <c r="B84" s="11" t="s">
        <v>14</v>
      </c>
      <c r="C84" s="11">
        <v>53</v>
      </c>
      <c r="D84" s="11" t="s">
        <v>67</v>
      </c>
      <c r="E84" s="11" t="s">
        <v>1</v>
      </c>
      <c r="F84" s="11">
        <v>0</v>
      </c>
      <c r="G84" s="12">
        <v>2000</v>
      </c>
      <c r="H84" s="12">
        <v>2002</v>
      </c>
      <c r="I84" s="12">
        <v>2004</v>
      </c>
      <c r="J84" s="12">
        <v>0</v>
      </c>
      <c r="K84" s="12">
        <f t="shared" si="1"/>
        <v>3</v>
      </c>
      <c r="L84" s="12">
        <v>0</v>
      </c>
      <c r="M84" s="22">
        <v>0</v>
      </c>
      <c r="N84" s="13" t="s">
        <v>638</v>
      </c>
      <c r="O84" s="11">
        <v>0</v>
      </c>
      <c r="P84" s="11">
        <v>1</v>
      </c>
      <c r="Q84" s="11" t="s">
        <v>447</v>
      </c>
      <c r="R84" s="11">
        <v>0</v>
      </c>
    </row>
    <row r="85" spans="1:18" x14ac:dyDescent="0.2">
      <c r="A85" s="11">
        <v>84</v>
      </c>
      <c r="B85" s="11" t="s">
        <v>15</v>
      </c>
      <c r="C85" s="11">
        <v>0</v>
      </c>
      <c r="D85" s="11" t="s">
        <v>1154</v>
      </c>
      <c r="E85" s="11" t="s">
        <v>2</v>
      </c>
      <c r="F85" s="11">
        <v>1</v>
      </c>
      <c r="G85" s="12">
        <v>1996</v>
      </c>
      <c r="H85" s="12">
        <v>2002</v>
      </c>
      <c r="I85" s="12">
        <v>2008</v>
      </c>
      <c r="J85" s="12">
        <v>0</v>
      </c>
      <c r="K85" s="12">
        <f t="shared" si="1"/>
        <v>7</v>
      </c>
      <c r="L85" s="12">
        <v>0</v>
      </c>
      <c r="M85" s="22">
        <v>1</v>
      </c>
      <c r="N85" s="13" t="s">
        <v>637</v>
      </c>
      <c r="P85" s="11">
        <v>1</v>
      </c>
      <c r="Q85" s="11" t="s">
        <v>448</v>
      </c>
      <c r="R85" s="11">
        <v>0</v>
      </c>
    </row>
    <row r="86" spans="1:18" x14ac:dyDescent="0.2">
      <c r="A86" s="11">
        <v>85</v>
      </c>
      <c r="B86" s="11" t="s">
        <v>15</v>
      </c>
      <c r="C86" s="11">
        <v>0</v>
      </c>
      <c r="D86" s="11" t="s">
        <v>1155</v>
      </c>
      <c r="E86" s="11" t="s">
        <v>2</v>
      </c>
      <c r="F86" s="11">
        <v>1</v>
      </c>
      <c r="G86" s="12">
        <v>1992</v>
      </c>
      <c r="H86" s="12">
        <v>1998</v>
      </c>
      <c r="I86" s="12">
        <v>2004</v>
      </c>
      <c r="J86" s="12">
        <v>1</v>
      </c>
      <c r="K86" s="12">
        <f t="shared" si="1"/>
        <v>11</v>
      </c>
      <c r="L86" s="12">
        <v>0</v>
      </c>
      <c r="M86" s="22">
        <v>0</v>
      </c>
      <c r="N86" s="13" t="s">
        <v>1141</v>
      </c>
      <c r="P86" s="11">
        <v>1</v>
      </c>
      <c r="Q86" s="11" t="s">
        <v>448</v>
      </c>
      <c r="R86" s="11">
        <v>0</v>
      </c>
    </row>
    <row r="87" spans="1:18" x14ac:dyDescent="0.2">
      <c r="A87" s="11">
        <v>86</v>
      </c>
      <c r="B87" s="11" t="s">
        <v>15</v>
      </c>
      <c r="C87" s="11">
        <v>1</v>
      </c>
      <c r="D87" s="11" t="s">
        <v>130</v>
      </c>
      <c r="E87" s="11" t="s">
        <v>1</v>
      </c>
      <c r="F87" s="11">
        <v>0</v>
      </c>
      <c r="G87" s="12">
        <v>1996</v>
      </c>
      <c r="H87" s="12">
        <v>2002</v>
      </c>
      <c r="I87" s="12">
        <v>2004</v>
      </c>
      <c r="J87" s="12">
        <v>0</v>
      </c>
      <c r="K87" s="12">
        <f t="shared" si="1"/>
        <v>7</v>
      </c>
      <c r="L87" s="12">
        <v>1</v>
      </c>
      <c r="M87" s="22">
        <v>1</v>
      </c>
      <c r="N87" s="13" t="s">
        <v>1142</v>
      </c>
      <c r="O87" s="11">
        <v>0</v>
      </c>
      <c r="P87" s="11">
        <v>1</v>
      </c>
      <c r="Q87" s="11" t="s">
        <v>447</v>
      </c>
      <c r="R87" s="11">
        <v>0</v>
      </c>
    </row>
    <row r="88" spans="1:18" x14ac:dyDescent="0.2">
      <c r="A88" s="11">
        <v>87</v>
      </c>
      <c r="B88" s="11" t="s">
        <v>15</v>
      </c>
      <c r="C88" s="11">
        <v>2</v>
      </c>
      <c r="D88" s="11" t="s">
        <v>131</v>
      </c>
      <c r="E88" s="11" t="s">
        <v>1</v>
      </c>
      <c r="F88" s="11">
        <v>1</v>
      </c>
      <c r="G88" s="12">
        <v>1998</v>
      </c>
      <c r="H88" s="12">
        <v>2002</v>
      </c>
      <c r="I88" s="12">
        <v>2004</v>
      </c>
      <c r="J88" s="12">
        <v>0</v>
      </c>
      <c r="K88" s="12">
        <f t="shared" si="1"/>
        <v>5</v>
      </c>
      <c r="L88" s="12">
        <v>0</v>
      </c>
      <c r="M88" s="22">
        <v>0</v>
      </c>
      <c r="N88" s="13" t="s">
        <v>1141</v>
      </c>
      <c r="O88" s="11">
        <v>0</v>
      </c>
      <c r="P88" s="11">
        <v>1</v>
      </c>
      <c r="Q88" s="11" t="s">
        <v>447</v>
      </c>
      <c r="R88" s="11">
        <v>1</v>
      </c>
    </row>
    <row r="89" spans="1:18" x14ac:dyDescent="0.2">
      <c r="A89" s="11">
        <v>88</v>
      </c>
      <c r="B89" s="11" t="s">
        <v>15</v>
      </c>
      <c r="C89" s="11">
        <v>3</v>
      </c>
      <c r="D89" s="11" t="s">
        <v>132</v>
      </c>
      <c r="E89" s="11" t="s">
        <v>2</v>
      </c>
      <c r="F89" s="11">
        <v>1</v>
      </c>
      <c r="G89" s="12">
        <v>1992</v>
      </c>
      <c r="H89" s="12">
        <v>2002</v>
      </c>
      <c r="I89" s="12">
        <v>2004</v>
      </c>
      <c r="J89" s="12">
        <v>0</v>
      </c>
      <c r="K89" s="12">
        <f t="shared" si="1"/>
        <v>11</v>
      </c>
      <c r="L89" s="12">
        <v>1</v>
      </c>
      <c r="M89" s="22">
        <v>1</v>
      </c>
      <c r="N89" s="13" t="s">
        <v>1014</v>
      </c>
      <c r="O89" s="11">
        <v>1</v>
      </c>
      <c r="P89" s="11">
        <v>1</v>
      </c>
      <c r="Q89" s="11" t="s">
        <v>447</v>
      </c>
      <c r="R89" s="11">
        <v>0</v>
      </c>
    </row>
    <row r="90" spans="1:18" x14ac:dyDescent="0.2">
      <c r="A90" s="11">
        <v>89</v>
      </c>
      <c r="B90" s="11" t="s">
        <v>15</v>
      </c>
      <c r="C90" s="11">
        <v>4</v>
      </c>
      <c r="D90" s="11" t="s">
        <v>133</v>
      </c>
      <c r="E90" s="11" t="s">
        <v>2</v>
      </c>
      <c r="F90" s="11">
        <v>0</v>
      </c>
      <c r="G90" s="12">
        <v>2002</v>
      </c>
      <c r="H90" s="12">
        <v>2002</v>
      </c>
      <c r="I90" s="12">
        <v>2004</v>
      </c>
      <c r="J90" s="12">
        <v>0</v>
      </c>
      <c r="K90" s="12">
        <f t="shared" si="1"/>
        <v>1</v>
      </c>
      <c r="L90" s="12">
        <v>0</v>
      </c>
      <c r="M90" s="22">
        <v>1</v>
      </c>
      <c r="N90" s="13" t="s">
        <v>451</v>
      </c>
      <c r="O90" s="11">
        <v>1</v>
      </c>
      <c r="P90" s="11">
        <v>1</v>
      </c>
      <c r="Q90" s="11" t="s">
        <v>447</v>
      </c>
      <c r="R90" s="11">
        <v>1</v>
      </c>
    </row>
    <row r="91" spans="1:18" x14ac:dyDescent="0.2">
      <c r="A91" s="11">
        <v>90</v>
      </c>
      <c r="B91" s="11" t="s">
        <v>15</v>
      </c>
      <c r="C91" s="11">
        <v>5</v>
      </c>
      <c r="D91" s="11" t="s">
        <v>134</v>
      </c>
      <c r="E91" s="11" t="s">
        <v>2</v>
      </c>
      <c r="F91" s="11">
        <v>1</v>
      </c>
      <c r="G91" s="12">
        <v>1986</v>
      </c>
      <c r="H91" s="12">
        <v>2002</v>
      </c>
      <c r="I91" s="12">
        <v>2004</v>
      </c>
      <c r="J91" s="12">
        <v>0</v>
      </c>
      <c r="K91" s="12">
        <f t="shared" si="1"/>
        <v>17</v>
      </c>
      <c r="L91" s="12">
        <v>0</v>
      </c>
      <c r="M91" s="22">
        <v>1</v>
      </c>
      <c r="N91" s="13" t="s">
        <v>1010</v>
      </c>
      <c r="O91" s="11">
        <v>1</v>
      </c>
      <c r="P91" s="11">
        <v>1</v>
      </c>
      <c r="Q91" s="11" t="s">
        <v>447</v>
      </c>
      <c r="R91" s="11">
        <v>0</v>
      </c>
    </row>
    <row r="92" spans="1:18" x14ac:dyDescent="0.2">
      <c r="A92" s="11">
        <v>91</v>
      </c>
      <c r="B92" s="11" t="s">
        <v>15</v>
      </c>
      <c r="C92" s="11">
        <v>6</v>
      </c>
      <c r="D92" s="11" t="s">
        <v>135</v>
      </c>
      <c r="E92" s="11" t="s">
        <v>2</v>
      </c>
      <c r="F92" s="11">
        <v>1</v>
      </c>
      <c r="G92" s="12">
        <v>1998</v>
      </c>
      <c r="H92" s="12">
        <v>2002</v>
      </c>
      <c r="I92" s="12">
        <v>2004</v>
      </c>
      <c r="J92" s="12">
        <v>0</v>
      </c>
      <c r="K92" s="12">
        <f t="shared" si="1"/>
        <v>5</v>
      </c>
      <c r="L92" s="12">
        <v>0</v>
      </c>
      <c r="M92" s="22">
        <v>1</v>
      </c>
      <c r="N92" s="14" t="s">
        <v>1010</v>
      </c>
      <c r="O92" s="11">
        <v>1</v>
      </c>
      <c r="P92" s="11">
        <v>1</v>
      </c>
      <c r="Q92" s="11" t="s">
        <v>447</v>
      </c>
      <c r="R92" s="11">
        <v>0</v>
      </c>
    </row>
    <row r="93" spans="1:18" x14ac:dyDescent="0.2">
      <c r="A93" s="11">
        <v>92</v>
      </c>
      <c r="B93" s="11" t="s">
        <v>15</v>
      </c>
      <c r="C93" s="11">
        <v>7</v>
      </c>
      <c r="D93" s="11" t="s">
        <v>136</v>
      </c>
      <c r="E93" s="11" t="s">
        <v>2</v>
      </c>
      <c r="F93" s="11">
        <v>1</v>
      </c>
      <c r="G93" s="12">
        <v>2002</v>
      </c>
      <c r="H93" s="12">
        <v>2002</v>
      </c>
      <c r="I93" s="12">
        <v>2004</v>
      </c>
      <c r="J93" s="12">
        <v>0</v>
      </c>
      <c r="K93" s="12">
        <f t="shared" si="1"/>
        <v>1</v>
      </c>
      <c r="L93" s="12">
        <v>0</v>
      </c>
      <c r="M93" s="22">
        <v>1</v>
      </c>
      <c r="N93" s="13" t="s">
        <v>1014</v>
      </c>
      <c r="O93" s="11">
        <v>1</v>
      </c>
      <c r="P93" s="11">
        <v>1</v>
      </c>
      <c r="Q93" s="11" t="s">
        <v>447</v>
      </c>
      <c r="R93" s="11">
        <v>0</v>
      </c>
    </row>
    <row r="94" spans="1:18" x14ac:dyDescent="0.2">
      <c r="A94" s="11">
        <v>93</v>
      </c>
      <c r="B94" s="11" t="s">
        <v>16</v>
      </c>
      <c r="C94" s="11">
        <v>0</v>
      </c>
      <c r="D94" s="11" t="s">
        <v>1156</v>
      </c>
      <c r="E94" s="11" t="s">
        <v>1</v>
      </c>
      <c r="F94" s="11">
        <v>1</v>
      </c>
      <c r="G94" s="12">
        <v>1980</v>
      </c>
      <c r="H94" s="12">
        <v>1998</v>
      </c>
      <c r="I94" s="12">
        <v>2004</v>
      </c>
      <c r="J94" s="12">
        <v>1</v>
      </c>
      <c r="K94" s="12">
        <f t="shared" si="1"/>
        <v>23</v>
      </c>
      <c r="L94" s="12">
        <v>1</v>
      </c>
      <c r="M94" s="22">
        <v>1</v>
      </c>
      <c r="N94" s="13" t="s">
        <v>1014</v>
      </c>
      <c r="P94" s="11">
        <v>0</v>
      </c>
      <c r="Q94" s="11" t="s">
        <v>448</v>
      </c>
      <c r="R94" s="11">
        <v>0</v>
      </c>
    </row>
    <row r="95" spans="1:18" x14ac:dyDescent="0.2">
      <c r="A95" s="11">
        <v>94</v>
      </c>
      <c r="B95" s="11" t="s">
        <v>16</v>
      </c>
      <c r="C95" s="11">
        <v>0</v>
      </c>
      <c r="D95" s="11" t="s">
        <v>1157</v>
      </c>
      <c r="E95" s="11" t="s">
        <v>1</v>
      </c>
      <c r="F95" s="11">
        <v>1</v>
      </c>
      <c r="G95" s="12">
        <v>1988</v>
      </c>
      <c r="H95" s="12">
        <v>2000</v>
      </c>
      <c r="I95" s="12">
        <v>2006</v>
      </c>
      <c r="J95" s="12">
        <v>0</v>
      </c>
      <c r="K95" s="12">
        <f t="shared" si="1"/>
        <v>15</v>
      </c>
      <c r="L95" s="12">
        <v>1</v>
      </c>
      <c r="M95" s="22">
        <v>0</v>
      </c>
      <c r="N95" s="13" t="s">
        <v>638</v>
      </c>
      <c r="Q95" s="11" t="s">
        <v>448</v>
      </c>
      <c r="R95" s="11">
        <v>0</v>
      </c>
    </row>
    <row r="96" spans="1:18" x14ac:dyDescent="0.2">
      <c r="A96" s="11">
        <v>95</v>
      </c>
      <c r="B96" s="11" t="s">
        <v>16</v>
      </c>
      <c r="C96" s="11">
        <v>1</v>
      </c>
      <c r="D96" s="11" t="s">
        <v>137</v>
      </c>
      <c r="E96" s="11" t="s">
        <v>1</v>
      </c>
      <c r="F96" s="11">
        <v>1</v>
      </c>
      <c r="G96" s="12">
        <v>1998</v>
      </c>
      <c r="H96" s="12">
        <v>2002</v>
      </c>
      <c r="I96" s="12">
        <v>2004</v>
      </c>
      <c r="J96" s="12">
        <v>0</v>
      </c>
      <c r="K96" s="12">
        <f t="shared" si="1"/>
        <v>5</v>
      </c>
      <c r="L96" s="12">
        <v>0</v>
      </c>
      <c r="M96" s="22">
        <v>1</v>
      </c>
      <c r="N96" s="13" t="s">
        <v>1014</v>
      </c>
      <c r="O96" s="11">
        <v>0</v>
      </c>
      <c r="P96" s="11">
        <v>1</v>
      </c>
      <c r="Q96" s="11" t="s">
        <v>447</v>
      </c>
      <c r="R96" s="11">
        <v>0</v>
      </c>
    </row>
    <row r="97" spans="1:18" x14ac:dyDescent="0.2">
      <c r="A97" s="11">
        <v>96</v>
      </c>
      <c r="B97" s="11" t="s">
        <v>16</v>
      </c>
      <c r="C97" s="11">
        <v>2</v>
      </c>
      <c r="D97" s="11" t="s">
        <v>138</v>
      </c>
      <c r="E97" s="11" t="s">
        <v>2</v>
      </c>
      <c r="F97" s="11">
        <v>1</v>
      </c>
      <c r="G97" s="12">
        <v>2000</v>
      </c>
      <c r="H97" s="12">
        <v>2002</v>
      </c>
      <c r="I97" s="12">
        <v>2004</v>
      </c>
      <c r="J97" s="12">
        <v>0</v>
      </c>
      <c r="K97" s="12">
        <f t="shared" si="1"/>
        <v>3</v>
      </c>
      <c r="L97" s="12">
        <v>0</v>
      </c>
      <c r="M97" s="22">
        <v>1</v>
      </c>
      <c r="N97" s="13" t="s">
        <v>1015</v>
      </c>
      <c r="O97" s="11">
        <v>0</v>
      </c>
      <c r="P97" s="11">
        <v>1</v>
      </c>
      <c r="Q97" s="11" t="s">
        <v>447</v>
      </c>
      <c r="R97" s="11">
        <v>0</v>
      </c>
    </row>
    <row r="98" spans="1:18" x14ac:dyDescent="0.2">
      <c r="A98" s="11">
        <v>97</v>
      </c>
      <c r="B98" s="11" t="s">
        <v>16</v>
      </c>
      <c r="C98" s="11">
        <v>3</v>
      </c>
      <c r="D98" s="11" t="s">
        <v>139</v>
      </c>
      <c r="E98" s="11" t="s">
        <v>1</v>
      </c>
      <c r="F98" s="11">
        <v>0</v>
      </c>
      <c r="G98" s="12">
        <v>1990</v>
      </c>
      <c r="H98" s="12">
        <v>2002</v>
      </c>
      <c r="I98" s="12">
        <v>2004</v>
      </c>
      <c r="J98" s="12">
        <v>0</v>
      </c>
      <c r="K98" s="12">
        <f t="shared" si="1"/>
        <v>13</v>
      </c>
      <c r="L98" s="12">
        <v>0</v>
      </c>
      <c r="M98" s="22">
        <v>1</v>
      </c>
      <c r="N98" s="13" t="s">
        <v>1014</v>
      </c>
      <c r="O98" s="11">
        <v>0</v>
      </c>
      <c r="P98" s="11">
        <v>0</v>
      </c>
      <c r="Q98" s="11" t="s">
        <v>447</v>
      </c>
      <c r="R98" s="11">
        <v>0</v>
      </c>
    </row>
    <row r="99" spans="1:18" x14ac:dyDescent="0.2">
      <c r="A99" s="11">
        <v>98</v>
      </c>
      <c r="B99" s="11" t="s">
        <v>16</v>
      </c>
      <c r="C99" s="11">
        <v>4</v>
      </c>
      <c r="D99" s="11" t="s">
        <v>140</v>
      </c>
      <c r="E99" s="11" t="s">
        <v>2</v>
      </c>
      <c r="F99" s="11">
        <v>1</v>
      </c>
      <c r="G99" s="17">
        <v>1987</v>
      </c>
      <c r="H99" s="12">
        <v>2002</v>
      </c>
      <c r="I99" s="12">
        <v>2004</v>
      </c>
      <c r="J99" s="12">
        <v>0</v>
      </c>
      <c r="K99" s="12">
        <f t="shared" si="1"/>
        <v>16</v>
      </c>
      <c r="L99" s="12">
        <v>0</v>
      </c>
      <c r="M99" s="22">
        <v>1</v>
      </c>
      <c r="N99" s="13" t="s">
        <v>646</v>
      </c>
      <c r="O99" s="11">
        <v>0</v>
      </c>
      <c r="P99" s="11">
        <v>0</v>
      </c>
      <c r="Q99" s="11" t="s">
        <v>447</v>
      </c>
      <c r="R99" s="11">
        <v>0</v>
      </c>
    </row>
    <row r="100" spans="1:18" x14ac:dyDescent="0.2">
      <c r="A100" s="11">
        <v>99</v>
      </c>
      <c r="B100" s="11" t="s">
        <v>16</v>
      </c>
      <c r="C100" s="11">
        <v>5</v>
      </c>
      <c r="D100" s="11" t="s">
        <v>141</v>
      </c>
      <c r="E100" s="11" t="s">
        <v>2</v>
      </c>
      <c r="F100" s="11">
        <v>0</v>
      </c>
      <c r="G100" s="12">
        <v>1982</v>
      </c>
      <c r="H100" s="12">
        <v>2002</v>
      </c>
      <c r="I100" s="12">
        <v>2004</v>
      </c>
      <c r="J100" s="12">
        <v>0</v>
      </c>
      <c r="K100" s="12">
        <f t="shared" si="1"/>
        <v>21</v>
      </c>
      <c r="L100" s="12">
        <v>0</v>
      </c>
      <c r="M100" s="22">
        <v>1</v>
      </c>
      <c r="N100" s="13" t="s">
        <v>1143</v>
      </c>
      <c r="O100" s="11">
        <v>1</v>
      </c>
      <c r="P100" s="11">
        <v>1</v>
      </c>
      <c r="Q100" s="11" t="s">
        <v>447</v>
      </c>
      <c r="R100" s="11">
        <v>0</v>
      </c>
    </row>
    <row r="101" spans="1:18" x14ac:dyDescent="0.2">
      <c r="A101" s="11">
        <v>100</v>
      </c>
      <c r="B101" s="11" t="s">
        <v>17</v>
      </c>
      <c r="C101" s="11">
        <v>0</v>
      </c>
      <c r="D101" s="11" t="s">
        <v>142</v>
      </c>
      <c r="E101" s="11" t="s">
        <v>2</v>
      </c>
      <c r="F101" s="11">
        <v>1</v>
      </c>
      <c r="G101" s="12">
        <v>1992</v>
      </c>
      <c r="H101" s="12">
        <v>2002</v>
      </c>
      <c r="I101" s="12">
        <v>2004</v>
      </c>
      <c r="J101" s="12">
        <v>0</v>
      </c>
      <c r="K101" s="12">
        <f t="shared" si="1"/>
        <v>11</v>
      </c>
      <c r="L101" s="12">
        <v>1</v>
      </c>
      <c r="M101" s="22">
        <v>1</v>
      </c>
      <c r="N101" s="13" t="s">
        <v>1014</v>
      </c>
      <c r="O101" s="11">
        <v>0</v>
      </c>
      <c r="P101" s="11">
        <v>1</v>
      </c>
      <c r="Q101" s="11" t="s">
        <v>447</v>
      </c>
      <c r="R101" s="11">
        <v>0</v>
      </c>
    </row>
    <row r="102" spans="1:18" x14ac:dyDescent="0.2">
      <c r="A102" s="11">
        <v>101</v>
      </c>
      <c r="B102" s="11" t="s">
        <v>17</v>
      </c>
      <c r="C102" s="11">
        <v>0</v>
      </c>
      <c r="D102" s="11" t="s">
        <v>1158</v>
      </c>
      <c r="E102" s="11" t="s">
        <v>1</v>
      </c>
      <c r="F102" s="11">
        <v>1</v>
      </c>
      <c r="G102" s="12">
        <v>1972</v>
      </c>
      <c r="H102" s="12">
        <v>2002</v>
      </c>
      <c r="I102" s="12">
        <v>2008</v>
      </c>
      <c r="J102" s="12">
        <v>0</v>
      </c>
      <c r="K102" s="12">
        <f t="shared" si="1"/>
        <v>31</v>
      </c>
      <c r="L102" s="12">
        <v>1</v>
      </c>
      <c r="M102" s="22">
        <v>1</v>
      </c>
      <c r="N102" s="13" t="s">
        <v>1014</v>
      </c>
      <c r="P102" s="11">
        <v>0</v>
      </c>
      <c r="Q102" s="11" t="s">
        <v>448</v>
      </c>
      <c r="R102" s="11">
        <v>0</v>
      </c>
    </row>
    <row r="103" spans="1:18" x14ac:dyDescent="0.2">
      <c r="A103" s="11">
        <v>102</v>
      </c>
      <c r="B103" s="11" t="s">
        <v>17</v>
      </c>
      <c r="C103" s="11">
        <v>0</v>
      </c>
      <c r="D103" s="11" t="s">
        <v>1159</v>
      </c>
      <c r="E103" s="11" t="s">
        <v>1</v>
      </c>
      <c r="F103" s="11">
        <v>1</v>
      </c>
      <c r="G103" s="12">
        <v>2000</v>
      </c>
      <c r="H103" s="12">
        <v>2000</v>
      </c>
      <c r="I103" s="12">
        <v>2006</v>
      </c>
      <c r="J103" s="12">
        <v>0</v>
      </c>
      <c r="K103" s="12">
        <f t="shared" si="1"/>
        <v>3</v>
      </c>
      <c r="L103" s="12">
        <v>0</v>
      </c>
      <c r="M103" s="22">
        <v>1</v>
      </c>
      <c r="N103" s="13" t="s">
        <v>1010</v>
      </c>
      <c r="P103" s="11">
        <v>0</v>
      </c>
      <c r="Q103" s="11" t="s">
        <v>448</v>
      </c>
      <c r="R103" s="11">
        <v>0</v>
      </c>
    </row>
    <row r="104" spans="1:18" x14ac:dyDescent="0.2">
      <c r="A104" s="11">
        <v>103</v>
      </c>
      <c r="B104" s="11" t="s">
        <v>18</v>
      </c>
      <c r="C104" s="11">
        <v>0</v>
      </c>
      <c r="D104" s="11" t="s">
        <v>1160</v>
      </c>
      <c r="E104" s="11" t="s">
        <v>1</v>
      </c>
      <c r="F104" s="11">
        <v>1</v>
      </c>
      <c r="G104" s="12">
        <v>1986</v>
      </c>
      <c r="H104" s="12">
        <v>1998</v>
      </c>
      <c r="I104" s="12">
        <v>2004</v>
      </c>
      <c r="J104" s="12">
        <v>1</v>
      </c>
      <c r="K104" s="12">
        <f t="shared" si="1"/>
        <v>17</v>
      </c>
      <c r="L104" s="12">
        <v>1</v>
      </c>
      <c r="M104" s="22">
        <v>1</v>
      </c>
      <c r="N104" s="13" t="s">
        <v>646</v>
      </c>
      <c r="P104" s="11">
        <v>1</v>
      </c>
      <c r="Q104" s="11" t="s">
        <v>448</v>
      </c>
      <c r="R104" s="11">
        <v>0</v>
      </c>
    </row>
    <row r="105" spans="1:18" x14ac:dyDescent="0.2">
      <c r="A105" s="11">
        <v>104</v>
      </c>
      <c r="B105" s="11" t="s">
        <v>18</v>
      </c>
      <c r="C105" s="11">
        <v>0</v>
      </c>
      <c r="D105" s="11" t="s">
        <v>1161</v>
      </c>
      <c r="E105" s="11" t="s">
        <v>1</v>
      </c>
      <c r="F105" s="11">
        <v>1</v>
      </c>
      <c r="G105" s="12">
        <v>2000</v>
      </c>
      <c r="H105" s="12">
        <v>2000</v>
      </c>
      <c r="I105" s="12">
        <v>2006</v>
      </c>
      <c r="J105" s="12">
        <v>0</v>
      </c>
      <c r="K105" s="12">
        <f t="shared" si="1"/>
        <v>3</v>
      </c>
      <c r="L105" s="12">
        <v>1</v>
      </c>
      <c r="M105" s="22">
        <v>1</v>
      </c>
      <c r="N105" s="13" t="s">
        <v>1015</v>
      </c>
      <c r="P105" s="11">
        <v>1</v>
      </c>
      <c r="Q105" s="11" t="s">
        <v>448</v>
      </c>
      <c r="R105" s="11">
        <v>0</v>
      </c>
    </row>
    <row r="106" spans="1:18" x14ac:dyDescent="0.2">
      <c r="A106" s="11">
        <v>105</v>
      </c>
      <c r="B106" s="11" t="s">
        <v>18</v>
      </c>
      <c r="C106" s="11">
        <v>1</v>
      </c>
      <c r="D106" s="11" t="s">
        <v>86</v>
      </c>
      <c r="E106" s="11" t="s">
        <v>2</v>
      </c>
      <c r="F106" s="11">
        <v>1</v>
      </c>
      <c r="G106" s="17">
        <v>2001</v>
      </c>
      <c r="H106" s="12">
        <v>2002</v>
      </c>
      <c r="I106" s="12">
        <v>2004</v>
      </c>
      <c r="J106" s="12">
        <v>0</v>
      </c>
      <c r="K106" s="12">
        <f t="shared" si="1"/>
        <v>2</v>
      </c>
      <c r="L106" s="12">
        <v>0</v>
      </c>
      <c r="M106" s="22">
        <v>1</v>
      </c>
      <c r="N106" s="13" t="s">
        <v>1009</v>
      </c>
      <c r="O106" s="11">
        <v>1</v>
      </c>
      <c r="P106" s="11">
        <v>1</v>
      </c>
      <c r="Q106" s="11" t="s">
        <v>447</v>
      </c>
      <c r="R106" s="11">
        <v>0</v>
      </c>
    </row>
    <row r="107" spans="1:18" x14ac:dyDescent="0.2">
      <c r="A107" s="11">
        <v>106</v>
      </c>
      <c r="B107" s="11" t="s">
        <v>18</v>
      </c>
      <c r="C107" s="11">
        <v>2</v>
      </c>
      <c r="D107" s="11" t="s">
        <v>143</v>
      </c>
      <c r="E107" s="11" t="s">
        <v>1</v>
      </c>
      <c r="F107" s="11">
        <v>1</v>
      </c>
      <c r="G107" s="12">
        <v>1996</v>
      </c>
      <c r="H107" s="12">
        <v>2002</v>
      </c>
      <c r="I107" s="12">
        <v>2004</v>
      </c>
      <c r="J107" s="12">
        <v>0</v>
      </c>
      <c r="K107" s="12">
        <f t="shared" si="1"/>
        <v>7</v>
      </c>
      <c r="L107" s="12">
        <v>0</v>
      </c>
      <c r="M107" s="22">
        <v>1</v>
      </c>
      <c r="N107" s="13" t="s">
        <v>1009</v>
      </c>
      <c r="O107" s="11">
        <v>1</v>
      </c>
      <c r="P107" s="11">
        <v>1</v>
      </c>
      <c r="Q107" s="11" t="s">
        <v>447</v>
      </c>
      <c r="R107" s="11">
        <v>0</v>
      </c>
    </row>
    <row r="108" spans="1:18" x14ac:dyDescent="0.2">
      <c r="A108" s="11">
        <v>107</v>
      </c>
      <c r="B108" s="11" t="s">
        <v>18</v>
      </c>
      <c r="C108" s="11">
        <v>3</v>
      </c>
      <c r="D108" s="11" t="s">
        <v>144</v>
      </c>
      <c r="E108" s="11" t="s">
        <v>1</v>
      </c>
      <c r="F108" s="11">
        <v>0</v>
      </c>
      <c r="G108" s="12">
        <v>1992</v>
      </c>
      <c r="H108" s="12">
        <v>2002</v>
      </c>
      <c r="I108" s="12">
        <v>2004</v>
      </c>
      <c r="J108" s="12">
        <v>0</v>
      </c>
      <c r="K108" s="12">
        <f t="shared" si="1"/>
        <v>11</v>
      </c>
      <c r="L108" s="12">
        <v>0</v>
      </c>
      <c r="M108" s="22">
        <v>1</v>
      </c>
      <c r="N108" s="13" t="s">
        <v>1011</v>
      </c>
      <c r="O108" s="11">
        <v>0</v>
      </c>
      <c r="P108" s="11">
        <v>0</v>
      </c>
      <c r="Q108" s="11" t="s">
        <v>447</v>
      </c>
      <c r="R108" s="11">
        <v>0</v>
      </c>
    </row>
    <row r="109" spans="1:18" x14ac:dyDescent="0.2">
      <c r="A109" s="11">
        <v>108</v>
      </c>
      <c r="B109" s="11" t="s">
        <v>18</v>
      </c>
      <c r="C109" s="11">
        <v>4</v>
      </c>
      <c r="D109" s="11" t="s">
        <v>145</v>
      </c>
      <c r="E109" s="11" t="s">
        <v>2</v>
      </c>
      <c r="F109" s="11">
        <v>1</v>
      </c>
      <c r="G109" s="12">
        <v>2000</v>
      </c>
      <c r="H109" s="12">
        <v>2002</v>
      </c>
      <c r="I109" s="12">
        <v>2004</v>
      </c>
      <c r="J109" s="12">
        <v>0</v>
      </c>
      <c r="K109" s="12">
        <f t="shared" si="1"/>
        <v>3</v>
      </c>
      <c r="L109" s="12">
        <v>1</v>
      </c>
      <c r="M109" s="22">
        <v>1</v>
      </c>
      <c r="N109" s="13" t="s">
        <v>1015</v>
      </c>
      <c r="O109" s="11">
        <v>1</v>
      </c>
      <c r="P109" s="11">
        <v>1</v>
      </c>
      <c r="Q109" s="11" t="s">
        <v>447</v>
      </c>
      <c r="R109" s="11">
        <v>0</v>
      </c>
    </row>
    <row r="110" spans="1:18" x14ac:dyDescent="0.2">
      <c r="A110" s="11">
        <v>109</v>
      </c>
      <c r="B110" s="11" t="s">
        <v>18</v>
      </c>
      <c r="C110" s="11">
        <v>5</v>
      </c>
      <c r="D110" s="11" t="s">
        <v>146</v>
      </c>
      <c r="E110" s="11" t="s">
        <v>2</v>
      </c>
      <c r="F110" s="11">
        <v>0</v>
      </c>
      <c r="G110" s="12">
        <v>2002</v>
      </c>
      <c r="H110" s="12">
        <v>2002</v>
      </c>
      <c r="I110" s="12">
        <v>2004</v>
      </c>
      <c r="J110" s="12">
        <v>0</v>
      </c>
      <c r="K110" s="12">
        <f t="shared" si="1"/>
        <v>1</v>
      </c>
      <c r="L110" s="12">
        <v>0</v>
      </c>
      <c r="M110" s="22">
        <v>1</v>
      </c>
      <c r="N110" s="13" t="s">
        <v>1014</v>
      </c>
      <c r="O110" s="11">
        <v>1</v>
      </c>
      <c r="P110" s="11">
        <v>1</v>
      </c>
      <c r="Q110" s="11" t="s">
        <v>447</v>
      </c>
      <c r="R110" s="11">
        <v>0</v>
      </c>
    </row>
    <row r="111" spans="1:18" x14ac:dyDescent="0.2">
      <c r="A111" s="11">
        <v>110</v>
      </c>
      <c r="B111" s="11" t="s">
        <v>18</v>
      </c>
      <c r="C111" s="11">
        <v>6</v>
      </c>
      <c r="D111" s="11" t="s">
        <v>147</v>
      </c>
      <c r="E111" s="11" t="s">
        <v>2</v>
      </c>
      <c r="F111" s="11">
        <v>1</v>
      </c>
      <c r="G111" s="12">
        <v>1988</v>
      </c>
      <c r="H111" s="12">
        <v>2002</v>
      </c>
      <c r="I111" s="12">
        <v>2004</v>
      </c>
      <c r="J111" s="12">
        <v>0</v>
      </c>
      <c r="K111" s="12">
        <f t="shared" si="1"/>
        <v>15</v>
      </c>
      <c r="L111" s="12">
        <v>0</v>
      </c>
      <c r="M111" s="22">
        <v>1</v>
      </c>
      <c r="N111" s="13" t="s">
        <v>1010</v>
      </c>
      <c r="O111" s="11">
        <v>1</v>
      </c>
      <c r="P111" s="11">
        <v>1</v>
      </c>
      <c r="Q111" s="11" t="s">
        <v>447</v>
      </c>
      <c r="R111" s="11">
        <v>0</v>
      </c>
    </row>
    <row r="112" spans="1:18" x14ac:dyDescent="0.2">
      <c r="A112" s="11">
        <v>111</v>
      </c>
      <c r="B112" s="11" t="s">
        <v>18</v>
      </c>
      <c r="C112" s="11">
        <v>7</v>
      </c>
      <c r="D112" s="11" t="s">
        <v>148</v>
      </c>
      <c r="E112" s="11" t="s">
        <v>2</v>
      </c>
      <c r="F112" s="11">
        <v>1</v>
      </c>
      <c r="G112" s="12">
        <v>1992</v>
      </c>
      <c r="H112" s="12">
        <v>2002</v>
      </c>
      <c r="I112" s="12">
        <v>2004</v>
      </c>
      <c r="J112" s="12">
        <v>0</v>
      </c>
      <c r="K112" s="12">
        <f t="shared" si="1"/>
        <v>11</v>
      </c>
      <c r="L112" s="12">
        <v>0</v>
      </c>
      <c r="M112" s="22">
        <v>1</v>
      </c>
      <c r="N112" s="13" t="s">
        <v>1015</v>
      </c>
      <c r="O112" s="11">
        <v>1</v>
      </c>
      <c r="P112" s="11">
        <v>1</v>
      </c>
      <c r="Q112" s="11" t="s">
        <v>447</v>
      </c>
      <c r="R112" s="11">
        <v>0</v>
      </c>
    </row>
    <row r="113" spans="1:18" x14ac:dyDescent="0.2">
      <c r="A113" s="11">
        <v>112</v>
      </c>
      <c r="B113" s="11" t="s">
        <v>18</v>
      </c>
      <c r="C113" s="11">
        <v>8</v>
      </c>
      <c r="D113" s="11" t="s">
        <v>149</v>
      </c>
      <c r="E113" s="11" t="s">
        <v>2</v>
      </c>
      <c r="F113" s="11">
        <v>1</v>
      </c>
      <c r="G113" s="12">
        <v>2000</v>
      </c>
      <c r="H113" s="12">
        <v>2002</v>
      </c>
      <c r="I113" s="12">
        <v>2004</v>
      </c>
      <c r="J113" s="12">
        <v>0</v>
      </c>
      <c r="K113" s="12">
        <f t="shared" si="1"/>
        <v>3</v>
      </c>
      <c r="L113" s="12">
        <v>1</v>
      </c>
      <c r="M113" s="22">
        <v>1</v>
      </c>
      <c r="N113" s="13" t="s">
        <v>1009</v>
      </c>
      <c r="O113" s="11">
        <v>1</v>
      </c>
      <c r="P113" s="11">
        <v>1</v>
      </c>
      <c r="Q113" s="11" t="s">
        <v>447</v>
      </c>
      <c r="R113" s="11">
        <v>0</v>
      </c>
    </row>
    <row r="114" spans="1:18" x14ac:dyDescent="0.2">
      <c r="A114" s="11">
        <v>113</v>
      </c>
      <c r="B114" s="11" t="s">
        <v>18</v>
      </c>
      <c r="C114" s="11">
        <v>9</v>
      </c>
      <c r="D114" s="11" t="s">
        <v>150</v>
      </c>
      <c r="E114" s="11" t="s">
        <v>2</v>
      </c>
      <c r="F114" s="11">
        <v>1</v>
      </c>
      <c r="G114" s="12">
        <v>1982</v>
      </c>
      <c r="H114" s="12">
        <v>2002</v>
      </c>
      <c r="I114" s="12">
        <v>2004</v>
      </c>
      <c r="J114" s="12">
        <v>0</v>
      </c>
      <c r="K114" s="12">
        <f t="shared" si="1"/>
        <v>21</v>
      </c>
      <c r="L114" s="12">
        <v>1</v>
      </c>
      <c r="M114" s="22">
        <v>1</v>
      </c>
      <c r="N114" s="13" t="s">
        <v>636</v>
      </c>
      <c r="P114" s="11">
        <v>1</v>
      </c>
      <c r="Q114" s="11" t="s">
        <v>447</v>
      </c>
      <c r="R114" s="11">
        <v>0</v>
      </c>
    </row>
    <row r="115" spans="1:18" x14ac:dyDescent="0.2">
      <c r="A115" s="11">
        <v>114</v>
      </c>
      <c r="B115" s="11" t="s">
        <v>18</v>
      </c>
      <c r="C115" s="11">
        <v>10</v>
      </c>
      <c r="D115" s="11" t="s">
        <v>60</v>
      </c>
      <c r="E115" s="11" t="s">
        <v>2</v>
      </c>
      <c r="F115" s="11">
        <v>1</v>
      </c>
      <c r="G115" s="12">
        <v>1970</v>
      </c>
      <c r="H115" s="12">
        <v>2002</v>
      </c>
      <c r="I115" s="12">
        <v>2004</v>
      </c>
      <c r="J115" s="12">
        <v>0</v>
      </c>
      <c r="K115" s="12">
        <f t="shared" si="1"/>
        <v>33</v>
      </c>
      <c r="L115" s="12">
        <v>0</v>
      </c>
      <c r="M115" s="22">
        <v>1</v>
      </c>
      <c r="N115" s="13" t="s">
        <v>1009</v>
      </c>
      <c r="O115" s="11">
        <v>1</v>
      </c>
      <c r="P115" s="11">
        <v>1</v>
      </c>
      <c r="Q115" s="11" t="s">
        <v>447</v>
      </c>
      <c r="R115" s="11">
        <v>0</v>
      </c>
    </row>
    <row r="116" spans="1:18" x14ac:dyDescent="0.2">
      <c r="A116" s="11">
        <v>115</v>
      </c>
      <c r="B116" s="11" t="s">
        <v>18</v>
      </c>
      <c r="C116" s="11">
        <v>11</v>
      </c>
      <c r="D116" s="11" t="s">
        <v>67</v>
      </c>
      <c r="E116" s="11" t="s">
        <v>1</v>
      </c>
      <c r="F116" s="11">
        <v>1</v>
      </c>
      <c r="G116" s="12">
        <v>1996</v>
      </c>
      <c r="H116" s="12">
        <v>2002</v>
      </c>
      <c r="I116" s="12">
        <v>2004</v>
      </c>
      <c r="J116" s="12">
        <v>0</v>
      </c>
      <c r="K116" s="12">
        <f t="shared" si="1"/>
        <v>7</v>
      </c>
      <c r="L116" s="12">
        <v>1</v>
      </c>
      <c r="M116" s="22">
        <v>1</v>
      </c>
      <c r="N116" s="13" t="s">
        <v>1015</v>
      </c>
      <c r="O116" s="11">
        <v>0</v>
      </c>
      <c r="P116" s="11">
        <v>0</v>
      </c>
      <c r="Q116" s="11" t="s">
        <v>447</v>
      </c>
      <c r="R116" s="11">
        <v>0</v>
      </c>
    </row>
    <row r="117" spans="1:18" x14ac:dyDescent="0.2">
      <c r="A117" s="11">
        <v>116</v>
      </c>
      <c r="B117" s="11" t="s">
        <v>18</v>
      </c>
      <c r="C117" s="11">
        <v>12</v>
      </c>
      <c r="D117" s="11" t="s">
        <v>151</v>
      </c>
      <c r="E117" s="11" t="s">
        <v>2</v>
      </c>
      <c r="F117" s="11">
        <v>1</v>
      </c>
      <c r="G117" s="12">
        <v>2000</v>
      </c>
      <c r="H117" s="12">
        <v>2002</v>
      </c>
      <c r="I117" s="12">
        <v>2004</v>
      </c>
      <c r="J117" s="12">
        <v>0</v>
      </c>
      <c r="K117" s="12">
        <f t="shared" si="1"/>
        <v>3</v>
      </c>
      <c r="L117" s="12">
        <v>0</v>
      </c>
      <c r="M117" s="22">
        <v>1</v>
      </c>
      <c r="N117" s="13" t="s">
        <v>1015</v>
      </c>
      <c r="O117" s="11">
        <v>1</v>
      </c>
      <c r="P117" s="11">
        <v>1</v>
      </c>
      <c r="Q117" s="11" t="s">
        <v>447</v>
      </c>
      <c r="R117" s="11">
        <v>1</v>
      </c>
    </row>
    <row r="118" spans="1:18" x14ac:dyDescent="0.2">
      <c r="A118" s="11">
        <v>117</v>
      </c>
      <c r="B118" s="11" t="s">
        <v>18</v>
      </c>
      <c r="C118" s="11">
        <v>13</v>
      </c>
      <c r="D118" s="11" t="s">
        <v>152</v>
      </c>
      <c r="E118" s="11" t="s">
        <v>2</v>
      </c>
      <c r="F118" s="11">
        <v>0</v>
      </c>
      <c r="G118" s="12">
        <v>2002</v>
      </c>
      <c r="H118" s="12">
        <v>2002</v>
      </c>
      <c r="I118" s="12">
        <v>2004</v>
      </c>
      <c r="J118" s="12">
        <v>0</v>
      </c>
      <c r="K118" s="12">
        <f t="shared" si="1"/>
        <v>1</v>
      </c>
      <c r="L118" s="12">
        <v>0</v>
      </c>
      <c r="M118" s="22">
        <v>1</v>
      </c>
      <c r="N118" s="13" t="s">
        <v>1142</v>
      </c>
      <c r="O118" s="11">
        <v>1</v>
      </c>
      <c r="P118" s="11">
        <v>1</v>
      </c>
      <c r="Q118" s="11" t="s">
        <v>447</v>
      </c>
      <c r="R118" s="11">
        <v>0</v>
      </c>
    </row>
    <row r="119" spans="1:18" x14ac:dyDescent="0.2">
      <c r="A119" s="11">
        <v>118</v>
      </c>
      <c r="B119" s="11" t="s">
        <v>18</v>
      </c>
      <c r="C119" s="11">
        <v>14</v>
      </c>
      <c r="D119" s="11" t="s">
        <v>153</v>
      </c>
      <c r="E119" s="11" t="s">
        <v>2</v>
      </c>
      <c r="F119" s="11">
        <v>1</v>
      </c>
      <c r="G119" s="12">
        <v>1988</v>
      </c>
      <c r="H119" s="12">
        <v>2002</v>
      </c>
      <c r="I119" s="12">
        <v>2004</v>
      </c>
      <c r="J119" s="12">
        <v>0</v>
      </c>
      <c r="K119" s="12">
        <f t="shared" si="1"/>
        <v>15</v>
      </c>
      <c r="L119" s="12">
        <v>0</v>
      </c>
      <c r="M119" s="22">
        <v>1</v>
      </c>
      <c r="N119" s="13" t="s">
        <v>1142</v>
      </c>
      <c r="O119" s="11">
        <v>1</v>
      </c>
      <c r="P119" s="11">
        <v>1</v>
      </c>
      <c r="Q119" s="11" t="s">
        <v>447</v>
      </c>
      <c r="R119" s="11">
        <v>0</v>
      </c>
    </row>
    <row r="120" spans="1:18" x14ac:dyDescent="0.2">
      <c r="A120" s="11">
        <v>119</v>
      </c>
      <c r="B120" s="11" t="s">
        <v>18</v>
      </c>
      <c r="C120" s="11">
        <v>15</v>
      </c>
      <c r="D120" s="11" t="s">
        <v>154</v>
      </c>
      <c r="E120" s="11" t="s">
        <v>2</v>
      </c>
      <c r="F120" s="11">
        <v>1</v>
      </c>
      <c r="G120" s="12">
        <v>1994</v>
      </c>
      <c r="H120" s="12">
        <v>2002</v>
      </c>
      <c r="I120" s="12">
        <v>2004</v>
      </c>
      <c r="J120" s="12">
        <v>0</v>
      </c>
      <c r="K120" s="12">
        <f t="shared" si="1"/>
        <v>9</v>
      </c>
      <c r="L120" s="12">
        <v>0</v>
      </c>
      <c r="M120" s="22">
        <v>1</v>
      </c>
      <c r="N120" s="13" t="s">
        <v>646</v>
      </c>
      <c r="O120" s="11">
        <v>1</v>
      </c>
      <c r="P120" s="11">
        <v>1</v>
      </c>
      <c r="Q120" s="11" t="s">
        <v>447</v>
      </c>
      <c r="R120" s="11">
        <v>0</v>
      </c>
    </row>
    <row r="121" spans="1:18" x14ac:dyDescent="0.2">
      <c r="A121" s="11">
        <v>120</v>
      </c>
      <c r="B121" s="11" t="s">
        <v>18</v>
      </c>
      <c r="C121" s="11">
        <v>16</v>
      </c>
      <c r="D121" s="11" t="s">
        <v>155</v>
      </c>
      <c r="E121" s="11" t="s">
        <v>2</v>
      </c>
      <c r="F121" s="11">
        <v>1</v>
      </c>
      <c r="G121" s="12">
        <v>1994</v>
      </c>
      <c r="H121" s="12">
        <v>2002</v>
      </c>
      <c r="I121" s="12">
        <v>2004</v>
      </c>
      <c r="J121" s="12">
        <v>0</v>
      </c>
      <c r="K121" s="12">
        <f t="shared" si="1"/>
        <v>9</v>
      </c>
      <c r="L121" s="12">
        <v>0</v>
      </c>
      <c r="M121" s="22">
        <v>1</v>
      </c>
      <c r="N121" s="13" t="s">
        <v>1014</v>
      </c>
      <c r="O121" s="11">
        <v>1</v>
      </c>
      <c r="P121" s="11">
        <v>1</v>
      </c>
      <c r="Q121" s="11" t="s">
        <v>447</v>
      </c>
      <c r="R121" s="11">
        <v>0</v>
      </c>
    </row>
    <row r="122" spans="1:18" x14ac:dyDescent="0.2">
      <c r="A122" s="11">
        <v>121</v>
      </c>
      <c r="B122" s="11" t="s">
        <v>18</v>
      </c>
      <c r="C122" s="11">
        <v>17</v>
      </c>
      <c r="D122" s="11" t="s">
        <v>156</v>
      </c>
      <c r="E122" s="11" t="s">
        <v>1</v>
      </c>
      <c r="F122" s="11">
        <v>1</v>
      </c>
      <c r="G122" s="12">
        <v>2002</v>
      </c>
      <c r="H122" s="12">
        <v>2002</v>
      </c>
      <c r="I122" s="12">
        <v>2004</v>
      </c>
      <c r="J122" s="12">
        <v>0</v>
      </c>
      <c r="K122" s="12">
        <f t="shared" si="1"/>
        <v>1</v>
      </c>
      <c r="L122" s="12">
        <v>0</v>
      </c>
      <c r="M122" s="22">
        <v>1</v>
      </c>
      <c r="N122" s="13" t="s">
        <v>1011</v>
      </c>
      <c r="O122" s="11">
        <v>0</v>
      </c>
      <c r="P122" s="11">
        <v>0</v>
      </c>
      <c r="Q122" s="11" t="s">
        <v>447</v>
      </c>
      <c r="R122" s="11">
        <v>0</v>
      </c>
    </row>
    <row r="123" spans="1:18" x14ac:dyDescent="0.2">
      <c r="A123" s="11">
        <v>122</v>
      </c>
      <c r="B123" s="11" t="s">
        <v>18</v>
      </c>
      <c r="C123" s="11">
        <v>18</v>
      </c>
      <c r="D123" s="11" t="s">
        <v>157</v>
      </c>
      <c r="E123" s="11" t="s">
        <v>2</v>
      </c>
      <c r="F123" s="11">
        <v>0</v>
      </c>
      <c r="G123" s="17">
        <v>1989</v>
      </c>
      <c r="H123" s="12">
        <v>2002</v>
      </c>
      <c r="I123" s="12">
        <v>2004</v>
      </c>
      <c r="J123" s="12">
        <v>0</v>
      </c>
      <c r="K123" s="12">
        <f t="shared" si="1"/>
        <v>14</v>
      </c>
      <c r="L123" s="12">
        <v>0</v>
      </c>
      <c r="M123" s="22">
        <v>1</v>
      </c>
      <c r="N123" s="13" t="s">
        <v>1014</v>
      </c>
      <c r="O123" s="11">
        <v>1</v>
      </c>
      <c r="P123" s="11">
        <v>1</v>
      </c>
      <c r="Q123" s="11" t="s">
        <v>447</v>
      </c>
      <c r="R123" s="11">
        <v>0</v>
      </c>
    </row>
    <row r="124" spans="1:18" x14ac:dyDescent="0.2">
      <c r="A124" s="11">
        <v>123</v>
      </c>
      <c r="B124" s="11" t="s">
        <v>18</v>
      </c>
      <c r="C124" s="11">
        <v>19</v>
      </c>
      <c r="D124" s="11" t="s">
        <v>158</v>
      </c>
      <c r="E124" s="11" t="s">
        <v>1</v>
      </c>
      <c r="F124" s="11">
        <v>1</v>
      </c>
      <c r="G124" s="17">
        <v>1996</v>
      </c>
      <c r="H124" s="12">
        <v>2002</v>
      </c>
      <c r="I124" s="12">
        <v>2004</v>
      </c>
      <c r="J124" s="12">
        <v>0</v>
      </c>
      <c r="K124" s="12">
        <f t="shared" si="1"/>
        <v>7</v>
      </c>
      <c r="L124" s="12">
        <v>1</v>
      </c>
      <c r="M124" s="22">
        <v>0</v>
      </c>
      <c r="N124" s="13" t="s">
        <v>638</v>
      </c>
      <c r="O124" s="11">
        <v>0</v>
      </c>
      <c r="P124" s="11">
        <v>0</v>
      </c>
      <c r="Q124" s="11" t="s">
        <v>447</v>
      </c>
      <c r="R124" s="11">
        <v>0</v>
      </c>
    </row>
    <row r="125" spans="1:18" x14ac:dyDescent="0.2">
      <c r="A125" s="11">
        <v>124</v>
      </c>
      <c r="B125" s="11" t="s">
        <v>18</v>
      </c>
      <c r="C125" s="11">
        <v>20</v>
      </c>
      <c r="D125" s="11" t="s">
        <v>159</v>
      </c>
      <c r="E125" s="11" t="s">
        <v>1</v>
      </c>
      <c r="F125" s="11">
        <v>1</v>
      </c>
      <c r="G125" s="12">
        <v>1992</v>
      </c>
      <c r="H125" s="12">
        <v>2002</v>
      </c>
      <c r="I125" s="12">
        <v>2004</v>
      </c>
      <c r="J125" s="12">
        <v>0</v>
      </c>
      <c r="K125" s="12">
        <f t="shared" si="1"/>
        <v>11</v>
      </c>
      <c r="L125" s="12">
        <v>1</v>
      </c>
      <c r="M125" s="22">
        <v>0</v>
      </c>
      <c r="N125" s="13" t="s">
        <v>638</v>
      </c>
      <c r="O125" s="11">
        <v>0</v>
      </c>
      <c r="P125" s="11">
        <v>0</v>
      </c>
      <c r="Q125" s="11" t="s">
        <v>447</v>
      </c>
      <c r="R125" s="11">
        <v>0</v>
      </c>
    </row>
    <row r="126" spans="1:18" x14ac:dyDescent="0.2">
      <c r="A126" s="11">
        <v>125</v>
      </c>
      <c r="B126" s="11" t="s">
        <v>18</v>
      </c>
      <c r="C126" s="11">
        <v>21</v>
      </c>
      <c r="D126" s="11" t="s">
        <v>160</v>
      </c>
      <c r="E126" s="11" t="s">
        <v>2</v>
      </c>
      <c r="F126" s="11">
        <v>1</v>
      </c>
      <c r="G126" s="12">
        <v>1992</v>
      </c>
      <c r="H126" s="12">
        <v>2002</v>
      </c>
      <c r="I126" s="12">
        <v>2004</v>
      </c>
      <c r="J126" s="12">
        <v>0</v>
      </c>
      <c r="K126" s="12">
        <f t="shared" si="1"/>
        <v>11</v>
      </c>
      <c r="L126" s="12">
        <v>1</v>
      </c>
      <c r="M126" s="22">
        <v>1</v>
      </c>
      <c r="N126" s="13" t="s">
        <v>1014</v>
      </c>
      <c r="O126" s="11">
        <v>1</v>
      </c>
      <c r="P126" s="11">
        <v>1</v>
      </c>
      <c r="Q126" s="11" t="s">
        <v>447</v>
      </c>
      <c r="R126" s="11">
        <v>0</v>
      </c>
    </row>
    <row r="127" spans="1:18" x14ac:dyDescent="0.2">
      <c r="A127" s="11">
        <v>126</v>
      </c>
      <c r="B127" s="11" t="s">
        <v>18</v>
      </c>
      <c r="C127" s="11">
        <v>22</v>
      </c>
      <c r="D127" s="11" t="s">
        <v>161</v>
      </c>
      <c r="E127" s="11" t="s">
        <v>2</v>
      </c>
      <c r="F127" s="11">
        <v>1</v>
      </c>
      <c r="G127" s="12">
        <v>1980</v>
      </c>
      <c r="H127" s="12">
        <v>2002</v>
      </c>
      <c r="I127" s="12">
        <v>2004</v>
      </c>
      <c r="J127" s="12">
        <v>0</v>
      </c>
      <c r="K127" s="12">
        <f t="shared" si="1"/>
        <v>23</v>
      </c>
      <c r="L127" s="12">
        <v>1</v>
      </c>
      <c r="M127" s="22">
        <v>1</v>
      </c>
      <c r="N127" s="13" t="s">
        <v>1014</v>
      </c>
      <c r="O127" s="11">
        <v>1</v>
      </c>
      <c r="P127" s="11">
        <v>1</v>
      </c>
      <c r="Q127" s="11" t="s">
        <v>447</v>
      </c>
      <c r="R127" s="11">
        <v>0</v>
      </c>
    </row>
    <row r="128" spans="1:18" x14ac:dyDescent="0.2">
      <c r="A128" s="11">
        <v>127</v>
      </c>
      <c r="B128" s="11" t="s">
        <v>18</v>
      </c>
      <c r="C128" s="11">
        <v>23</v>
      </c>
      <c r="D128" s="11" t="s">
        <v>162</v>
      </c>
      <c r="E128" s="11" t="s">
        <v>1</v>
      </c>
      <c r="F128" s="11">
        <v>1</v>
      </c>
      <c r="G128" s="12">
        <v>1992</v>
      </c>
      <c r="H128" s="12">
        <v>2002</v>
      </c>
      <c r="I128" s="12">
        <v>2004</v>
      </c>
      <c r="J128" s="12">
        <v>0</v>
      </c>
      <c r="K128" s="12">
        <f t="shared" si="1"/>
        <v>11</v>
      </c>
      <c r="L128" s="12">
        <v>1</v>
      </c>
      <c r="M128" s="22">
        <v>1</v>
      </c>
      <c r="N128" s="13" t="s">
        <v>643</v>
      </c>
      <c r="O128" s="11">
        <v>0</v>
      </c>
      <c r="P128" s="11">
        <v>0</v>
      </c>
      <c r="Q128" s="11" t="s">
        <v>447</v>
      </c>
      <c r="R128" s="11">
        <v>0</v>
      </c>
    </row>
    <row r="129" spans="1:18" x14ac:dyDescent="0.2">
      <c r="A129" s="11">
        <v>128</v>
      </c>
      <c r="B129" s="11" t="s">
        <v>18</v>
      </c>
      <c r="C129" s="11">
        <v>24</v>
      </c>
      <c r="D129" s="11" t="s">
        <v>163</v>
      </c>
      <c r="E129" s="11" t="s">
        <v>2</v>
      </c>
      <c r="F129" s="11">
        <v>1</v>
      </c>
      <c r="G129" s="12">
        <v>2002</v>
      </c>
      <c r="H129" s="12">
        <v>2002</v>
      </c>
      <c r="I129" s="12">
        <v>2004</v>
      </c>
      <c r="J129" s="12">
        <v>0</v>
      </c>
      <c r="K129" s="12">
        <f t="shared" si="1"/>
        <v>1</v>
      </c>
      <c r="L129" s="12">
        <v>1</v>
      </c>
      <c r="M129" s="22">
        <v>1</v>
      </c>
      <c r="N129" s="13" t="s">
        <v>1142</v>
      </c>
      <c r="O129" s="11">
        <v>1</v>
      </c>
      <c r="P129" s="11">
        <v>1</v>
      </c>
      <c r="Q129" s="11" t="s">
        <v>447</v>
      </c>
      <c r="R129" s="11">
        <v>0</v>
      </c>
    </row>
    <row r="130" spans="1:18" x14ac:dyDescent="0.2">
      <c r="A130" s="11">
        <v>129</v>
      </c>
      <c r="B130" s="11" t="s">
        <v>18</v>
      </c>
      <c r="C130" s="11">
        <v>25</v>
      </c>
      <c r="D130" s="11" t="s">
        <v>160</v>
      </c>
      <c r="E130" s="11" t="s">
        <v>2</v>
      </c>
      <c r="F130" s="11">
        <v>1</v>
      </c>
      <c r="G130" s="12">
        <v>2002</v>
      </c>
      <c r="H130" s="12">
        <v>2002</v>
      </c>
      <c r="I130" s="12">
        <v>2004</v>
      </c>
      <c r="J130" s="12">
        <v>0</v>
      </c>
      <c r="K130" s="12">
        <f t="shared" ref="K130:K193" si="2">2003-G130</f>
        <v>1</v>
      </c>
      <c r="L130" s="12">
        <v>0</v>
      </c>
      <c r="M130" s="22">
        <v>1</v>
      </c>
      <c r="N130" s="13" t="s">
        <v>640</v>
      </c>
      <c r="O130" s="11">
        <v>1</v>
      </c>
      <c r="P130" s="11">
        <v>1</v>
      </c>
      <c r="Q130" s="11" t="s">
        <v>447</v>
      </c>
      <c r="R130" s="11">
        <v>0</v>
      </c>
    </row>
    <row r="131" spans="1:18" x14ac:dyDescent="0.2">
      <c r="A131" s="11">
        <v>130</v>
      </c>
      <c r="B131" s="11" t="s">
        <v>19</v>
      </c>
      <c r="C131" s="11">
        <v>0</v>
      </c>
      <c r="D131" s="11" t="s">
        <v>1162</v>
      </c>
      <c r="E131" s="11" t="s">
        <v>2</v>
      </c>
      <c r="F131" s="11">
        <v>1</v>
      </c>
      <c r="G131" s="12">
        <v>2002</v>
      </c>
      <c r="H131" s="12">
        <v>2002</v>
      </c>
      <c r="I131" s="12">
        <v>2008</v>
      </c>
      <c r="J131" s="12">
        <v>0</v>
      </c>
      <c r="K131" s="12">
        <f t="shared" si="2"/>
        <v>1</v>
      </c>
      <c r="L131" s="12">
        <v>1</v>
      </c>
      <c r="M131" s="22">
        <v>1</v>
      </c>
      <c r="N131" s="13" t="s">
        <v>1015</v>
      </c>
      <c r="P131" s="11">
        <v>1</v>
      </c>
      <c r="Q131" s="11" t="s">
        <v>448</v>
      </c>
      <c r="R131" s="11">
        <v>1</v>
      </c>
    </row>
    <row r="132" spans="1:18" x14ac:dyDescent="0.2">
      <c r="A132" s="11">
        <v>131</v>
      </c>
      <c r="B132" s="11" t="s">
        <v>19</v>
      </c>
      <c r="C132" s="11">
        <v>0</v>
      </c>
      <c r="D132" s="11" t="s">
        <v>86</v>
      </c>
      <c r="E132" s="11" t="s">
        <v>1</v>
      </c>
      <c r="F132" s="11">
        <v>1</v>
      </c>
      <c r="G132" s="12">
        <v>2000</v>
      </c>
      <c r="H132" s="17">
        <v>2000</v>
      </c>
      <c r="I132" s="12">
        <v>2004</v>
      </c>
      <c r="J132" s="12">
        <v>1</v>
      </c>
      <c r="K132" s="12">
        <f t="shared" si="2"/>
        <v>3</v>
      </c>
      <c r="L132" s="12">
        <v>0</v>
      </c>
      <c r="M132" s="22">
        <v>1</v>
      </c>
      <c r="N132" s="13" t="s">
        <v>1009</v>
      </c>
      <c r="P132" s="11">
        <v>1</v>
      </c>
      <c r="Q132" s="11" t="s">
        <v>448</v>
      </c>
      <c r="R132" s="11">
        <v>1</v>
      </c>
    </row>
    <row r="133" spans="1:18" x14ac:dyDescent="0.2">
      <c r="A133" s="11">
        <v>132</v>
      </c>
      <c r="B133" s="11" t="s">
        <v>19</v>
      </c>
      <c r="C133" s="11">
        <v>1</v>
      </c>
      <c r="D133" s="11" t="s">
        <v>164</v>
      </c>
      <c r="E133" s="11" t="s">
        <v>2</v>
      </c>
      <c r="F133" s="11">
        <v>1</v>
      </c>
      <c r="G133" s="12">
        <v>1992</v>
      </c>
      <c r="H133" s="12">
        <v>2002</v>
      </c>
      <c r="I133" s="12">
        <v>2004</v>
      </c>
      <c r="J133" s="12">
        <v>0</v>
      </c>
      <c r="K133" s="12">
        <f t="shared" si="2"/>
        <v>11</v>
      </c>
      <c r="L133" s="12">
        <v>0</v>
      </c>
      <c r="M133" s="22">
        <v>1</v>
      </c>
      <c r="N133" s="13" t="s">
        <v>1015</v>
      </c>
      <c r="O133" s="11">
        <v>1</v>
      </c>
      <c r="P133" s="11">
        <v>1</v>
      </c>
      <c r="Q133" s="11" t="s">
        <v>447</v>
      </c>
      <c r="R133" s="11">
        <v>0</v>
      </c>
    </row>
    <row r="134" spans="1:18" x14ac:dyDescent="0.2">
      <c r="A134" s="11">
        <v>133</v>
      </c>
      <c r="B134" s="11" t="s">
        <v>19</v>
      </c>
      <c r="C134" s="11">
        <v>2</v>
      </c>
      <c r="D134" s="11" t="s">
        <v>165</v>
      </c>
      <c r="E134" s="11" t="s">
        <v>1</v>
      </c>
      <c r="F134" s="11">
        <v>1</v>
      </c>
      <c r="G134" s="12">
        <v>1992</v>
      </c>
      <c r="H134" s="12">
        <v>2002</v>
      </c>
      <c r="I134" s="12">
        <v>2004</v>
      </c>
      <c r="J134" s="12">
        <v>0</v>
      </c>
      <c r="K134" s="12">
        <f t="shared" si="2"/>
        <v>11</v>
      </c>
      <c r="L134" s="12">
        <v>1</v>
      </c>
      <c r="M134" s="22">
        <v>1</v>
      </c>
      <c r="N134" s="13" t="s">
        <v>1011</v>
      </c>
      <c r="O134" s="11">
        <v>1</v>
      </c>
      <c r="P134" s="11">
        <v>1</v>
      </c>
      <c r="Q134" s="11" t="s">
        <v>447</v>
      </c>
      <c r="R134" s="11">
        <v>0</v>
      </c>
    </row>
    <row r="135" spans="1:18" x14ac:dyDescent="0.2">
      <c r="A135" s="11">
        <v>134</v>
      </c>
      <c r="B135" s="11" t="s">
        <v>19</v>
      </c>
      <c r="C135" s="11">
        <v>3</v>
      </c>
      <c r="D135" s="11" t="s">
        <v>166</v>
      </c>
      <c r="E135" s="11" t="s">
        <v>1</v>
      </c>
      <c r="F135" s="11">
        <v>1</v>
      </c>
      <c r="G135" s="12">
        <v>2002</v>
      </c>
      <c r="H135" s="12">
        <v>2002</v>
      </c>
      <c r="I135" s="12">
        <v>2004</v>
      </c>
      <c r="J135" s="12">
        <v>0</v>
      </c>
      <c r="K135" s="12">
        <f t="shared" si="2"/>
        <v>1</v>
      </c>
      <c r="L135" s="12">
        <v>1</v>
      </c>
      <c r="M135" s="22">
        <v>1</v>
      </c>
      <c r="N135" s="13" t="s">
        <v>1014</v>
      </c>
      <c r="O135" s="11">
        <v>1</v>
      </c>
      <c r="P135" s="11">
        <v>1</v>
      </c>
      <c r="Q135" s="11" t="s">
        <v>447</v>
      </c>
      <c r="R135" s="11">
        <v>1</v>
      </c>
    </row>
    <row r="136" spans="1:18" x14ac:dyDescent="0.2">
      <c r="A136" s="11">
        <v>135</v>
      </c>
      <c r="B136" s="11" t="s">
        <v>19</v>
      </c>
      <c r="C136" s="11">
        <v>4</v>
      </c>
      <c r="D136" s="11" t="s">
        <v>167</v>
      </c>
      <c r="E136" s="11" t="s">
        <v>1</v>
      </c>
      <c r="F136" s="11">
        <v>0</v>
      </c>
      <c r="G136" s="12">
        <v>2002</v>
      </c>
      <c r="H136" s="12">
        <v>2002</v>
      </c>
      <c r="I136" s="12">
        <v>2004</v>
      </c>
      <c r="J136" s="12">
        <v>0</v>
      </c>
      <c r="K136" s="12">
        <f t="shared" si="2"/>
        <v>1</v>
      </c>
      <c r="L136" s="12">
        <v>1</v>
      </c>
      <c r="M136" s="22">
        <v>1</v>
      </c>
      <c r="N136" s="13" t="s">
        <v>643</v>
      </c>
      <c r="O136" s="11">
        <v>0</v>
      </c>
      <c r="P136" s="11">
        <v>0</v>
      </c>
      <c r="Q136" s="11" t="s">
        <v>447</v>
      </c>
      <c r="R136" s="11">
        <v>0</v>
      </c>
    </row>
    <row r="137" spans="1:18" x14ac:dyDescent="0.2">
      <c r="A137" s="11">
        <v>136</v>
      </c>
      <c r="B137" s="11" t="s">
        <v>19</v>
      </c>
      <c r="C137" s="11">
        <v>5</v>
      </c>
      <c r="D137" s="11" t="s">
        <v>120</v>
      </c>
      <c r="E137" s="11" t="s">
        <v>1</v>
      </c>
      <c r="F137" s="11">
        <v>1</v>
      </c>
      <c r="G137" s="12">
        <v>1986</v>
      </c>
      <c r="H137" s="12">
        <v>2002</v>
      </c>
      <c r="I137" s="12">
        <v>2004</v>
      </c>
      <c r="J137" s="12">
        <v>0</v>
      </c>
      <c r="K137" s="12">
        <f t="shared" si="2"/>
        <v>17</v>
      </c>
      <c r="L137" s="12">
        <v>0</v>
      </c>
      <c r="M137" s="22">
        <v>1</v>
      </c>
      <c r="N137" s="13" t="s">
        <v>1011</v>
      </c>
      <c r="O137" s="11">
        <v>0</v>
      </c>
      <c r="P137" s="11">
        <v>0</v>
      </c>
      <c r="Q137" s="11" t="s">
        <v>447</v>
      </c>
      <c r="R137" s="11">
        <v>0</v>
      </c>
    </row>
    <row r="138" spans="1:18" x14ac:dyDescent="0.2">
      <c r="A138" s="11">
        <v>137</v>
      </c>
      <c r="B138" s="11" t="s">
        <v>19</v>
      </c>
      <c r="C138" s="11">
        <v>6</v>
      </c>
      <c r="D138" s="11" t="s">
        <v>168</v>
      </c>
      <c r="E138" s="11" t="s">
        <v>2</v>
      </c>
      <c r="F138" s="11">
        <v>1</v>
      </c>
      <c r="G138" s="12">
        <v>1999</v>
      </c>
      <c r="H138" s="12">
        <v>2002</v>
      </c>
      <c r="I138" s="12">
        <v>2004</v>
      </c>
      <c r="J138" s="12">
        <v>0</v>
      </c>
      <c r="K138" s="12">
        <f t="shared" si="2"/>
        <v>4</v>
      </c>
      <c r="L138" s="12">
        <v>0</v>
      </c>
      <c r="M138" s="22">
        <v>1</v>
      </c>
      <c r="N138" s="13" t="s">
        <v>1009</v>
      </c>
      <c r="O138" s="11">
        <v>1</v>
      </c>
      <c r="P138" s="11">
        <v>1</v>
      </c>
      <c r="Q138" s="11" t="s">
        <v>447</v>
      </c>
      <c r="R138" s="11">
        <v>0</v>
      </c>
    </row>
    <row r="139" spans="1:18" x14ac:dyDescent="0.2">
      <c r="A139" s="11">
        <v>138</v>
      </c>
      <c r="B139" s="11" t="s">
        <v>19</v>
      </c>
      <c r="C139" s="11">
        <v>7</v>
      </c>
      <c r="D139" s="11" t="s">
        <v>169</v>
      </c>
      <c r="E139" s="11" t="s">
        <v>2</v>
      </c>
      <c r="F139" s="11">
        <v>1</v>
      </c>
      <c r="G139" s="12">
        <v>1992</v>
      </c>
      <c r="H139" s="12">
        <v>2002</v>
      </c>
      <c r="I139" s="12">
        <v>2004</v>
      </c>
      <c r="J139" s="12">
        <v>0</v>
      </c>
      <c r="K139" s="12">
        <f t="shared" si="2"/>
        <v>11</v>
      </c>
      <c r="L139" s="12">
        <v>0</v>
      </c>
      <c r="M139" s="22">
        <v>1</v>
      </c>
      <c r="N139" s="13" t="s">
        <v>1010</v>
      </c>
      <c r="O139" s="11">
        <v>1</v>
      </c>
      <c r="P139" s="11">
        <v>1</v>
      </c>
      <c r="Q139" s="11" t="s">
        <v>447</v>
      </c>
      <c r="R139" s="11">
        <v>0</v>
      </c>
    </row>
    <row r="140" spans="1:18" x14ac:dyDescent="0.2">
      <c r="A140" s="11">
        <v>139</v>
      </c>
      <c r="B140" s="11" t="s">
        <v>19</v>
      </c>
      <c r="C140" s="11">
        <v>8</v>
      </c>
      <c r="D140" s="11" t="s">
        <v>170</v>
      </c>
      <c r="E140" s="11" t="s">
        <v>2</v>
      </c>
      <c r="F140" s="11">
        <v>1</v>
      </c>
      <c r="G140" s="12">
        <v>1992</v>
      </c>
      <c r="H140" s="12">
        <v>2002</v>
      </c>
      <c r="I140" s="12">
        <v>2004</v>
      </c>
      <c r="J140" s="12">
        <v>0</v>
      </c>
      <c r="K140" s="12">
        <f t="shared" si="2"/>
        <v>11</v>
      </c>
      <c r="L140" s="12">
        <v>0</v>
      </c>
      <c r="M140" s="22">
        <v>1</v>
      </c>
      <c r="N140" s="13" t="s">
        <v>1009</v>
      </c>
      <c r="O140" s="11">
        <v>1</v>
      </c>
      <c r="P140" s="11">
        <v>1</v>
      </c>
      <c r="Q140" s="11" t="s">
        <v>447</v>
      </c>
      <c r="R140" s="11">
        <v>0</v>
      </c>
    </row>
    <row r="141" spans="1:18" x14ac:dyDescent="0.2">
      <c r="A141" s="11">
        <v>140</v>
      </c>
      <c r="B141" s="11" t="s">
        <v>19</v>
      </c>
      <c r="C141" s="11">
        <v>9</v>
      </c>
      <c r="D141" s="11" t="s">
        <v>171</v>
      </c>
      <c r="E141" s="11" t="s">
        <v>2</v>
      </c>
      <c r="F141" s="11">
        <v>1</v>
      </c>
      <c r="G141" s="12">
        <v>1994</v>
      </c>
      <c r="H141" s="12">
        <v>2002</v>
      </c>
      <c r="I141" s="12">
        <v>2004</v>
      </c>
      <c r="J141" s="12">
        <v>0</v>
      </c>
      <c r="K141" s="12">
        <f t="shared" si="2"/>
        <v>9</v>
      </c>
      <c r="L141" s="12">
        <v>0</v>
      </c>
      <c r="M141" s="22">
        <v>1</v>
      </c>
      <c r="N141" s="13" t="s">
        <v>1009</v>
      </c>
      <c r="O141" s="11">
        <v>1</v>
      </c>
      <c r="P141" s="11">
        <v>1</v>
      </c>
      <c r="Q141" s="11" t="s">
        <v>447</v>
      </c>
      <c r="R141" s="11">
        <v>0</v>
      </c>
    </row>
    <row r="142" spans="1:18" x14ac:dyDescent="0.2">
      <c r="A142" s="11">
        <v>141</v>
      </c>
      <c r="B142" s="11" t="s">
        <v>19</v>
      </c>
      <c r="C142" s="11">
        <v>10</v>
      </c>
      <c r="D142" s="11" t="s">
        <v>172</v>
      </c>
      <c r="E142" s="11" t="s">
        <v>2</v>
      </c>
      <c r="F142" s="11">
        <v>1</v>
      </c>
      <c r="G142" s="12">
        <v>1992</v>
      </c>
      <c r="H142" s="12">
        <v>2002</v>
      </c>
      <c r="I142" s="12">
        <v>2004</v>
      </c>
      <c r="J142" s="12">
        <v>0</v>
      </c>
      <c r="K142" s="12">
        <f t="shared" si="2"/>
        <v>11</v>
      </c>
      <c r="L142" s="12">
        <v>1</v>
      </c>
      <c r="M142" s="22">
        <v>1</v>
      </c>
      <c r="N142" s="13" t="s">
        <v>1011</v>
      </c>
      <c r="O142" s="11">
        <v>1</v>
      </c>
      <c r="P142" s="11">
        <v>1</v>
      </c>
      <c r="Q142" s="11" t="s">
        <v>447</v>
      </c>
      <c r="R142" s="11">
        <v>0</v>
      </c>
    </row>
    <row r="143" spans="1:18" x14ac:dyDescent="0.2">
      <c r="A143" s="11">
        <v>142</v>
      </c>
      <c r="B143" s="11" t="s">
        <v>19</v>
      </c>
      <c r="C143" s="11">
        <v>11</v>
      </c>
      <c r="D143" s="11" t="s">
        <v>173</v>
      </c>
      <c r="E143" s="11" t="s">
        <v>2</v>
      </c>
      <c r="F143" s="11">
        <v>1</v>
      </c>
      <c r="G143" s="12">
        <v>2002</v>
      </c>
      <c r="H143" s="12">
        <v>2002</v>
      </c>
      <c r="I143" s="12">
        <v>2004</v>
      </c>
      <c r="J143" s="12">
        <v>0</v>
      </c>
      <c r="K143" s="12">
        <f t="shared" si="2"/>
        <v>1</v>
      </c>
      <c r="L143" s="12">
        <v>0</v>
      </c>
      <c r="M143" s="22">
        <v>1</v>
      </c>
      <c r="N143" s="13" t="s">
        <v>1014</v>
      </c>
      <c r="O143" s="11">
        <v>1</v>
      </c>
      <c r="P143" s="11">
        <v>1</v>
      </c>
      <c r="Q143" s="11" t="s">
        <v>447</v>
      </c>
      <c r="R143" s="11">
        <v>0</v>
      </c>
    </row>
    <row r="144" spans="1:18" x14ac:dyDescent="0.2">
      <c r="A144" s="11">
        <v>143</v>
      </c>
      <c r="B144" s="11" t="s">
        <v>19</v>
      </c>
      <c r="C144" s="11">
        <v>12</v>
      </c>
      <c r="D144" s="11" t="s">
        <v>174</v>
      </c>
      <c r="E144" s="11" t="s">
        <v>2</v>
      </c>
      <c r="F144" s="11">
        <v>1</v>
      </c>
      <c r="G144" s="12">
        <v>2002</v>
      </c>
      <c r="H144" s="12">
        <v>2002</v>
      </c>
      <c r="I144" s="12">
        <v>2004</v>
      </c>
      <c r="J144" s="12">
        <v>0</v>
      </c>
      <c r="K144" s="12">
        <f t="shared" si="2"/>
        <v>1</v>
      </c>
      <c r="L144" s="12">
        <v>0</v>
      </c>
      <c r="M144" s="22">
        <v>1</v>
      </c>
      <c r="N144" s="13" t="s">
        <v>1011</v>
      </c>
      <c r="O144" s="11">
        <v>1</v>
      </c>
      <c r="P144" s="11">
        <v>1</v>
      </c>
      <c r="Q144" s="11" t="s">
        <v>447</v>
      </c>
      <c r="R144" s="11">
        <v>1</v>
      </c>
    </row>
    <row r="145" spans="1:18" x14ac:dyDescent="0.2">
      <c r="A145" s="11">
        <v>144</v>
      </c>
      <c r="B145" s="11" t="s">
        <v>19</v>
      </c>
      <c r="C145" s="11">
        <v>13</v>
      </c>
      <c r="D145" s="11" t="s">
        <v>175</v>
      </c>
      <c r="E145" s="11" t="s">
        <v>1</v>
      </c>
      <c r="F145" s="11">
        <v>1</v>
      </c>
      <c r="G145" s="12">
        <v>2002</v>
      </c>
      <c r="H145" s="12">
        <v>2002</v>
      </c>
      <c r="I145" s="12">
        <v>2004</v>
      </c>
      <c r="J145" s="12">
        <v>0</v>
      </c>
      <c r="K145" s="12">
        <f t="shared" si="2"/>
        <v>1</v>
      </c>
      <c r="L145" s="12">
        <v>0</v>
      </c>
      <c r="M145" s="22">
        <v>1</v>
      </c>
      <c r="N145" s="13" t="s">
        <v>1011</v>
      </c>
      <c r="O145" s="11">
        <v>1</v>
      </c>
      <c r="P145" s="11">
        <v>1</v>
      </c>
      <c r="Q145" s="11" t="s">
        <v>447</v>
      </c>
      <c r="R145" s="11">
        <v>1</v>
      </c>
    </row>
    <row r="146" spans="1:18" x14ac:dyDescent="0.2">
      <c r="A146" s="11">
        <v>145</v>
      </c>
      <c r="B146" s="11" t="s">
        <v>994</v>
      </c>
      <c r="C146" s="11">
        <v>0</v>
      </c>
      <c r="D146" s="11" t="s">
        <v>176</v>
      </c>
      <c r="E146" s="11" t="s">
        <v>1</v>
      </c>
      <c r="F146" s="11">
        <v>0</v>
      </c>
      <c r="G146" s="12">
        <v>2002</v>
      </c>
      <c r="H146" s="12">
        <v>2002</v>
      </c>
      <c r="I146" s="12">
        <v>2004</v>
      </c>
      <c r="J146" s="12">
        <v>0</v>
      </c>
      <c r="K146" s="12">
        <f t="shared" si="2"/>
        <v>1</v>
      </c>
      <c r="L146" s="12">
        <v>0</v>
      </c>
      <c r="M146" s="22">
        <v>1</v>
      </c>
      <c r="N146" s="13" t="s">
        <v>1014</v>
      </c>
      <c r="Q146" s="11" t="s">
        <v>447</v>
      </c>
      <c r="R146" s="11">
        <v>0</v>
      </c>
    </row>
    <row r="147" spans="1:18" x14ac:dyDescent="0.2">
      <c r="A147" s="11">
        <v>146</v>
      </c>
      <c r="B147" s="11" t="s">
        <v>20</v>
      </c>
      <c r="C147" s="11">
        <v>0</v>
      </c>
      <c r="D147" s="11" t="s">
        <v>1163</v>
      </c>
      <c r="E147" s="11" t="s">
        <v>1</v>
      </c>
      <c r="F147" s="11">
        <v>1</v>
      </c>
      <c r="G147" s="12">
        <v>1990</v>
      </c>
      <c r="H147" s="12">
        <v>2000</v>
      </c>
      <c r="I147" s="12">
        <v>2006</v>
      </c>
      <c r="J147" s="12">
        <v>0</v>
      </c>
      <c r="K147" s="12">
        <f t="shared" si="2"/>
        <v>13</v>
      </c>
      <c r="L147" s="12">
        <v>0</v>
      </c>
      <c r="M147" s="22">
        <v>1</v>
      </c>
      <c r="N147" s="13" t="s">
        <v>1144</v>
      </c>
      <c r="P147" s="11">
        <v>1</v>
      </c>
      <c r="Q147" s="11" t="s">
        <v>448</v>
      </c>
      <c r="R147" s="11">
        <v>0</v>
      </c>
    </row>
    <row r="148" spans="1:18" x14ac:dyDescent="0.2">
      <c r="A148" s="11">
        <v>147</v>
      </c>
      <c r="B148" s="11" t="s">
        <v>20</v>
      </c>
      <c r="C148" s="11">
        <v>0</v>
      </c>
      <c r="D148" s="11" t="s">
        <v>1164</v>
      </c>
      <c r="E148" s="11" t="s">
        <v>1</v>
      </c>
      <c r="F148" s="11">
        <v>1</v>
      </c>
      <c r="G148" s="12">
        <v>1962</v>
      </c>
      <c r="H148" s="12">
        <v>1998</v>
      </c>
      <c r="I148" s="12">
        <v>2004</v>
      </c>
      <c r="J148" s="12">
        <v>1</v>
      </c>
      <c r="K148" s="12">
        <f t="shared" si="2"/>
        <v>41</v>
      </c>
      <c r="L148" s="12">
        <v>1</v>
      </c>
      <c r="M148" s="22">
        <v>1</v>
      </c>
      <c r="N148" s="13" t="s">
        <v>1009</v>
      </c>
      <c r="P148" s="11">
        <v>1</v>
      </c>
      <c r="Q148" s="11" t="s">
        <v>448</v>
      </c>
      <c r="R148" s="11">
        <v>0</v>
      </c>
    </row>
    <row r="149" spans="1:18" x14ac:dyDescent="0.2">
      <c r="A149" s="11">
        <v>148</v>
      </c>
      <c r="B149" s="11" t="s">
        <v>20</v>
      </c>
      <c r="C149" s="11">
        <v>1</v>
      </c>
      <c r="D149" s="11" t="s">
        <v>177</v>
      </c>
      <c r="E149" s="11" t="s">
        <v>1</v>
      </c>
      <c r="F149" s="11">
        <v>1</v>
      </c>
      <c r="G149" s="12">
        <v>1986</v>
      </c>
      <c r="H149" s="12">
        <v>2002</v>
      </c>
      <c r="I149" s="12">
        <v>2004</v>
      </c>
      <c r="J149" s="12">
        <v>0</v>
      </c>
      <c r="K149" s="12">
        <f t="shared" si="2"/>
        <v>17</v>
      </c>
      <c r="L149" s="12">
        <v>0</v>
      </c>
      <c r="M149" s="22">
        <v>0</v>
      </c>
      <c r="N149" s="13" t="s">
        <v>1141</v>
      </c>
      <c r="O149" s="11">
        <v>0</v>
      </c>
      <c r="P149" s="11">
        <v>0</v>
      </c>
      <c r="Q149" s="11" t="s">
        <v>447</v>
      </c>
      <c r="R149" s="11">
        <v>0</v>
      </c>
    </row>
    <row r="150" spans="1:18" x14ac:dyDescent="0.2">
      <c r="A150" s="11">
        <v>149</v>
      </c>
      <c r="B150" s="11" t="s">
        <v>20</v>
      </c>
      <c r="C150" s="11">
        <v>2</v>
      </c>
      <c r="D150" s="11" t="s">
        <v>178</v>
      </c>
      <c r="E150" s="11" t="s">
        <v>1</v>
      </c>
      <c r="F150" s="11">
        <v>1</v>
      </c>
      <c r="G150" s="12">
        <v>2002</v>
      </c>
      <c r="H150" s="12">
        <v>2002</v>
      </c>
      <c r="I150" s="12">
        <v>2004</v>
      </c>
      <c r="J150" s="12">
        <v>0</v>
      </c>
      <c r="K150" s="12">
        <f t="shared" si="2"/>
        <v>1</v>
      </c>
      <c r="L150" s="12">
        <v>1</v>
      </c>
      <c r="M150" s="22">
        <v>1</v>
      </c>
      <c r="N150" s="13" t="s">
        <v>637</v>
      </c>
      <c r="O150" s="11">
        <v>0</v>
      </c>
      <c r="P150" s="11">
        <v>0</v>
      </c>
      <c r="Q150" s="11" t="s">
        <v>447</v>
      </c>
      <c r="R150" s="11">
        <v>1</v>
      </c>
    </row>
    <row r="151" spans="1:18" x14ac:dyDescent="0.2">
      <c r="A151" s="11">
        <v>150</v>
      </c>
      <c r="B151" s="11" t="s">
        <v>21</v>
      </c>
      <c r="C151" s="11">
        <v>0</v>
      </c>
      <c r="D151" s="11" t="s">
        <v>1165</v>
      </c>
      <c r="E151" s="11" t="s">
        <v>2</v>
      </c>
      <c r="F151" s="11">
        <v>1</v>
      </c>
      <c r="G151" s="12">
        <v>1990</v>
      </c>
      <c r="H151" s="12">
        <v>2002</v>
      </c>
      <c r="I151" s="12">
        <v>2008</v>
      </c>
      <c r="J151" s="12">
        <v>0</v>
      </c>
      <c r="K151" s="12">
        <f t="shared" si="2"/>
        <v>13</v>
      </c>
      <c r="L151" s="12">
        <v>0</v>
      </c>
      <c r="M151" s="22">
        <v>1</v>
      </c>
      <c r="N151" s="13" t="s">
        <v>1009</v>
      </c>
      <c r="P151" s="11">
        <v>1</v>
      </c>
      <c r="Q151" s="11" t="s">
        <v>448</v>
      </c>
      <c r="R151" s="11">
        <v>0</v>
      </c>
    </row>
    <row r="152" spans="1:18" x14ac:dyDescent="0.2">
      <c r="A152" s="11">
        <v>151</v>
      </c>
      <c r="B152" s="11" t="s">
        <v>21</v>
      </c>
      <c r="C152" s="11">
        <v>0</v>
      </c>
      <c r="D152" s="11" t="s">
        <v>1166</v>
      </c>
      <c r="E152" s="11" t="s">
        <v>2</v>
      </c>
      <c r="F152" s="11">
        <v>1</v>
      </c>
      <c r="G152" s="12">
        <v>1998</v>
      </c>
      <c r="H152" s="12">
        <v>1998</v>
      </c>
      <c r="I152" s="12">
        <v>2004</v>
      </c>
      <c r="J152" s="12">
        <v>1</v>
      </c>
      <c r="K152" s="12">
        <f t="shared" si="2"/>
        <v>5</v>
      </c>
      <c r="L152" s="12">
        <v>1</v>
      </c>
      <c r="M152" s="22">
        <v>1</v>
      </c>
      <c r="N152" s="13" t="s">
        <v>646</v>
      </c>
      <c r="P152" s="11">
        <v>1</v>
      </c>
      <c r="Q152" s="11" t="s">
        <v>448</v>
      </c>
      <c r="R152" s="11">
        <v>1</v>
      </c>
    </row>
    <row r="153" spans="1:18" x14ac:dyDescent="0.2">
      <c r="A153" s="11">
        <v>152</v>
      </c>
      <c r="B153" s="11" t="s">
        <v>21</v>
      </c>
      <c r="C153" s="11">
        <v>1</v>
      </c>
      <c r="D153" s="11" t="s">
        <v>184</v>
      </c>
      <c r="E153" s="11" t="s">
        <v>2</v>
      </c>
      <c r="F153" s="11">
        <v>1</v>
      </c>
      <c r="G153" s="12">
        <v>2000</v>
      </c>
      <c r="H153" s="12">
        <v>2002</v>
      </c>
      <c r="I153" s="12">
        <v>2004</v>
      </c>
      <c r="J153" s="12">
        <v>0</v>
      </c>
      <c r="K153" s="12">
        <f t="shared" si="2"/>
        <v>3</v>
      </c>
      <c r="L153" s="12">
        <v>0</v>
      </c>
      <c r="M153" s="22">
        <v>1</v>
      </c>
      <c r="N153" s="13" t="s">
        <v>1014</v>
      </c>
      <c r="O153" s="11">
        <v>1</v>
      </c>
      <c r="P153" s="11">
        <v>1</v>
      </c>
      <c r="Q153" s="11" t="s">
        <v>447</v>
      </c>
      <c r="R153" s="11">
        <v>0</v>
      </c>
    </row>
    <row r="154" spans="1:18" x14ac:dyDescent="0.2">
      <c r="A154" s="11">
        <v>153</v>
      </c>
      <c r="B154" s="11" t="s">
        <v>21</v>
      </c>
      <c r="C154" s="11">
        <v>2</v>
      </c>
      <c r="D154" s="11" t="s">
        <v>185</v>
      </c>
      <c r="E154" s="11" t="s">
        <v>2</v>
      </c>
      <c r="F154" s="11">
        <v>1</v>
      </c>
      <c r="G154" s="12">
        <v>1998</v>
      </c>
      <c r="H154" s="12">
        <v>2002</v>
      </c>
      <c r="I154" s="12">
        <v>2004</v>
      </c>
      <c r="J154" s="12">
        <v>0</v>
      </c>
      <c r="K154" s="12">
        <f t="shared" si="2"/>
        <v>5</v>
      </c>
      <c r="L154" s="12">
        <v>0</v>
      </c>
      <c r="M154" s="22">
        <v>0</v>
      </c>
      <c r="N154" s="13" t="s">
        <v>645</v>
      </c>
      <c r="O154" s="11">
        <v>1</v>
      </c>
      <c r="P154" s="11">
        <v>1</v>
      </c>
      <c r="Q154" s="11" t="s">
        <v>447</v>
      </c>
      <c r="R154" s="11">
        <v>0</v>
      </c>
    </row>
    <row r="155" spans="1:18" x14ac:dyDescent="0.2">
      <c r="A155" s="11">
        <v>154</v>
      </c>
      <c r="B155" s="11" t="s">
        <v>22</v>
      </c>
      <c r="C155" s="11">
        <v>0</v>
      </c>
      <c r="D155" s="11" t="s">
        <v>1167</v>
      </c>
      <c r="E155" s="11" t="s">
        <v>1</v>
      </c>
      <c r="F155" s="11">
        <v>1</v>
      </c>
      <c r="G155" s="12">
        <v>1996</v>
      </c>
      <c r="H155" s="12">
        <v>2002</v>
      </c>
      <c r="I155" s="12">
        <v>2008</v>
      </c>
      <c r="J155" s="12">
        <v>0</v>
      </c>
      <c r="K155" s="12">
        <f t="shared" si="2"/>
        <v>7</v>
      </c>
      <c r="L155" s="12">
        <v>1</v>
      </c>
      <c r="M155" s="22">
        <v>1</v>
      </c>
      <c r="N155" s="13" t="s">
        <v>1014</v>
      </c>
      <c r="P155" s="11">
        <v>0</v>
      </c>
      <c r="Q155" s="11" t="s">
        <v>448</v>
      </c>
      <c r="R155" s="11">
        <v>0</v>
      </c>
    </row>
    <row r="156" spans="1:18" x14ac:dyDescent="0.2">
      <c r="A156" s="11">
        <v>155</v>
      </c>
      <c r="B156" s="11" t="s">
        <v>22</v>
      </c>
      <c r="C156" s="11">
        <v>0</v>
      </c>
      <c r="D156" s="11" t="s">
        <v>1168</v>
      </c>
      <c r="E156" s="11" t="s">
        <v>2</v>
      </c>
      <c r="F156" s="11">
        <v>1</v>
      </c>
      <c r="G156" s="12">
        <v>1998</v>
      </c>
      <c r="H156" s="12">
        <v>1998</v>
      </c>
      <c r="I156" s="12">
        <v>2004</v>
      </c>
      <c r="J156" s="12">
        <v>1</v>
      </c>
      <c r="K156" s="12">
        <f t="shared" si="2"/>
        <v>5</v>
      </c>
      <c r="L156" s="12">
        <v>1</v>
      </c>
      <c r="M156" s="22">
        <v>1</v>
      </c>
      <c r="N156" s="13" t="s">
        <v>1014</v>
      </c>
      <c r="P156" s="11">
        <v>1</v>
      </c>
      <c r="Q156" s="11" t="s">
        <v>448</v>
      </c>
      <c r="R156" s="11">
        <v>1</v>
      </c>
    </row>
    <row r="157" spans="1:18" x14ac:dyDescent="0.2">
      <c r="A157" s="11">
        <v>156</v>
      </c>
      <c r="B157" s="11" t="s">
        <v>22</v>
      </c>
      <c r="C157" s="11">
        <v>1</v>
      </c>
      <c r="D157" s="11" t="s">
        <v>186</v>
      </c>
      <c r="E157" s="11" t="s">
        <v>1</v>
      </c>
      <c r="F157" s="11">
        <v>1</v>
      </c>
      <c r="G157" s="12">
        <v>1992</v>
      </c>
      <c r="H157" s="12">
        <v>2002</v>
      </c>
      <c r="I157" s="12">
        <v>2004</v>
      </c>
      <c r="J157" s="12">
        <v>0</v>
      </c>
      <c r="K157" s="12">
        <f t="shared" si="2"/>
        <v>11</v>
      </c>
      <c r="L157" s="12">
        <v>0</v>
      </c>
      <c r="M157" s="22">
        <v>1</v>
      </c>
      <c r="N157" s="13" t="s">
        <v>637</v>
      </c>
      <c r="O157" s="11">
        <v>0</v>
      </c>
      <c r="P157" s="11">
        <v>0</v>
      </c>
      <c r="Q157" s="11" t="s">
        <v>447</v>
      </c>
      <c r="R157" s="11">
        <v>0</v>
      </c>
    </row>
    <row r="158" spans="1:18" x14ac:dyDescent="0.2">
      <c r="A158" s="11">
        <v>157</v>
      </c>
      <c r="B158" s="11" t="s">
        <v>22</v>
      </c>
      <c r="C158" s="11">
        <v>2</v>
      </c>
      <c r="D158" s="11" t="s">
        <v>987</v>
      </c>
      <c r="E158" s="11" t="s">
        <v>1</v>
      </c>
      <c r="F158" s="11">
        <v>1</v>
      </c>
      <c r="G158" s="12">
        <v>1995</v>
      </c>
      <c r="H158" s="12">
        <v>2002</v>
      </c>
      <c r="I158" s="12">
        <v>2004</v>
      </c>
      <c r="J158" s="12">
        <v>0</v>
      </c>
      <c r="K158" s="12">
        <f t="shared" si="2"/>
        <v>8</v>
      </c>
      <c r="L158" s="12">
        <v>1</v>
      </c>
      <c r="M158" s="22">
        <v>1</v>
      </c>
      <c r="N158" s="13" t="s">
        <v>1011</v>
      </c>
      <c r="O158" s="11">
        <v>0</v>
      </c>
      <c r="P158" s="11">
        <v>0</v>
      </c>
      <c r="Q158" s="11" t="s">
        <v>447</v>
      </c>
      <c r="R158" s="11">
        <v>0</v>
      </c>
    </row>
    <row r="159" spans="1:18" x14ac:dyDescent="0.2">
      <c r="A159" s="11">
        <v>158</v>
      </c>
      <c r="B159" s="11" t="s">
        <v>22</v>
      </c>
      <c r="C159" s="11">
        <v>3</v>
      </c>
      <c r="D159" s="11" t="s">
        <v>187</v>
      </c>
      <c r="E159" s="11" t="s">
        <v>1</v>
      </c>
      <c r="F159" s="11">
        <v>1</v>
      </c>
      <c r="G159" s="12">
        <v>1982</v>
      </c>
      <c r="H159" s="12">
        <v>2002</v>
      </c>
      <c r="I159" s="12">
        <v>2004</v>
      </c>
      <c r="J159" s="12">
        <v>0</v>
      </c>
      <c r="K159" s="12">
        <f t="shared" si="2"/>
        <v>21</v>
      </c>
      <c r="L159" s="12">
        <v>0</v>
      </c>
      <c r="M159" s="22">
        <v>1</v>
      </c>
      <c r="N159" s="13" t="s">
        <v>1014</v>
      </c>
      <c r="O159" s="11">
        <v>0</v>
      </c>
      <c r="P159" s="11">
        <v>1</v>
      </c>
      <c r="Q159" s="11" t="s">
        <v>447</v>
      </c>
      <c r="R159" s="11">
        <v>0</v>
      </c>
    </row>
    <row r="160" spans="1:18" x14ac:dyDescent="0.2">
      <c r="A160" s="11">
        <v>159</v>
      </c>
      <c r="B160" s="11" t="s">
        <v>22</v>
      </c>
      <c r="C160" s="11">
        <v>4</v>
      </c>
      <c r="D160" s="11" t="s">
        <v>188</v>
      </c>
      <c r="E160" s="11" t="s">
        <v>1</v>
      </c>
      <c r="F160" s="11">
        <v>1</v>
      </c>
      <c r="G160" s="12">
        <v>1992</v>
      </c>
      <c r="H160" s="12">
        <v>2002</v>
      </c>
      <c r="I160" s="12">
        <v>2004</v>
      </c>
      <c r="J160" s="12">
        <v>0</v>
      </c>
      <c r="K160" s="12">
        <f t="shared" si="2"/>
        <v>11</v>
      </c>
      <c r="L160" s="12">
        <v>0</v>
      </c>
      <c r="M160" s="22">
        <v>1</v>
      </c>
      <c r="N160" s="13" t="s">
        <v>640</v>
      </c>
      <c r="O160" s="11">
        <v>0</v>
      </c>
      <c r="P160" s="11">
        <v>0</v>
      </c>
      <c r="Q160" s="11" t="s">
        <v>447</v>
      </c>
      <c r="R160" s="11">
        <v>0</v>
      </c>
    </row>
    <row r="161" spans="1:18" x14ac:dyDescent="0.2">
      <c r="A161" s="11">
        <v>160</v>
      </c>
      <c r="B161" s="11" t="s">
        <v>22</v>
      </c>
      <c r="C161" s="11">
        <v>5</v>
      </c>
      <c r="D161" s="11" t="s">
        <v>189</v>
      </c>
      <c r="E161" s="11" t="s">
        <v>1</v>
      </c>
      <c r="F161" s="11">
        <v>1</v>
      </c>
      <c r="G161" s="12">
        <v>2002</v>
      </c>
      <c r="H161" s="12">
        <v>2002</v>
      </c>
      <c r="I161" s="12">
        <v>2004</v>
      </c>
      <c r="J161" s="12">
        <v>0</v>
      </c>
      <c r="K161" s="12">
        <f t="shared" si="2"/>
        <v>1</v>
      </c>
      <c r="L161" s="12">
        <v>0</v>
      </c>
      <c r="M161" s="22">
        <v>0</v>
      </c>
      <c r="N161" s="13" t="s">
        <v>638</v>
      </c>
      <c r="O161" s="11">
        <v>0</v>
      </c>
      <c r="P161" s="11">
        <v>0</v>
      </c>
      <c r="Q161" s="11" t="s">
        <v>447</v>
      </c>
      <c r="R161" s="11">
        <v>0</v>
      </c>
    </row>
    <row r="162" spans="1:18" x14ac:dyDescent="0.2">
      <c r="A162" s="11">
        <v>161</v>
      </c>
      <c r="B162" s="11" t="s">
        <v>22</v>
      </c>
      <c r="C162" s="11">
        <v>6</v>
      </c>
      <c r="D162" s="11" t="s">
        <v>190</v>
      </c>
      <c r="E162" s="11" t="s">
        <v>2</v>
      </c>
      <c r="F162" s="11">
        <v>1</v>
      </c>
      <c r="G162" s="12">
        <v>1974</v>
      </c>
      <c r="H162" s="12">
        <v>2002</v>
      </c>
      <c r="I162" s="12">
        <v>2004</v>
      </c>
      <c r="J162" s="12">
        <v>0</v>
      </c>
      <c r="K162" s="12">
        <f t="shared" si="2"/>
        <v>29</v>
      </c>
      <c r="L162" s="12">
        <v>1</v>
      </c>
      <c r="M162" s="22">
        <v>1</v>
      </c>
      <c r="N162" s="13" t="s">
        <v>1014</v>
      </c>
      <c r="O162" s="11">
        <v>1</v>
      </c>
      <c r="P162" s="11">
        <v>1</v>
      </c>
      <c r="Q162" s="11" t="s">
        <v>447</v>
      </c>
      <c r="R162" s="11">
        <v>0</v>
      </c>
    </row>
    <row r="163" spans="1:18" x14ac:dyDescent="0.2">
      <c r="A163" s="11">
        <v>162</v>
      </c>
      <c r="B163" s="11" t="s">
        <v>22</v>
      </c>
      <c r="C163" s="11">
        <v>7</v>
      </c>
      <c r="D163" s="11" t="s">
        <v>67</v>
      </c>
      <c r="E163" s="11" t="s">
        <v>1</v>
      </c>
      <c r="F163" s="11">
        <v>1</v>
      </c>
      <c r="G163" s="12">
        <v>1996</v>
      </c>
      <c r="H163" s="12">
        <v>2002</v>
      </c>
      <c r="I163" s="12">
        <v>2004</v>
      </c>
      <c r="J163" s="12">
        <v>0</v>
      </c>
      <c r="K163" s="12">
        <f t="shared" si="2"/>
        <v>7</v>
      </c>
      <c r="L163" s="12">
        <v>0</v>
      </c>
      <c r="M163" s="22">
        <v>1</v>
      </c>
      <c r="N163" s="13" t="s">
        <v>1011</v>
      </c>
      <c r="O163" s="11">
        <v>0</v>
      </c>
      <c r="P163" s="11">
        <v>0</v>
      </c>
      <c r="Q163" s="11" t="s">
        <v>447</v>
      </c>
      <c r="R163" s="11">
        <v>0</v>
      </c>
    </row>
    <row r="164" spans="1:18" x14ac:dyDescent="0.2">
      <c r="A164" s="11">
        <v>163</v>
      </c>
      <c r="B164" s="11" t="s">
        <v>22</v>
      </c>
      <c r="C164" s="11">
        <v>8</v>
      </c>
      <c r="D164" s="11" t="s">
        <v>191</v>
      </c>
      <c r="E164" s="11" t="s">
        <v>2</v>
      </c>
      <c r="F164" s="11">
        <v>1</v>
      </c>
      <c r="G164" s="12">
        <v>1969</v>
      </c>
      <c r="H164" s="12">
        <v>2002</v>
      </c>
      <c r="I164" s="12">
        <v>2004</v>
      </c>
      <c r="J164" s="12">
        <v>0</v>
      </c>
      <c r="K164" s="12">
        <f t="shared" si="2"/>
        <v>34</v>
      </c>
      <c r="L164" s="12">
        <v>0</v>
      </c>
      <c r="M164" s="22">
        <v>1</v>
      </c>
      <c r="N164" s="13" t="s">
        <v>637</v>
      </c>
      <c r="O164" s="11">
        <v>1</v>
      </c>
      <c r="P164" s="11">
        <v>1</v>
      </c>
      <c r="Q164" s="11" t="s">
        <v>447</v>
      </c>
      <c r="R164" s="11">
        <v>0</v>
      </c>
    </row>
    <row r="165" spans="1:18" x14ac:dyDescent="0.2">
      <c r="A165" s="11">
        <v>164</v>
      </c>
      <c r="B165" s="11" t="s">
        <v>22</v>
      </c>
      <c r="C165" s="11">
        <v>9</v>
      </c>
      <c r="D165" s="11" t="s">
        <v>192</v>
      </c>
      <c r="E165" s="11" t="s">
        <v>1</v>
      </c>
      <c r="F165" s="11">
        <v>0</v>
      </c>
      <c r="G165" s="12">
        <v>1998</v>
      </c>
      <c r="H165" s="12">
        <v>2002</v>
      </c>
      <c r="I165" s="12">
        <v>2004</v>
      </c>
      <c r="J165" s="12">
        <v>0</v>
      </c>
      <c r="K165" s="12">
        <f t="shared" si="2"/>
        <v>5</v>
      </c>
      <c r="L165" s="12">
        <v>0</v>
      </c>
      <c r="M165" s="22">
        <v>0</v>
      </c>
      <c r="N165" s="13" t="s">
        <v>638</v>
      </c>
      <c r="O165" s="11">
        <v>0</v>
      </c>
      <c r="P165" s="11">
        <v>0</v>
      </c>
      <c r="Q165" s="11" t="s">
        <v>447</v>
      </c>
      <c r="R165" s="11">
        <v>0</v>
      </c>
    </row>
    <row r="166" spans="1:18" x14ac:dyDescent="0.2">
      <c r="A166" s="11">
        <v>165</v>
      </c>
      <c r="B166" s="11" t="s">
        <v>22</v>
      </c>
      <c r="C166" s="11">
        <v>10</v>
      </c>
      <c r="D166" s="11" t="s">
        <v>193</v>
      </c>
      <c r="E166" s="11" t="s">
        <v>2</v>
      </c>
      <c r="F166" s="11">
        <v>1</v>
      </c>
      <c r="G166" s="12">
        <v>2000</v>
      </c>
      <c r="H166" s="12">
        <v>2002</v>
      </c>
      <c r="I166" s="12">
        <v>2004</v>
      </c>
      <c r="J166" s="12">
        <v>0</v>
      </c>
      <c r="K166" s="12">
        <f t="shared" si="2"/>
        <v>3</v>
      </c>
      <c r="L166" s="12">
        <v>1</v>
      </c>
      <c r="M166" s="22">
        <v>1</v>
      </c>
      <c r="N166" s="13" t="s">
        <v>1144</v>
      </c>
      <c r="O166" s="11">
        <v>0</v>
      </c>
      <c r="P166" s="11">
        <v>0</v>
      </c>
      <c r="Q166" s="11" t="s">
        <v>447</v>
      </c>
      <c r="R166" s="11">
        <v>0</v>
      </c>
    </row>
    <row r="167" spans="1:18" x14ac:dyDescent="0.2">
      <c r="A167" s="11">
        <v>166</v>
      </c>
      <c r="B167" s="11" t="s">
        <v>22</v>
      </c>
      <c r="C167" s="11">
        <v>11</v>
      </c>
      <c r="D167" s="11" t="s">
        <v>194</v>
      </c>
      <c r="E167" s="11" t="s">
        <v>2</v>
      </c>
      <c r="F167" s="11">
        <v>1</v>
      </c>
      <c r="G167" s="12">
        <v>1994</v>
      </c>
      <c r="H167" s="12">
        <v>2002</v>
      </c>
      <c r="I167" s="12">
        <v>2004</v>
      </c>
      <c r="J167" s="12">
        <v>0</v>
      </c>
      <c r="K167" s="12">
        <f t="shared" si="2"/>
        <v>9</v>
      </c>
      <c r="L167" s="12">
        <v>0</v>
      </c>
      <c r="M167" s="22">
        <v>1</v>
      </c>
      <c r="N167" s="13" t="s">
        <v>646</v>
      </c>
      <c r="O167" s="11">
        <v>1</v>
      </c>
      <c r="P167" s="11">
        <v>1</v>
      </c>
      <c r="Q167" s="11" t="s">
        <v>447</v>
      </c>
      <c r="R167" s="11">
        <v>0</v>
      </c>
    </row>
    <row r="168" spans="1:18" x14ac:dyDescent="0.2">
      <c r="A168" s="11">
        <v>167</v>
      </c>
      <c r="B168" s="11" t="s">
        <v>22</v>
      </c>
      <c r="C168" s="11">
        <v>12</v>
      </c>
      <c r="D168" s="11" t="s">
        <v>195</v>
      </c>
      <c r="E168" s="11" t="s">
        <v>1</v>
      </c>
      <c r="F168" s="11">
        <v>1</v>
      </c>
      <c r="G168" s="12">
        <v>1988</v>
      </c>
      <c r="H168" s="12">
        <v>2002</v>
      </c>
      <c r="I168" s="12">
        <v>2004</v>
      </c>
      <c r="J168" s="12">
        <v>0</v>
      </c>
      <c r="K168" s="12">
        <f t="shared" si="2"/>
        <v>15</v>
      </c>
      <c r="L168" s="12">
        <v>0</v>
      </c>
      <c r="M168" s="22">
        <v>1</v>
      </c>
      <c r="N168" s="13" t="s">
        <v>1014</v>
      </c>
      <c r="O168" s="11">
        <v>0</v>
      </c>
      <c r="P168" s="11">
        <v>0</v>
      </c>
      <c r="Q168" s="11" t="s">
        <v>447</v>
      </c>
      <c r="R168" s="11">
        <v>0</v>
      </c>
    </row>
    <row r="169" spans="1:18" x14ac:dyDescent="0.2">
      <c r="A169" s="11">
        <v>168</v>
      </c>
      <c r="B169" s="11" t="s">
        <v>22</v>
      </c>
      <c r="C169" s="11">
        <v>13</v>
      </c>
      <c r="D169" s="11" t="s">
        <v>196</v>
      </c>
      <c r="E169" s="11" t="s">
        <v>2</v>
      </c>
      <c r="F169" s="11">
        <v>0</v>
      </c>
      <c r="G169" s="12">
        <v>1998</v>
      </c>
      <c r="H169" s="12">
        <v>2002</v>
      </c>
      <c r="I169" s="12">
        <v>2004</v>
      </c>
      <c r="J169" s="12">
        <v>0</v>
      </c>
      <c r="K169" s="12">
        <f t="shared" si="2"/>
        <v>5</v>
      </c>
      <c r="L169" s="12">
        <v>1</v>
      </c>
      <c r="M169" s="22">
        <v>1</v>
      </c>
      <c r="N169" s="13" t="s">
        <v>1015</v>
      </c>
      <c r="O169" s="11">
        <v>1</v>
      </c>
      <c r="P169" s="11">
        <v>1</v>
      </c>
      <c r="Q169" s="11" t="s">
        <v>447</v>
      </c>
      <c r="R169" s="11">
        <v>0</v>
      </c>
    </row>
    <row r="170" spans="1:18" x14ac:dyDescent="0.2">
      <c r="A170" s="11">
        <v>169</v>
      </c>
      <c r="B170" s="11" t="s">
        <v>22</v>
      </c>
      <c r="C170" s="11">
        <v>14</v>
      </c>
      <c r="D170" s="11" t="s">
        <v>197</v>
      </c>
      <c r="E170" s="11" t="s">
        <v>2</v>
      </c>
      <c r="F170" s="11">
        <v>1</v>
      </c>
      <c r="G170" s="12">
        <v>1986</v>
      </c>
      <c r="H170" s="12">
        <v>2002</v>
      </c>
      <c r="I170" s="12">
        <v>2004</v>
      </c>
      <c r="J170" s="12">
        <v>0</v>
      </c>
      <c r="K170" s="12">
        <f t="shared" si="2"/>
        <v>17</v>
      </c>
      <c r="L170" s="12">
        <v>0</v>
      </c>
      <c r="M170" s="22">
        <v>1</v>
      </c>
      <c r="N170" s="13" t="s">
        <v>1009</v>
      </c>
      <c r="Q170" s="11" t="s">
        <v>447</v>
      </c>
      <c r="R170" s="11">
        <v>0</v>
      </c>
    </row>
    <row r="171" spans="1:18" x14ac:dyDescent="0.2">
      <c r="A171" s="11">
        <v>170</v>
      </c>
      <c r="B171" s="11" t="s">
        <v>22</v>
      </c>
      <c r="C171" s="11">
        <v>15</v>
      </c>
      <c r="D171" s="11" t="s">
        <v>141</v>
      </c>
      <c r="E171" s="11" t="s">
        <v>2</v>
      </c>
      <c r="F171" s="11">
        <v>1</v>
      </c>
      <c r="G171" s="12">
        <v>2000</v>
      </c>
      <c r="H171" s="12">
        <v>2002</v>
      </c>
      <c r="I171" s="12">
        <v>2004</v>
      </c>
      <c r="J171" s="12">
        <v>0</v>
      </c>
      <c r="K171" s="12">
        <f t="shared" si="2"/>
        <v>3</v>
      </c>
      <c r="L171" s="12">
        <v>1</v>
      </c>
      <c r="M171" s="22">
        <v>1</v>
      </c>
      <c r="N171" s="13" t="s">
        <v>646</v>
      </c>
      <c r="O171" s="11">
        <v>0</v>
      </c>
      <c r="P171" s="11">
        <v>0</v>
      </c>
      <c r="Q171" s="11" t="s">
        <v>447</v>
      </c>
      <c r="R171" s="11">
        <v>1</v>
      </c>
    </row>
    <row r="172" spans="1:18" x14ac:dyDescent="0.2">
      <c r="A172" s="11">
        <v>171</v>
      </c>
      <c r="B172" s="11" t="s">
        <v>22</v>
      </c>
      <c r="C172" s="11">
        <v>16</v>
      </c>
      <c r="D172" s="11" t="s">
        <v>198</v>
      </c>
      <c r="E172" s="11" t="s">
        <v>2</v>
      </c>
      <c r="F172" s="11">
        <v>1</v>
      </c>
      <c r="G172" s="12">
        <v>1992</v>
      </c>
      <c r="H172" s="12">
        <v>2002</v>
      </c>
      <c r="I172" s="12">
        <v>2004</v>
      </c>
      <c r="J172" s="12">
        <v>0</v>
      </c>
      <c r="K172" s="12">
        <f t="shared" si="2"/>
        <v>11</v>
      </c>
      <c r="L172" s="12">
        <v>1</v>
      </c>
      <c r="M172" s="22">
        <v>1</v>
      </c>
      <c r="N172" s="13" t="s">
        <v>646</v>
      </c>
      <c r="O172" s="11">
        <v>1</v>
      </c>
      <c r="P172" s="11">
        <v>1</v>
      </c>
      <c r="Q172" s="11" t="s">
        <v>447</v>
      </c>
      <c r="R172" s="11">
        <v>0</v>
      </c>
    </row>
    <row r="173" spans="1:18" x14ac:dyDescent="0.2">
      <c r="A173" s="11">
        <v>172</v>
      </c>
      <c r="B173" s="11" t="s">
        <v>22</v>
      </c>
      <c r="C173" s="11">
        <v>17</v>
      </c>
      <c r="D173" s="11" t="s">
        <v>199</v>
      </c>
      <c r="E173" s="11" t="s">
        <v>1</v>
      </c>
      <c r="F173" s="11">
        <v>1</v>
      </c>
      <c r="G173" s="12">
        <v>1982</v>
      </c>
      <c r="H173" s="12">
        <v>2002</v>
      </c>
      <c r="I173" s="12">
        <v>2004</v>
      </c>
      <c r="J173" s="12">
        <v>0</v>
      </c>
      <c r="K173" s="12">
        <f t="shared" si="2"/>
        <v>21</v>
      </c>
      <c r="L173" s="12">
        <v>1</v>
      </c>
      <c r="M173" s="22">
        <v>1</v>
      </c>
      <c r="N173" s="13" t="s">
        <v>640</v>
      </c>
      <c r="O173" s="11">
        <v>0</v>
      </c>
      <c r="P173" s="11">
        <v>0</v>
      </c>
      <c r="Q173" s="11" t="s">
        <v>447</v>
      </c>
      <c r="R173" s="11">
        <v>0</v>
      </c>
    </row>
    <row r="174" spans="1:18" x14ac:dyDescent="0.2">
      <c r="A174" s="11">
        <v>173</v>
      </c>
      <c r="B174" s="11" t="s">
        <v>22</v>
      </c>
      <c r="C174" s="11">
        <v>18</v>
      </c>
      <c r="D174" s="11" t="s">
        <v>200</v>
      </c>
      <c r="E174" s="11" t="s">
        <v>2</v>
      </c>
      <c r="F174" s="11">
        <v>1</v>
      </c>
      <c r="G174" s="12">
        <v>1994</v>
      </c>
      <c r="H174" s="12">
        <v>2002</v>
      </c>
      <c r="I174" s="12">
        <v>2004</v>
      </c>
      <c r="J174" s="12">
        <v>0</v>
      </c>
      <c r="K174" s="12">
        <f t="shared" si="2"/>
        <v>9</v>
      </c>
      <c r="L174" s="12">
        <v>0</v>
      </c>
      <c r="M174" s="22">
        <v>1</v>
      </c>
      <c r="N174" s="13" t="s">
        <v>1014</v>
      </c>
      <c r="O174" s="11">
        <v>1</v>
      </c>
      <c r="P174" s="11">
        <v>1</v>
      </c>
      <c r="Q174" s="11" t="s">
        <v>447</v>
      </c>
      <c r="R174" s="11">
        <v>0</v>
      </c>
    </row>
    <row r="175" spans="1:18" x14ac:dyDescent="0.2">
      <c r="A175" s="11">
        <v>174</v>
      </c>
      <c r="B175" s="11" t="s">
        <v>22</v>
      </c>
      <c r="C175" s="11">
        <v>19</v>
      </c>
      <c r="D175" s="11" t="s">
        <v>201</v>
      </c>
      <c r="E175" s="11" t="s">
        <v>2</v>
      </c>
      <c r="F175" s="11">
        <v>1</v>
      </c>
      <c r="G175" s="12">
        <v>1996</v>
      </c>
      <c r="H175" s="12">
        <v>2002</v>
      </c>
      <c r="I175" s="12">
        <v>2004</v>
      </c>
      <c r="J175" s="12">
        <v>0</v>
      </c>
      <c r="K175" s="12">
        <f t="shared" si="2"/>
        <v>7</v>
      </c>
      <c r="L175" s="12">
        <v>0</v>
      </c>
      <c r="M175" s="22">
        <v>1</v>
      </c>
      <c r="N175" s="13" t="s">
        <v>1013</v>
      </c>
      <c r="O175" s="11">
        <v>1</v>
      </c>
      <c r="P175" s="11">
        <v>1</v>
      </c>
      <c r="Q175" s="11" t="s">
        <v>447</v>
      </c>
      <c r="R175" s="11">
        <v>0</v>
      </c>
    </row>
    <row r="176" spans="1:18" x14ac:dyDescent="0.2">
      <c r="A176" s="11">
        <v>175</v>
      </c>
      <c r="B176" s="11" t="s">
        <v>23</v>
      </c>
      <c r="C176" s="11">
        <v>0</v>
      </c>
      <c r="D176" s="11" t="s">
        <v>1169</v>
      </c>
      <c r="E176" s="11" t="s">
        <v>1</v>
      </c>
      <c r="F176" s="11">
        <v>1</v>
      </c>
      <c r="G176" s="12">
        <v>1998</v>
      </c>
      <c r="H176" s="12">
        <v>1998</v>
      </c>
      <c r="I176" s="12">
        <v>2004</v>
      </c>
      <c r="J176" s="12">
        <v>1</v>
      </c>
      <c r="K176" s="12">
        <f t="shared" si="2"/>
        <v>5</v>
      </c>
      <c r="L176" s="12">
        <v>1</v>
      </c>
      <c r="M176" s="22">
        <v>1</v>
      </c>
      <c r="N176" s="13" t="s">
        <v>1015</v>
      </c>
      <c r="P176" s="11">
        <v>0</v>
      </c>
      <c r="Q176" s="11" t="s">
        <v>448</v>
      </c>
      <c r="R176" s="11">
        <v>0</v>
      </c>
    </row>
    <row r="177" spans="1:18" x14ac:dyDescent="0.2">
      <c r="A177" s="11">
        <v>176</v>
      </c>
      <c r="B177" s="11" t="s">
        <v>23</v>
      </c>
      <c r="C177" s="11">
        <v>0</v>
      </c>
      <c r="D177" s="11" t="s">
        <v>1170</v>
      </c>
      <c r="E177" s="11" t="s">
        <v>2</v>
      </c>
      <c r="F177" s="11">
        <v>1</v>
      </c>
      <c r="G177" s="12">
        <v>1976</v>
      </c>
      <c r="H177" s="12">
        <v>2000</v>
      </c>
      <c r="I177" s="12">
        <v>2006</v>
      </c>
      <c r="J177" s="12">
        <v>0</v>
      </c>
      <c r="K177" s="12">
        <f t="shared" si="2"/>
        <v>27</v>
      </c>
      <c r="L177" s="12">
        <v>0</v>
      </c>
      <c r="M177" s="22">
        <v>1</v>
      </c>
      <c r="N177" s="13" t="s">
        <v>1009</v>
      </c>
      <c r="P177" s="11">
        <v>1</v>
      </c>
      <c r="Q177" s="11" t="s">
        <v>448</v>
      </c>
      <c r="R177" s="11">
        <v>1</v>
      </c>
    </row>
    <row r="178" spans="1:18" x14ac:dyDescent="0.2">
      <c r="A178" s="11">
        <v>177</v>
      </c>
      <c r="B178" s="11" t="s">
        <v>23</v>
      </c>
      <c r="C178" s="11">
        <v>1</v>
      </c>
      <c r="D178" s="11" t="s">
        <v>202</v>
      </c>
      <c r="E178" s="11" t="s">
        <v>1</v>
      </c>
      <c r="F178" s="11">
        <v>1</v>
      </c>
      <c r="G178" s="12">
        <v>1984</v>
      </c>
      <c r="H178" s="12">
        <v>2002</v>
      </c>
      <c r="I178" s="12">
        <v>2004</v>
      </c>
      <c r="J178" s="12">
        <v>0</v>
      </c>
      <c r="K178" s="12">
        <f t="shared" si="2"/>
        <v>19</v>
      </c>
      <c r="L178" s="12">
        <v>1</v>
      </c>
      <c r="M178" s="22">
        <v>1</v>
      </c>
      <c r="N178" s="13" t="s">
        <v>1014</v>
      </c>
      <c r="O178" s="11">
        <v>0</v>
      </c>
      <c r="P178" s="11">
        <v>0</v>
      </c>
      <c r="Q178" s="11" t="s">
        <v>447</v>
      </c>
      <c r="R178" s="11">
        <v>0</v>
      </c>
    </row>
    <row r="179" spans="1:18" x14ac:dyDescent="0.2">
      <c r="A179" s="11">
        <v>178</v>
      </c>
      <c r="B179" s="11" t="s">
        <v>23</v>
      </c>
      <c r="C179" s="11">
        <v>2</v>
      </c>
      <c r="D179" s="11" t="s">
        <v>203</v>
      </c>
      <c r="E179" s="11" t="s">
        <v>2</v>
      </c>
      <c r="F179" s="11">
        <v>1</v>
      </c>
      <c r="G179" s="12">
        <v>2002</v>
      </c>
      <c r="H179" s="12">
        <v>2002</v>
      </c>
      <c r="I179" s="12">
        <v>2004</v>
      </c>
      <c r="J179" s="12">
        <v>0</v>
      </c>
      <c r="K179" s="12">
        <f t="shared" si="2"/>
        <v>1</v>
      </c>
      <c r="L179" s="12">
        <v>1</v>
      </c>
      <c r="M179" s="22">
        <v>1</v>
      </c>
      <c r="N179" s="13" t="s">
        <v>1010</v>
      </c>
      <c r="O179" s="11">
        <v>1</v>
      </c>
      <c r="P179" s="11">
        <v>1</v>
      </c>
      <c r="Q179" s="11" t="s">
        <v>447</v>
      </c>
      <c r="R179" s="11">
        <v>1</v>
      </c>
    </row>
    <row r="180" spans="1:18" x14ac:dyDescent="0.2">
      <c r="A180" s="11">
        <v>179</v>
      </c>
      <c r="B180" s="11" t="s">
        <v>23</v>
      </c>
      <c r="C180" s="11">
        <v>3</v>
      </c>
      <c r="D180" s="11" t="s">
        <v>204</v>
      </c>
      <c r="E180" s="11" t="s">
        <v>2</v>
      </c>
      <c r="F180" s="11">
        <v>1</v>
      </c>
      <c r="G180" s="12">
        <v>1994</v>
      </c>
      <c r="H180" s="12">
        <v>2002</v>
      </c>
      <c r="I180" s="12">
        <v>2004</v>
      </c>
      <c r="J180" s="12">
        <v>0</v>
      </c>
      <c r="K180" s="12">
        <f t="shared" si="2"/>
        <v>9</v>
      </c>
      <c r="L180" s="12">
        <v>0</v>
      </c>
      <c r="M180" s="24">
        <v>1</v>
      </c>
      <c r="N180" s="13" t="s">
        <v>1145</v>
      </c>
      <c r="O180" s="11">
        <v>1</v>
      </c>
      <c r="P180" s="11">
        <v>1</v>
      </c>
      <c r="Q180" s="11" t="s">
        <v>447</v>
      </c>
      <c r="R180" s="11">
        <v>0</v>
      </c>
    </row>
    <row r="181" spans="1:18" x14ac:dyDescent="0.2">
      <c r="A181" s="11">
        <v>180</v>
      </c>
      <c r="B181" s="11" t="s">
        <v>23</v>
      </c>
      <c r="C181" s="11">
        <v>4</v>
      </c>
      <c r="D181" s="11" t="s">
        <v>205</v>
      </c>
      <c r="E181" s="11" t="s">
        <v>2</v>
      </c>
      <c r="F181" s="11">
        <v>1</v>
      </c>
      <c r="G181" s="12">
        <v>1992</v>
      </c>
      <c r="H181" s="12">
        <v>2002</v>
      </c>
      <c r="I181" s="12">
        <v>2004</v>
      </c>
      <c r="J181" s="12">
        <v>0</v>
      </c>
      <c r="K181" s="12">
        <f t="shared" si="2"/>
        <v>11</v>
      </c>
      <c r="L181" s="12">
        <v>1</v>
      </c>
      <c r="M181" s="22">
        <v>1</v>
      </c>
      <c r="N181" s="13" t="s">
        <v>1009</v>
      </c>
      <c r="O181" s="11">
        <v>1</v>
      </c>
      <c r="P181" s="11">
        <v>1</v>
      </c>
      <c r="Q181" s="11" t="s">
        <v>447</v>
      </c>
      <c r="R181" s="11">
        <v>0</v>
      </c>
    </row>
    <row r="182" spans="1:18" x14ac:dyDescent="0.2">
      <c r="A182" s="11">
        <v>181</v>
      </c>
      <c r="B182" s="11" t="s">
        <v>23</v>
      </c>
      <c r="C182" s="11">
        <v>5</v>
      </c>
      <c r="D182" s="11" t="s">
        <v>206</v>
      </c>
      <c r="E182" s="11" t="s">
        <v>2</v>
      </c>
      <c r="F182" s="11">
        <v>1</v>
      </c>
      <c r="G182" s="12">
        <v>1982</v>
      </c>
      <c r="H182" s="12">
        <v>2002</v>
      </c>
      <c r="I182" s="12">
        <v>2004</v>
      </c>
      <c r="J182" s="12">
        <v>0</v>
      </c>
      <c r="K182" s="12">
        <f t="shared" si="2"/>
        <v>21</v>
      </c>
      <c r="L182" s="12">
        <v>0</v>
      </c>
      <c r="M182" s="22">
        <v>1</v>
      </c>
      <c r="N182" s="13" t="s">
        <v>637</v>
      </c>
      <c r="O182" s="11">
        <v>1</v>
      </c>
      <c r="P182" s="11">
        <v>1</v>
      </c>
      <c r="Q182" s="11" t="s">
        <v>447</v>
      </c>
      <c r="R182" s="11">
        <v>0</v>
      </c>
    </row>
    <row r="183" spans="1:18" x14ac:dyDescent="0.2">
      <c r="A183" s="11">
        <v>182</v>
      </c>
      <c r="B183" s="11" t="s">
        <v>23</v>
      </c>
      <c r="C183" s="11">
        <v>6</v>
      </c>
      <c r="D183" s="11" t="s">
        <v>207</v>
      </c>
      <c r="E183" s="11" t="s">
        <v>2</v>
      </c>
      <c r="F183" s="11">
        <v>1</v>
      </c>
      <c r="G183" s="12">
        <v>2000</v>
      </c>
      <c r="H183" s="12">
        <v>2002</v>
      </c>
      <c r="I183" s="12">
        <v>2004</v>
      </c>
      <c r="J183" s="12">
        <v>0</v>
      </c>
      <c r="K183" s="12">
        <f t="shared" si="2"/>
        <v>3</v>
      </c>
      <c r="L183" s="12">
        <v>1</v>
      </c>
      <c r="M183" s="22">
        <v>1</v>
      </c>
      <c r="N183" s="13" t="s">
        <v>646</v>
      </c>
      <c r="O183" s="11">
        <v>1</v>
      </c>
      <c r="P183" s="11">
        <v>1</v>
      </c>
      <c r="Q183" s="11" t="s">
        <v>447</v>
      </c>
      <c r="R183" s="11">
        <v>1</v>
      </c>
    </row>
    <row r="184" spans="1:18" x14ac:dyDescent="0.2">
      <c r="A184" s="11">
        <v>183</v>
      </c>
      <c r="B184" s="11" t="s">
        <v>23</v>
      </c>
      <c r="C184" s="11">
        <v>7</v>
      </c>
      <c r="D184" s="11" t="s">
        <v>208</v>
      </c>
      <c r="E184" s="11" t="s">
        <v>1</v>
      </c>
      <c r="F184" s="11">
        <v>0</v>
      </c>
      <c r="G184" s="12">
        <v>1996</v>
      </c>
      <c r="H184" s="12">
        <v>2002</v>
      </c>
      <c r="I184" s="12">
        <v>2004</v>
      </c>
      <c r="J184" s="12">
        <v>0</v>
      </c>
      <c r="K184" s="12">
        <f t="shared" si="2"/>
        <v>7</v>
      </c>
      <c r="L184" s="12">
        <v>0</v>
      </c>
      <c r="M184" s="22">
        <v>1</v>
      </c>
      <c r="N184" s="13" t="s">
        <v>1011</v>
      </c>
      <c r="O184" s="11">
        <v>0</v>
      </c>
      <c r="P184" s="11">
        <v>0</v>
      </c>
      <c r="Q184" s="11" t="s">
        <v>447</v>
      </c>
      <c r="R184" s="11">
        <v>0</v>
      </c>
    </row>
    <row r="185" spans="1:18" x14ac:dyDescent="0.2">
      <c r="A185" s="11">
        <v>184</v>
      </c>
      <c r="B185" s="11" t="s">
        <v>23</v>
      </c>
      <c r="C185" s="11">
        <v>8</v>
      </c>
      <c r="D185" s="11" t="s">
        <v>209</v>
      </c>
      <c r="E185" s="11" t="s">
        <v>2</v>
      </c>
      <c r="F185" s="11">
        <v>1</v>
      </c>
      <c r="G185" s="12">
        <v>1994</v>
      </c>
      <c r="H185" s="12">
        <v>2002</v>
      </c>
      <c r="I185" s="12">
        <v>2004</v>
      </c>
      <c r="J185" s="12">
        <v>0</v>
      </c>
      <c r="K185" s="12">
        <f t="shared" si="2"/>
        <v>9</v>
      </c>
      <c r="L185" s="12">
        <v>0</v>
      </c>
      <c r="M185" s="22">
        <v>1</v>
      </c>
      <c r="N185" s="13" t="s">
        <v>1011</v>
      </c>
      <c r="O185" s="11">
        <v>1</v>
      </c>
      <c r="P185" s="11">
        <v>1</v>
      </c>
      <c r="Q185" s="11" t="s">
        <v>447</v>
      </c>
      <c r="R185" s="11">
        <v>0</v>
      </c>
    </row>
    <row r="186" spans="1:18" x14ac:dyDescent="0.2">
      <c r="A186" s="11">
        <v>185</v>
      </c>
      <c r="B186" s="11" t="s">
        <v>23</v>
      </c>
      <c r="C186" s="11">
        <v>9</v>
      </c>
      <c r="D186" s="11" t="s">
        <v>210</v>
      </c>
      <c r="E186" s="11" t="s">
        <v>1</v>
      </c>
      <c r="F186" s="11">
        <v>1</v>
      </c>
      <c r="G186" s="12">
        <v>1998</v>
      </c>
      <c r="H186" s="12">
        <v>2002</v>
      </c>
      <c r="I186" s="12">
        <v>2004</v>
      </c>
      <c r="J186" s="12">
        <v>0</v>
      </c>
      <c r="K186" s="12">
        <f t="shared" si="2"/>
        <v>5</v>
      </c>
      <c r="L186" s="12">
        <v>0</v>
      </c>
      <c r="M186" s="22">
        <v>1</v>
      </c>
      <c r="N186" s="13" t="s">
        <v>646</v>
      </c>
      <c r="O186" s="11">
        <v>0</v>
      </c>
      <c r="P186" s="11">
        <v>0</v>
      </c>
      <c r="Q186" s="11" t="s">
        <v>447</v>
      </c>
      <c r="R186" s="11">
        <v>1</v>
      </c>
    </row>
    <row r="187" spans="1:18" x14ac:dyDescent="0.2">
      <c r="A187" s="11">
        <v>186</v>
      </c>
      <c r="B187" s="11" t="s">
        <v>24</v>
      </c>
      <c r="C187" s="11">
        <v>0</v>
      </c>
      <c r="D187" s="11" t="s">
        <v>1172</v>
      </c>
      <c r="E187" s="11" t="s">
        <v>2</v>
      </c>
      <c r="F187" s="11">
        <v>1</v>
      </c>
      <c r="G187" s="12">
        <v>1980</v>
      </c>
      <c r="H187" s="12">
        <v>1998</v>
      </c>
      <c r="I187" s="12">
        <v>2004</v>
      </c>
      <c r="J187" s="12">
        <v>1</v>
      </c>
      <c r="K187" s="12">
        <f t="shared" si="2"/>
        <v>23</v>
      </c>
      <c r="L187" s="12">
        <v>0</v>
      </c>
      <c r="M187" s="22">
        <v>1</v>
      </c>
      <c r="N187" s="13" t="s">
        <v>1011</v>
      </c>
      <c r="P187" s="11">
        <v>1</v>
      </c>
      <c r="Q187" s="11" t="s">
        <v>448</v>
      </c>
      <c r="R187" s="11">
        <v>1</v>
      </c>
    </row>
    <row r="188" spans="1:18" x14ac:dyDescent="0.2">
      <c r="A188" s="11">
        <v>187</v>
      </c>
      <c r="B188" s="11" t="s">
        <v>24</v>
      </c>
      <c r="C188" s="11">
        <v>0</v>
      </c>
      <c r="D188" s="11" t="s">
        <v>1171</v>
      </c>
      <c r="E188" s="11" t="s">
        <v>1</v>
      </c>
      <c r="F188" s="11">
        <v>1</v>
      </c>
      <c r="G188" s="12">
        <v>1984</v>
      </c>
      <c r="H188" s="12">
        <v>2002</v>
      </c>
      <c r="I188" s="12">
        <v>2008</v>
      </c>
      <c r="J188" s="12">
        <v>0</v>
      </c>
      <c r="K188" s="12">
        <f t="shared" si="2"/>
        <v>19</v>
      </c>
      <c r="L188" s="12">
        <v>1</v>
      </c>
      <c r="M188" s="22">
        <v>1</v>
      </c>
      <c r="N188" s="13" t="s">
        <v>1014</v>
      </c>
      <c r="P188" s="11">
        <v>0</v>
      </c>
      <c r="Q188" s="11" t="s">
        <v>448</v>
      </c>
      <c r="R188" s="11">
        <v>1</v>
      </c>
    </row>
    <row r="189" spans="1:18" x14ac:dyDescent="0.2">
      <c r="A189" s="11">
        <v>188</v>
      </c>
      <c r="B189" s="11" t="s">
        <v>24</v>
      </c>
      <c r="C189" s="11">
        <v>1</v>
      </c>
      <c r="D189" s="11" t="s">
        <v>179</v>
      </c>
      <c r="E189" s="11" t="s">
        <v>2</v>
      </c>
      <c r="F189" s="11">
        <v>1</v>
      </c>
      <c r="G189" s="12">
        <v>1990</v>
      </c>
      <c r="H189" s="12">
        <v>2002</v>
      </c>
      <c r="I189" s="12">
        <v>2004</v>
      </c>
      <c r="J189" s="12">
        <v>0</v>
      </c>
      <c r="K189" s="12">
        <f t="shared" si="2"/>
        <v>13</v>
      </c>
      <c r="L189" s="12">
        <v>1</v>
      </c>
      <c r="M189" s="22">
        <v>1</v>
      </c>
      <c r="N189" s="13" t="s">
        <v>1013</v>
      </c>
      <c r="O189" s="11">
        <v>1</v>
      </c>
      <c r="P189" s="11">
        <v>1</v>
      </c>
      <c r="Q189" s="11" t="s">
        <v>447</v>
      </c>
      <c r="R189" s="11">
        <v>0</v>
      </c>
    </row>
    <row r="190" spans="1:18" x14ac:dyDescent="0.2">
      <c r="A190" s="11">
        <v>189</v>
      </c>
      <c r="B190" s="11" t="s">
        <v>24</v>
      </c>
      <c r="C190" s="11">
        <v>2</v>
      </c>
      <c r="D190" s="11" t="s">
        <v>180</v>
      </c>
      <c r="E190" s="11" t="s">
        <v>2</v>
      </c>
      <c r="F190" s="11">
        <v>1</v>
      </c>
      <c r="G190" s="12">
        <v>1976</v>
      </c>
      <c r="H190" s="12">
        <v>2002</v>
      </c>
      <c r="I190" s="12">
        <v>2004</v>
      </c>
      <c r="J190" s="12">
        <v>0</v>
      </c>
      <c r="K190" s="12">
        <f t="shared" si="2"/>
        <v>27</v>
      </c>
      <c r="L190" s="12">
        <v>0</v>
      </c>
      <c r="M190" s="22">
        <v>1</v>
      </c>
      <c r="N190" s="13" t="s">
        <v>1015</v>
      </c>
      <c r="O190" s="11">
        <v>0</v>
      </c>
      <c r="P190" s="11">
        <v>0</v>
      </c>
      <c r="Q190" s="11" t="s">
        <v>447</v>
      </c>
      <c r="R190" s="11">
        <v>0</v>
      </c>
    </row>
    <row r="191" spans="1:18" x14ac:dyDescent="0.2">
      <c r="A191" s="11">
        <v>190</v>
      </c>
      <c r="B191" s="11" t="s">
        <v>24</v>
      </c>
      <c r="C191" s="11">
        <v>3</v>
      </c>
      <c r="D191" s="11" t="s">
        <v>181</v>
      </c>
      <c r="E191" s="11" t="s">
        <v>1</v>
      </c>
      <c r="F191" s="11">
        <v>1</v>
      </c>
      <c r="G191" s="12">
        <v>1996</v>
      </c>
      <c r="H191" s="12">
        <v>2002</v>
      </c>
      <c r="I191" s="12">
        <v>2004</v>
      </c>
      <c r="J191" s="12">
        <v>0</v>
      </c>
      <c r="K191" s="12">
        <f t="shared" si="2"/>
        <v>7</v>
      </c>
      <c r="L191" s="12">
        <v>0</v>
      </c>
      <c r="M191" s="22">
        <v>1</v>
      </c>
      <c r="N191" s="13" t="s">
        <v>646</v>
      </c>
      <c r="P191" s="11">
        <v>1</v>
      </c>
      <c r="Q191" s="11" t="s">
        <v>447</v>
      </c>
      <c r="R191" s="11">
        <v>1</v>
      </c>
    </row>
    <row r="192" spans="1:18" x14ac:dyDescent="0.2">
      <c r="A192" s="11">
        <v>191</v>
      </c>
      <c r="B192" s="11" t="s">
        <v>24</v>
      </c>
      <c r="C192" s="11">
        <v>4</v>
      </c>
      <c r="D192" s="11" t="s">
        <v>182</v>
      </c>
      <c r="E192" s="11" t="s">
        <v>2</v>
      </c>
      <c r="F192" s="11">
        <v>1</v>
      </c>
      <c r="G192" s="12">
        <v>1994</v>
      </c>
      <c r="H192" s="12">
        <v>2002</v>
      </c>
      <c r="I192" s="12">
        <v>2004</v>
      </c>
      <c r="J192" s="12">
        <v>0</v>
      </c>
      <c r="K192" s="12">
        <f t="shared" si="2"/>
        <v>9</v>
      </c>
      <c r="L192" s="12">
        <v>0</v>
      </c>
      <c r="M192" s="22">
        <v>1</v>
      </c>
      <c r="N192" s="13" t="s">
        <v>1013</v>
      </c>
      <c r="O192" s="11">
        <v>1</v>
      </c>
      <c r="P192" s="11">
        <v>1</v>
      </c>
      <c r="Q192" s="11" t="s">
        <v>447</v>
      </c>
      <c r="R192" s="11">
        <v>0</v>
      </c>
    </row>
    <row r="193" spans="1:18" x14ac:dyDescent="0.2">
      <c r="A193" s="11">
        <v>192</v>
      </c>
      <c r="B193" s="11" t="s">
        <v>24</v>
      </c>
      <c r="C193" s="11">
        <v>5</v>
      </c>
      <c r="D193" s="11" t="s">
        <v>183</v>
      </c>
      <c r="E193" s="11" t="s">
        <v>2</v>
      </c>
      <c r="F193" s="11">
        <v>1</v>
      </c>
      <c r="G193" s="12">
        <v>2002</v>
      </c>
      <c r="H193" s="12">
        <v>2002</v>
      </c>
      <c r="I193" s="12">
        <v>2004</v>
      </c>
      <c r="J193" s="12">
        <v>0</v>
      </c>
      <c r="K193" s="12">
        <f t="shared" si="2"/>
        <v>1</v>
      </c>
      <c r="L193" s="12">
        <v>0</v>
      </c>
      <c r="M193" s="22">
        <v>1</v>
      </c>
      <c r="N193" s="13" t="s">
        <v>1014</v>
      </c>
      <c r="O193" s="11">
        <v>1</v>
      </c>
      <c r="P193" s="11">
        <v>1</v>
      </c>
      <c r="Q193" s="11" t="s">
        <v>447</v>
      </c>
      <c r="R193" s="11">
        <v>1</v>
      </c>
    </row>
    <row r="194" spans="1:18" x14ac:dyDescent="0.2">
      <c r="A194" s="11">
        <v>193</v>
      </c>
      <c r="B194" s="11" t="s">
        <v>25</v>
      </c>
      <c r="C194" s="11">
        <v>0</v>
      </c>
      <c r="D194" s="11" t="s">
        <v>1173</v>
      </c>
      <c r="E194" s="11" t="s">
        <v>2</v>
      </c>
      <c r="F194" s="11">
        <v>1</v>
      </c>
      <c r="G194" s="12">
        <v>1996</v>
      </c>
      <c r="H194" s="12">
        <v>1998</v>
      </c>
      <c r="I194" s="12">
        <v>2004</v>
      </c>
      <c r="J194" s="12">
        <v>1</v>
      </c>
      <c r="K194" s="12">
        <f t="shared" ref="K194:K257" si="3">2003-G194</f>
        <v>7</v>
      </c>
      <c r="L194" s="12">
        <v>1</v>
      </c>
      <c r="M194" s="22">
        <v>1</v>
      </c>
      <c r="N194" s="13" t="s">
        <v>1014</v>
      </c>
      <c r="P194" s="11">
        <v>1</v>
      </c>
      <c r="Q194" s="11" t="s">
        <v>448</v>
      </c>
      <c r="R194" s="11">
        <v>0</v>
      </c>
    </row>
    <row r="195" spans="1:18" x14ac:dyDescent="0.2">
      <c r="A195" s="11">
        <v>194</v>
      </c>
      <c r="B195" s="11" t="s">
        <v>25</v>
      </c>
      <c r="C195" s="11">
        <v>0</v>
      </c>
      <c r="D195" s="11" t="s">
        <v>1174</v>
      </c>
      <c r="E195" s="11" t="s">
        <v>2</v>
      </c>
      <c r="F195" s="11">
        <v>1</v>
      </c>
      <c r="G195" s="12">
        <v>1996</v>
      </c>
      <c r="H195" s="12">
        <v>2002</v>
      </c>
      <c r="I195" s="12">
        <v>2008</v>
      </c>
      <c r="J195" s="12">
        <v>0</v>
      </c>
      <c r="K195" s="12">
        <f t="shared" si="3"/>
        <v>7</v>
      </c>
      <c r="L195" s="12">
        <v>0</v>
      </c>
      <c r="M195" s="22">
        <v>1</v>
      </c>
      <c r="N195" s="13" t="s">
        <v>1009</v>
      </c>
      <c r="P195" s="11">
        <v>1</v>
      </c>
      <c r="Q195" s="11" t="s">
        <v>448</v>
      </c>
      <c r="R195" s="11">
        <v>1</v>
      </c>
    </row>
    <row r="196" spans="1:18" x14ac:dyDescent="0.2">
      <c r="A196" s="11">
        <v>195</v>
      </c>
      <c r="B196" s="11" t="s">
        <v>25</v>
      </c>
      <c r="C196" s="11">
        <v>1</v>
      </c>
      <c r="D196" s="11" t="s">
        <v>211</v>
      </c>
      <c r="E196" s="11" t="s">
        <v>2</v>
      </c>
      <c r="F196" s="11">
        <v>1</v>
      </c>
      <c r="G196" s="12">
        <v>1996</v>
      </c>
      <c r="H196" s="12">
        <v>2002</v>
      </c>
      <c r="I196" s="12">
        <v>2004</v>
      </c>
      <c r="J196" s="12">
        <v>0</v>
      </c>
      <c r="K196" s="12">
        <f t="shared" si="3"/>
        <v>7</v>
      </c>
      <c r="L196" s="12">
        <v>1</v>
      </c>
      <c r="M196" s="22">
        <v>1</v>
      </c>
      <c r="N196" s="13" t="s">
        <v>1009</v>
      </c>
      <c r="O196" s="11">
        <v>1</v>
      </c>
      <c r="P196" s="11">
        <v>1</v>
      </c>
      <c r="Q196" s="11" t="s">
        <v>447</v>
      </c>
      <c r="R196" s="11">
        <v>1</v>
      </c>
    </row>
    <row r="197" spans="1:18" x14ac:dyDescent="0.2">
      <c r="A197" s="11">
        <v>196</v>
      </c>
      <c r="B197" s="11" t="s">
        <v>25</v>
      </c>
      <c r="C197" s="11">
        <v>2</v>
      </c>
      <c r="D197" s="11" t="s">
        <v>212</v>
      </c>
      <c r="E197" s="11" t="s">
        <v>2</v>
      </c>
      <c r="F197" s="11">
        <v>1</v>
      </c>
      <c r="G197" s="12">
        <v>1996</v>
      </c>
      <c r="H197" s="12">
        <v>2002</v>
      </c>
      <c r="I197" s="12">
        <v>2004</v>
      </c>
      <c r="J197" s="12">
        <v>0</v>
      </c>
      <c r="K197" s="12">
        <f t="shared" si="3"/>
        <v>7</v>
      </c>
      <c r="L197" s="12">
        <v>0</v>
      </c>
      <c r="M197" s="22">
        <v>1</v>
      </c>
      <c r="N197" s="13" t="s">
        <v>1010</v>
      </c>
      <c r="O197" s="11">
        <v>1</v>
      </c>
      <c r="P197" s="11">
        <v>1</v>
      </c>
      <c r="Q197" s="11" t="s">
        <v>447</v>
      </c>
      <c r="R197" s="11">
        <v>0</v>
      </c>
    </row>
    <row r="198" spans="1:18" x14ac:dyDescent="0.2">
      <c r="A198" s="11">
        <v>197</v>
      </c>
      <c r="B198" s="11" t="s">
        <v>25</v>
      </c>
      <c r="C198" s="11">
        <v>3</v>
      </c>
      <c r="D198" s="11" t="s">
        <v>213</v>
      </c>
      <c r="E198" s="11" t="s">
        <v>1</v>
      </c>
      <c r="F198" s="11">
        <v>1</v>
      </c>
      <c r="G198" s="12">
        <v>1998</v>
      </c>
      <c r="H198" s="12">
        <v>2002</v>
      </c>
      <c r="I198" s="12">
        <v>2004</v>
      </c>
      <c r="J198" s="12">
        <v>0</v>
      </c>
      <c r="K198" s="12">
        <f t="shared" si="3"/>
        <v>5</v>
      </c>
      <c r="L198" s="12">
        <v>1</v>
      </c>
      <c r="M198" s="22">
        <v>1</v>
      </c>
      <c r="N198" s="13" t="s">
        <v>637</v>
      </c>
      <c r="O198" s="11">
        <v>0</v>
      </c>
      <c r="P198" s="11">
        <v>0</v>
      </c>
      <c r="Q198" s="11" t="s">
        <v>447</v>
      </c>
      <c r="R198" s="11">
        <v>0</v>
      </c>
    </row>
    <row r="199" spans="1:18" x14ac:dyDescent="0.2">
      <c r="A199" s="11">
        <v>198</v>
      </c>
      <c r="B199" s="11" t="s">
        <v>25</v>
      </c>
      <c r="C199" s="11">
        <v>4</v>
      </c>
      <c r="D199" s="11" t="s">
        <v>214</v>
      </c>
      <c r="E199" s="11" t="s">
        <v>2</v>
      </c>
      <c r="F199" s="11">
        <v>1</v>
      </c>
      <c r="G199" s="12">
        <v>1994</v>
      </c>
      <c r="H199" s="12">
        <v>2002</v>
      </c>
      <c r="I199" s="12">
        <v>2004</v>
      </c>
      <c r="J199" s="12">
        <v>0</v>
      </c>
      <c r="K199" s="12">
        <f t="shared" si="3"/>
        <v>9</v>
      </c>
      <c r="L199" s="12">
        <v>0</v>
      </c>
      <c r="M199" s="22">
        <v>1</v>
      </c>
      <c r="N199" s="13" t="s">
        <v>646</v>
      </c>
      <c r="O199" s="11">
        <v>1</v>
      </c>
      <c r="P199" s="11">
        <v>1</v>
      </c>
      <c r="Q199" s="11" t="s">
        <v>447</v>
      </c>
      <c r="R199" s="11">
        <v>0</v>
      </c>
    </row>
    <row r="200" spans="1:18" x14ac:dyDescent="0.2">
      <c r="A200" s="11">
        <v>199</v>
      </c>
      <c r="B200" s="11" t="s">
        <v>26</v>
      </c>
      <c r="C200" s="11">
        <v>0</v>
      </c>
      <c r="D200" s="11" t="s">
        <v>1175</v>
      </c>
      <c r="E200" s="11" t="s">
        <v>2</v>
      </c>
      <c r="F200" s="11">
        <v>1</v>
      </c>
      <c r="G200" s="12">
        <v>1998</v>
      </c>
      <c r="H200" s="12">
        <v>1998</v>
      </c>
      <c r="I200" s="12">
        <v>2004</v>
      </c>
      <c r="J200" s="12">
        <v>1</v>
      </c>
      <c r="K200" s="12">
        <f t="shared" si="3"/>
        <v>5</v>
      </c>
      <c r="L200" s="12">
        <v>0</v>
      </c>
      <c r="M200" s="22">
        <v>1</v>
      </c>
      <c r="N200" s="13" t="s">
        <v>1014</v>
      </c>
      <c r="P200" s="11">
        <v>1</v>
      </c>
      <c r="Q200" s="11" t="s">
        <v>448</v>
      </c>
      <c r="R200" s="11">
        <v>0</v>
      </c>
    </row>
    <row r="201" spans="1:18" x14ac:dyDescent="0.2">
      <c r="A201" s="11">
        <v>200</v>
      </c>
      <c r="B201" s="11" t="s">
        <v>26</v>
      </c>
      <c r="C201" s="11">
        <v>0</v>
      </c>
      <c r="D201" s="11" t="s">
        <v>1176</v>
      </c>
      <c r="E201" s="11" t="s">
        <v>2</v>
      </c>
      <c r="F201" s="11">
        <v>1</v>
      </c>
      <c r="G201" s="12">
        <v>1984</v>
      </c>
      <c r="H201" s="12">
        <v>2002</v>
      </c>
      <c r="I201" s="12">
        <v>2008</v>
      </c>
      <c r="J201" s="12">
        <v>0</v>
      </c>
      <c r="K201" s="12">
        <f t="shared" si="3"/>
        <v>19</v>
      </c>
      <c r="L201" s="12">
        <v>1</v>
      </c>
      <c r="M201" s="22">
        <v>1</v>
      </c>
      <c r="N201" s="13" t="s">
        <v>1011</v>
      </c>
      <c r="P201" s="11">
        <v>1</v>
      </c>
      <c r="Q201" s="11" t="s">
        <v>448</v>
      </c>
      <c r="R201" s="11">
        <v>1</v>
      </c>
    </row>
    <row r="202" spans="1:18" x14ac:dyDescent="0.2">
      <c r="A202" s="11">
        <v>201</v>
      </c>
      <c r="B202" s="11" t="s">
        <v>26</v>
      </c>
      <c r="C202" s="11">
        <v>1</v>
      </c>
      <c r="D202" s="11" t="s">
        <v>215</v>
      </c>
      <c r="E202" s="11" t="s">
        <v>2</v>
      </c>
      <c r="F202" s="11">
        <v>1</v>
      </c>
      <c r="G202" s="12">
        <v>1994</v>
      </c>
      <c r="H202" s="12">
        <v>2002</v>
      </c>
      <c r="I202" s="12">
        <v>2004</v>
      </c>
      <c r="J202" s="12">
        <v>0</v>
      </c>
      <c r="K202" s="12">
        <f t="shared" si="3"/>
        <v>9</v>
      </c>
      <c r="L202" s="12">
        <v>1</v>
      </c>
      <c r="M202" s="22">
        <v>1</v>
      </c>
      <c r="N202" s="13" t="s">
        <v>1009</v>
      </c>
      <c r="O202" s="11">
        <v>1</v>
      </c>
      <c r="P202" s="11">
        <v>1</v>
      </c>
      <c r="Q202" s="11" t="s">
        <v>447</v>
      </c>
      <c r="R202" s="11">
        <v>0</v>
      </c>
    </row>
    <row r="203" spans="1:18" x14ac:dyDescent="0.2">
      <c r="A203" s="11">
        <v>202</v>
      </c>
      <c r="B203" s="11" t="s">
        <v>26</v>
      </c>
      <c r="C203" s="11">
        <v>2</v>
      </c>
      <c r="D203" s="11" t="s">
        <v>120</v>
      </c>
      <c r="E203" s="11" t="s">
        <v>2</v>
      </c>
      <c r="F203" s="11">
        <v>1</v>
      </c>
      <c r="G203" s="12">
        <v>1994</v>
      </c>
      <c r="H203" s="12">
        <v>2002</v>
      </c>
      <c r="I203" s="12">
        <v>2004</v>
      </c>
      <c r="J203" s="12">
        <v>0</v>
      </c>
      <c r="K203" s="12">
        <f t="shared" si="3"/>
        <v>9</v>
      </c>
      <c r="L203" s="12">
        <v>0</v>
      </c>
      <c r="M203" s="22">
        <v>1</v>
      </c>
      <c r="N203" s="13" t="s">
        <v>1011</v>
      </c>
      <c r="O203" s="11">
        <v>1</v>
      </c>
      <c r="P203" s="11">
        <v>1</v>
      </c>
      <c r="Q203" s="11" t="s">
        <v>447</v>
      </c>
      <c r="R203" s="11">
        <v>0</v>
      </c>
    </row>
    <row r="204" spans="1:18" x14ac:dyDescent="0.2">
      <c r="A204" s="11">
        <v>203</v>
      </c>
      <c r="B204" s="11" t="s">
        <v>26</v>
      </c>
      <c r="C204" s="11">
        <v>3</v>
      </c>
      <c r="D204" s="11" t="s">
        <v>216</v>
      </c>
      <c r="E204" s="11" t="s">
        <v>2</v>
      </c>
      <c r="F204" s="11">
        <v>0</v>
      </c>
      <c r="G204" s="12">
        <v>1996</v>
      </c>
      <c r="H204" s="12">
        <v>2002</v>
      </c>
      <c r="I204" s="12">
        <v>2004</v>
      </c>
      <c r="J204" s="12">
        <v>0</v>
      </c>
      <c r="K204" s="12">
        <f t="shared" si="3"/>
        <v>7</v>
      </c>
      <c r="L204" s="12">
        <v>0</v>
      </c>
      <c r="M204" s="22">
        <v>1</v>
      </c>
      <c r="N204" s="13" t="s">
        <v>1014</v>
      </c>
      <c r="O204" s="11">
        <v>1</v>
      </c>
      <c r="P204" s="11">
        <v>1</v>
      </c>
      <c r="Q204" s="11" t="s">
        <v>447</v>
      </c>
      <c r="R204" s="11">
        <v>0</v>
      </c>
    </row>
    <row r="205" spans="1:18" x14ac:dyDescent="0.2">
      <c r="A205" s="11">
        <v>204</v>
      </c>
      <c r="B205" s="11" t="s">
        <v>26</v>
      </c>
      <c r="C205" s="11">
        <v>4</v>
      </c>
      <c r="D205" s="11" t="s">
        <v>217</v>
      </c>
      <c r="E205" s="11" t="s">
        <v>1</v>
      </c>
      <c r="F205" s="11">
        <v>1</v>
      </c>
      <c r="G205" s="12">
        <v>1998</v>
      </c>
      <c r="H205" s="12">
        <v>2002</v>
      </c>
      <c r="I205" s="12">
        <v>2004</v>
      </c>
      <c r="J205" s="12">
        <v>0</v>
      </c>
      <c r="K205" s="12">
        <f t="shared" si="3"/>
        <v>5</v>
      </c>
      <c r="L205" s="12">
        <v>0</v>
      </c>
      <c r="M205" s="22">
        <v>1</v>
      </c>
      <c r="N205" s="13" t="s">
        <v>646</v>
      </c>
      <c r="O205" s="11">
        <v>1</v>
      </c>
      <c r="P205" s="11">
        <v>1</v>
      </c>
      <c r="Q205" s="11" t="s">
        <v>447</v>
      </c>
      <c r="R205" s="11">
        <v>0</v>
      </c>
    </row>
    <row r="206" spans="1:18" x14ac:dyDescent="0.2">
      <c r="A206" s="11">
        <v>205</v>
      </c>
      <c r="B206" s="11" t="s">
        <v>26</v>
      </c>
      <c r="C206" s="11">
        <v>5</v>
      </c>
      <c r="D206" s="11" t="s">
        <v>63</v>
      </c>
      <c r="E206" s="11" t="s">
        <v>2</v>
      </c>
      <c r="F206" s="11">
        <v>1</v>
      </c>
      <c r="G206" s="12">
        <v>1980</v>
      </c>
      <c r="H206" s="12">
        <v>2002</v>
      </c>
      <c r="I206" s="12">
        <v>2004</v>
      </c>
      <c r="J206" s="12">
        <v>0</v>
      </c>
      <c r="K206" s="12">
        <f t="shared" si="3"/>
        <v>23</v>
      </c>
      <c r="L206" s="12">
        <v>1</v>
      </c>
      <c r="M206" s="22">
        <v>1</v>
      </c>
      <c r="N206" s="13" t="s">
        <v>1011</v>
      </c>
      <c r="O206" s="11">
        <v>1</v>
      </c>
      <c r="P206" s="11">
        <v>1</v>
      </c>
      <c r="Q206" s="11" t="s">
        <v>447</v>
      </c>
      <c r="R206" s="11">
        <v>0</v>
      </c>
    </row>
    <row r="207" spans="1:18" x14ac:dyDescent="0.2">
      <c r="A207" s="11">
        <v>206</v>
      </c>
      <c r="B207" s="16" t="s">
        <v>26</v>
      </c>
      <c r="C207" s="16">
        <v>6</v>
      </c>
      <c r="D207" s="16" t="s">
        <v>991</v>
      </c>
      <c r="E207" s="16" t="s">
        <v>2</v>
      </c>
      <c r="F207" s="16">
        <v>1</v>
      </c>
      <c r="G207" s="18">
        <v>1996</v>
      </c>
      <c r="H207" s="19">
        <v>2004</v>
      </c>
      <c r="I207" s="19">
        <v>2004</v>
      </c>
      <c r="J207" s="19">
        <v>0</v>
      </c>
      <c r="K207" s="12">
        <f t="shared" si="3"/>
        <v>7</v>
      </c>
      <c r="L207" s="19">
        <v>1</v>
      </c>
      <c r="M207" s="22">
        <v>1</v>
      </c>
      <c r="N207" s="19" t="s">
        <v>1010</v>
      </c>
      <c r="O207" s="16">
        <v>1</v>
      </c>
      <c r="P207" s="16"/>
      <c r="Q207" s="16" t="s">
        <v>447</v>
      </c>
      <c r="R207" s="16">
        <v>1</v>
      </c>
    </row>
    <row r="208" spans="1:18" x14ac:dyDescent="0.2">
      <c r="A208" s="11">
        <v>207</v>
      </c>
      <c r="B208" s="11" t="s">
        <v>27</v>
      </c>
      <c r="C208" s="11">
        <v>0</v>
      </c>
      <c r="D208" s="11" t="s">
        <v>1177</v>
      </c>
      <c r="E208" s="11" t="s">
        <v>1</v>
      </c>
      <c r="F208" s="11">
        <v>1</v>
      </c>
      <c r="G208" s="12">
        <v>1986</v>
      </c>
      <c r="H208" s="12">
        <v>1998</v>
      </c>
      <c r="I208" s="12">
        <v>2004</v>
      </c>
      <c r="J208" s="12">
        <v>1</v>
      </c>
      <c r="K208" s="12">
        <f t="shared" si="3"/>
        <v>17</v>
      </c>
      <c r="L208" s="12">
        <v>1</v>
      </c>
      <c r="M208" s="22">
        <v>1</v>
      </c>
      <c r="N208" s="13" t="s">
        <v>1014</v>
      </c>
      <c r="P208" s="11">
        <v>1</v>
      </c>
      <c r="Q208" s="11" t="s">
        <v>448</v>
      </c>
      <c r="R208" s="11">
        <v>0</v>
      </c>
    </row>
    <row r="209" spans="1:18" s="16" customFormat="1" x14ac:dyDescent="0.2">
      <c r="A209" s="11">
        <v>208</v>
      </c>
      <c r="B209" s="11" t="s">
        <v>27</v>
      </c>
      <c r="C209" s="11">
        <v>0</v>
      </c>
      <c r="D209" s="11" t="s">
        <v>1178</v>
      </c>
      <c r="E209" s="11" t="s">
        <v>1</v>
      </c>
      <c r="F209" s="11">
        <v>0</v>
      </c>
      <c r="G209" s="12">
        <v>1996</v>
      </c>
      <c r="H209" s="12">
        <v>2002</v>
      </c>
      <c r="I209" s="12">
        <v>2008</v>
      </c>
      <c r="J209" s="12">
        <v>0</v>
      </c>
      <c r="K209" s="12">
        <f t="shared" si="3"/>
        <v>7</v>
      </c>
      <c r="L209" s="12">
        <v>0</v>
      </c>
      <c r="M209" s="22">
        <v>1</v>
      </c>
      <c r="N209" s="13" t="s">
        <v>1014</v>
      </c>
      <c r="O209" s="11"/>
      <c r="P209" s="11">
        <v>1</v>
      </c>
      <c r="Q209" s="11" t="s">
        <v>448</v>
      </c>
      <c r="R209" s="11">
        <v>0</v>
      </c>
    </row>
    <row r="210" spans="1:18" x14ac:dyDescent="0.2">
      <c r="A210" s="11">
        <v>209</v>
      </c>
      <c r="B210" s="11" t="s">
        <v>27</v>
      </c>
      <c r="C210" s="11">
        <v>1</v>
      </c>
      <c r="D210" s="11" t="s">
        <v>218</v>
      </c>
      <c r="E210" s="11" t="s">
        <v>2</v>
      </c>
      <c r="F210" s="11">
        <v>1</v>
      </c>
      <c r="G210" s="17">
        <v>1998</v>
      </c>
      <c r="H210" s="12">
        <v>2002</v>
      </c>
      <c r="I210" s="12">
        <v>2004</v>
      </c>
      <c r="J210" s="12">
        <v>0</v>
      </c>
      <c r="K210" s="12">
        <f t="shared" si="3"/>
        <v>5</v>
      </c>
      <c r="L210" s="12">
        <v>1</v>
      </c>
      <c r="M210" s="22">
        <v>1</v>
      </c>
      <c r="N210" s="13" t="s">
        <v>1014</v>
      </c>
      <c r="O210" s="11">
        <v>1</v>
      </c>
      <c r="P210" s="11">
        <v>1</v>
      </c>
      <c r="Q210" s="11" t="s">
        <v>447</v>
      </c>
      <c r="R210" s="11">
        <v>0</v>
      </c>
    </row>
    <row r="211" spans="1:18" x14ac:dyDescent="0.2">
      <c r="A211" s="11">
        <v>210</v>
      </c>
      <c r="B211" s="11" t="s">
        <v>27</v>
      </c>
      <c r="C211" s="11">
        <v>2</v>
      </c>
      <c r="D211" s="11" t="s">
        <v>219</v>
      </c>
      <c r="E211" s="11" t="s">
        <v>1</v>
      </c>
      <c r="F211" s="11">
        <v>1</v>
      </c>
      <c r="G211" s="12">
        <v>1990</v>
      </c>
      <c r="H211" s="12">
        <v>2002</v>
      </c>
      <c r="I211" s="12">
        <v>2004</v>
      </c>
      <c r="J211" s="12">
        <v>0</v>
      </c>
      <c r="K211" s="12">
        <f t="shared" si="3"/>
        <v>13</v>
      </c>
      <c r="L211" s="12">
        <v>1</v>
      </c>
      <c r="M211" s="22">
        <v>1</v>
      </c>
      <c r="N211" s="13" t="s">
        <v>1011</v>
      </c>
      <c r="O211" s="11">
        <v>0</v>
      </c>
      <c r="P211" s="11">
        <v>0</v>
      </c>
      <c r="Q211" s="11" t="s">
        <v>447</v>
      </c>
      <c r="R211" s="11">
        <v>0</v>
      </c>
    </row>
    <row r="212" spans="1:18" x14ac:dyDescent="0.2">
      <c r="A212" s="11">
        <v>211</v>
      </c>
      <c r="B212" s="11" t="s">
        <v>27</v>
      </c>
      <c r="C212" s="11">
        <v>3</v>
      </c>
      <c r="D212" s="11" t="s">
        <v>220</v>
      </c>
      <c r="E212" s="11" t="s">
        <v>2</v>
      </c>
      <c r="F212" s="11">
        <v>1</v>
      </c>
      <c r="G212" s="12">
        <v>1980</v>
      </c>
      <c r="H212" s="12">
        <v>2002</v>
      </c>
      <c r="I212" s="12">
        <v>2004</v>
      </c>
      <c r="J212" s="12">
        <v>0</v>
      </c>
      <c r="K212" s="12">
        <f t="shared" si="3"/>
        <v>23</v>
      </c>
      <c r="L212" s="12">
        <v>1</v>
      </c>
      <c r="M212" s="22">
        <v>1</v>
      </c>
      <c r="N212" s="13" t="s">
        <v>1014</v>
      </c>
      <c r="O212" s="11">
        <v>1</v>
      </c>
      <c r="P212" s="11">
        <v>1</v>
      </c>
      <c r="Q212" s="11" t="s">
        <v>447</v>
      </c>
      <c r="R212" s="11">
        <v>0</v>
      </c>
    </row>
    <row r="213" spans="1:18" x14ac:dyDescent="0.2">
      <c r="A213" s="11">
        <v>212</v>
      </c>
      <c r="B213" s="11" t="s">
        <v>27</v>
      </c>
      <c r="C213" s="11">
        <v>4</v>
      </c>
      <c r="D213" s="11" t="s">
        <v>221</v>
      </c>
      <c r="E213" s="11" t="s">
        <v>2</v>
      </c>
      <c r="F213" s="11">
        <v>1</v>
      </c>
      <c r="G213" s="12">
        <v>1988</v>
      </c>
      <c r="H213" s="12">
        <v>2002</v>
      </c>
      <c r="I213" s="12">
        <v>2004</v>
      </c>
      <c r="J213" s="12">
        <v>0</v>
      </c>
      <c r="K213" s="12">
        <f t="shared" si="3"/>
        <v>15</v>
      </c>
      <c r="L213" s="12">
        <v>1</v>
      </c>
      <c r="M213" s="22">
        <v>1</v>
      </c>
      <c r="N213" s="13" t="s">
        <v>1009</v>
      </c>
      <c r="O213" s="11">
        <v>1</v>
      </c>
      <c r="P213" s="11">
        <v>1</v>
      </c>
      <c r="Q213" s="11" t="s">
        <v>447</v>
      </c>
      <c r="R213" s="11">
        <v>0</v>
      </c>
    </row>
    <row r="214" spans="1:18" x14ac:dyDescent="0.2">
      <c r="A214" s="11">
        <v>213</v>
      </c>
      <c r="B214" s="11" t="s">
        <v>27</v>
      </c>
      <c r="C214" s="11">
        <v>5</v>
      </c>
      <c r="D214" s="11" t="s">
        <v>222</v>
      </c>
      <c r="E214" s="11" t="s">
        <v>1</v>
      </c>
      <c r="F214" s="11">
        <v>1</v>
      </c>
      <c r="G214" s="12">
        <v>2002</v>
      </c>
      <c r="H214" s="12">
        <v>2002</v>
      </c>
      <c r="I214" s="12">
        <v>2004</v>
      </c>
      <c r="J214" s="12">
        <v>0</v>
      </c>
      <c r="K214" s="12">
        <f t="shared" si="3"/>
        <v>1</v>
      </c>
      <c r="L214" s="12">
        <v>0</v>
      </c>
      <c r="M214" s="22">
        <v>1</v>
      </c>
      <c r="N214" s="13" t="s">
        <v>1011</v>
      </c>
      <c r="O214" s="11">
        <v>1</v>
      </c>
      <c r="P214" s="11">
        <v>1</v>
      </c>
      <c r="Q214" s="11" t="s">
        <v>447</v>
      </c>
      <c r="R214" s="11">
        <v>1</v>
      </c>
    </row>
    <row r="215" spans="1:18" x14ac:dyDescent="0.2">
      <c r="A215" s="11">
        <v>214</v>
      </c>
      <c r="B215" s="11" t="s">
        <v>27</v>
      </c>
      <c r="C215" s="11">
        <v>6</v>
      </c>
      <c r="D215" s="11" t="s">
        <v>223</v>
      </c>
      <c r="E215" s="11" t="s">
        <v>2</v>
      </c>
      <c r="F215" s="11">
        <v>1</v>
      </c>
      <c r="G215" s="11">
        <v>1986</v>
      </c>
      <c r="H215" s="12">
        <v>2002</v>
      </c>
      <c r="I215" s="12">
        <v>2004</v>
      </c>
      <c r="J215" s="12">
        <v>0</v>
      </c>
      <c r="K215" s="12">
        <f t="shared" si="3"/>
        <v>17</v>
      </c>
      <c r="L215" s="12">
        <v>0</v>
      </c>
      <c r="M215" s="22">
        <v>1</v>
      </c>
      <c r="N215" s="13" t="s">
        <v>1009</v>
      </c>
      <c r="O215" s="11">
        <v>1</v>
      </c>
      <c r="P215" s="11">
        <v>1</v>
      </c>
      <c r="Q215" s="11" t="s">
        <v>447</v>
      </c>
      <c r="R215" s="11">
        <v>0</v>
      </c>
    </row>
    <row r="216" spans="1:18" x14ac:dyDescent="0.2">
      <c r="A216" s="11">
        <v>215</v>
      </c>
      <c r="B216" s="11" t="s">
        <v>27</v>
      </c>
      <c r="C216" s="11">
        <v>7</v>
      </c>
      <c r="D216" s="11" t="s">
        <v>224</v>
      </c>
      <c r="E216" s="11" t="s">
        <v>1</v>
      </c>
      <c r="F216" s="11">
        <v>1</v>
      </c>
      <c r="G216" s="11">
        <v>1996</v>
      </c>
      <c r="H216" s="12">
        <v>2002</v>
      </c>
      <c r="I216" s="12">
        <v>2004</v>
      </c>
      <c r="J216" s="12">
        <v>0</v>
      </c>
      <c r="K216" s="12">
        <f t="shared" si="3"/>
        <v>7</v>
      </c>
      <c r="L216" s="12">
        <v>0</v>
      </c>
      <c r="M216" s="22">
        <v>1</v>
      </c>
      <c r="N216" s="13" t="s">
        <v>1014</v>
      </c>
      <c r="O216" s="11">
        <v>1</v>
      </c>
      <c r="P216" s="11">
        <v>1</v>
      </c>
      <c r="Q216" s="11" t="s">
        <v>447</v>
      </c>
      <c r="R216" s="11">
        <v>0</v>
      </c>
    </row>
    <row r="217" spans="1:18" x14ac:dyDescent="0.2">
      <c r="A217" s="11">
        <v>216</v>
      </c>
      <c r="B217" s="11" t="s">
        <v>28</v>
      </c>
      <c r="C217" s="11">
        <v>0</v>
      </c>
      <c r="D217" s="11" t="s">
        <v>170</v>
      </c>
      <c r="E217" s="11" t="s">
        <v>2</v>
      </c>
      <c r="F217" s="11">
        <v>0</v>
      </c>
      <c r="G217" s="12">
        <v>1996</v>
      </c>
      <c r="H217" s="12">
        <v>2002</v>
      </c>
      <c r="I217" s="12">
        <v>2008</v>
      </c>
      <c r="J217" s="12">
        <v>0</v>
      </c>
      <c r="K217" s="12">
        <f t="shared" si="3"/>
        <v>7</v>
      </c>
      <c r="L217" s="12">
        <v>0</v>
      </c>
      <c r="M217" s="22">
        <v>1</v>
      </c>
      <c r="N217" s="13" t="s">
        <v>1014</v>
      </c>
      <c r="P217" s="11">
        <v>1</v>
      </c>
      <c r="Q217" s="11" t="s">
        <v>448</v>
      </c>
      <c r="R217" s="11">
        <v>0</v>
      </c>
    </row>
    <row r="218" spans="1:18" x14ac:dyDescent="0.2">
      <c r="A218" s="11">
        <v>217</v>
      </c>
      <c r="B218" s="11" t="s">
        <v>28</v>
      </c>
      <c r="C218" s="11">
        <v>0</v>
      </c>
      <c r="D218" s="11" t="s">
        <v>1179</v>
      </c>
      <c r="E218" s="11" t="s">
        <v>2</v>
      </c>
      <c r="F218" s="11">
        <v>0</v>
      </c>
      <c r="G218" s="12">
        <v>1994</v>
      </c>
      <c r="H218" s="12">
        <v>2000</v>
      </c>
      <c r="I218" s="12">
        <v>2006</v>
      </c>
      <c r="J218" s="12">
        <v>0</v>
      </c>
      <c r="K218" s="12">
        <f t="shared" si="3"/>
        <v>9</v>
      </c>
      <c r="L218" s="12">
        <v>0</v>
      </c>
      <c r="M218" s="22">
        <v>1</v>
      </c>
      <c r="N218" s="13" t="s">
        <v>636</v>
      </c>
      <c r="P218" s="11">
        <v>1</v>
      </c>
      <c r="Q218" s="11" t="s">
        <v>448</v>
      </c>
      <c r="R218" s="11">
        <v>0</v>
      </c>
    </row>
    <row r="219" spans="1:18" x14ac:dyDescent="0.2">
      <c r="A219" s="11">
        <v>218</v>
      </c>
      <c r="B219" s="11" t="s">
        <v>28</v>
      </c>
      <c r="C219" s="11">
        <v>1</v>
      </c>
      <c r="D219" s="11" t="s">
        <v>243</v>
      </c>
      <c r="E219" s="11" t="s">
        <v>1</v>
      </c>
      <c r="F219" s="11">
        <v>1</v>
      </c>
      <c r="G219" s="12">
        <v>1996</v>
      </c>
      <c r="H219" s="12">
        <v>2002</v>
      </c>
      <c r="I219" s="12">
        <v>2004</v>
      </c>
      <c r="J219" s="12">
        <v>0</v>
      </c>
      <c r="K219" s="12">
        <f t="shared" si="3"/>
        <v>7</v>
      </c>
      <c r="L219" s="12">
        <v>1</v>
      </c>
      <c r="M219" s="22">
        <v>1</v>
      </c>
      <c r="N219" s="13" t="s">
        <v>637</v>
      </c>
      <c r="O219" s="11">
        <v>0</v>
      </c>
      <c r="P219" s="11">
        <v>0</v>
      </c>
      <c r="Q219" s="11" t="s">
        <v>447</v>
      </c>
      <c r="R219" s="11">
        <v>0</v>
      </c>
    </row>
    <row r="220" spans="1:18" x14ac:dyDescent="0.2">
      <c r="A220" s="11">
        <v>219</v>
      </c>
      <c r="B220" s="11" t="s">
        <v>28</v>
      </c>
      <c r="C220" s="11">
        <v>2</v>
      </c>
      <c r="D220" s="11" t="s">
        <v>244</v>
      </c>
      <c r="E220" s="11" t="s">
        <v>1</v>
      </c>
      <c r="F220" s="11">
        <v>1</v>
      </c>
      <c r="G220" s="12">
        <v>2002</v>
      </c>
      <c r="H220" s="12">
        <v>2002</v>
      </c>
      <c r="I220" s="12">
        <v>2004</v>
      </c>
      <c r="J220" s="12">
        <v>0</v>
      </c>
      <c r="K220" s="12">
        <f t="shared" si="3"/>
        <v>1</v>
      </c>
      <c r="L220" s="12">
        <v>0</v>
      </c>
      <c r="M220" s="22">
        <v>1</v>
      </c>
      <c r="N220" s="13" t="s">
        <v>1014</v>
      </c>
      <c r="O220" s="11">
        <v>1</v>
      </c>
      <c r="P220" s="11">
        <v>1</v>
      </c>
      <c r="Q220" s="11" t="s">
        <v>447</v>
      </c>
      <c r="R220" s="11">
        <v>0</v>
      </c>
    </row>
    <row r="221" spans="1:18" x14ac:dyDescent="0.2">
      <c r="A221" s="11">
        <v>220</v>
      </c>
      <c r="B221" s="11" t="s">
        <v>29</v>
      </c>
      <c r="C221" s="11">
        <v>0</v>
      </c>
      <c r="D221" s="11" t="s">
        <v>1180</v>
      </c>
      <c r="E221" s="11" t="s">
        <v>1</v>
      </c>
      <c r="F221" s="11">
        <v>0</v>
      </c>
      <c r="G221" s="12">
        <v>1986</v>
      </c>
      <c r="H221" s="12">
        <v>1998</v>
      </c>
      <c r="I221" s="12">
        <v>2004</v>
      </c>
      <c r="J221" s="12">
        <v>1</v>
      </c>
      <c r="K221" s="12">
        <f t="shared" si="3"/>
        <v>17</v>
      </c>
      <c r="L221" s="12">
        <v>0</v>
      </c>
      <c r="M221" s="22">
        <v>1</v>
      </c>
      <c r="N221" s="13" t="s">
        <v>1014</v>
      </c>
      <c r="P221" s="11">
        <v>1</v>
      </c>
      <c r="Q221" s="11" t="s">
        <v>448</v>
      </c>
      <c r="R221" s="11">
        <v>0</v>
      </c>
    </row>
    <row r="222" spans="1:18" x14ac:dyDescent="0.2">
      <c r="A222" s="11">
        <v>221</v>
      </c>
      <c r="B222" s="11" t="s">
        <v>29</v>
      </c>
      <c r="C222" s="11">
        <v>0</v>
      </c>
      <c r="D222" s="11" t="s">
        <v>1181</v>
      </c>
      <c r="E222" s="11" t="s">
        <v>1</v>
      </c>
      <c r="F222" s="11">
        <v>1</v>
      </c>
      <c r="G222" s="12">
        <v>1976</v>
      </c>
      <c r="H222" s="12">
        <v>2000</v>
      </c>
      <c r="I222" s="12">
        <v>2006</v>
      </c>
      <c r="J222" s="12">
        <v>0</v>
      </c>
      <c r="K222" s="12">
        <f t="shared" si="3"/>
        <v>27</v>
      </c>
      <c r="L222" s="12">
        <v>1</v>
      </c>
      <c r="M222" s="22">
        <v>1</v>
      </c>
      <c r="N222" s="13" t="s">
        <v>636</v>
      </c>
      <c r="P222" s="11">
        <v>1</v>
      </c>
      <c r="Q222" s="11" t="s">
        <v>448</v>
      </c>
      <c r="R222" s="11">
        <v>0</v>
      </c>
    </row>
    <row r="223" spans="1:18" x14ac:dyDescent="0.2">
      <c r="A223" s="11">
        <v>222</v>
      </c>
      <c r="B223" s="11" t="s">
        <v>29</v>
      </c>
      <c r="C223" s="11">
        <v>1</v>
      </c>
      <c r="D223" s="11" t="s">
        <v>235</v>
      </c>
      <c r="E223" s="11" t="s">
        <v>2</v>
      </c>
      <c r="F223" s="11">
        <v>1</v>
      </c>
      <c r="G223" s="12">
        <v>1990</v>
      </c>
      <c r="H223" s="12">
        <v>2002</v>
      </c>
      <c r="I223" s="12">
        <v>2004</v>
      </c>
      <c r="J223" s="12">
        <v>0</v>
      </c>
      <c r="K223" s="12">
        <f t="shared" si="3"/>
        <v>13</v>
      </c>
      <c r="L223" s="12">
        <v>0</v>
      </c>
      <c r="M223" s="22">
        <v>1</v>
      </c>
      <c r="N223" s="13" t="s">
        <v>1009</v>
      </c>
      <c r="O223" s="11">
        <v>1</v>
      </c>
      <c r="P223" s="11">
        <v>1</v>
      </c>
      <c r="Q223" s="11" t="s">
        <v>447</v>
      </c>
      <c r="R223" s="11">
        <v>0</v>
      </c>
    </row>
    <row r="224" spans="1:18" x14ac:dyDescent="0.2">
      <c r="A224" s="11">
        <v>223</v>
      </c>
      <c r="B224" s="11" t="s">
        <v>29</v>
      </c>
      <c r="C224" s="11">
        <v>2</v>
      </c>
      <c r="D224" s="11" t="s">
        <v>236</v>
      </c>
      <c r="E224" s="11" t="s">
        <v>1</v>
      </c>
      <c r="F224" s="11">
        <v>1</v>
      </c>
      <c r="G224" s="12">
        <v>2002</v>
      </c>
      <c r="H224" s="12">
        <v>2002</v>
      </c>
      <c r="I224" s="12">
        <v>2004</v>
      </c>
      <c r="J224" s="12">
        <v>0</v>
      </c>
      <c r="K224" s="12">
        <f t="shared" si="3"/>
        <v>1</v>
      </c>
      <c r="L224" s="12">
        <v>1</v>
      </c>
      <c r="M224" s="22">
        <v>1</v>
      </c>
      <c r="N224" s="13" t="s">
        <v>1009</v>
      </c>
      <c r="O224" s="11">
        <v>0</v>
      </c>
      <c r="Q224" s="11" t="s">
        <v>447</v>
      </c>
      <c r="R224" s="11">
        <v>0</v>
      </c>
    </row>
    <row r="225" spans="1:18" x14ac:dyDescent="0.2">
      <c r="A225" s="11">
        <v>224</v>
      </c>
      <c r="B225" s="11" t="s">
        <v>29</v>
      </c>
      <c r="C225" s="11">
        <v>3</v>
      </c>
      <c r="D225" s="11" t="s">
        <v>237</v>
      </c>
      <c r="E225" s="11" t="s">
        <v>1</v>
      </c>
      <c r="F225" s="11">
        <v>1</v>
      </c>
      <c r="G225" s="12">
        <v>1986</v>
      </c>
      <c r="H225" s="12">
        <v>2002</v>
      </c>
      <c r="I225" s="12">
        <v>2004</v>
      </c>
      <c r="J225" s="12">
        <v>0</v>
      </c>
      <c r="K225" s="12">
        <f t="shared" si="3"/>
        <v>17</v>
      </c>
      <c r="L225" s="12">
        <v>0</v>
      </c>
      <c r="M225" s="22">
        <v>0</v>
      </c>
      <c r="N225" s="13" t="s">
        <v>638</v>
      </c>
      <c r="O225" s="11">
        <v>0</v>
      </c>
      <c r="P225" s="11">
        <v>0</v>
      </c>
      <c r="Q225" s="11" t="s">
        <v>447</v>
      </c>
      <c r="R225" s="11">
        <v>0</v>
      </c>
    </row>
    <row r="226" spans="1:18" x14ac:dyDescent="0.2">
      <c r="A226" s="11">
        <v>225</v>
      </c>
      <c r="B226" s="11" t="s">
        <v>29</v>
      </c>
      <c r="C226" s="11">
        <v>4</v>
      </c>
      <c r="D226" s="11" t="s">
        <v>238</v>
      </c>
      <c r="E226" s="11" t="s">
        <v>1</v>
      </c>
      <c r="F226" s="11">
        <v>1</v>
      </c>
      <c r="G226" s="12">
        <v>1992</v>
      </c>
      <c r="H226" s="12">
        <v>2002</v>
      </c>
      <c r="I226" s="12">
        <v>2004</v>
      </c>
      <c r="J226" s="12">
        <v>0</v>
      </c>
      <c r="K226" s="12">
        <f t="shared" si="3"/>
        <v>11</v>
      </c>
      <c r="L226" s="12">
        <v>1</v>
      </c>
      <c r="M226" s="22">
        <v>1</v>
      </c>
      <c r="N226" s="13" t="s">
        <v>1011</v>
      </c>
      <c r="O226" s="11">
        <v>0</v>
      </c>
      <c r="Q226" s="11" t="s">
        <v>447</v>
      </c>
      <c r="R226" s="11">
        <v>0</v>
      </c>
    </row>
    <row r="227" spans="1:18" x14ac:dyDescent="0.2">
      <c r="A227" s="11">
        <v>226</v>
      </c>
      <c r="B227" s="11" t="s">
        <v>29</v>
      </c>
      <c r="C227" s="11">
        <v>5</v>
      </c>
      <c r="D227" s="11" t="s">
        <v>239</v>
      </c>
      <c r="E227" s="11" t="s">
        <v>1</v>
      </c>
      <c r="F227" s="11">
        <v>1</v>
      </c>
      <c r="G227" s="17">
        <v>1981</v>
      </c>
      <c r="H227" s="12">
        <v>2002</v>
      </c>
      <c r="I227" s="12">
        <v>2004</v>
      </c>
      <c r="J227" s="12">
        <v>0</v>
      </c>
      <c r="K227" s="12">
        <f t="shared" si="3"/>
        <v>22</v>
      </c>
      <c r="L227" s="12">
        <v>1</v>
      </c>
      <c r="M227" s="22">
        <v>1</v>
      </c>
      <c r="N227" s="13" t="s">
        <v>1011</v>
      </c>
      <c r="O227" s="11">
        <v>0</v>
      </c>
      <c r="P227" s="11">
        <v>0</v>
      </c>
      <c r="Q227" s="11" t="s">
        <v>447</v>
      </c>
      <c r="R227" s="11">
        <v>0</v>
      </c>
    </row>
    <row r="228" spans="1:18" x14ac:dyDescent="0.2">
      <c r="A228" s="11">
        <v>227</v>
      </c>
      <c r="B228" s="11" t="s">
        <v>29</v>
      </c>
      <c r="C228" s="11">
        <v>6</v>
      </c>
      <c r="D228" s="11" t="s">
        <v>240</v>
      </c>
      <c r="E228" s="11" t="s">
        <v>2</v>
      </c>
      <c r="F228" s="11">
        <v>1</v>
      </c>
      <c r="G228" s="12">
        <v>1992</v>
      </c>
      <c r="H228" s="12">
        <v>2002</v>
      </c>
      <c r="I228" s="12">
        <v>2004</v>
      </c>
      <c r="J228" s="12">
        <v>0</v>
      </c>
      <c r="K228" s="12">
        <f t="shared" si="3"/>
        <v>11</v>
      </c>
      <c r="L228" s="12">
        <v>0</v>
      </c>
      <c r="M228" s="22">
        <v>1</v>
      </c>
      <c r="N228" s="13" t="s">
        <v>639</v>
      </c>
      <c r="O228" s="11">
        <v>1</v>
      </c>
      <c r="P228" s="11">
        <v>1</v>
      </c>
      <c r="Q228" s="11" t="s">
        <v>447</v>
      </c>
      <c r="R228" s="11">
        <v>0</v>
      </c>
    </row>
    <row r="229" spans="1:18" x14ac:dyDescent="0.2">
      <c r="A229" s="11">
        <v>228</v>
      </c>
      <c r="B229" s="11" t="s">
        <v>29</v>
      </c>
      <c r="C229" s="11">
        <v>7</v>
      </c>
      <c r="D229" s="11" t="s">
        <v>241</v>
      </c>
      <c r="E229" s="11" t="s">
        <v>1</v>
      </c>
      <c r="F229" s="11">
        <v>1</v>
      </c>
      <c r="G229" s="17">
        <v>1996</v>
      </c>
      <c r="H229" s="12">
        <v>2002</v>
      </c>
      <c r="I229" s="12">
        <v>2004</v>
      </c>
      <c r="J229" s="12">
        <v>0</v>
      </c>
      <c r="K229" s="12">
        <f t="shared" si="3"/>
        <v>7</v>
      </c>
      <c r="L229" s="12">
        <v>1</v>
      </c>
      <c r="M229" s="22">
        <v>1</v>
      </c>
      <c r="N229" s="13" t="s">
        <v>1011</v>
      </c>
      <c r="O229" s="11">
        <v>0</v>
      </c>
      <c r="P229" s="11">
        <v>0</v>
      </c>
      <c r="Q229" s="11" t="s">
        <v>447</v>
      </c>
      <c r="R229" s="11">
        <v>0</v>
      </c>
    </row>
    <row r="230" spans="1:18" x14ac:dyDescent="0.2">
      <c r="A230" s="11">
        <v>229</v>
      </c>
      <c r="B230" s="11" t="s">
        <v>29</v>
      </c>
      <c r="C230" s="11">
        <v>8</v>
      </c>
      <c r="D230" s="11" t="s">
        <v>242</v>
      </c>
      <c r="E230" s="11" t="s">
        <v>1</v>
      </c>
      <c r="F230" s="11">
        <v>1</v>
      </c>
      <c r="G230" s="12">
        <v>2002</v>
      </c>
      <c r="H230" s="12">
        <v>2002</v>
      </c>
      <c r="I230" s="12">
        <v>2004</v>
      </c>
      <c r="J230" s="12">
        <v>0</v>
      </c>
      <c r="K230" s="12">
        <f t="shared" si="3"/>
        <v>1</v>
      </c>
      <c r="L230" s="12">
        <v>1</v>
      </c>
      <c r="M230" s="22">
        <v>1</v>
      </c>
      <c r="N230" s="13" t="s">
        <v>1015</v>
      </c>
      <c r="O230" s="11">
        <v>0</v>
      </c>
      <c r="P230" s="11">
        <v>0</v>
      </c>
      <c r="Q230" s="11" t="s">
        <v>447</v>
      </c>
      <c r="R230" s="11">
        <v>0</v>
      </c>
    </row>
    <row r="231" spans="1:18" x14ac:dyDescent="0.2">
      <c r="A231" s="11">
        <v>230</v>
      </c>
      <c r="B231" s="11" t="s">
        <v>30</v>
      </c>
      <c r="C231" s="11">
        <v>0</v>
      </c>
      <c r="D231" s="11" t="s">
        <v>263</v>
      </c>
      <c r="E231" s="11" t="s">
        <v>1</v>
      </c>
      <c r="F231" s="11">
        <v>1</v>
      </c>
      <c r="G231" s="12">
        <v>1962</v>
      </c>
      <c r="H231" s="12">
        <v>2000</v>
      </c>
      <c r="I231" s="12">
        <v>2006</v>
      </c>
      <c r="J231" s="12">
        <v>0</v>
      </c>
      <c r="K231" s="12">
        <f t="shared" si="3"/>
        <v>41</v>
      </c>
      <c r="L231" s="12">
        <v>1</v>
      </c>
      <c r="M231" s="22">
        <v>1</v>
      </c>
      <c r="N231" s="13" t="s">
        <v>640</v>
      </c>
      <c r="P231" s="11">
        <v>0</v>
      </c>
      <c r="Q231" s="11" t="s">
        <v>448</v>
      </c>
      <c r="R231" s="11">
        <v>0</v>
      </c>
    </row>
    <row r="232" spans="1:18" x14ac:dyDescent="0.2">
      <c r="A232" s="11">
        <v>231</v>
      </c>
      <c r="B232" s="11" t="s">
        <v>30</v>
      </c>
      <c r="C232" s="11">
        <v>0</v>
      </c>
      <c r="D232" s="11" t="s">
        <v>1182</v>
      </c>
      <c r="E232" s="11" t="s">
        <v>1</v>
      </c>
      <c r="F232" s="11">
        <v>1</v>
      </c>
      <c r="G232" s="12">
        <v>1984</v>
      </c>
      <c r="H232" s="12">
        <v>2002</v>
      </c>
      <c r="I232" s="12">
        <v>2008</v>
      </c>
      <c r="J232" s="12">
        <v>0</v>
      </c>
      <c r="K232" s="12">
        <f t="shared" si="3"/>
        <v>19</v>
      </c>
      <c r="L232" s="12">
        <v>1</v>
      </c>
      <c r="M232" s="22">
        <v>1</v>
      </c>
      <c r="N232" s="13" t="s">
        <v>1014</v>
      </c>
      <c r="Q232" s="11" t="s">
        <v>448</v>
      </c>
      <c r="R232" s="11">
        <v>0</v>
      </c>
    </row>
    <row r="233" spans="1:18" x14ac:dyDescent="0.2">
      <c r="A233" s="11">
        <v>232</v>
      </c>
      <c r="B233" s="11" t="s">
        <v>30</v>
      </c>
      <c r="C233" s="11">
        <v>1</v>
      </c>
      <c r="D233" s="11" t="s">
        <v>225</v>
      </c>
      <c r="E233" s="11" t="s">
        <v>1</v>
      </c>
      <c r="F233" s="11">
        <v>1</v>
      </c>
      <c r="G233" s="12">
        <v>1991</v>
      </c>
      <c r="H233" s="12">
        <v>2002</v>
      </c>
      <c r="I233" s="12">
        <v>2004</v>
      </c>
      <c r="J233" s="12">
        <v>0</v>
      </c>
      <c r="K233" s="12">
        <f t="shared" si="3"/>
        <v>12</v>
      </c>
      <c r="L233" s="12">
        <v>0</v>
      </c>
      <c r="M233" s="22">
        <v>0</v>
      </c>
      <c r="N233" s="13" t="s">
        <v>1141</v>
      </c>
      <c r="O233" s="11">
        <v>0</v>
      </c>
      <c r="P233" s="11">
        <v>0</v>
      </c>
      <c r="Q233" s="11" t="s">
        <v>447</v>
      </c>
      <c r="R233" s="11">
        <v>0</v>
      </c>
    </row>
    <row r="234" spans="1:18" x14ac:dyDescent="0.2">
      <c r="A234" s="11">
        <v>233</v>
      </c>
      <c r="B234" s="11" t="s">
        <v>30</v>
      </c>
      <c r="C234" s="11">
        <v>2</v>
      </c>
      <c r="D234" s="11" t="s">
        <v>226</v>
      </c>
      <c r="E234" s="11" t="s">
        <v>1</v>
      </c>
      <c r="F234" s="11">
        <v>1</v>
      </c>
      <c r="G234" s="12">
        <v>1988</v>
      </c>
      <c r="H234" s="12">
        <v>2002</v>
      </c>
      <c r="I234" s="12">
        <v>2004</v>
      </c>
      <c r="J234" s="12">
        <v>0</v>
      </c>
      <c r="K234" s="12">
        <f t="shared" si="3"/>
        <v>15</v>
      </c>
      <c r="L234" s="12">
        <v>0</v>
      </c>
      <c r="M234" s="22">
        <v>1</v>
      </c>
      <c r="N234" s="13" t="s">
        <v>1014</v>
      </c>
      <c r="O234" s="11">
        <v>0</v>
      </c>
      <c r="P234" s="11">
        <v>0</v>
      </c>
      <c r="Q234" s="11" t="s">
        <v>447</v>
      </c>
      <c r="R234" s="11">
        <v>0</v>
      </c>
    </row>
    <row r="235" spans="1:18" x14ac:dyDescent="0.2">
      <c r="A235" s="11">
        <v>234</v>
      </c>
      <c r="B235" s="11" t="s">
        <v>30</v>
      </c>
      <c r="C235" s="11">
        <v>3</v>
      </c>
      <c r="D235" s="11" t="s">
        <v>227</v>
      </c>
      <c r="E235" s="11" t="s">
        <v>1</v>
      </c>
      <c r="F235" s="11">
        <v>1</v>
      </c>
      <c r="G235" s="12">
        <v>1996</v>
      </c>
      <c r="H235" s="12">
        <v>2002</v>
      </c>
      <c r="I235" s="12">
        <v>2004</v>
      </c>
      <c r="J235" s="12">
        <v>0</v>
      </c>
      <c r="K235" s="12">
        <f t="shared" si="3"/>
        <v>7</v>
      </c>
      <c r="L235" s="12">
        <v>0</v>
      </c>
      <c r="M235" s="22">
        <v>1</v>
      </c>
      <c r="N235" s="13" t="s">
        <v>1014</v>
      </c>
      <c r="O235" s="11">
        <v>0</v>
      </c>
      <c r="P235" s="11">
        <v>0</v>
      </c>
      <c r="Q235" s="11" t="s">
        <v>447</v>
      </c>
      <c r="R235" s="11">
        <v>0</v>
      </c>
    </row>
    <row r="236" spans="1:18" x14ac:dyDescent="0.2">
      <c r="A236" s="11">
        <v>235</v>
      </c>
      <c r="B236" s="11" t="s">
        <v>30</v>
      </c>
      <c r="C236" s="11">
        <v>4</v>
      </c>
      <c r="D236" s="11" t="s">
        <v>228</v>
      </c>
      <c r="E236" s="11" t="s">
        <v>1</v>
      </c>
      <c r="F236" s="11">
        <v>1</v>
      </c>
      <c r="G236" s="12">
        <v>1980</v>
      </c>
      <c r="H236" s="12">
        <v>2002</v>
      </c>
      <c r="I236" s="12">
        <v>2004</v>
      </c>
      <c r="J236" s="12">
        <v>0</v>
      </c>
      <c r="K236" s="12">
        <f t="shared" si="3"/>
        <v>23</v>
      </c>
      <c r="L236" s="12">
        <v>1</v>
      </c>
      <c r="M236" s="22">
        <v>0</v>
      </c>
      <c r="N236" s="13" t="s">
        <v>638</v>
      </c>
      <c r="O236" s="11">
        <v>0</v>
      </c>
      <c r="P236" s="11">
        <v>0</v>
      </c>
      <c r="Q236" s="11" t="s">
        <v>447</v>
      </c>
      <c r="R236" s="11">
        <v>0</v>
      </c>
    </row>
    <row r="237" spans="1:18" x14ac:dyDescent="0.2">
      <c r="A237" s="11">
        <v>236</v>
      </c>
      <c r="B237" s="11" t="s">
        <v>30</v>
      </c>
      <c r="C237" s="11">
        <v>5</v>
      </c>
      <c r="D237" s="11" t="s">
        <v>229</v>
      </c>
      <c r="E237" s="11" t="s">
        <v>1</v>
      </c>
      <c r="F237" s="11">
        <v>1</v>
      </c>
      <c r="G237" s="12">
        <v>1992</v>
      </c>
      <c r="H237" s="12">
        <v>2002</v>
      </c>
      <c r="I237" s="12">
        <v>2004</v>
      </c>
      <c r="J237" s="12">
        <v>0</v>
      </c>
      <c r="K237" s="12">
        <f t="shared" si="3"/>
        <v>11</v>
      </c>
      <c r="L237" s="12">
        <v>1</v>
      </c>
      <c r="M237" s="22">
        <v>1</v>
      </c>
      <c r="N237" s="13" t="s">
        <v>1014</v>
      </c>
      <c r="O237" s="11">
        <v>0</v>
      </c>
      <c r="P237" s="11">
        <v>0</v>
      </c>
      <c r="Q237" s="11" t="s">
        <v>447</v>
      </c>
      <c r="R237" s="11">
        <v>0</v>
      </c>
    </row>
    <row r="238" spans="1:18" x14ac:dyDescent="0.2">
      <c r="A238" s="11">
        <v>237</v>
      </c>
      <c r="B238" s="11" t="s">
        <v>30</v>
      </c>
      <c r="C238" s="11">
        <v>6</v>
      </c>
      <c r="D238" s="11" t="s">
        <v>230</v>
      </c>
      <c r="E238" s="11" t="s">
        <v>1</v>
      </c>
      <c r="F238" s="11">
        <v>1</v>
      </c>
      <c r="G238" s="12">
        <v>1996</v>
      </c>
      <c r="H238" s="12">
        <v>2002</v>
      </c>
      <c r="I238" s="12">
        <v>2004</v>
      </c>
      <c r="J238" s="12">
        <v>0</v>
      </c>
      <c r="K238" s="12">
        <f t="shared" si="3"/>
        <v>7</v>
      </c>
      <c r="L238" s="12">
        <v>1</v>
      </c>
      <c r="M238" s="22">
        <v>0</v>
      </c>
      <c r="N238" s="13" t="s">
        <v>1141</v>
      </c>
      <c r="O238" s="11">
        <v>0</v>
      </c>
      <c r="P238" s="11">
        <v>0</v>
      </c>
      <c r="Q238" s="11" t="s">
        <v>447</v>
      </c>
      <c r="R238" s="11">
        <v>0</v>
      </c>
    </row>
    <row r="239" spans="1:18" x14ac:dyDescent="0.2">
      <c r="A239" s="11">
        <v>238</v>
      </c>
      <c r="B239" s="11" t="s">
        <v>30</v>
      </c>
      <c r="C239" s="11">
        <v>7</v>
      </c>
      <c r="D239" s="11" t="s">
        <v>231</v>
      </c>
      <c r="E239" s="11" t="s">
        <v>1</v>
      </c>
      <c r="F239" s="11">
        <v>1</v>
      </c>
      <c r="G239" s="12">
        <v>1976</v>
      </c>
      <c r="H239" s="12">
        <v>2002</v>
      </c>
      <c r="I239" s="12">
        <v>2004</v>
      </c>
      <c r="J239" s="12">
        <v>0</v>
      </c>
      <c r="K239" s="12">
        <f t="shared" si="3"/>
        <v>27</v>
      </c>
      <c r="L239" s="12">
        <v>1</v>
      </c>
      <c r="M239" s="22">
        <v>1</v>
      </c>
      <c r="N239" s="13" t="s">
        <v>1014</v>
      </c>
      <c r="O239" s="11">
        <v>0</v>
      </c>
      <c r="P239" s="11">
        <v>0</v>
      </c>
      <c r="Q239" s="11" t="s">
        <v>447</v>
      </c>
      <c r="R239" s="11">
        <v>0</v>
      </c>
    </row>
    <row r="240" spans="1:18" x14ac:dyDescent="0.2">
      <c r="A240" s="11">
        <v>239</v>
      </c>
      <c r="B240" s="11" t="s">
        <v>30</v>
      </c>
      <c r="C240" s="11">
        <v>8</v>
      </c>
      <c r="D240" s="11" t="s">
        <v>232</v>
      </c>
      <c r="E240" s="11" t="s">
        <v>1</v>
      </c>
      <c r="F240" s="11">
        <v>1</v>
      </c>
      <c r="G240" s="12">
        <v>1998</v>
      </c>
      <c r="H240" s="12">
        <v>2002</v>
      </c>
      <c r="I240" s="12">
        <v>2004</v>
      </c>
      <c r="J240" s="12">
        <v>0</v>
      </c>
      <c r="K240" s="12">
        <f t="shared" si="3"/>
        <v>5</v>
      </c>
      <c r="L240" s="12">
        <v>1</v>
      </c>
      <c r="M240" s="22">
        <v>1</v>
      </c>
      <c r="N240" s="13" t="s">
        <v>1014</v>
      </c>
      <c r="O240" s="11">
        <v>0</v>
      </c>
      <c r="P240" s="11">
        <v>0</v>
      </c>
      <c r="Q240" s="11" t="s">
        <v>447</v>
      </c>
      <c r="R240" s="11">
        <v>0</v>
      </c>
    </row>
    <row r="241" spans="1:18" x14ac:dyDescent="0.2">
      <c r="A241" s="11">
        <v>240</v>
      </c>
      <c r="B241" s="11" t="s">
        <v>30</v>
      </c>
      <c r="C241" s="11">
        <v>9</v>
      </c>
      <c r="D241" s="11" t="s">
        <v>233</v>
      </c>
      <c r="E241" s="11" t="s">
        <v>1</v>
      </c>
      <c r="F241" s="11">
        <v>1</v>
      </c>
      <c r="G241" s="17">
        <v>2001</v>
      </c>
      <c r="H241" s="12">
        <v>2002</v>
      </c>
      <c r="I241" s="12">
        <v>2004</v>
      </c>
      <c r="J241" s="12">
        <v>0</v>
      </c>
      <c r="K241" s="12">
        <f t="shared" si="3"/>
        <v>2</v>
      </c>
      <c r="L241" s="12">
        <v>1</v>
      </c>
      <c r="M241" s="22">
        <v>1</v>
      </c>
      <c r="N241" s="13" t="s">
        <v>1014</v>
      </c>
      <c r="O241" s="11">
        <v>0</v>
      </c>
      <c r="P241" s="11">
        <v>0</v>
      </c>
      <c r="Q241" s="11" t="s">
        <v>447</v>
      </c>
      <c r="R241" s="11">
        <v>0</v>
      </c>
    </row>
    <row r="242" spans="1:18" x14ac:dyDescent="0.2">
      <c r="A242" s="11">
        <v>241</v>
      </c>
      <c r="B242" s="11" t="s">
        <v>30</v>
      </c>
      <c r="C242" s="11">
        <v>10</v>
      </c>
      <c r="D242" s="11" t="s">
        <v>234</v>
      </c>
      <c r="E242" s="11" t="s">
        <v>1</v>
      </c>
      <c r="F242" s="11">
        <v>1</v>
      </c>
      <c r="G242" s="12">
        <v>1996</v>
      </c>
      <c r="H242" s="12">
        <v>2002</v>
      </c>
      <c r="I242" s="12">
        <v>2004</v>
      </c>
      <c r="J242" s="12">
        <v>0</v>
      </c>
      <c r="K242" s="12">
        <f t="shared" si="3"/>
        <v>7</v>
      </c>
      <c r="L242" s="12">
        <v>1</v>
      </c>
      <c r="M242" s="22">
        <v>1</v>
      </c>
      <c r="N242" s="13" t="s">
        <v>640</v>
      </c>
      <c r="P242" s="11">
        <v>0</v>
      </c>
      <c r="Q242" s="11" t="s">
        <v>447</v>
      </c>
      <c r="R242" s="11">
        <v>0</v>
      </c>
    </row>
    <row r="243" spans="1:18" x14ac:dyDescent="0.2">
      <c r="A243" s="11">
        <v>242</v>
      </c>
      <c r="B243" s="11" t="s">
        <v>31</v>
      </c>
      <c r="C243" s="11">
        <v>0</v>
      </c>
      <c r="D243" s="11" t="s">
        <v>254</v>
      </c>
      <c r="E243" s="11" t="s">
        <v>1</v>
      </c>
      <c r="F243" s="11">
        <v>1</v>
      </c>
      <c r="G243" s="12">
        <v>1978</v>
      </c>
      <c r="H243" s="12">
        <v>2002</v>
      </c>
      <c r="I243" s="12">
        <v>2008</v>
      </c>
      <c r="J243" s="12">
        <v>0</v>
      </c>
      <c r="K243" s="12">
        <f t="shared" si="3"/>
        <v>25</v>
      </c>
      <c r="L243" s="12">
        <v>1</v>
      </c>
      <c r="M243" s="22">
        <v>0</v>
      </c>
      <c r="N243" s="13" t="s">
        <v>638</v>
      </c>
      <c r="P243" s="11">
        <v>1</v>
      </c>
      <c r="Q243" s="11" t="s">
        <v>448</v>
      </c>
      <c r="R243" s="11">
        <v>0</v>
      </c>
    </row>
    <row r="244" spans="1:18" x14ac:dyDescent="0.2">
      <c r="A244" s="11">
        <v>243</v>
      </c>
      <c r="B244" s="11" t="s">
        <v>31</v>
      </c>
      <c r="C244" s="11">
        <v>0</v>
      </c>
      <c r="D244" s="11" t="s">
        <v>1183</v>
      </c>
      <c r="E244" s="11" t="s">
        <v>1</v>
      </c>
      <c r="F244" s="11">
        <v>0</v>
      </c>
      <c r="G244" s="12">
        <v>2000</v>
      </c>
      <c r="H244" s="12">
        <v>2000</v>
      </c>
      <c r="I244" s="12">
        <v>2006</v>
      </c>
      <c r="J244" s="12">
        <v>0</v>
      </c>
      <c r="K244" s="12">
        <f t="shared" si="3"/>
        <v>3</v>
      </c>
      <c r="L244" s="12">
        <v>0</v>
      </c>
      <c r="M244" s="22">
        <v>1</v>
      </c>
      <c r="N244" s="13" t="s">
        <v>641</v>
      </c>
      <c r="P244" s="11">
        <v>1</v>
      </c>
      <c r="Q244" s="11" t="s">
        <v>448</v>
      </c>
      <c r="R244" s="11">
        <v>1</v>
      </c>
    </row>
    <row r="245" spans="1:18" x14ac:dyDescent="0.2">
      <c r="A245" s="11">
        <v>244</v>
      </c>
      <c r="B245" s="11" t="s">
        <v>31</v>
      </c>
      <c r="C245" s="11">
        <v>1</v>
      </c>
      <c r="D245" s="11" t="s">
        <v>245</v>
      </c>
      <c r="E245" s="11" t="s">
        <v>1</v>
      </c>
      <c r="F245" s="11">
        <v>1</v>
      </c>
      <c r="G245" s="12">
        <v>1992</v>
      </c>
      <c r="H245" s="12">
        <v>2002</v>
      </c>
      <c r="I245" s="12">
        <v>2004</v>
      </c>
      <c r="J245" s="12">
        <v>0</v>
      </c>
      <c r="K245" s="12">
        <f t="shared" si="3"/>
        <v>11</v>
      </c>
      <c r="L245" s="12">
        <v>1</v>
      </c>
      <c r="M245" s="22">
        <v>1</v>
      </c>
      <c r="N245" s="13" t="s">
        <v>1014</v>
      </c>
      <c r="P245" s="11">
        <v>1</v>
      </c>
      <c r="Q245" s="11" t="s">
        <v>447</v>
      </c>
      <c r="R245" s="11">
        <v>0</v>
      </c>
    </row>
    <row r="246" spans="1:18" x14ac:dyDescent="0.2">
      <c r="A246" s="11">
        <v>245</v>
      </c>
      <c r="B246" s="11" t="s">
        <v>31</v>
      </c>
      <c r="C246" s="11">
        <v>2</v>
      </c>
      <c r="D246" s="11" t="s">
        <v>246</v>
      </c>
      <c r="E246" s="11" t="s">
        <v>2</v>
      </c>
      <c r="F246" s="11">
        <v>1</v>
      </c>
      <c r="G246" s="12">
        <v>1992</v>
      </c>
      <c r="H246" s="12">
        <v>2002</v>
      </c>
      <c r="I246" s="12">
        <v>2004</v>
      </c>
      <c r="J246" s="12">
        <v>0</v>
      </c>
      <c r="K246" s="12">
        <f t="shared" si="3"/>
        <v>11</v>
      </c>
      <c r="L246" s="12">
        <v>0</v>
      </c>
      <c r="M246" s="22">
        <v>0</v>
      </c>
      <c r="N246" s="13" t="s">
        <v>642</v>
      </c>
      <c r="O246" s="11">
        <v>1</v>
      </c>
      <c r="P246" s="11">
        <v>1</v>
      </c>
      <c r="Q246" s="11" t="s">
        <v>447</v>
      </c>
      <c r="R246" s="11">
        <v>0</v>
      </c>
    </row>
    <row r="247" spans="1:18" x14ac:dyDescent="0.2">
      <c r="A247" s="11">
        <v>246</v>
      </c>
      <c r="B247" s="11" t="s">
        <v>31</v>
      </c>
      <c r="C247" s="11">
        <v>3</v>
      </c>
      <c r="D247" s="11" t="s">
        <v>247</v>
      </c>
      <c r="E247" s="11" t="s">
        <v>2</v>
      </c>
      <c r="F247" s="11">
        <v>1</v>
      </c>
      <c r="G247" s="17">
        <v>1993</v>
      </c>
      <c r="H247" s="12">
        <v>2002</v>
      </c>
      <c r="I247" s="12">
        <v>2004</v>
      </c>
      <c r="J247" s="12">
        <v>0</v>
      </c>
      <c r="K247" s="12">
        <f t="shared" si="3"/>
        <v>10</v>
      </c>
      <c r="L247" s="12">
        <v>0</v>
      </c>
      <c r="M247" s="22">
        <v>1</v>
      </c>
      <c r="N247" s="13" t="s">
        <v>646</v>
      </c>
      <c r="O247" s="11">
        <v>1</v>
      </c>
      <c r="P247" s="11">
        <v>1</v>
      </c>
      <c r="Q247" s="11" t="s">
        <v>447</v>
      </c>
      <c r="R247" s="11">
        <v>0</v>
      </c>
    </row>
    <row r="248" spans="1:18" x14ac:dyDescent="0.2">
      <c r="A248" s="11">
        <v>247</v>
      </c>
      <c r="B248" s="11" t="s">
        <v>31</v>
      </c>
      <c r="C248" s="11">
        <v>4</v>
      </c>
      <c r="D248" s="11" t="s">
        <v>248</v>
      </c>
      <c r="E248" s="11" t="s">
        <v>2</v>
      </c>
      <c r="F248" s="11">
        <v>1</v>
      </c>
      <c r="G248" s="12">
        <v>1990</v>
      </c>
      <c r="H248" s="12">
        <v>2002</v>
      </c>
      <c r="I248" s="12">
        <v>2004</v>
      </c>
      <c r="J248" s="12">
        <v>0</v>
      </c>
      <c r="K248" s="12">
        <f t="shared" si="3"/>
        <v>13</v>
      </c>
      <c r="L248" s="12">
        <v>1</v>
      </c>
      <c r="M248" s="22">
        <v>1</v>
      </c>
      <c r="N248" s="13" t="s">
        <v>1014</v>
      </c>
      <c r="O248" s="11">
        <v>1</v>
      </c>
      <c r="P248" s="11">
        <v>1</v>
      </c>
      <c r="Q248" s="11" t="s">
        <v>447</v>
      </c>
      <c r="R248" s="11">
        <v>0</v>
      </c>
    </row>
    <row r="249" spans="1:18" x14ac:dyDescent="0.2">
      <c r="A249" s="11">
        <v>248</v>
      </c>
      <c r="B249" s="11" t="s">
        <v>31</v>
      </c>
      <c r="C249" s="11">
        <v>5</v>
      </c>
      <c r="D249" s="11" t="s">
        <v>249</v>
      </c>
      <c r="E249" s="11" t="s">
        <v>1</v>
      </c>
      <c r="F249" s="11">
        <v>1</v>
      </c>
      <c r="G249" s="12">
        <v>1976</v>
      </c>
      <c r="H249" s="12">
        <v>2002</v>
      </c>
      <c r="I249" s="12">
        <v>2004</v>
      </c>
      <c r="J249" s="12">
        <v>0</v>
      </c>
      <c r="K249" s="12">
        <f t="shared" si="3"/>
        <v>27</v>
      </c>
      <c r="L249" s="12">
        <v>0</v>
      </c>
      <c r="M249" s="22">
        <v>1</v>
      </c>
      <c r="N249" s="13" t="s">
        <v>1014</v>
      </c>
      <c r="O249" s="11">
        <v>0</v>
      </c>
      <c r="P249" s="11">
        <v>0</v>
      </c>
      <c r="Q249" s="11" t="s">
        <v>447</v>
      </c>
      <c r="R249" s="11">
        <v>0</v>
      </c>
    </row>
    <row r="250" spans="1:18" x14ac:dyDescent="0.2">
      <c r="A250" s="11">
        <v>249</v>
      </c>
      <c r="B250" s="11" t="s">
        <v>31</v>
      </c>
      <c r="C250" s="11">
        <v>6</v>
      </c>
      <c r="D250" s="11" t="s">
        <v>250</v>
      </c>
      <c r="E250" s="11" t="s">
        <v>2</v>
      </c>
      <c r="F250" s="11">
        <v>1</v>
      </c>
      <c r="G250" s="12">
        <v>1986</v>
      </c>
      <c r="H250" s="12">
        <v>2002</v>
      </c>
      <c r="I250" s="12">
        <v>2004</v>
      </c>
      <c r="J250" s="12">
        <v>0</v>
      </c>
      <c r="K250" s="12">
        <f t="shared" si="3"/>
        <v>17</v>
      </c>
      <c r="L250" s="12">
        <v>0</v>
      </c>
      <c r="M250" s="22">
        <v>1</v>
      </c>
      <c r="N250" s="13" t="s">
        <v>637</v>
      </c>
      <c r="O250" s="11">
        <v>1</v>
      </c>
      <c r="P250" s="11">
        <v>1</v>
      </c>
      <c r="Q250" s="11" t="s">
        <v>447</v>
      </c>
      <c r="R250" s="11">
        <v>0</v>
      </c>
    </row>
    <row r="251" spans="1:18" x14ac:dyDescent="0.2">
      <c r="A251" s="11">
        <v>250</v>
      </c>
      <c r="B251" s="11" t="s">
        <v>31</v>
      </c>
      <c r="C251" s="11">
        <v>7</v>
      </c>
      <c r="D251" s="11" t="s">
        <v>251</v>
      </c>
      <c r="E251" s="11" t="s">
        <v>2</v>
      </c>
      <c r="F251" s="11">
        <v>1</v>
      </c>
      <c r="G251" s="12">
        <v>1992</v>
      </c>
      <c r="H251" s="12">
        <v>2002</v>
      </c>
      <c r="I251" s="12">
        <v>2004</v>
      </c>
      <c r="J251" s="12">
        <v>0</v>
      </c>
      <c r="K251" s="12">
        <f t="shared" si="3"/>
        <v>11</v>
      </c>
      <c r="L251" s="12">
        <v>0</v>
      </c>
      <c r="M251" s="23">
        <v>1</v>
      </c>
      <c r="N251" s="13" t="s">
        <v>1012</v>
      </c>
      <c r="O251" s="11">
        <v>1</v>
      </c>
      <c r="P251" s="11">
        <v>1</v>
      </c>
      <c r="Q251" s="11" t="s">
        <v>447</v>
      </c>
      <c r="R251" s="11">
        <v>1</v>
      </c>
    </row>
    <row r="252" spans="1:18" x14ac:dyDescent="0.2">
      <c r="A252" s="11">
        <v>251</v>
      </c>
      <c r="B252" s="11" t="s">
        <v>31</v>
      </c>
      <c r="C252" s="11">
        <v>8</v>
      </c>
      <c r="D252" s="11" t="s">
        <v>63</v>
      </c>
      <c r="E252" s="11" t="s">
        <v>2</v>
      </c>
      <c r="F252" s="11">
        <v>1</v>
      </c>
      <c r="G252" s="12">
        <v>2000</v>
      </c>
      <c r="H252" s="12">
        <v>2002</v>
      </c>
      <c r="I252" s="12">
        <v>2004</v>
      </c>
      <c r="J252" s="12">
        <v>0</v>
      </c>
      <c r="K252" s="12">
        <f t="shared" si="3"/>
        <v>3</v>
      </c>
      <c r="L252" s="12">
        <v>0</v>
      </c>
      <c r="M252" s="22">
        <v>1</v>
      </c>
      <c r="N252" s="13" t="s">
        <v>1009</v>
      </c>
      <c r="O252" s="11">
        <v>1</v>
      </c>
      <c r="P252" s="11">
        <v>1</v>
      </c>
      <c r="Q252" s="11" t="s">
        <v>447</v>
      </c>
      <c r="R252" s="11">
        <v>0</v>
      </c>
    </row>
    <row r="253" spans="1:18" x14ac:dyDescent="0.2">
      <c r="A253" s="11">
        <v>252</v>
      </c>
      <c r="B253" s="11" t="s">
        <v>31</v>
      </c>
      <c r="C253" s="11">
        <v>9</v>
      </c>
      <c r="D253" s="11" t="s">
        <v>252</v>
      </c>
      <c r="E253" s="11" t="s">
        <v>2</v>
      </c>
      <c r="F253" s="11">
        <v>1</v>
      </c>
      <c r="G253" s="12">
        <v>1992</v>
      </c>
      <c r="H253" s="12">
        <v>2002</v>
      </c>
      <c r="I253" s="12">
        <v>2004</v>
      </c>
      <c r="J253" s="12">
        <v>0</v>
      </c>
      <c r="K253" s="12">
        <f t="shared" si="3"/>
        <v>11</v>
      </c>
      <c r="L253" s="12">
        <v>0</v>
      </c>
      <c r="M253" s="22">
        <v>1</v>
      </c>
      <c r="N253" s="13" t="s">
        <v>1014</v>
      </c>
      <c r="O253" s="11">
        <v>1</v>
      </c>
      <c r="P253" s="11">
        <v>1</v>
      </c>
      <c r="Q253" s="11" t="s">
        <v>447</v>
      </c>
      <c r="R253" s="11">
        <v>0</v>
      </c>
    </row>
    <row r="254" spans="1:18" x14ac:dyDescent="0.2">
      <c r="A254" s="11">
        <v>253</v>
      </c>
      <c r="B254" s="11" t="s">
        <v>31</v>
      </c>
      <c r="C254" s="11">
        <v>10</v>
      </c>
      <c r="D254" s="11" t="s">
        <v>86</v>
      </c>
      <c r="E254" s="11" t="s">
        <v>2</v>
      </c>
      <c r="F254" s="11">
        <v>0</v>
      </c>
      <c r="G254" s="12">
        <v>2002</v>
      </c>
      <c r="H254" s="12">
        <v>2002</v>
      </c>
      <c r="I254" s="12">
        <v>2004</v>
      </c>
      <c r="J254" s="12">
        <v>0</v>
      </c>
      <c r="K254" s="12">
        <f t="shared" si="3"/>
        <v>1</v>
      </c>
      <c r="L254" s="12">
        <v>0</v>
      </c>
      <c r="M254" s="22">
        <v>1</v>
      </c>
      <c r="N254" s="13" t="s">
        <v>1010</v>
      </c>
      <c r="O254" s="11">
        <v>1</v>
      </c>
      <c r="P254" s="11">
        <v>1</v>
      </c>
      <c r="Q254" s="11" t="s">
        <v>447</v>
      </c>
      <c r="R254" s="11">
        <v>0</v>
      </c>
    </row>
    <row r="255" spans="1:18" x14ac:dyDescent="0.2">
      <c r="A255" s="11">
        <v>254</v>
      </c>
      <c r="B255" s="11" t="s">
        <v>31</v>
      </c>
      <c r="C255" s="11">
        <v>11</v>
      </c>
      <c r="D255" s="11" t="s">
        <v>253</v>
      </c>
      <c r="E255" s="11" t="s">
        <v>2</v>
      </c>
      <c r="F255" s="11">
        <v>1</v>
      </c>
      <c r="G255" s="12">
        <v>2002</v>
      </c>
      <c r="H255" s="12">
        <v>2002</v>
      </c>
      <c r="I255" s="12">
        <v>2004</v>
      </c>
      <c r="J255" s="12">
        <v>0</v>
      </c>
      <c r="K255" s="12">
        <f t="shared" si="3"/>
        <v>1</v>
      </c>
      <c r="L255" s="12">
        <v>1</v>
      </c>
      <c r="M255" s="22">
        <v>1</v>
      </c>
      <c r="N255" s="13" t="s">
        <v>1014</v>
      </c>
      <c r="O255" s="11">
        <v>1</v>
      </c>
      <c r="P255" s="11">
        <v>1</v>
      </c>
      <c r="Q255" s="11" t="s">
        <v>447</v>
      </c>
      <c r="R255" s="11">
        <v>0</v>
      </c>
    </row>
    <row r="256" spans="1:18" x14ac:dyDescent="0.2">
      <c r="A256" s="11">
        <v>255</v>
      </c>
      <c r="B256" s="11" t="s">
        <v>31</v>
      </c>
      <c r="C256" s="11">
        <v>12</v>
      </c>
      <c r="D256" s="11" t="s">
        <v>254</v>
      </c>
      <c r="E256" s="11" t="s">
        <v>1</v>
      </c>
      <c r="F256" s="11">
        <v>1</v>
      </c>
      <c r="G256" s="12">
        <v>1982</v>
      </c>
      <c r="H256" s="12">
        <v>2002</v>
      </c>
      <c r="I256" s="12">
        <v>2004</v>
      </c>
      <c r="J256" s="12">
        <v>0</v>
      </c>
      <c r="K256" s="12">
        <f t="shared" si="3"/>
        <v>21</v>
      </c>
      <c r="L256" s="12">
        <v>1</v>
      </c>
      <c r="M256" s="22">
        <v>0</v>
      </c>
      <c r="N256" s="13" t="s">
        <v>638</v>
      </c>
      <c r="O256" s="11">
        <v>0</v>
      </c>
      <c r="P256" s="11">
        <v>0</v>
      </c>
      <c r="Q256" s="11" t="s">
        <v>447</v>
      </c>
      <c r="R256" s="11">
        <v>0</v>
      </c>
    </row>
    <row r="257" spans="1:18" x14ac:dyDescent="0.2">
      <c r="A257" s="11">
        <v>256</v>
      </c>
      <c r="B257" s="11" t="s">
        <v>31</v>
      </c>
      <c r="C257" s="11">
        <v>13</v>
      </c>
      <c r="D257" s="11" t="s">
        <v>255</v>
      </c>
      <c r="E257" s="11" t="s">
        <v>1</v>
      </c>
      <c r="F257" s="11">
        <v>0</v>
      </c>
      <c r="G257" s="12">
        <v>1996</v>
      </c>
      <c r="H257" s="12">
        <v>2002</v>
      </c>
      <c r="I257" s="12">
        <v>2004</v>
      </c>
      <c r="J257" s="12">
        <v>0</v>
      </c>
      <c r="K257" s="12">
        <f t="shared" si="3"/>
        <v>7</v>
      </c>
      <c r="L257" s="12">
        <v>0</v>
      </c>
      <c r="M257" s="22">
        <v>1</v>
      </c>
      <c r="N257" s="13" t="s">
        <v>643</v>
      </c>
      <c r="O257" s="11">
        <v>0</v>
      </c>
      <c r="P257" s="11">
        <v>0</v>
      </c>
      <c r="Q257" s="11" t="s">
        <v>447</v>
      </c>
      <c r="R257" s="11">
        <v>0</v>
      </c>
    </row>
    <row r="258" spans="1:18" x14ac:dyDescent="0.2">
      <c r="A258" s="11">
        <v>257</v>
      </c>
      <c r="B258" s="11" t="s">
        <v>31</v>
      </c>
      <c r="C258" s="11">
        <v>14</v>
      </c>
      <c r="D258" s="11" t="s">
        <v>256</v>
      </c>
      <c r="E258" s="11" t="s">
        <v>1</v>
      </c>
      <c r="F258" s="11">
        <v>1</v>
      </c>
      <c r="G258" s="12">
        <v>1964</v>
      </c>
      <c r="H258" s="12">
        <v>2002</v>
      </c>
      <c r="I258" s="12">
        <v>2004</v>
      </c>
      <c r="J258" s="12">
        <v>0</v>
      </c>
      <c r="K258" s="12">
        <f t="shared" ref="K258:K321" si="4">2003-G258</f>
        <v>39</v>
      </c>
      <c r="L258" s="12">
        <v>1</v>
      </c>
      <c r="M258" s="22">
        <v>1</v>
      </c>
      <c r="N258" s="13" t="s">
        <v>1011</v>
      </c>
      <c r="P258" s="11">
        <v>0</v>
      </c>
      <c r="Q258" s="11" t="s">
        <v>447</v>
      </c>
      <c r="R258" s="11">
        <v>0</v>
      </c>
    </row>
    <row r="259" spans="1:18" x14ac:dyDescent="0.2">
      <c r="A259" s="11">
        <v>258</v>
      </c>
      <c r="B259" s="11" t="s">
        <v>31</v>
      </c>
      <c r="C259" s="11">
        <v>15</v>
      </c>
      <c r="D259" s="11" t="s">
        <v>257</v>
      </c>
      <c r="E259" s="11" t="s">
        <v>1</v>
      </c>
      <c r="F259" s="11">
        <v>1</v>
      </c>
      <c r="G259" s="17">
        <v>1955</v>
      </c>
      <c r="H259" s="12">
        <v>2002</v>
      </c>
      <c r="I259" s="12">
        <v>2004</v>
      </c>
      <c r="J259" s="12">
        <v>0</v>
      </c>
      <c r="K259" s="12">
        <f t="shared" si="4"/>
        <v>48</v>
      </c>
      <c r="L259" s="12">
        <v>1</v>
      </c>
      <c r="M259" s="22">
        <v>1</v>
      </c>
      <c r="N259" s="13" t="s">
        <v>1014</v>
      </c>
      <c r="O259" s="11">
        <v>0</v>
      </c>
      <c r="P259" s="11">
        <v>0</v>
      </c>
      <c r="Q259" s="11" t="s">
        <v>447</v>
      </c>
      <c r="R259" s="11">
        <v>0</v>
      </c>
    </row>
    <row r="260" spans="1:18" x14ac:dyDescent="0.2">
      <c r="A260" s="11">
        <v>259</v>
      </c>
      <c r="B260" s="11" t="s">
        <v>32</v>
      </c>
      <c r="C260" s="11">
        <v>0</v>
      </c>
      <c r="D260" s="11" t="s">
        <v>1185</v>
      </c>
      <c r="E260" s="11" t="s">
        <v>2</v>
      </c>
      <c r="F260" s="11">
        <v>1</v>
      </c>
      <c r="G260" s="12">
        <v>2002</v>
      </c>
      <c r="H260" s="12">
        <v>2002</v>
      </c>
      <c r="I260" s="12">
        <v>2008</v>
      </c>
      <c r="J260" s="12">
        <v>0</v>
      </c>
      <c r="K260" s="12">
        <f t="shared" si="4"/>
        <v>1</v>
      </c>
      <c r="L260" s="12">
        <v>1</v>
      </c>
      <c r="M260" s="22">
        <v>0</v>
      </c>
      <c r="N260" s="13" t="s">
        <v>638</v>
      </c>
      <c r="P260" s="11">
        <v>1</v>
      </c>
      <c r="Q260" s="11" t="s">
        <v>448</v>
      </c>
      <c r="R260" s="11">
        <v>1</v>
      </c>
    </row>
    <row r="261" spans="1:18" x14ac:dyDescent="0.2">
      <c r="A261" s="11">
        <v>260</v>
      </c>
      <c r="B261" s="11" t="s">
        <v>32</v>
      </c>
      <c r="C261" s="11">
        <v>0</v>
      </c>
      <c r="D261" s="11" t="s">
        <v>1184</v>
      </c>
      <c r="E261" s="11" t="s">
        <v>1</v>
      </c>
      <c r="F261" s="11">
        <v>1</v>
      </c>
      <c r="G261" s="12">
        <v>2000</v>
      </c>
      <c r="H261" s="12">
        <v>2000</v>
      </c>
      <c r="I261" s="12">
        <v>2006</v>
      </c>
      <c r="J261" s="12">
        <v>0</v>
      </c>
      <c r="K261" s="12">
        <f t="shared" si="4"/>
        <v>3</v>
      </c>
      <c r="L261" s="12">
        <v>0</v>
      </c>
      <c r="M261" s="22">
        <v>1</v>
      </c>
      <c r="N261" s="13" t="s">
        <v>1010</v>
      </c>
      <c r="P261" s="11">
        <v>1</v>
      </c>
      <c r="Q261" s="11" t="s">
        <v>448</v>
      </c>
      <c r="R261" s="11">
        <v>1</v>
      </c>
    </row>
    <row r="262" spans="1:18" x14ac:dyDescent="0.2">
      <c r="A262" s="11">
        <v>261</v>
      </c>
      <c r="B262" s="11" t="s">
        <v>32</v>
      </c>
      <c r="C262" s="11">
        <v>1</v>
      </c>
      <c r="D262" s="11" t="s">
        <v>258</v>
      </c>
      <c r="E262" s="11" t="s">
        <v>2</v>
      </c>
      <c r="F262" s="11">
        <v>1</v>
      </c>
      <c r="G262" s="12">
        <v>1994</v>
      </c>
      <c r="H262" s="12">
        <v>2002</v>
      </c>
      <c r="I262" s="12">
        <v>2004</v>
      </c>
      <c r="J262" s="12">
        <v>0</v>
      </c>
      <c r="K262" s="12">
        <f t="shared" si="4"/>
        <v>9</v>
      </c>
      <c r="L262" s="12">
        <v>0</v>
      </c>
      <c r="M262" s="22">
        <v>1</v>
      </c>
      <c r="N262" s="13" t="s">
        <v>640</v>
      </c>
      <c r="O262" s="11">
        <v>1</v>
      </c>
      <c r="P262" s="11">
        <v>1</v>
      </c>
      <c r="Q262" s="11" t="s">
        <v>447</v>
      </c>
      <c r="R262" s="11">
        <v>1</v>
      </c>
    </row>
    <row r="263" spans="1:18" x14ac:dyDescent="0.2">
      <c r="A263" s="11">
        <v>262</v>
      </c>
      <c r="B263" s="11" t="s">
        <v>32</v>
      </c>
      <c r="C263" s="11">
        <v>2</v>
      </c>
      <c r="D263" s="11" t="s">
        <v>259</v>
      </c>
      <c r="E263" s="11" t="s">
        <v>2</v>
      </c>
      <c r="F263" s="11">
        <v>1</v>
      </c>
      <c r="G263" s="12">
        <v>2002</v>
      </c>
      <c r="H263" s="12">
        <v>2002</v>
      </c>
      <c r="I263" s="12">
        <v>2004</v>
      </c>
      <c r="J263" s="12">
        <v>0</v>
      </c>
      <c r="K263" s="12">
        <f t="shared" si="4"/>
        <v>1</v>
      </c>
      <c r="L263" s="12">
        <v>0</v>
      </c>
      <c r="M263" s="22">
        <v>1</v>
      </c>
      <c r="N263" s="13" t="s">
        <v>1009</v>
      </c>
      <c r="O263" s="11">
        <v>1</v>
      </c>
      <c r="P263" s="11">
        <v>1</v>
      </c>
      <c r="Q263" s="11" t="s">
        <v>447</v>
      </c>
      <c r="R263" s="11">
        <v>0</v>
      </c>
    </row>
    <row r="264" spans="1:18" x14ac:dyDescent="0.2">
      <c r="A264" s="11">
        <v>263</v>
      </c>
      <c r="B264" s="11" t="s">
        <v>32</v>
      </c>
      <c r="C264" s="11">
        <v>3</v>
      </c>
      <c r="D264" s="11" t="s">
        <v>260</v>
      </c>
      <c r="E264" s="11" t="s">
        <v>2</v>
      </c>
      <c r="F264" s="11">
        <v>1</v>
      </c>
      <c r="G264" s="12">
        <v>1990</v>
      </c>
      <c r="H264" s="12">
        <v>2002</v>
      </c>
      <c r="I264" s="12">
        <v>2004</v>
      </c>
      <c r="J264" s="12">
        <v>0</v>
      </c>
      <c r="K264" s="12">
        <f t="shared" si="4"/>
        <v>13</v>
      </c>
      <c r="L264" s="12">
        <v>1</v>
      </c>
      <c r="M264" s="22">
        <v>1</v>
      </c>
      <c r="N264" s="13" t="s">
        <v>637</v>
      </c>
      <c r="O264" s="11">
        <v>1</v>
      </c>
      <c r="P264" s="11">
        <v>1</v>
      </c>
      <c r="Q264" s="11" t="s">
        <v>447</v>
      </c>
      <c r="R264" s="11">
        <v>0</v>
      </c>
    </row>
    <row r="265" spans="1:18" x14ac:dyDescent="0.2">
      <c r="A265" s="11">
        <v>264</v>
      </c>
      <c r="B265" s="11" t="s">
        <v>32</v>
      </c>
      <c r="C265" s="11">
        <v>4</v>
      </c>
      <c r="D265" s="11" t="s">
        <v>261</v>
      </c>
      <c r="E265" s="11" t="s">
        <v>1</v>
      </c>
      <c r="F265" s="11">
        <v>0</v>
      </c>
      <c r="G265" s="12">
        <v>2000</v>
      </c>
      <c r="H265" s="12">
        <v>2002</v>
      </c>
      <c r="I265" s="12">
        <v>2004</v>
      </c>
      <c r="J265" s="12">
        <v>0</v>
      </c>
      <c r="K265" s="12">
        <f t="shared" si="4"/>
        <v>3</v>
      </c>
      <c r="L265" s="12">
        <v>0</v>
      </c>
      <c r="M265" s="22">
        <v>1</v>
      </c>
      <c r="N265" s="13" t="s">
        <v>1014</v>
      </c>
      <c r="O265" s="11">
        <v>0</v>
      </c>
      <c r="P265" s="11">
        <v>0</v>
      </c>
      <c r="Q265" s="11" t="s">
        <v>447</v>
      </c>
      <c r="R265" s="11">
        <v>0</v>
      </c>
    </row>
    <row r="266" spans="1:18" x14ac:dyDescent="0.2">
      <c r="A266" s="11">
        <v>265</v>
      </c>
      <c r="B266" s="11" t="s">
        <v>32</v>
      </c>
      <c r="C266" s="11">
        <v>5</v>
      </c>
      <c r="D266" s="11" t="s">
        <v>262</v>
      </c>
      <c r="E266" s="11" t="s">
        <v>1</v>
      </c>
      <c r="F266" s="11">
        <v>1</v>
      </c>
      <c r="G266" s="12">
        <v>1978</v>
      </c>
      <c r="H266" s="12">
        <v>2002</v>
      </c>
      <c r="I266" s="12">
        <v>2004</v>
      </c>
      <c r="J266" s="12">
        <v>0</v>
      </c>
      <c r="K266" s="12">
        <f t="shared" si="4"/>
        <v>25</v>
      </c>
      <c r="L266" s="12">
        <v>0</v>
      </c>
      <c r="M266" s="22">
        <v>1</v>
      </c>
      <c r="N266" s="13" t="s">
        <v>1013</v>
      </c>
      <c r="O266" s="11">
        <v>0</v>
      </c>
      <c r="P266" s="11">
        <v>0</v>
      </c>
      <c r="Q266" s="11" t="s">
        <v>447</v>
      </c>
      <c r="R266" s="11">
        <v>0</v>
      </c>
    </row>
    <row r="267" spans="1:18" x14ac:dyDescent="0.2">
      <c r="A267" s="11">
        <v>266</v>
      </c>
      <c r="B267" s="11" t="s">
        <v>32</v>
      </c>
      <c r="C267" s="11">
        <v>6</v>
      </c>
      <c r="D267" s="11" t="s">
        <v>263</v>
      </c>
      <c r="E267" s="11" t="s">
        <v>2</v>
      </c>
      <c r="F267" s="11">
        <v>1</v>
      </c>
      <c r="G267" s="12">
        <v>2000</v>
      </c>
      <c r="H267" s="12">
        <v>2002</v>
      </c>
      <c r="I267" s="12">
        <v>2004</v>
      </c>
      <c r="J267" s="12">
        <v>0</v>
      </c>
      <c r="K267" s="12">
        <f t="shared" si="4"/>
        <v>3</v>
      </c>
      <c r="L267" s="12">
        <v>0</v>
      </c>
      <c r="M267" s="22">
        <v>1</v>
      </c>
      <c r="N267" s="13" t="s">
        <v>1014</v>
      </c>
      <c r="O267" s="11">
        <v>1</v>
      </c>
      <c r="P267" s="11">
        <v>1</v>
      </c>
      <c r="Q267" s="11" t="s">
        <v>447</v>
      </c>
      <c r="R267" s="11">
        <v>0</v>
      </c>
    </row>
    <row r="268" spans="1:18" x14ac:dyDescent="0.2">
      <c r="A268" s="11">
        <v>267</v>
      </c>
      <c r="B268" s="11" t="s">
        <v>32</v>
      </c>
      <c r="C268" s="11">
        <v>7</v>
      </c>
      <c r="D268" s="11" t="s">
        <v>264</v>
      </c>
      <c r="E268" s="11" t="s">
        <v>1</v>
      </c>
      <c r="F268" s="11">
        <v>1</v>
      </c>
      <c r="G268" s="12">
        <v>1990</v>
      </c>
      <c r="H268" s="12">
        <v>2002</v>
      </c>
      <c r="I268" s="12">
        <v>2004</v>
      </c>
      <c r="J268" s="12">
        <v>0</v>
      </c>
      <c r="K268" s="12">
        <f t="shared" si="4"/>
        <v>13</v>
      </c>
      <c r="L268" s="12">
        <v>0</v>
      </c>
      <c r="M268" s="22">
        <v>1</v>
      </c>
      <c r="N268" s="13" t="s">
        <v>1013</v>
      </c>
      <c r="O268" s="11">
        <v>1</v>
      </c>
      <c r="P268" s="11">
        <v>1</v>
      </c>
      <c r="Q268" s="11" t="s">
        <v>447</v>
      </c>
      <c r="R268" s="11">
        <v>1</v>
      </c>
    </row>
    <row r="269" spans="1:18" x14ac:dyDescent="0.2">
      <c r="A269" s="11">
        <v>268</v>
      </c>
      <c r="B269" s="11" t="s">
        <v>32</v>
      </c>
      <c r="C269" s="11">
        <v>8</v>
      </c>
      <c r="D269" s="11" t="s">
        <v>265</v>
      </c>
      <c r="E269" s="11" t="s">
        <v>1</v>
      </c>
      <c r="F269" s="11">
        <v>1</v>
      </c>
      <c r="G269" s="12">
        <v>1974</v>
      </c>
      <c r="H269" s="12">
        <v>2002</v>
      </c>
      <c r="I269" s="12">
        <v>2004</v>
      </c>
      <c r="J269" s="12">
        <v>0</v>
      </c>
      <c r="K269" s="12">
        <f t="shared" si="4"/>
        <v>29</v>
      </c>
      <c r="L269" s="12">
        <v>0</v>
      </c>
      <c r="M269" s="22">
        <v>1</v>
      </c>
      <c r="N269" s="13" t="s">
        <v>1014</v>
      </c>
      <c r="O269" s="11">
        <v>1</v>
      </c>
      <c r="P269" s="11">
        <v>1</v>
      </c>
      <c r="Q269" s="11" t="s">
        <v>447</v>
      </c>
      <c r="R269" s="11">
        <v>0</v>
      </c>
    </row>
    <row r="270" spans="1:18" x14ac:dyDescent="0.2">
      <c r="A270" s="11">
        <v>269</v>
      </c>
      <c r="B270" s="11" t="s">
        <v>33</v>
      </c>
      <c r="C270" s="11">
        <v>0</v>
      </c>
      <c r="D270" s="11" t="s">
        <v>1186</v>
      </c>
      <c r="E270" s="11" t="s">
        <v>2</v>
      </c>
      <c r="F270" s="11">
        <v>1</v>
      </c>
      <c r="G270" s="12">
        <v>1978</v>
      </c>
      <c r="H270" s="12">
        <v>2002</v>
      </c>
      <c r="I270" s="12">
        <v>2008</v>
      </c>
      <c r="J270" s="12">
        <v>0</v>
      </c>
      <c r="K270" s="12">
        <f t="shared" si="4"/>
        <v>25</v>
      </c>
      <c r="L270" s="12">
        <v>1</v>
      </c>
      <c r="M270" s="22">
        <v>1</v>
      </c>
      <c r="N270" s="13" t="s">
        <v>1011</v>
      </c>
      <c r="P270" s="11">
        <v>1</v>
      </c>
      <c r="Q270" s="11" t="s">
        <v>448</v>
      </c>
      <c r="R270" s="11">
        <v>1</v>
      </c>
    </row>
    <row r="271" spans="1:18" x14ac:dyDescent="0.2">
      <c r="A271" s="11">
        <v>270</v>
      </c>
      <c r="B271" s="11" t="s">
        <v>33</v>
      </c>
      <c r="C271" s="11">
        <v>0</v>
      </c>
      <c r="D271" s="11" t="s">
        <v>1187</v>
      </c>
      <c r="E271" s="11" t="s">
        <v>2</v>
      </c>
      <c r="F271" s="11">
        <v>1</v>
      </c>
      <c r="G271" s="12">
        <v>1988</v>
      </c>
      <c r="H271" s="12">
        <v>2000</v>
      </c>
      <c r="I271" s="12">
        <v>2006</v>
      </c>
      <c r="J271" s="12">
        <v>0</v>
      </c>
      <c r="K271" s="12">
        <f t="shared" si="4"/>
        <v>15</v>
      </c>
      <c r="L271" s="12">
        <v>1</v>
      </c>
      <c r="M271" s="22">
        <v>1</v>
      </c>
      <c r="N271" s="13" t="s">
        <v>1011</v>
      </c>
      <c r="P271" s="11">
        <v>1</v>
      </c>
      <c r="Q271" s="11" t="s">
        <v>448</v>
      </c>
      <c r="R271" s="11">
        <v>0</v>
      </c>
    </row>
    <row r="272" spans="1:18" x14ac:dyDescent="0.2">
      <c r="A272" s="11">
        <v>271</v>
      </c>
      <c r="B272" s="11" t="s">
        <v>33</v>
      </c>
      <c r="C272" s="11">
        <v>1</v>
      </c>
      <c r="D272" s="11" t="s">
        <v>275</v>
      </c>
      <c r="E272" s="11" t="s">
        <v>2</v>
      </c>
      <c r="F272" s="11">
        <v>1</v>
      </c>
      <c r="G272" s="12">
        <v>1994</v>
      </c>
      <c r="H272" s="12">
        <v>2002</v>
      </c>
      <c r="I272" s="12">
        <v>2004</v>
      </c>
      <c r="J272" s="12">
        <v>0</v>
      </c>
      <c r="K272" s="12">
        <f t="shared" si="4"/>
        <v>9</v>
      </c>
      <c r="L272" s="12">
        <v>1</v>
      </c>
      <c r="M272" s="22">
        <v>1</v>
      </c>
      <c r="N272" s="13" t="s">
        <v>644</v>
      </c>
      <c r="O272" s="11">
        <v>1</v>
      </c>
      <c r="P272" s="11">
        <v>1</v>
      </c>
      <c r="Q272" s="11" t="s">
        <v>447</v>
      </c>
      <c r="R272" s="11">
        <v>0</v>
      </c>
    </row>
    <row r="273" spans="1:18" x14ac:dyDescent="0.2">
      <c r="A273" s="11">
        <v>272</v>
      </c>
      <c r="B273" s="11" t="s">
        <v>33</v>
      </c>
      <c r="C273" s="11">
        <v>2</v>
      </c>
      <c r="D273" s="11" t="s">
        <v>80</v>
      </c>
      <c r="E273" s="11" t="s">
        <v>1</v>
      </c>
      <c r="F273" s="11">
        <v>1</v>
      </c>
      <c r="G273" s="17">
        <v>1993</v>
      </c>
      <c r="H273" s="12">
        <v>2002</v>
      </c>
      <c r="I273" s="12">
        <v>2004</v>
      </c>
      <c r="J273" s="12">
        <v>0</v>
      </c>
      <c r="K273" s="12">
        <f t="shared" si="4"/>
        <v>10</v>
      </c>
      <c r="L273" s="12">
        <v>0</v>
      </c>
      <c r="M273" s="22">
        <v>1</v>
      </c>
      <c r="N273" s="13" t="s">
        <v>1009</v>
      </c>
      <c r="O273" s="11">
        <v>1</v>
      </c>
      <c r="P273" s="11">
        <v>1</v>
      </c>
      <c r="Q273" s="11" t="s">
        <v>447</v>
      </c>
      <c r="R273" s="11">
        <v>1</v>
      </c>
    </row>
    <row r="274" spans="1:18" x14ac:dyDescent="0.2">
      <c r="A274" s="11">
        <v>273</v>
      </c>
      <c r="B274" s="11" t="s">
        <v>33</v>
      </c>
      <c r="C274" s="11">
        <v>3</v>
      </c>
      <c r="D274" s="11" t="s">
        <v>276</v>
      </c>
      <c r="E274" s="11" t="s">
        <v>2</v>
      </c>
      <c r="F274" s="11">
        <v>1</v>
      </c>
      <c r="G274" s="12">
        <v>1996</v>
      </c>
      <c r="H274" s="12">
        <v>2002</v>
      </c>
      <c r="I274" s="12">
        <v>2004</v>
      </c>
      <c r="J274" s="12">
        <v>0</v>
      </c>
      <c r="K274" s="12">
        <f t="shared" si="4"/>
        <v>7</v>
      </c>
      <c r="L274" s="12">
        <v>0</v>
      </c>
      <c r="M274" s="22">
        <v>1</v>
      </c>
      <c r="N274" s="13" t="s">
        <v>1011</v>
      </c>
      <c r="O274" s="11">
        <v>1</v>
      </c>
      <c r="P274" s="11">
        <v>1</v>
      </c>
      <c r="Q274" s="11" t="s">
        <v>447</v>
      </c>
      <c r="R274" s="11">
        <v>1</v>
      </c>
    </row>
    <row r="275" spans="1:18" x14ac:dyDescent="0.2">
      <c r="A275" s="11">
        <v>274</v>
      </c>
      <c r="B275" s="11" t="s">
        <v>33</v>
      </c>
      <c r="C275" s="11">
        <v>4</v>
      </c>
      <c r="D275" s="11" t="s">
        <v>277</v>
      </c>
      <c r="E275" s="11" t="s">
        <v>1</v>
      </c>
      <c r="F275" s="11">
        <v>1</v>
      </c>
      <c r="G275" s="17">
        <v>1989</v>
      </c>
      <c r="H275" s="12">
        <v>2002</v>
      </c>
      <c r="I275" s="12">
        <v>2004</v>
      </c>
      <c r="J275" s="12">
        <v>0</v>
      </c>
      <c r="K275" s="12">
        <f t="shared" si="4"/>
        <v>14</v>
      </c>
      <c r="L275" s="12">
        <v>0</v>
      </c>
      <c r="M275" s="22">
        <v>1</v>
      </c>
      <c r="N275" s="13" t="s">
        <v>1014</v>
      </c>
      <c r="O275" s="11">
        <v>1</v>
      </c>
      <c r="P275" s="11">
        <v>1</v>
      </c>
      <c r="Q275" s="11" t="s">
        <v>447</v>
      </c>
      <c r="R275" s="11">
        <v>0</v>
      </c>
    </row>
    <row r="276" spans="1:18" x14ac:dyDescent="0.2">
      <c r="A276" s="11">
        <v>275</v>
      </c>
      <c r="B276" s="11" t="s">
        <v>34</v>
      </c>
      <c r="C276" s="11">
        <v>0</v>
      </c>
      <c r="D276" s="11" t="s">
        <v>1188</v>
      </c>
      <c r="E276" s="11" t="s">
        <v>2</v>
      </c>
      <c r="F276" s="11">
        <v>1</v>
      </c>
      <c r="G276" s="12">
        <v>1986</v>
      </c>
      <c r="H276" s="12">
        <v>1998</v>
      </c>
      <c r="I276" s="12">
        <v>2004</v>
      </c>
      <c r="J276" s="12">
        <v>1</v>
      </c>
      <c r="K276" s="12">
        <f t="shared" si="4"/>
        <v>17</v>
      </c>
      <c r="L276" s="12">
        <v>1</v>
      </c>
      <c r="M276" s="22">
        <v>1</v>
      </c>
      <c r="N276" s="13" t="s">
        <v>1010</v>
      </c>
      <c r="P276" s="11">
        <v>1</v>
      </c>
      <c r="Q276" s="11" t="s">
        <v>448</v>
      </c>
      <c r="R276" s="11">
        <v>0</v>
      </c>
    </row>
    <row r="277" spans="1:18" x14ac:dyDescent="0.2">
      <c r="A277" s="11">
        <v>276</v>
      </c>
      <c r="B277" s="11" t="s">
        <v>34</v>
      </c>
      <c r="C277" s="11">
        <v>0</v>
      </c>
      <c r="D277" s="11" t="s">
        <v>1189</v>
      </c>
      <c r="E277" s="11" t="s">
        <v>2</v>
      </c>
      <c r="F277" s="11">
        <v>1</v>
      </c>
      <c r="G277" s="12">
        <v>2002</v>
      </c>
      <c r="H277" s="12">
        <v>2002</v>
      </c>
      <c r="I277" s="12">
        <v>2006</v>
      </c>
      <c r="J277" s="12">
        <v>0</v>
      </c>
      <c r="K277" s="12">
        <f t="shared" si="4"/>
        <v>1</v>
      </c>
      <c r="L277" s="12">
        <v>1</v>
      </c>
      <c r="M277" s="22">
        <v>1</v>
      </c>
      <c r="N277" s="13" t="s">
        <v>1010</v>
      </c>
      <c r="P277" s="11">
        <v>1</v>
      </c>
      <c r="Q277" s="11" t="s">
        <v>448</v>
      </c>
      <c r="R277" s="11">
        <v>1</v>
      </c>
    </row>
    <row r="278" spans="1:18" x14ac:dyDescent="0.2">
      <c r="A278" s="11">
        <v>277</v>
      </c>
      <c r="B278" s="11" t="s">
        <v>34</v>
      </c>
      <c r="C278" s="11">
        <v>1</v>
      </c>
      <c r="D278" s="11" t="s">
        <v>266</v>
      </c>
      <c r="E278" s="11" t="s">
        <v>1</v>
      </c>
      <c r="F278" s="11">
        <v>1</v>
      </c>
      <c r="G278" s="12">
        <v>2000</v>
      </c>
      <c r="H278" s="12">
        <v>2002</v>
      </c>
      <c r="I278" s="12">
        <v>2004</v>
      </c>
      <c r="J278" s="12">
        <v>0</v>
      </c>
      <c r="K278" s="12">
        <f t="shared" si="4"/>
        <v>3</v>
      </c>
      <c r="L278" s="12">
        <v>0</v>
      </c>
      <c r="M278" s="22">
        <v>1</v>
      </c>
      <c r="N278" s="13" t="s">
        <v>1014</v>
      </c>
      <c r="O278" s="11">
        <v>0</v>
      </c>
      <c r="P278" s="11">
        <v>0</v>
      </c>
      <c r="Q278" s="11" t="s">
        <v>447</v>
      </c>
      <c r="R278" s="11">
        <v>0</v>
      </c>
    </row>
    <row r="279" spans="1:18" x14ac:dyDescent="0.2">
      <c r="A279" s="11">
        <v>278</v>
      </c>
      <c r="B279" s="11" t="s">
        <v>34</v>
      </c>
      <c r="C279" s="11">
        <v>2</v>
      </c>
      <c r="D279" s="11" t="s">
        <v>267</v>
      </c>
      <c r="E279" s="11" t="s">
        <v>2</v>
      </c>
      <c r="F279" s="11">
        <v>1</v>
      </c>
      <c r="G279" s="12">
        <v>2000</v>
      </c>
      <c r="H279" s="12">
        <v>2002</v>
      </c>
      <c r="I279" s="12">
        <v>2004</v>
      </c>
      <c r="J279" s="12">
        <v>0</v>
      </c>
      <c r="K279" s="12">
        <f t="shared" si="4"/>
        <v>3</v>
      </c>
      <c r="L279" s="12">
        <v>0</v>
      </c>
      <c r="M279" s="22">
        <v>1</v>
      </c>
      <c r="N279" s="13" t="s">
        <v>646</v>
      </c>
      <c r="O279" s="11">
        <v>1</v>
      </c>
      <c r="P279" s="11">
        <v>1</v>
      </c>
      <c r="Q279" s="11" t="s">
        <v>447</v>
      </c>
      <c r="R279" s="11">
        <v>0</v>
      </c>
    </row>
    <row r="280" spans="1:18" x14ac:dyDescent="0.2">
      <c r="A280" s="11">
        <v>279</v>
      </c>
      <c r="B280" s="11" t="s">
        <v>34</v>
      </c>
      <c r="C280" s="11">
        <v>3</v>
      </c>
      <c r="D280" s="11" t="s">
        <v>268</v>
      </c>
      <c r="E280" s="11" t="s">
        <v>1</v>
      </c>
      <c r="F280" s="11">
        <v>1</v>
      </c>
      <c r="G280" s="12">
        <v>1976</v>
      </c>
      <c r="H280" s="12">
        <v>2002</v>
      </c>
      <c r="I280" s="12">
        <v>2004</v>
      </c>
      <c r="J280" s="12">
        <v>0</v>
      </c>
      <c r="K280" s="12">
        <f t="shared" si="4"/>
        <v>27</v>
      </c>
      <c r="L280" s="12">
        <v>1</v>
      </c>
      <c r="M280" s="22">
        <v>1</v>
      </c>
      <c r="N280" s="13" t="s">
        <v>1011</v>
      </c>
      <c r="Q280" s="11" t="s">
        <v>447</v>
      </c>
      <c r="R280" s="11">
        <v>0</v>
      </c>
    </row>
    <row r="281" spans="1:18" x14ac:dyDescent="0.2">
      <c r="A281" s="11">
        <v>280</v>
      </c>
      <c r="B281" s="11" t="s">
        <v>34</v>
      </c>
      <c r="C281" s="11">
        <v>4</v>
      </c>
      <c r="D281" s="11" t="s">
        <v>269</v>
      </c>
      <c r="E281" s="11" t="s">
        <v>1</v>
      </c>
      <c r="F281" s="11">
        <v>1</v>
      </c>
      <c r="G281" s="12">
        <v>1976</v>
      </c>
      <c r="H281" s="12">
        <v>2002</v>
      </c>
      <c r="I281" s="12">
        <v>2004</v>
      </c>
      <c r="J281" s="12">
        <v>0</v>
      </c>
      <c r="K281" s="12">
        <f t="shared" si="4"/>
        <v>27</v>
      </c>
      <c r="L281" s="12">
        <v>1</v>
      </c>
      <c r="M281" s="22">
        <v>1</v>
      </c>
      <c r="N281" s="13" t="s">
        <v>646</v>
      </c>
      <c r="O281" s="11">
        <v>1</v>
      </c>
      <c r="P281" s="11">
        <v>1</v>
      </c>
      <c r="Q281" s="11" t="s">
        <v>447</v>
      </c>
      <c r="R281" s="11">
        <v>0</v>
      </c>
    </row>
    <row r="282" spans="1:18" x14ac:dyDescent="0.2">
      <c r="A282" s="11">
        <v>281</v>
      </c>
      <c r="B282" s="11" t="s">
        <v>34</v>
      </c>
      <c r="C282" s="11">
        <v>5</v>
      </c>
      <c r="D282" s="11" t="s">
        <v>270</v>
      </c>
      <c r="E282" s="11" t="s">
        <v>1</v>
      </c>
      <c r="F282" s="11">
        <v>0</v>
      </c>
      <c r="G282" s="12">
        <v>1994</v>
      </c>
      <c r="H282" s="12">
        <v>2002</v>
      </c>
      <c r="I282" s="12">
        <v>2004</v>
      </c>
      <c r="J282" s="12">
        <v>0</v>
      </c>
      <c r="K282" s="12">
        <f t="shared" si="4"/>
        <v>9</v>
      </c>
      <c r="L282" s="12">
        <v>0</v>
      </c>
      <c r="M282" s="22">
        <v>1</v>
      </c>
      <c r="N282" s="13" t="s">
        <v>640</v>
      </c>
      <c r="O282" s="11">
        <v>0</v>
      </c>
      <c r="P282" s="11">
        <v>0</v>
      </c>
      <c r="Q282" s="11" t="s">
        <v>447</v>
      </c>
      <c r="R282" s="11">
        <v>0</v>
      </c>
    </row>
    <row r="283" spans="1:18" x14ac:dyDescent="0.2">
      <c r="A283" s="11">
        <v>282</v>
      </c>
      <c r="B283" s="11" t="s">
        <v>34</v>
      </c>
      <c r="C283" s="11">
        <v>6</v>
      </c>
      <c r="D283" s="11" t="s">
        <v>271</v>
      </c>
      <c r="E283" s="11" t="s">
        <v>2</v>
      </c>
      <c r="F283" s="11">
        <v>1</v>
      </c>
      <c r="G283" s="12">
        <v>2000</v>
      </c>
      <c r="H283" s="12">
        <v>2002</v>
      </c>
      <c r="I283" s="12">
        <v>2004</v>
      </c>
      <c r="J283" s="12">
        <v>0</v>
      </c>
      <c r="K283" s="12">
        <f t="shared" si="4"/>
        <v>3</v>
      </c>
      <c r="L283" s="12">
        <v>0</v>
      </c>
      <c r="M283" s="22">
        <v>1</v>
      </c>
      <c r="N283" s="13" t="s">
        <v>1011</v>
      </c>
      <c r="O283" s="11">
        <v>1</v>
      </c>
      <c r="P283" s="11">
        <v>1</v>
      </c>
      <c r="Q283" s="11" t="s">
        <v>447</v>
      </c>
      <c r="R283" s="11">
        <v>1</v>
      </c>
    </row>
    <row r="284" spans="1:18" x14ac:dyDescent="0.2">
      <c r="A284" s="11">
        <v>283</v>
      </c>
      <c r="B284" s="11" t="s">
        <v>34</v>
      </c>
      <c r="C284" s="11">
        <v>7</v>
      </c>
      <c r="D284" s="11" t="s">
        <v>272</v>
      </c>
      <c r="E284" s="11" t="s">
        <v>2</v>
      </c>
      <c r="F284" s="11">
        <v>1</v>
      </c>
      <c r="G284" s="12">
        <v>1996</v>
      </c>
      <c r="H284" s="12">
        <v>2002</v>
      </c>
      <c r="I284" s="12">
        <v>2004</v>
      </c>
      <c r="J284" s="12">
        <v>0</v>
      </c>
      <c r="K284" s="12">
        <f t="shared" si="4"/>
        <v>7</v>
      </c>
      <c r="L284" s="12">
        <v>0</v>
      </c>
      <c r="M284" s="22">
        <v>1</v>
      </c>
      <c r="N284" s="13" t="s">
        <v>1011</v>
      </c>
      <c r="O284" s="11">
        <v>1</v>
      </c>
      <c r="P284" s="11">
        <v>1</v>
      </c>
      <c r="Q284" s="11" t="s">
        <v>447</v>
      </c>
      <c r="R284" s="11">
        <v>0</v>
      </c>
    </row>
    <row r="285" spans="1:18" x14ac:dyDescent="0.2">
      <c r="A285" s="11">
        <v>284</v>
      </c>
      <c r="B285" s="11" t="s">
        <v>34</v>
      </c>
      <c r="C285" s="11">
        <v>8</v>
      </c>
      <c r="D285" s="11" t="s">
        <v>273</v>
      </c>
      <c r="E285" s="11" t="s">
        <v>2</v>
      </c>
      <c r="F285" s="11">
        <v>0</v>
      </c>
      <c r="G285" s="12">
        <v>1996</v>
      </c>
      <c r="H285" s="12">
        <v>2002</v>
      </c>
      <c r="I285" s="12">
        <v>2004</v>
      </c>
      <c r="J285" s="12">
        <v>0</v>
      </c>
      <c r="K285" s="12">
        <f t="shared" si="4"/>
        <v>7</v>
      </c>
      <c r="L285" s="12">
        <v>0</v>
      </c>
      <c r="M285" s="22">
        <v>1</v>
      </c>
      <c r="N285" s="13" t="s">
        <v>1010</v>
      </c>
      <c r="O285" s="11">
        <v>1</v>
      </c>
      <c r="P285" s="11">
        <v>1</v>
      </c>
      <c r="Q285" s="11" t="s">
        <v>447</v>
      </c>
      <c r="R285" s="11">
        <v>0</v>
      </c>
    </row>
    <row r="286" spans="1:18" x14ac:dyDescent="0.2">
      <c r="A286" s="11">
        <v>285</v>
      </c>
      <c r="B286" s="11" t="s">
        <v>34</v>
      </c>
      <c r="C286" s="11">
        <v>9</v>
      </c>
      <c r="D286" s="11" t="s">
        <v>274</v>
      </c>
      <c r="E286" s="11" t="s">
        <v>2</v>
      </c>
      <c r="F286" s="11">
        <v>1</v>
      </c>
      <c r="G286" s="12">
        <v>1996</v>
      </c>
      <c r="H286" s="12">
        <v>2002</v>
      </c>
      <c r="I286" s="12">
        <v>2004</v>
      </c>
      <c r="J286" s="12">
        <v>0</v>
      </c>
      <c r="K286" s="12">
        <f t="shared" si="4"/>
        <v>7</v>
      </c>
      <c r="L286" s="12">
        <v>1</v>
      </c>
      <c r="M286" s="22">
        <v>1</v>
      </c>
      <c r="N286" s="13" t="s">
        <v>640</v>
      </c>
      <c r="O286" s="11">
        <v>1</v>
      </c>
      <c r="P286" s="11">
        <v>1</v>
      </c>
      <c r="Q286" s="11" t="s">
        <v>447</v>
      </c>
      <c r="R286" s="11">
        <v>0</v>
      </c>
    </row>
    <row r="287" spans="1:18" x14ac:dyDescent="0.2">
      <c r="A287" s="11">
        <v>286</v>
      </c>
      <c r="B287" s="11" t="s">
        <v>35</v>
      </c>
      <c r="C287" s="11">
        <v>0</v>
      </c>
      <c r="D287" s="11" t="s">
        <v>278</v>
      </c>
      <c r="E287" s="11" t="s">
        <v>2</v>
      </c>
      <c r="F287" s="11">
        <v>1</v>
      </c>
      <c r="G287" s="12">
        <v>2000</v>
      </c>
      <c r="H287" s="12">
        <v>2002</v>
      </c>
      <c r="I287" s="12">
        <v>2004</v>
      </c>
      <c r="J287" s="12">
        <v>0</v>
      </c>
      <c r="K287" s="12">
        <f t="shared" si="4"/>
        <v>3</v>
      </c>
      <c r="L287" s="12">
        <v>0</v>
      </c>
      <c r="M287" s="22">
        <v>1</v>
      </c>
      <c r="N287" s="13" t="s">
        <v>1015</v>
      </c>
      <c r="O287" s="11">
        <v>1</v>
      </c>
      <c r="P287" s="11">
        <v>1</v>
      </c>
      <c r="Q287" s="11" t="s">
        <v>447</v>
      </c>
      <c r="R287" s="11">
        <v>1</v>
      </c>
    </row>
    <row r="288" spans="1:18" x14ac:dyDescent="0.2">
      <c r="A288" s="11">
        <v>287</v>
      </c>
      <c r="B288" s="11" t="s">
        <v>35</v>
      </c>
      <c r="C288" s="11">
        <v>0</v>
      </c>
      <c r="D288" s="11" t="s">
        <v>1190</v>
      </c>
      <c r="E288" s="11" t="s">
        <v>1</v>
      </c>
      <c r="F288" s="11">
        <v>1</v>
      </c>
      <c r="G288" s="12">
        <v>1978</v>
      </c>
      <c r="H288" s="12">
        <v>2002</v>
      </c>
      <c r="I288" s="12">
        <v>2008</v>
      </c>
      <c r="J288" s="12">
        <v>0</v>
      </c>
      <c r="K288" s="12">
        <f t="shared" si="4"/>
        <v>25</v>
      </c>
      <c r="L288" s="12">
        <v>1</v>
      </c>
      <c r="M288" s="22">
        <v>1</v>
      </c>
      <c r="N288" s="13" t="s">
        <v>646</v>
      </c>
      <c r="P288" s="11">
        <v>1</v>
      </c>
      <c r="Q288" s="11" t="s">
        <v>448</v>
      </c>
      <c r="R288" s="11">
        <v>1</v>
      </c>
    </row>
    <row r="289" spans="1:18" x14ac:dyDescent="0.2">
      <c r="A289" s="11">
        <v>288</v>
      </c>
      <c r="B289" s="11" t="s">
        <v>35</v>
      </c>
      <c r="C289" s="11">
        <v>0</v>
      </c>
      <c r="D289" s="11" t="s">
        <v>174</v>
      </c>
      <c r="E289" s="11" t="s">
        <v>2</v>
      </c>
      <c r="F289" s="11">
        <v>1</v>
      </c>
      <c r="G289" s="12">
        <v>1988</v>
      </c>
      <c r="H289" s="12">
        <v>2000</v>
      </c>
      <c r="I289" s="12">
        <v>2006</v>
      </c>
      <c r="J289" s="12">
        <v>0</v>
      </c>
      <c r="K289" s="12">
        <f t="shared" si="4"/>
        <v>15</v>
      </c>
      <c r="L289" s="12">
        <v>0</v>
      </c>
      <c r="M289" s="22">
        <v>1</v>
      </c>
      <c r="N289" s="13" t="s">
        <v>1013</v>
      </c>
      <c r="P289" s="11">
        <v>1</v>
      </c>
      <c r="Q289" s="11" t="s">
        <v>448</v>
      </c>
      <c r="R289" s="11">
        <v>0</v>
      </c>
    </row>
    <row r="290" spans="1:18" x14ac:dyDescent="0.2">
      <c r="A290" s="11">
        <v>289</v>
      </c>
      <c r="B290" s="11" t="s">
        <v>36</v>
      </c>
      <c r="C290" s="11">
        <v>0</v>
      </c>
      <c r="D290" s="11" t="s">
        <v>1191</v>
      </c>
      <c r="E290" s="11" t="s">
        <v>2</v>
      </c>
      <c r="F290" s="11">
        <v>1</v>
      </c>
      <c r="G290" s="12">
        <v>1996</v>
      </c>
      <c r="H290" s="12">
        <v>2002</v>
      </c>
      <c r="I290" s="12">
        <v>2008</v>
      </c>
      <c r="J290" s="12">
        <v>0</v>
      </c>
      <c r="K290" s="12">
        <f t="shared" si="4"/>
        <v>7</v>
      </c>
      <c r="L290" s="12">
        <v>0</v>
      </c>
      <c r="M290" s="22">
        <v>1</v>
      </c>
      <c r="N290" s="13" t="s">
        <v>1015</v>
      </c>
      <c r="P290" s="11">
        <v>1</v>
      </c>
      <c r="Q290" s="11" t="s">
        <v>448</v>
      </c>
      <c r="R290" s="11">
        <v>0</v>
      </c>
    </row>
    <row r="291" spans="1:18" x14ac:dyDescent="0.2">
      <c r="A291" s="11">
        <v>290</v>
      </c>
      <c r="B291" s="11" t="s">
        <v>36</v>
      </c>
      <c r="C291" s="11">
        <v>0</v>
      </c>
      <c r="D291" s="11" t="s">
        <v>1161</v>
      </c>
      <c r="E291" s="11" t="s">
        <v>1</v>
      </c>
      <c r="F291" s="11">
        <v>1</v>
      </c>
      <c r="G291" s="12">
        <v>2000</v>
      </c>
      <c r="H291" s="12">
        <v>2000</v>
      </c>
      <c r="I291" s="12">
        <v>2006</v>
      </c>
      <c r="J291" s="12">
        <v>0</v>
      </c>
      <c r="K291" s="12">
        <f t="shared" si="4"/>
        <v>3</v>
      </c>
      <c r="L291" s="12">
        <v>1</v>
      </c>
      <c r="M291" s="22">
        <v>1</v>
      </c>
      <c r="N291" s="13" t="s">
        <v>1009</v>
      </c>
      <c r="Q291" s="11" t="s">
        <v>448</v>
      </c>
      <c r="R291" s="11">
        <v>1</v>
      </c>
    </row>
    <row r="292" spans="1:18" x14ac:dyDescent="0.2">
      <c r="A292" s="11">
        <v>291</v>
      </c>
      <c r="B292" s="11" t="s">
        <v>36</v>
      </c>
      <c r="C292" s="11">
        <v>1</v>
      </c>
      <c r="D292" s="11" t="s">
        <v>290</v>
      </c>
      <c r="E292" s="11" t="s">
        <v>2</v>
      </c>
      <c r="F292" s="11">
        <v>1</v>
      </c>
      <c r="G292" s="12">
        <v>1978</v>
      </c>
      <c r="H292" s="12">
        <v>2002</v>
      </c>
      <c r="I292" s="12">
        <v>2004</v>
      </c>
      <c r="J292" s="12">
        <v>0</v>
      </c>
      <c r="K292" s="12">
        <f t="shared" si="4"/>
        <v>25</v>
      </c>
      <c r="L292" s="12">
        <v>0</v>
      </c>
      <c r="M292" s="22">
        <v>1</v>
      </c>
      <c r="N292" s="13" t="s">
        <v>1013</v>
      </c>
      <c r="O292" s="11">
        <v>1</v>
      </c>
      <c r="P292" s="11">
        <v>1</v>
      </c>
      <c r="Q292" s="11" t="s">
        <v>447</v>
      </c>
      <c r="R292" s="11">
        <v>0</v>
      </c>
    </row>
    <row r="293" spans="1:18" x14ac:dyDescent="0.2">
      <c r="A293" s="11">
        <v>292</v>
      </c>
      <c r="B293" s="11" t="s">
        <v>36</v>
      </c>
      <c r="C293" s="11">
        <v>2</v>
      </c>
      <c r="D293" s="11" t="s">
        <v>291</v>
      </c>
      <c r="E293" s="11" t="s">
        <v>2</v>
      </c>
      <c r="F293" s="11">
        <v>1</v>
      </c>
      <c r="G293" s="12">
        <v>1998</v>
      </c>
      <c r="H293" s="12">
        <v>2002</v>
      </c>
      <c r="I293" s="12">
        <v>2004</v>
      </c>
      <c r="J293" s="12">
        <v>0</v>
      </c>
      <c r="K293" s="12">
        <f t="shared" si="4"/>
        <v>5</v>
      </c>
      <c r="L293" s="12">
        <v>1</v>
      </c>
      <c r="M293" s="22">
        <v>1</v>
      </c>
      <c r="N293" s="13" t="s">
        <v>1009</v>
      </c>
      <c r="O293" s="11">
        <v>1</v>
      </c>
      <c r="P293" s="11">
        <v>1</v>
      </c>
      <c r="Q293" s="11" t="s">
        <v>447</v>
      </c>
      <c r="R293" s="11">
        <v>0</v>
      </c>
    </row>
    <row r="294" spans="1:18" x14ac:dyDescent="0.2">
      <c r="A294" s="11">
        <v>293</v>
      </c>
      <c r="B294" s="11" t="s">
        <v>36</v>
      </c>
      <c r="C294" s="11">
        <v>3</v>
      </c>
      <c r="D294" s="11" t="s">
        <v>292</v>
      </c>
      <c r="E294" s="11" t="s">
        <v>2</v>
      </c>
      <c r="F294" s="11">
        <v>1</v>
      </c>
      <c r="G294" s="12">
        <v>2000</v>
      </c>
      <c r="H294" s="12">
        <v>2002</v>
      </c>
      <c r="I294" s="12">
        <v>2004</v>
      </c>
      <c r="J294" s="12">
        <v>0</v>
      </c>
      <c r="K294" s="12">
        <f t="shared" si="4"/>
        <v>3</v>
      </c>
      <c r="L294" s="12">
        <v>0</v>
      </c>
      <c r="M294" s="22">
        <v>1</v>
      </c>
      <c r="N294" s="13" t="s">
        <v>1009</v>
      </c>
      <c r="O294" s="11">
        <v>1</v>
      </c>
      <c r="P294" s="11">
        <v>1</v>
      </c>
      <c r="Q294" s="11" t="s">
        <v>447</v>
      </c>
      <c r="R294" s="11">
        <v>1</v>
      </c>
    </row>
    <row r="295" spans="1:18" x14ac:dyDescent="0.2">
      <c r="A295" s="11">
        <v>294</v>
      </c>
      <c r="B295" s="11" t="s">
        <v>37</v>
      </c>
      <c r="C295" s="11">
        <v>0</v>
      </c>
      <c r="D295" s="11" t="s">
        <v>1193</v>
      </c>
      <c r="E295" s="11" t="s">
        <v>2</v>
      </c>
      <c r="F295" s="11">
        <v>1</v>
      </c>
      <c r="G295" s="12">
        <v>2000</v>
      </c>
      <c r="H295" s="12">
        <v>2000</v>
      </c>
      <c r="I295" s="12">
        <v>2006</v>
      </c>
      <c r="J295" s="12">
        <v>0</v>
      </c>
      <c r="K295" s="12">
        <f t="shared" si="4"/>
        <v>3</v>
      </c>
      <c r="L295" s="12">
        <v>0</v>
      </c>
      <c r="M295" s="22">
        <v>1</v>
      </c>
      <c r="N295" s="13" t="s">
        <v>646</v>
      </c>
      <c r="P295" s="11">
        <v>1</v>
      </c>
      <c r="Q295" s="11" t="s">
        <v>448</v>
      </c>
      <c r="R295" s="11">
        <v>0</v>
      </c>
    </row>
    <row r="296" spans="1:18" x14ac:dyDescent="0.2">
      <c r="A296" s="11">
        <v>295</v>
      </c>
      <c r="B296" s="11" t="s">
        <v>37</v>
      </c>
      <c r="C296" s="11">
        <v>0</v>
      </c>
      <c r="D296" s="11" t="s">
        <v>1192</v>
      </c>
      <c r="E296" s="11" t="s">
        <v>1</v>
      </c>
      <c r="F296" s="11">
        <v>1</v>
      </c>
      <c r="G296" s="12">
        <v>1986</v>
      </c>
      <c r="H296" s="12">
        <v>1998</v>
      </c>
      <c r="I296" s="12">
        <v>2004</v>
      </c>
      <c r="J296" s="12">
        <v>1</v>
      </c>
      <c r="K296" s="12">
        <f t="shared" si="4"/>
        <v>17</v>
      </c>
      <c r="L296" s="12">
        <v>1</v>
      </c>
      <c r="M296" s="22">
        <v>0</v>
      </c>
      <c r="N296" s="13" t="s">
        <v>645</v>
      </c>
      <c r="P296" s="11">
        <v>1</v>
      </c>
      <c r="Q296" s="11" t="s">
        <v>448</v>
      </c>
      <c r="R296" s="11">
        <v>0</v>
      </c>
    </row>
    <row r="297" spans="1:18" x14ac:dyDescent="0.2">
      <c r="A297" s="11">
        <v>296</v>
      </c>
      <c r="B297" s="11" t="s">
        <v>37</v>
      </c>
      <c r="C297" s="11">
        <v>1</v>
      </c>
      <c r="D297" s="11" t="s">
        <v>309</v>
      </c>
      <c r="E297" s="11" t="s">
        <v>1</v>
      </c>
      <c r="F297" s="11">
        <v>0</v>
      </c>
      <c r="G297" s="12">
        <v>1998</v>
      </c>
      <c r="H297" s="12">
        <v>2002</v>
      </c>
      <c r="I297" s="12">
        <v>2004</v>
      </c>
      <c r="J297" s="12">
        <v>0</v>
      </c>
      <c r="K297" s="12">
        <f t="shared" si="4"/>
        <v>5</v>
      </c>
      <c r="L297" s="12">
        <v>1</v>
      </c>
      <c r="M297" s="22">
        <v>0</v>
      </c>
      <c r="N297" s="13" t="s">
        <v>638</v>
      </c>
      <c r="O297" s="11">
        <v>0</v>
      </c>
      <c r="P297" s="11">
        <v>1</v>
      </c>
      <c r="Q297" s="11" t="s">
        <v>447</v>
      </c>
      <c r="R297" s="11">
        <v>0</v>
      </c>
    </row>
    <row r="298" spans="1:18" x14ac:dyDescent="0.2">
      <c r="A298" s="11">
        <v>297</v>
      </c>
      <c r="B298" s="11" t="s">
        <v>37</v>
      </c>
      <c r="C298" s="11">
        <v>2</v>
      </c>
      <c r="D298" s="11" t="s">
        <v>310</v>
      </c>
      <c r="E298" s="11" t="s">
        <v>2</v>
      </c>
      <c r="F298" s="11">
        <v>1</v>
      </c>
      <c r="G298" s="12">
        <v>1996</v>
      </c>
      <c r="H298" s="12">
        <v>2002</v>
      </c>
      <c r="I298" s="12">
        <v>2004</v>
      </c>
      <c r="J298" s="12">
        <v>0</v>
      </c>
      <c r="K298" s="12">
        <f t="shared" si="4"/>
        <v>7</v>
      </c>
      <c r="L298" s="12">
        <v>1</v>
      </c>
      <c r="M298" s="22">
        <v>0</v>
      </c>
      <c r="N298" s="13" t="s">
        <v>645</v>
      </c>
      <c r="O298" s="11">
        <v>1</v>
      </c>
      <c r="P298" s="11">
        <v>1</v>
      </c>
      <c r="Q298" s="11" t="s">
        <v>447</v>
      </c>
      <c r="R298" s="11">
        <v>0</v>
      </c>
    </row>
    <row r="299" spans="1:18" x14ac:dyDescent="0.2">
      <c r="A299" s="11">
        <v>298</v>
      </c>
      <c r="B299" s="11" t="s">
        <v>37</v>
      </c>
      <c r="C299" s="11">
        <v>3</v>
      </c>
      <c r="D299" s="11" t="s">
        <v>311</v>
      </c>
      <c r="E299" s="11" t="s">
        <v>2</v>
      </c>
      <c r="F299" s="11">
        <v>1</v>
      </c>
      <c r="G299" s="12">
        <v>2002</v>
      </c>
      <c r="H299" s="12">
        <v>2002</v>
      </c>
      <c r="I299" s="12">
        <v>2004</v>
      </c>
      <c r="J299" s="12">
        <v>0</v>
      </c>
      <c r="K299" s="12">
        <f t="shared" si="4"/>
        <v>1</v>
      </c>
      <c r="L299" s="12">
        <v>0</v>
      </c>
      <c r="M299" s="22">
        <v>1</v>
      </c>
      <c r="N299" s="13" t="s">
        <v>1014</v>
      </c>
      <c r="O299" s="11">
        <v>1</v>
      </c>
      <c r="P299" s="11">
        <v>1</v>
      </c>
      <c r="Q299" s="11" t="s">
        <v>447</v>
      </c>
      <c r="R299" s="11">
        <v>0</v>
      </c>
    </row>
    <row r="300" spans="1:18" x14ac:dyDescent="0.2">
      <c r="A300" s="11">
        <v>299</v>
      </c>
      <c r="B300" s="11" t="s">
        <v>38</v>
      </c>
      <c r="C300" s="11">
        <v>0</v>
      </c>
      <c r="D300" s="11" t="s">
        <v>1194</v>
      </c>
      <c r="E300" s="11" t="s">
        <v>2</v>
      </c>
      <c r="F300" s="11">
        <v>1</v>
      </c>
      <c r="G300" s="12">
        <v>1992</v>
      </c>
      <c r="H300" s="12">
        <v>1998</v>
      </c>
      <c r="I300" s="12">
        <v>2004</v>
      </c>
      <c r="J300" s="12">
        <v>1</v>
      </c>
      <c r="K300" s="12">
        <f t="shared" si="4"/>
        <v>11</v>
      </c>
      <c r="L300" s="12">
        <v>1</v>
      </c>
      <c r="M300" s="22">
        <v>1</v>
      </c>
      <c r="N300" s="13" t="s">
        <v>1012</v>
      </c>
      <c r="P300" s="11">
        <v>1</v>
      </c>
      <c r="Q300" s="11" t="s">
        <v>448</v>
      </c>
      <c r="R300" s="11">
        <v>0</v>
      </c>
    </row>
    <row r="301" spans="1:18" x14ac:dyDescent="0.2">
      <c r="A301" s="11">
        <v>300</v>
      </c>
      <c r="B301" s="11" t="s">
        <v>38</v>
      </c>
      <c r="C301" s="11">
        <v>0</v>
      </c>
      <c r="D301" s="11" t="s">
        <v>1195</v>
      </c>
      <c r="E301" s="11" t="s">
        <v>2</v>
      </c>
      <c r="F301" s="11">
        <v>1</v>
      </c>
      <c r="G301" s="12">
        <v>2002</v>
      </c>
      <c r="H301" s="12">
        <v>2002</v>
      </c>
      <c r="I301" s="12">
        <v>2008</v>
      </c>
      <c r="J301" s="12">
        <v>0</v>
      </c>
      <c r="K301" s="12">
        <f t="shared" si="4"/>
        <v>1</v>
      </c>
      <c r="L301" s="12">
        <v>0</v>
      </c>
      <c r="M301" s="22">
        <v>1</v>
      </c>
      <c r="N301" s="13" t="s">
        <v>640</v>
      </c>
      <c r="P301" s="11">
        <v>1</v>
      </c>
      <c r="Q301" s="11" t="s">
        <v>448</v>
      </c>
      <c r="R301" s="11">
        <v>0</v>
      </c>
    </row>
    <row r="302" spans="1:18" x14ac:dyDescent="0.2">
      <c r="A302" s="11">
        <v>301</v>
      </c>
      <c r="B302" s="11" t="s">
        <v>38</v>
      </c>
      <c r="C302" s="11">
        <v>1</v>
      </c>
      <c r="D302" s="11" t="s">
        <v>293</v>
      </c>
      <c r="E302" s="11" t="s">
        <v>2</v>
      </c>
      <c r="F302" s="11">
        <v>1</v>
      </c>
      <c r="G302" s="12">
        <v>2002</v>
      </c>
      <c r="H302" s="12">
        <v>2002</v>
      </c>
      <c r="I302" s="12">
        <v>2004</v>
      </c>
      <c r="J302" s="12">
        <v>0</v>
      </c>
      <c r="K302" s="12">
        <f t="shared" si="4"/>
        <v>1</v>
      </c>
      <c r="L302" s="12">
        <v>0</v>
      </c>
      <c r="M302" s="22">
        <v>1</v>
      </c>
      <c r="N302" s="13" t="s">
        <v>1015</v>
      </c>
      <c r="O302" s="11">
        <v>1</v>
      </c>
      <c r="P302" s="11">
        <v>1</v>
      </c>
      <c r="Q302" s="11" t="s">
        <v>447</v>
      </c>
      <c r="R302" s="11">
        <v>0</v>
      </c>
    </row>
    <row r="303" spans="1:18" x14ac:dyDescent="0.2">
      <c r="A303" s="11">
        <v>302</v>
      </c>
      <c r="B303" s="11" t="s">
        <v>38</v>
      </c>
      <c r="C303" s="11">
        <v>2</v>
      </c>
      <c r="D303" s="11" t="s">
        <v>294</v>
      </c>
      <c r="E303" s="11" t="s">
        <v>2</v>
      </c>
      <c r="F303" s="11">
        <v>1</v>
      </c>
      <c r="G303" s="12">
        <v>1994</v>
      </c>
      <c r="H303" s="12">
        <v>2002</v>
      </c>
      <c r="I303" s="12">
        <v>2004</v>
      </c>
      <c r="J303" s="12">
        <v>0</v>
      </c>
      <c r="K303" s="12">
        <f t="shared" si="4"/>
        <v>9</v>
      </c>
      <c r="L303" s="12">
        <v>0</v>
      </c>
      <c r="M303" s="22">
        <v>1</v>
      </c>
      <c r="N303" s="13" t="s">
        <v>1015</v>
      </c>
      <c r="O303" s="11">
        <v>1</v>
      </c>
      <c r="P303" s="11">
        <v>1</v>
      </c>
      <c r="Q303" s="11" t="s">
        <v>447</v>
      </c>
      <c r="R303" s="11">
        <v>0</v>
      </c>
    </row>
    <row r="304" spans="1:18" x14ac:dyDescent="0.2">
      <c r="A304" s="11">
        <v>303</v>
      </c>
      <c r="B304" s="11" t="s">
        <v>39</v>
      </c>
      <c r="C304" s="11">
        <v>0</v>
      </c>
      <c r="D304" s="11" t="s">
        <v>1196</v>
      </c>
      <c r="E304" s="11" t="s">
        <v>1</v>
      </c>
      <c r="F304" s="11">
        <v>1</v>
      </c>
      <c r="G304" s="12">
        <v>2000</v>
      </c>
      <c r="H304" s="12">
        <v>2000</v>
      </c>
      <c r="I304" s="12">
        <v>2006</v>
      </c>
      <c r="J304" s="12">
        <v>0</v>
      </c>
      <c r="K304" s="12">
        <f t="shared" si="4"/>
        <v>3</v>
      </c>
      <c r="L304" s="12">
        <v>0</v>
      </c>
      <c r="M304" s="22">
        <v>0</v>
      </c>
      <c r="N304" s="13" t="s">
        <v>647</v>
      </c>
      <c r="P304" s="11">
        <v>1</v>
      </c>
      <c r="Q304" s="11" t="s">
        <v>448</v>
      </c>
      <c r="R304" s="11">
        <v>0</v>
      </c>
    </row>
    <row r="305" spans="1:18" x14ac:dyDescent="0.2">
      <c r="A305" s="11">
        <v>304</v>
      </c>
      <c r="B305" s="11" t="s">
        <v>39</v>
      </c>
      <c r="C305" s="11">
        <v>0</v>
      </c>
      <c r="D305" s="11" t="s">
        <v>1197</v>
      </c>
      <c r="E305" s="11" t="s">
        <v>1</v>
      </c>
      <c r="F305" s="11">
        <v>1</v>
      </c>
      <c r="G305" s="12">
        <v>2002</v>
      </c>
      <c r="H305" s="12">
        <v>2002</v>
      </c>
      <c r="I305" s="12">
        <v>2008</v>
      </c>
      <c r="J305" s="12">
        <v>0</v>
      </c>
      <c r="K305" s="12">
        <f t="shared" si="4"/>
        <v>1</v>
      </c>
      <c r="L305" s="12">
        <v>0</v>
      </c>
      <c r="M305" s="22">
        <v>0</v>
      </c>
      <c r="N305" s="13" t="s">
        <v>638</v>
      </c>
      <c r="P305" s="11">
        <v>1</v>
      </c>
      <c r="Q305" s="11" t="s">
        <v>448</v>
      </c>
      <c r="R305" s="11">
        <v>0</v>
      </c>
    </row>
    <row r="306" spans="1:18" x14ac:dyDescent="0.2">
      <c r="A306" s="11">
        <v>305</v>
      </c>
      <c r="B306" s="11" t="s">
        <v>39</v>
      </c>
      <c r="C306" s="11">
        <v>1</v>
      </c>
      <c r="D306" s="11" t="s">
        <v>295</v>
      </c>
      <c r="E306" s="11" t="s">
        <v>1</v>
      </c>
      <c r="F306" s="11">
        <v>1</v>
      </c>
      <c r="G306" s="12">
        <v>1990</v>
      </c>
      <c r="H306" s="12">
        <v>2002</v>
      </c>
      <c r="I306" s="12">
        <v>2004</v>
      </c>
      <c r="J306" s="12">
        <v>0</v>
      </c>
      <c r="K306" s="12">
        <f t="shared" si="4"/>
        <v>13</v>
      </c>
      <c r="L306" s="12">
        <v>1</v>
      </c>
      <c r="M306" s="22">
        <v>1</v>
      </c>
      <c r="N306" s="13" t="s">
        <v>1015</v>
      </c>
      <c r="O306" s="11">
        <v>0</v>
      </c>
      <c r="P306" s="11">
        <v>0</v>
      </c>
      <c r="Q306" s="11" t="s">
        <v>447</v>
      </c>
      <c r="R306" s="11">
        <v>0</v>
      </c>
    </row>
    <row r="307" spans="1:18" x14ac:dyDescent="0.2">
      <c r="A307" s="11">
        <v>306</v>
      </c>
      <c r="B307" s="11" t="s">
        <v>39</v>
      </c>
      <c r="C307" s="11">
        <v>2</v>
      </c>
      <c r="D307" s="11" t="s">
        <v>296</v>
      </c>
      <c r="E307" s="11" t="s">
        <v>2</v>
      </c>
      <c r="F307" s="11">
        <v>1</v>
      </c>
      <c r="G307" s="12">
        <v>1994</v>
      </c>
      <c r="H307" s="12">
        <v>2002</v>
      </c>
      <c r="I307" s="12">
        <v>2004</v>
      </c>
      <c r="J307" s="12">
        <v>0</v>
      </c>
      <c r="K307" s="12">
        <f t="shared" si="4"/>
        <v>9</v>
      </c>
      <c r="L307" s="12">
        <v>0</v>
      </c>
      <c r="M307" s="22">
        <v>1</v>
      </c>
      <c r="N307" s="13" t="s">
        <v>1014</v>
      </c>
      <c r="O307" s="11">
        <v>0</v>
      </c>
      <c r="P307" s="11">
        <v>0</v>
      </c>
      <c r="Q307" s="11" t="s">
        <v>447</v>
      </c>
      <c r="R307" s="11">
        <v>0</v>
      </c>
    </row>
    <row r="308" spans="1:18" x14ac:dyDescent="0.2">
      <c r="A308" s="11">
        <v>307</v>
      </c>
      <c r="B308" s="11" t="s">
        <v>39</v>
      </c>
      <c r="C308" s="11">
        <v>3</v>
      </c>
      <c r="D308" s="11" t="s">
        <v>297</v>
      </c>
      <c r="E308" s="11" t="s">
        <v>2</v>
      </c>
      <c r="F308" s="11">
        <v>1</v>
      </c>
      <c r="G308" s="12">
        <v>1984</v>
      </c>
      <c r="H308" s="12">
        <v>2002</v>
      </c>
      <c r="I308" s="12">
        <v>2004</v>
      </c>
      <c r="J308" s="12">
        <v>0</v>
      </c>
      <c r="K308" s="12">
        <f t="shared" si="4"/>
        <v>19</v>
      </c>
      <c r="L308" s="12">
        <v>0</v>
      </c>
      <c r="M308" s="22">
        <v>1</v>
      </c>
      <c r="N308" s="13" t="s">
        <v>1009</v>
      </c>
      <c r="O308" s="11">
        <v>0</v>
      </c>
      <c r="P308" s="11">
        <v>0</v>
      </c>
      <c r="Q308" s="11" t="s">
        <v>447</v>
      </c>
      <c r="R308" s="11">
        <v>0</v>
      </c>
    </row>
    <row r="309" spans="1:18" x14ac:dyDescent="0.2">
      <c r="A309" s="11">
        <v>308</v>
      </c>
      <c r="B309" s="11" t="s">
        <v>39</v>
      </c>
      <c r="C309" s="11">
        <v>4</v>
      </c>
      <c r="D309" s="11" t="s">
        <v>251</v>
      </c>
      <c r="E309" s="11" t="s">
        <v>2</v>
      </c>
      <c r="F309" s="11">
        <v>1</v>
      </c>
      <c r="G309" s="12">
        <v>1980</v>
      </c>
      <c r="H309" s="12">
        <v>2002</v>
      </c>
      <c r="I309" s="12">
        <v>2004</v>
      </c>
      <c r="J309" s="12">
        <v>0</v>
      </c>
      <c r="K309" s="12">
        <f t="shared" si="4"/>
        <v>23</v>
      </c>
      <c r="L309" s="12">
        <v>0</v>
      </c>
      <c r="M309" s="22">
        <v>1</v>
      </c>
      <c r="N309" s="13" t="s">
        <v>1014</v>
      </c>
      <c r="O309" s="11">
        <v>0</v>
      </c>
      <c r="P309" s="11">
        <v>0</v>
      </c>
      <c r="Q309" s="11" t="s">
        <v>447</v>
      </c>
      <c r="R309" s="11">
        <v>0</v>
      </c>
    </row>
    <row r="310" spans="1:18" x14ac:dyDescent="0.2">
      <c r="A310" s="11">
        <v>309</v>
      </c>
      <c r="B310" s="11" t="s">
        <v>39</v>
      </c>
      <c r="C310" s="11">
        <v>5</v>
      </c>
      <c r="D310" s="11" t="s">
        <v>298</v>
      </c>
      <c r="E310" s="11" t="s">
        <v>2</v>
      </c>
      <c r="F310" s="11">
        <v>1</v>
      </c>
      <c r="G310" s="12">
        <v>2002</v>
      </c>
      <c r="H310" s="12">
        <v>2002</v>
      </c>
      <c r="I310" s="12">
        <v>2004</v>
      </c>
      <c r="J310" s="12">
        <v>0</v>
      </c>
      <c r="K310" s="12">
        <f t="shared" si="4"/>
        <v>1</v>
      </c>
      <c r="L310" s="12">
        <v>1</v>
      </c>
      <c r="M310" s="22">
        <v>1</v>
      </c>
      <c r="N310" s="13" t="s">
        <v>637</v>
      </c>
      <c r="O310" s="11">
        <v>1</v>
      </c>
      <c r="P310" s="11">
        <v>1</v>
      </c>
      <c r="Q310" s="11" t="s">
        <v>447</v>
      </c>
      <c r="R310" s="11">
        <v>0</v>
      </c>
    </row>
    <row r="311" spans="1:18" x14ac:dyDescent="0.2">
      <c r="A311" s="11">
        <v>310</v>
      </c>
      <c r="B311" s="11" t="s">
        <v>39</v>
      </c>
      <c r="C311" s="11">
        <v>6</v>
      </c>
      <c r="D311" s="11" t="s">
        <v>299</v>
      </c>
      <c r="E311" s="11" t="s">
        <v>1</v>
      </c>
      <c r="F311" s="11">
        <v>1</v>
      </c>
      <c r="G311" s="12">
        <v>1998</v>
      </c>
      <c r="H311" s="12">
        <v>2002</v>
      </c>
      <c r="I311" s="12">
        <v>2004</v>
      </c>
      <c r="J311" s="12">
        <v>0</v>
      </c>
      <c r="K311" s="12">
        <f t="shared" si="4"/>
        <v>5</v>
      </c>
      <c r="L311" s="12">
        <v>1</v>
      </c>
      <c r="M311" s="22">
        <v>1</v>
      </c>
      <c r="N311" s="13" t="s">
        <v>1014</v>
      </c>
      <c r="O311" s="11">
        <v>0</v>
      </c>
      <c r="P311" s="11">
        <v>0</v>
      </c>
      <c r="Q311" s="11" t="s">
        <v>447</v>
      </c>
      <c r="R311" s="11">
        <v>0</v>
      </c>
    </row>
    <row r="312" spans="1:18" x14ac:dyDescent="0.2">
      <c r="A312" s="11">
        <v>311</v>
      </c>
      <c r="B312" s="11" t="s">
        <v>39</v>
      </c>
      <c r="C312" s="11">
        <v>7</v>
      </c>
      <c r="D312" s="11" t="s">
        <v>300</v>
      </c>
      <c r="E312" s="11" t="s">
        <v>2</v>
      </c>
      <c r="F312" s="11">
        <v>1</v>
      </c>
      <c r="G312" s="12">
        <v>2000</v>
      </c>
      <c r="H312" s="12">
        <v>2002</v>
      </c>
      <c r="I312" s="12">
        <v>2004</v>
      </c>
      <c r="J312" s="12">
        <v>0</v>
      </c>
      <c r="K312" s="12">
        <f t="shared" si="4"/>
        <v>3</v>
      </c>
      <c r="L312" s="12">
        <v>0</v>
      </c>
      <c r="M312" s="22">
        <v>0</v>
      </c>
      <c r="N312" s="13" t="s">
        <v>1141</v>
      </c>
      <c r="O312" s="11">
        <v>0</v>
      </c>
      <c r="P312" s="11">
        <v>0</v>
      </c>
      <c r="Q312" s="11" t="s">
        <v>447</v>
      </c>
      <c r="R312" s="11">
        <v>0</v>
      </c>
    </row>
    <row r="313" spans="1:18" x14ac:dyDescent="0.2">
      <c r="A313" s="11">
        <v>312</v>
      </c>
      <c r="B313" s="11" t="s">
        <v>39</v>
      </c>
      <c r="C313" s="11">
        <v>8</v>
      </c>
      <c r="D313" s="11" t="s">
        <v>301</v>
      </c>
      <c r="E313" s="11" t="s">
        <v>1</v>
      </c>
      <c r="F313" s="11">
        <v>1</v>
      </c>
      <c r="G313" s="12">
        <v>1996</v>
      </c>
      <c r="H313" s="12">
        <v>2002</v>
      </c>
      <c r="I313" s="12">
        <v>2004</v>
      </c>
      <c r="J313" s="12">
        <v>0</v>
      </c>
      <c r="K313" s="12">
        <f t="shared" si="4"/>
        <v>7</v>
      </c>
      <c r="L313" s="12">
        <v>0</v>
      </c>
      <c r="M313" s="22">
        <v>1</v>
      </c>
      <c r="N313" s="13" t="s">
        <v>640</v>
      </c>
      <c r="O313" s="11">
        <v>0</v>
      </c>
      <c r="P313" s="11">
        <v>0</v>
      </c>
      <c r="Q313" s="11" t="s">
        <v>447</v>
      </c>
      <c r="R313" s="11">
        <v>0</v>
      </c>
    </row>
    <row r="314" spans="1:18" x14ac:dyDescent="0.2">
      <c r="A314" s="11">
        <v>313</v>
      </c>
      <c r="B314" s="11" t="s">
        <v>39</v>
      </c>
      <c r="C314" s="11">
        <v>9</v>
      </c>
      <c r="D314" s="11" t="s">
        <v>302</v>
      </c>
      <c r="E314" s="11" t="s">
        <v>1</v>
      </c>
      <c r="F314" s="11">
        <v>1</v>
      </c>
      <c r="G314" s="12">
        <v>1996</v>
      </c>
      <c r="H314" s="12">
        <v>2002</v>
      </c>
      <c r="I314" s="12">
        <v>2004</v>
      </c>
      <c r="J314" s="12">
        <v>0</v>
      </c>
      <c r="K314" s="12">
        <f t="shared" si="4"/>
        <v>7</v>
      </c>
      <c r="L314" s="12">
        <v>1</v>
      </c>
      <c r="M314" s="22">
        <v>0</v>
      </c>
      <c r="N314" s="13" t="s">
        <v>638</v>
      </c>
      <c r="O314" s="11">
        <v>0</v>
      </c>
      <c r="P314" s="11">
        <v>0</v>
      </c>
      <c r="Q314" s="11" t="s">
        <v>447</v>
      </c>
      <c r="R314" s="11">
        <v>0</v>
      </c>
    </row>
    <row r="315" spans="1:18" x14ac:dyDescent="0.2">
      <c r="A315" s="11">
        <v>314</v>
      </c>
      <c r="B315" s="11" t="s">
        <v>39</v>
      </c>
      <c r="C315" s="11">
        <v>10</v>
      </c>
      <c r="D315" s="11" t="s">
        <v>303</v>
      </c>
      <c r="E315" s="11" t="s">
        <v>1</v>
      </c>
      <c r="F315" s="11">
        <v>1</v>
      </c>
      <c r="G315" s="12">
        <v>1988</v>
      </c>
      <c r="H315" s="12">
        <v>2002</v>
      </c>
      <c r="I315" s="12">
        <v>2004</v>
      </c>
      <c r="J315" s="12">
        <v>0</v>
      </c>
      <c r="K315" s="12">
        <f t="shared" si="4"/>
        <v>15</v>
      </c>
      <c r="L315" s="12">
        <v>0</v>
      </c>
      <c r="M315" s="22">
        <v>1</v>
      </c>
      <c r="N315" s="13" t="s">
        <v>1011</v>
      </c>
      <c r="O315" s="11">
        <v>0</v>
      </c>
      <c r="P315" s="11">
        <v>0</v>
      </c>
      <c r="Q315" s="11" t="s">
        <v>447</v>
      </c>
      <c r="R315" s="11">
        <v>0</v>
      </c>
    </row>
    <row r="316" spans="1:18" x14ac:dyDescent="0.2">
      <c r="A316" s="11">
        <v>315</v>
      </c>
      <c r="B316" s="11" t="s">
        <v>39</v>
      </c>
      <c r="C316" s="11">
        <v>11</v>
      </c>
      <c r="D316" s="11" t="s">
        <v>304</v>
      </c>
      <c r="E316" s="11" t="s">
        <v>2</v>
      </c>
      <c r="F316" s="11">
        <v>1</v>
      </c>
      <c r="G316" s="12">
        <v>1994</v>
      </c>
      <c r="H316" s="12">
        <v>2002</v>
      </c>
      <c r="I316" s="12">
        <v>2004</v>
      </c>
      <c r="J316" s="12">
        <v>0</v>
      </c>
      <c r="K316" s="12">
        <f t="shared" si="4"/>
        <v>9</v>
      </c>
      <c r="L316" s="12">
        <v>0</v>
      </c>
      <c r="M316" s="22">
        <v>1</v>
      </c>
      <c r="N316" s="13" t="s">
        <v>1015</v>
      </c>
      <c r="O316" s="11">
        <v>1</v>
      </c>
      <c r="P316" s="11">
        <v>1</v>
      </c>
      <c r="Q316" s="11" t="s">
        <v>447</v>
      </c>
      <c r="R316" s="11">
        <v>0</v>
      </c>
    </row>
    <row r="317" spans="1:18" x14ac:dyDescent="0.2">
      <c r="A317" s="11">
        <v>316</v>
      </c>
      <c r="B317" s="11" t="s">
        <v>39</v>
      </c>
      <c r="C317" s="11">
        <v>12</v>
      </c>
      <c r="D317" s="11" t="s">
        <v>305</v>
      </c>
      <c r="E317" s="11" t="s">
        <v>1</v>
      </c>
      <c r="F317" s="11">
        <v>1</v>
      </c>
      <c r="G317" s="12">
        <v>1998</v>
      </c>
      <c r="H317" s="12">
        <v>2002</v>
      </c>
      <c r="I317" s="12">
        <v>2004</v>
      </c>
      <c r="J317" s="12">
        <v>0</v>
      </c>
      <c r="K317" s="12">
        <f t="shared" si="4"/>
        <v>5</v>
      </c>
      <c r="L317" s="12">
        <v>0</v>
      </c>
      <c r="M317" s="24">
        <v>1</v>
      </c>
      <c r="N317" s="13" t="s">
        <v>648</v>
      </c>
      <c r="O317" s="11">
        <v>0</v>
      </c>
      <c r="P317" s="11">
        <v>0</v>
      </c>
      <c r="Q317" s="11" t="s">
        <v>447</v>
      </c>
      <c r="R317" s="11">
        <v>0</v>
      </c>
    </row>
    <row r="318" spans="1:18" x14ac:dyDescent="0.2">
      <c r="A318" s="11">
        <v>317</v>
      </c>
      <c r="B318" s="11" t="s">
        <v>39</v>
      </c>
      <c r="C318" s="11">
        <v>13</v>
      </c>
      <c r="D318" s="11" t="s">
        <v>306</v>
      </c>
      <c r="E318" s="11" t="s">
        <v>1</v>
      </c>
      <c r="F318" s="11">
        <v>1</v>
      </c>
      <c r="G318" s="12">
        <v>1992</v>
      </c>
      <c r="H318" s="12">
        <v>2002</v>
      </c>
      <c r="I318" s="12">
        <v>2004</v>
      </c>
      <c r="J318" s="12">
        <v>0</v>
      </c>
      <c r="K318" s="12">
        <f t="shared" si="4"/>
        <v>11</v>
      </c>
      <c r="L318" s="12">
        <v>1</v>
      </c>
      <c r="M318" s="22">
        <v>1</v>
      </c>
      <c r="N318" s="13" t="s">
        <v>1014</v>
      </c>
      <c r="O318" s="11">
        <v>0</v>
      </c>
      <c r="P318" s="11">
        <v>0</v>
      </c>
      <c r="Q318" s="11" t="s">
        <v>447</v>
      </c>
      <c r="R318" s="11">
        <v>0</v>
      </c>
    </row>
    <row r="319" spans="1:18" x14ac:dyDescent="0.2">
      <c r="A319" s="11">
        <v>318</v>
      </c>
      <c r="B319" s="11" t="s">
        <v>40</v>
      </c>
      <c r="C319" s="11">
        <v>0</v>
      </c>
      <c r="D319" s="11" t="s">
        <v>1198</v>
      </c>
      <c r="E319" s="11" t="s">
        <v>1</v>
      </c>
      <c r="F319" s="11">
        <v>1</v>
      </c>
      <c r="G319" s="12">
        <v>1982</v>
      </c>
      <c r="H319" s="12">
        <v>2000</v>
      </c>
      <c r="I319" s="12">
        <v>2006</v>
      </c>
      <c r="J319" s="12">
        <v>0</v>
      </c>
      <c r="K319" s="12">
        <f t="shared" si="4"/>
        <v>21</v>
      </c>
      <c r="L319" s="12">
        <v>1</v>
      </c>
      <c r="M319" s="22">
        <v>1</v>
      </c>
      <c r="N319" s="13" t="s">
        <v>1009</v>
      </c>
      <c r="P319" s="11">
        <v>1</v>
      </c>
      <c r="Q319" s="11" t="s">
        <v>448</v>
      </c>
      <c r="R319" s="11">
        <v>0</v>
      </c>
    </row>
    <row r="320" spans="1:18" x14ac:dyDescent="0.2">
      <c r="A320" s="11">
        <v>319</v>
      </c>
      <c r="B320" s="11" t="s">
        <v>40</v>
      </c>
      <c r="C320" s="11">
        <v>0</v>
      </c>
      <c r="D320" s="11" t="s">
        <v>1199</v>
      </c>
      <c r="E320" s="11" t="s">
        <v>2</v>
      </c>
      <c r="F320" s="11">
        <v>1</v>
      </c>
      <c r="G320" s="12">
        <v>1972</v>
      </c>
      <c r="H320" s="12">
        <v>2002</v>
      </c>
      <c r="I320" s="12">
        <v>2008</v>
      </c>
      <c r="J320" s="12">
        <v>0</v>
      </c>
      <c r="K320" s="12">
        <f t="shared" si="4"/>
        <v>31</v>
      </c>
      <c r="L320" s="12">
        <v>1</v>
      </c>
      <c r="M320" s="22">
        <v>1</v>
      </c>
      <c r="N320" s="13" t="s">
        <v>1014</v>
      </c>
      <c r="P320" s="11">
        <v>1</v>
      </c>
      <c r="Q320" s="11" t="s">
        <v>448</v>
      </c>
      <c r="R320" s="11">
        <v>0</v>
      </c>
    </row>
    <row r="321" spans="1:18" x14ac:dyDescent="0.2">
      <c r="A321" s="11">
        <v>320</v>
      </c>
      <c r="B321" s="11" t="s">
        <v>40</v>
      </c>
      <c r="C321" s="11">
        <v>1</v>
      </c>
      <c r="D321" s="11" t="s">
        <v>307</v>
      </c>
      <c r="E321" s="11" t="s">
        <v>2</v>
      </c>
      <c r="F321" s="11">
        <v>0</v>
      </c>
      <c r="G321" s="12">
        <v>1998</v>
      </c>
      <c r="H321" s="12">
        <v>2002</v>
      </c>
      <c r="I321" s="12">
        <v>2004</v>
      </c>
      <c r="J321" s="12">
        <v>0</v>
      </c>
      <c r="K321" s="12">
        <f t="shared" si="4"/>
        <v>5</v>
      </c>
      <c r="L321" s="12">
        <v>0</v>
      </c>
      <c r="M321" s="22">
        <v>1</v>
      </c>
      <c r="N321" s="13" t="s">
        <v>1009</v>
      </c>
      <c r="O321" s="11">
        <v>1</v>
      </c>
      <c r="P321" s="11">
        <v>1</v>
      </c>
      <c r="Q321" s="11" t="s">
        <v>447</v>
      </c>
      <c r="R321" s="11">
        <v>0</v>
      </c>
    </row>
    <row r="322" spans="1:18" x14ac:dyDescent="0.2">
      <c r="A322" s="11">
        <v>321</v>
      </c>
      <c r="B322" s="11" t="s">
        <v>40</v>
      </c>
      <c r="C322" s="11">
        <v>2</v>
      </c>
      <c r="D322" s="11" t="s">
        <v>308</v>
      </c>
      <c r="E322" s="11" t="s">
        <v>2</v>
      </c>
      <c r="F322" s="11">
        <v>1</v>
      </c>
      <c r="G322" s="12">
        <v>2002</v>
      </c>
      <c r="H322" s="12">
        <v>2002</v>
      </c>
      <c r="I322" s="12">
        <v>2004</v>
      </c>
      <c r="J322" s="12">
        <v>0</v>
      </c>
      <c r="K322" s="12">
        <f t="shared" ref="K322:K356" si="5">2003-G322</f>
        <v>1</v>
      </c>
      <c r="L322" s="12">
        <v>0</v>
      </c>
      <c r="M322" s="22">
        <v>1</v>
      </c>
      <c r="N322" s="13" t="s">
        <v>1011</v>
      </c>
      <c r="O322" s="11">
        <v>1</v>
      </c>
      <c r="P322" s="11">
        <v>1</v>
      </c>
      <c r="Q322" s="11" t="s">
        <v>447</v>
      </c>
      <c r="R322" s="11">
        <v>0</v>
      </c>
    </row>
    <row r="323" spans="1:18" x14ac:dyDescent="0.2">
      <c r="A323" s="11">
        <v>322</v>
      </c>
      <c r="B323" s="11" t="s">
        <v>40</v>
      </c>
      <c r="C323" s="11">
        <v>3</v>
      </c>
      <c r="D323" s="11" t="s">
        <v>131</v>
      </c>
      <c r="E323" s="11" t="s">
        <v>1</v>
      </c>
      <c r="F323" s="11">
        <v>1</v>
      </c>
      <c r="G323" s="12">
        <v>1998</v>
      </c>
      <c r="H323" s="12">
        <v>2002</v>
      </c>
      <c r="I323" s="12">
        <v>2004</v>
      </c>
      <c r="J323" s="12">
        <v>0</v>
      </c>
      <c r="K323" s="12">
        <f t="shared" si="5"/>
        <v>5</v>
      </c>
      <c r="L323" s="12">
        <v>1</v>
      </c>
      <c r="M323" s="22">
        <v>0</v>
      </c>
      <c r="N323" s="13" t="s">
        <v>645</v>
      </c>
      <c r="O323" s="11">
        <v>0</v>
      </c>
      <c r="P323" s="11">
        <v>0</v>
      </c>
      <c r="Q323" s="11" t="s">
        <v>447</v>
      </c>
      <c r="R323" s="11">
        <v>0</v>
      </c>
    </row>
    <row r="324" spans="1:18" x14ac:dyDescent="0.2">
      <c r="A324" s="11">
        <v>323</v>
      </c>
      <c r="B324" s="11" t="s">
        <v>41</v>
      </c>
      <c r="C324" s="11">
        <v>0</v>
      </c>
      <c r="D324" s="11" t="s">
        <v>1200</v>
      </c>
      <c r="E324" s="11" t="s">
        <v>1</v>
      </c>
      <c r="F324" s="11">
        <v>0</v>
      </c>
      <c r="G324" s="12">
        <v>2000</v>
      </c>
      <c r="H324" s="12">
        <v>2000</v>
      </c>
      <c r="I324" s="12">
        <v>2006</v>
      </c>
      <c r="J324" s="12">
        <v>0</v>
      </c>
      <c r="K324" s="12">
        <f t="shared" si="5"/>
        <v>3</v>
      </c>
      <c r="L324" s="12">
        <v>1</v>
      </c>
      <c r="M324" s="22">
        <v>1</v>
      </c>
      <c r="N324" s="13" t="s">
        <v>1009</v>
      </c>
      <c r="P324" s="11">
        <v>0</v>
      </c>
      <c r="Q324" s="11" t="s">
        <v>448</v>
      </c>
      <c r="R324" s="11">
        <v>0</v>
      </c>
    </row>
    <row r="325" spans="1:18" x14ac:dyDescent="0.2">
      <c r="A325" s="11">
        <v>324</v>
      </c>
      <c r="B325" s="11" t="s">
        <v>41</v>
      </c>
      <c r="C325" s="11">
        <v>0</v>
      </c>
      <c r="D325" s="11" t="s">
        <v>1201</v>
      </c>
      <c r="E325" s="11" t="s">
        <v>1</v>
      </c>
      <c r="F325" s="11">
        <v>1</v>
      </c>
      <c r="G325" s="12">
        <v>1998</v>
      </c>
      <c r="H325" s="12">
        <v>1998</v>
      </c>
      <c r="I325" s="12">
        <v>2004</v>
      </c>
      <c r="J325" s="12">
        <v>1</v>
      </c>
      <c r="K325" s="12">
        <f t="shared" si="5"/>
        <v>5</v>
      </c>
      <c r="L325" s="12">
        <v>1</v>
      </c>
      <c r="M325" s="22">
        <v>0</v>
      </c>
      <c r="N325" s="13" t="s">
        <v>638</v>
      </c>
      <c r="P325" s="11">
        <v>0</v>
      </c>
      <c r="Q325" s="11" t="s">
        <v>448</v>
      </c>
      <c r="R325" s="11">
        <v>0</v>
      </c>
    </row>
    <row r="326" spans="1:18" x14ac:dyDescent="0.2">
      <c r="A326" s="11">
        <v>325</v>
      </c>
      <c r="B326" s="11" t="s">
        <v>41</v>
      </c>
      <c r="C326" s="11">
        <v>1</v>
      </c>
      <c r="D326" s="11" t="s">
        <v>165</v>
      </c>
      <c r="E326" s="11" t="s">
        <v>1</v>
      </c>
      <c r="F326" s="11">
        <v>1</v>
      </c>
      <c r="G326" s="12">
        <v>2002</v>
      </c>
      <c r="H326" s="12">
        <v>2002</v>
      </c>
      <c r="I326" s="12">
        <v>2004</v>
      </c>
      <c r="J326" s="12">
        <v>0</v>
      </c>
      <c r="K326" s="12">
        <f t="shared" si="5"/>
        <v>1</v>
      </c>
      <c r="L326" s="12">
        <v>0</v>
      </c>
      <c r="M326" s="22">
        <v>1</v>
      </c>
      <c r="N326" s="13" t="s">
        <v>1014</v>
      </c>
      <c r="O326" s="11">
        <v>0</v>
      </c>
      <c r="P326" s="11">
        <v>0</v>
      </c>
      <c r="Q326" s="11" t="s">
        <v>447</v>
      </c>
      <c r="R326" s="11">
        <v>0</v>
      </c>
    </row>
    <row r="327" spans="1:18" x14ac:dyDescent="0.2">
      <c r="A327" s="11">
        <v>326</v>
      </c>
      <c r="B327" s="11" t="s">
        <v>41</v>
      </c>
      <c r="C327" s="11">
        <v>2</v>
      </c>
      <c r="D327" s="11" t="s">
        <v>312</v>
      </c>
      <c r="E327" s="11" t="s">
        <v>1</v>
      </c>
      <c r="F327" s="11">
        <v>1</v>
      </c>
      <c r="G327" s="12">
        <v>2000</v>
      </c>
      <c r="H327" s="12">
        <v>2002</v>
      </c>
      <c r="I327" s="12">
        <v>2004</v>
      </c>
      <c r="J327" s="12">
        <v>0</v>
      </c>
      <c r="K327" s="12">
        <f t="shared" si="5"/>
        <v>3</v>
      </c>
      <c r="L327" s="12">
        <v>0</v>
      </c>
      <c r="M327" s="22">
        <v>0</v>
      </c>
      <c r="N327" s="13" t="s">
        <v>638</v>
      </c>
      <c r="O327" s="11">
        <v>0</v>
      </c>
      <c r="P327" s="11">
        <v>0</v>
      </c>
      <c r="Q327" s="11" t="s">
        <v>447</v>
      </c>
      <c r="R327" s="11">
        <v>0</v>
      </c>
    </row>
    <row r="328" spans="1:18" x14ac:dyDescent="0.2">
      <c r="A328" s="11">
        <v>327</v>
      </c>
      <c r="B328" s="11" t="s">
        <v>41</v>
      </c>
      <c r="C328" s="11">
        <v>3</v>
      </c>
      <c r="D328" s="11" t="s">
        <v>183</v>
      </c>
      <c r="E328" s="11" t="s">
        <v>2</v>
      </c>
      <c r="F328" s="11">
        <v>1</v>
      </c>
      <c r="G328" s="12">
        <v>1992</v>
      </c>
      <c r="H328" s="12">
        <v>2002</v>
      </c>
      <c r="I328" s="12">
        <v>2004</v>
      </c>
      <c r="J328" s="12">
        <v>0</v>
      </c>
      <c r="K328" s="12">
        <f t="shared" si="5"/>
        <v>11</v>
      </c>
      <c r="L328" s="12">
        <v>1</v>
      </c>
      <c r="M328" s="22">
        <v>1</v>
      </c>
      <c r="N328" s="13" t="s">
        <v>1014</v>
      </c>
      <c r="O328" s="11">
        <v>1</v>
      </c>
      <c r="P328" s="11">
        <v>1</v>
      </c>
      <c r="Q328" s="11" t="s">
        <v>447</v>
      </c>
      <c r="R328" s="11">
        <v>0</v>
      </c>
    </row>
    <row r="329" spans="1:18" x14ac:dyDescent="0.2">
      <c r="A329" s="11">
        <v>328</v>
      </c>
      <c r="B329" s="11" t="s">
        <v>41</v>
      </c>
      <c r="C329" s="11">
        <v>4</v>
      </c>
      <c r="D329" s="11" t="s">
        <v>270</v>
      </c>
      <c r="E329" s="11" t="s">
        <v>1</v>
      </c>
      <c r="F329" s="11">
        <v>0</v>
      </c>
      <c r="G329" s="12">
        <v>1996</v>
      </c>
      <c r="H329" s="12">
        <v>2002</v>
      </c>
      <c r="I329" s="12">
        <v>2004</v>
      </c>
      <c r="J329" s="12">
        <v>0</v>
      </c>
      <c r="K329" s="12">
        <f t="shared" si="5"/>
        <v>7</v>
      </c>
      <c r="L329" s="12">
        <v>0</v>
      </c>
      <c r="M329" s="22">
        <v>1</v>
      </c>
      <c r="N329" s="13" t="s">
        <v>1014</v>
      </c>
      <c r="O329" s="11">
        <v>0</v>
      </c>
      <c r="P329" s="11">
        <v>1</v>
      </c>
      <c r="Q329" s="11" t="s">
        <v>447</v>
      </c>
      <c r="R329" s="11">
        <v>0</v>
      </c>
    </row>
    <row r="330" spans="1:18" x14ac:dyDescent="0.2">
      <c r="A330" s="11">
        <v>329</v>
      </c>
      <c r="B330" s="11" t="s">
        <v>41</v>
      </c>
      <c r="C330" s="11">
        <v>5</v>
      </c>
      <c r="D330" s="11" t="s">
        <v>313</v>
      </c>
      <c r="E330" s="11" t="s">
        <v>1</v>
      </c>
      <c r="F330" s="11">
        <v>1</v>
      </c>
      <c r="G330" s="17">
        <v>1982</v>
      </c>
      <c r="H330" s="12">
        <v>2002</v>
      </c>
      <c r="I330" s="12">
        <v>2004</v>
      </c>
      <c r="J330" s="12">
        <v>0</v>
      </c>
      <c r="K330" s="12">
        <f t="shared" si="5"/>
        <v>21</v>
      </c>
      <c r="L330" s="12">
        <v>0</v>
      </c>
      <c r="M330" s="22">
        <v>0</v>
      </c>
      <c r="N330" s="13" t="s">
        <v>638</v>
      </c>
      <c r="O330" s="11">
        <v>0</v>
      </c>
      <c r="P330" s="11">
        <v>0</v>
      </c>
      <c r="Q330" s="11" t="s">
        <v>447</v>
      </c>
      <c r="R330" s="11">
        <v>0</v>
      </c>
    </row>
    <row r="331" spans="1:18" x14ac:dyDescent="0.2">
      <c r="A331" s="11">
        <v>330</v>
      </c>
      <c r="B331" s="11" t="s">
        <v>41</v>
      </c>
      <c r="C331" s="11">
        <v>6</v>
      </c>
      <c r="D331" s="11" t="s">
        <v>314</v>
      </c>
      <c r="E331" s="11" t="s">
        <v>1</v>
      </c>
      <c r="F331" s="11">
        <v>1</v>
      </c>
      <c r="G331" s="17">
        <v>1997</v>
      </c>
      <c r="H331" s="12">
        <v>2002</v>
      </c>
      <c r="I331" s="12">
        <v>2004</v>
      </c>
      <c r="J331" s="12">
        <v>0</v>
      </c>
      <c r="K331" s="12">
        <f t="shared" si="5"/>
        <v>6</v>
      </c>
      <c r="L331" s="12">
        <v>1</v>
      </c>
      <c r="M331" s="22">
        <v>1</v>
      </c>
      <c r="N331" s="13" t="s">
        <v>643</v>
      </c>
      <c r="O331" s="11">
        <v>0</v>
      </c>
      <c r="P331" s="11">
        <v>0</v>
      </c>
      <c r="Q331" s="11" t="s">
        <v>447</v>
      </c>
      <c r="R331" s="11">
        <v>0</v>
      </c>
    </row>
    <row r="332" spans="1:18" x14ac:dyDescent="0.2">
      <c r="A332" s="11">
        <v>331</v>
      </c>
      <c r="B332" s="11" t="s">
        <v>41</v>
      </c>
      <c r="C332" s="11">
        <v>7</v>
      </c>
      <c r="D332" s="11" t="s">
        <v>315</v>
      </c>
      <c r="E332" s="11" t="s">
        <v>1</v>
      </c>
      <c r="F332" s="11">
        <v>1</v>
      </c>
      <c r="G332" s="12">
        <v>1998</v>
      </c>
      <c r="H332" s="12">
        <v>2002</v>
      </c>
      <c r="I332" s="12">
        <v>2004</v>
      </c>
      <c r="J332" s="12">
        <v>0</v>
      </c>
      <c r="K332" s="12">
        <f t="shared" si="5"/>
        <v>5</v>
      </c>
      <c r="L332" s="12">
        <v>0</v>
      </c>
      <c r="M332" s="22">
        <v>1</v>
      </c>
      <c r="N332" s="13" t="s">
        <v>1014</v>
      </c>
      <c r="O332" s="11">
        <v>0</v>
      </c>
      <c r="P332" s="11">
        <v>0</v>
      </c>
      <c r="Q332" s="11" t="s">
        <v>447</v>
      </c>
      <c r="R332" s="11">
        <v>0</v>
      </c>
    </row>
    <row r="333" spans="1:18" x14ac:dyDescent="0.2">
      <c r="A333" s="11">
        <v>332</v>
      </c>
      <c r="B333" s="11" t="s">
        <v>41</v>
      </c>
      <c r="C333" s="11">
        <v>8</v>
      </c>
      <c r="D333" s="11" t="s">
        <v>316</v>
      </c>
      <c r="E333" s="11" t="s">
        <v>1</v>
      </c>
      <c r="F333" s="11">
        <v>1</v>
      </c>
      <c r="G333" s="12">
        <v>1992</v>
      </c>
      <c r="H333" s="12">
        <v>2002</v>
      </c>
      <c r="I333" s="12">
        <v>2004</v>
      </c>
      <c r="J333" s="12">
        <v>0</v>
      </c>
      <c r="K333" s="12">
        <f t="shared" si="5"/>
        <v>11</v>
      </c>
      <c r="L333" s="12">
        <v>1</v>
      </c>
      <c r="M333" s="22">
        <v>0</v>
      </c>
      <c r="N333" s="13" t="s">
        <v>638</v>
      </c>
      <c r="O333" s="11">
        <v>0</v>
      </c>
      <c r="P333" s="11">
        <v>0</v>
      </c>
      <c r="Q333" s="11" t="s">
        <v>447</v>
      </c>
      <c r="R333" s="11">
        <v>0</v>
      </c>
    </row>
    <row r="334" spans="1:18" x14ac:dyDescent="0.2">
      <c r="A334" s="11">
        <v>333</v>
      </c>
      <c r="B334" s="11" t="s">
        <v>41</v>
      </c>
      <c r="C334" s="11">
        <v>9</v>
      </c>
      <c r="D334" s="11" t="s">
        <v>317</v>
      </c>
      <c r="E334" s="11" t="s">
        <v>1</v>
      </c>
      <c r="F334" s="11">
        <v>1</v>
      </c>
      <c r="G334" s="12">
        <v>1998</v>
      </c>
      <c r="H334" s="12">
        <v>2002</v>
      </c>
      <c r="I334" s="12">
        <v>2004</v>
      </c>
      <c r="J334" s="12">
        <v>0</v>
      </c>
      <c r="K334" s="12">
        <f t="shared" si="5"/>
        <v>5</v>
      </c>
      <c r="L334" s="12">
        <v>0</v>
      </c>
      <c r="M334" s="22">
        <v>0</v>
      </c>
      <c r="N334" s="13" t="s">
        <v>638</v>
      </c>
      <c r="O334" s="11">
        <v>0</v>
      </c>
      <c r="P334" s="11">
        <v>0</v>
      </c>
      <c r="Q334" s="11" t="s">
        <v>447</v>
      </c>
      <c r="R334" s="11">
        <v>0</v>
      </c>
    </row>
    <row r="335" spans="1:18" x14ac:dyDescent="0.2">
      <c r="A335" s="11">
        <v>334</v>
      </c>
      <c r="B335" s="11" t="s">
        <v>41</v>
      </c>
      <c r="C335" s="11">
        <v>10</v>
      </c>
      <c r="D335" s="11" t="s">
        <v>318</v>
      </c>
      <c r="E335" s="11" t="s">
        <v>1</v>
      </c>
      <c r="F335" s="11">
        <v>1</v>
      </c>
      <c r="G335" s="12">
        <v>1982</v>
      </c>
      <c r="H335" s="12">
        <v>2002</v>
      </c>
      <c r="I335" s="12">
        <v>2004</v>
      </c>
      <c r="J335" s="12">
        <v>0</v>
      </c>
      <c r="K335" s="12">
        <f t="shared" si="5"/>
        <v>21</v>
      </c>
      <c r="L335" s="12">
        <v>0</v>
      </c>
      <c r="M335" s="22">
        <v>1</v>
      </c>
      <c r="N335" s="13" t="s">
        <v>1011</v>
      </c>
      <c r="O335" s="11">
        <v>0</v>
      </c>
      <c r="P335" s="11">
        <v>0</v>
      </c>
      <c r="Q335" s="11" t="s">
        <v>447</v>
      </c>
      <c r="R335" s="11">
        <v>0</v>
      </c>
    </row>
    <row r="336" spans="1:18" x14ac:dyDescent="0.2">
      <c r="A336" s="11">
        <v>335</v>
      </c>
      <c r="B336" s="11" t="s">
        <v>41</v>
      </c>
      <c r="C336" s="11">
        <v>11</v>
      </c>
      <c r="D336" s="11" t="s">
        <v>319</v>
      </c>
      <c r="E336" s="11" t="s">
        <v>1</v>
      </c>
      <c r="F336" s="11">
        <v>1</v>
      </c>
      <c r="G336" s="12">
        <v>1982</v>
      </c>
      <c r="H336" s="12">
        <v>2002</v>
      </c>
      <c r="I336" s="12">
        <v>2004</v>
      </c>
      <c r="J336" s="12">
        <v>0</v>
      </c>
      <c r="K336" s="12">
        <f t="shared" si="5"/>
        <v>21</v>
      </c>
      <c r="L336" s="12">
        <v>0</v>
      </c>
      <c r="M336" s="22">
        <v>1</v>
      </c>
      <c r="N336" s="13" t="s">
        <v>1011</v>
      </c>
      <c r="O336" s="11">
        <v>0</v>
      </c>
      <c r="P336" s="11">
        <v>0</v>
      </c>
      <c r="Q336" s="11" t="s">
        <v>447</v>
      </c>
      <c r="R336" s="11">
        <v>0</v>
      </c>
    </row>
    <row r="337" spans="1:18" x14ac:dyDescent="0.2">
      <c r="A337" s="11">
        <v>336</v>
      </c>
      <c r="B337" s="11" t="s">
        <v>41</v>
      </c>
      <c r="C337" s="11">
        <v>12</v>
      </c>
      <c r="D337" s="11" t="s">
        <v>320</v>
      </c>
      <c r="E337" s="11" t="s">
        <v>1</v>
      </c>
      <c r="F337" s="11">
        <v>0</v>
      </c>
      <c r="G337" s="12">
        <v>1992</v>
      </c>
      <c r="H337" s="12">
        <v>2002</v>
      </c>
      <c r="I337" s="12">
        <v>2004</v>
      </c>
      <c r="J337" s="12">
        <v>0</v>
      </c>
      <c r="K337" s="12">
        <f t="shared" si="5"/>
        <v>11</v>
      </c>
      <c r="L337" s="12">
        <v>0</v>
      </c>
      <c r="M337" s="22">
        <v>1</v>
      </c>
      <c r="N337" s="13" t="s">
        <v>1014</v>
      </c>
      <c r="O337" s="11">
        <v>0</v>
      </c>
      <c r="P337" s="11">
        <v>0</v>
      </c>
      <c r="Q337" s="11" t="s">
        <v>447</v>
      </c>
      <c r="R337" s="11">
        <v>0</v>
      </c>
    </row>
    <row r="338" spans="1:18" x14ac:dyDescent="0.2">
      <c r="A338" s="11">
        <v>337</v>
      </c>
      <c r="B338" s="11" t="s">
        <v>41</v>
      </c>
      <c r="C338" s="11">
        <v>13</v>
      </c>
      <c r="D338" s="11" t="s">
        <v>321</v>
      </c>
      <c r="E338" s="11" t="s">
        <v>2</v>
      </c>
      <c r="F338" s="11">
        <v>1</v>
      </c>
      <c r="G338" s="12">
        <v>1997</v>
      </c>
      <c r="H338" s="12">
        <v>2002</v>
      </c>
      <c r="I338" s="12">
        <v>2004</v>
      </c>
      <c r="J338" s="12">
        <v>0</v>
      </c>
      <c r="K338" s="12">
        <f t="shared" si="5"/>
        <v>6</v>
      </c>
      <c r="L338" s="12">
        <v>1</v>
      </c>
      <c r="M338" s="22">
        <v>1</v>
      </c>
      <c r="N338" s="13" t="s">
        <v>1014</v>
      </c>
      <c r="O338" s="11">
        <v>1</v>
      </c>
      <c r="P338" s="11">
        <v>1</v>
      </c>
      <c r="Q338" s="11" t="s">
        <v>447</v>
      </c>
      <c r="R338" s="11">
        <v>0</v>
      </c>
    </row>
    <row r="339" spans="1:18" x14ac:dyDescent="0.2">
      <c r="A339" s="11">
        <v>338</v>
      </c>
      <c r="B339" s="11" t="s">
        <v>41</v>
      </c>
      <c r="C339" s="11">
        <v>14</v>
      </c>
      <c r="D339" s="11" t="s">
        <v>322</v>
      </c>
      <c r="E339" s="11" t="s">
        <v>1</v>
      </c>
      <c r="F339" s="11">
        <v>0</v>
      </c>
      <c r="G339" s="12">
        <v>1992</v>
      </c>
      <c r="H339" s="12">
        <v>2002</v>
      </c>
      <c r="I339" s="12">
        <v>2004</v>
      </c>
      <c r="J339" s="12">
        <v>0</v>
      </c>
      <c r="K339" s="12">
        <f t="shared" si="5"/>
        <v>11</v>
      </c>
      <c r="L339" s="12">
        <v>0</v>
      </c>
      <c r="M339" s="22">
        <v>1</v>
      </c>
      <c r="N339" s="13" t="s">
        <v>1010</v>
      </c>
      <c r="O339" s="11">
        <v>0</v>
      </c>
      <c r="P339" s="11">
        <v>0</v>
      </c>
      <c r="Q339" s="11" t="s">
        <v>447</v>
      </c>
      <c r="R339" s="11">
        <v>0</v>
      </c>
    </row>
    <row r="340" spans="1:18" x14ac:dyDescent="0.2">
      <c r="A340" s="11">
        <v>339</v>
      </c>
      <c r="B340" s="11" t="s">
        <v>41</v>
      </c>
      <c r="C340" s="11">
        <v>15</v>
      </c>
      <c r="D340" s="11" t="s">
        <v>323</v>
      </c>
      <c r="E340" s="11" t="s">
        <v>1</v>
      </c>
      <c r="F340" s="11">
        <v>1</v>
      </c>
      <c r="G340" s="12">
        <v>1970</v>
      </c>
      <c r="H340" s="12">
        <v>2002</v>
      </c>
      <c r="I340" s="12">
        <v>2004</v>
      </c>
      <c r="J340" s="12">
        <v>0</v>
      </c>
      <c r="K340" s="12">
        <f t="shared" si="5"/>
        <v>33</v>
      </c>
      <c r="L340" s="12">
        <v>1</v>
      </c>
      <c r="M340" s="22">
        <v>1</v>
      </c>
      <c r="N340" s="13" t="s">
        <v>1014</v>
      </c>
      <c r="O340" s="11">
        <v>0</v>
      </c>
      <c r="P340" s="11">
        <v>0</v>
      </c>
      <c r="Q340" s="11" t="s">
        <v>447</v>
      </c>
      <c r="R340" s="11">
        <v>0</v>
      </c>
    </row>
    <row r="341" spans="1:18" x14ac:dyDescent="0.2">
      <c r="A341" s="11">
        <v>340</v>
      </c>
      <c r="B341" s="11" t="s">
        <v>41</v>
      </c>
      <c r="C341" s="11">
        <v>16</v>
      </c>
      <c r="D341" s="11" t="s">
        <v>324</v>
      </c>
      <c r="E341" s="11" t="s">
        <v>1</v>
      </c>
      <c r="F341" s="11">
        <v>1</v>
      </c>
      <c r="G341" s="17">
        <v>1989</v>
      </c>
      <c r="H341" s="12">
        <v>2002</v>
      </c>
      <c r="I341" s="12">
        <v>2004</v>
      </c>
      <c r="J341" s="12">
        <v>0</v>
      </c>
      <c r="K341" s="12">
        <f t="shared" si="5"/>
        <v>14</v>
      </c>
      <c r="L341" s="12">
        <v>0</v>
      </c>
      <c r="M341" s="22">
        <v>1</v>
      </c>
      <c r="N341" s="13" t="s">
        <v>1014</v>
      </c>
      <c r="O341" s="11">
        <v>0</v>
      </c>
      <c r="P341" s="11">
        <v>0</v>
      </c>
      <c r="Q341" s="11" t="s">
        <v>447</v>
      </c>
      <c r="R341" s="11">
        <v>0</v>
      </c>
    </row>
    <row r="342" spans="1:18" x14ac:dyDescent="0.2">
      <c r="A342" s="11">
        <v>341</v>
      </c>
      <c r="B342" s="11" t="s">
        <v>41</v>
      </c>
      <c r="C342" s="11">
        <v>17</v>
      </c>
      <c r="D342" s="11" t="s">
        <v>325</v>
      </c>
      <c r="E342" s="11" t="s">
        <v>1</v>
      </c>
      <c r="F342" s="11">
        <v>1</v>
      </c>
      <c r="G342" s="12">
        <v>1988</v>
      </c>
      <c r="H342" s="12">
        <v>2002</v>
      </c>
      <c r="I342" s="12">
        <v>2004</v>
      </c>
      <c r="J342" s="12">
        <v>0</v>
      </c>
      <c r="K342" s="12">
        <f t="shared" si="5"/>
        <v>15</v>
      </c>
      <c r="L342" s="12">
        <v>1</v>
      </c>
      <c r="M342" s="22">
        <v>0</v>
      </c>
      <c r="N342" s="13" t="s">
        <v>638</v>
      </c>
      <c r="O342" s="11">
        <v>0</v>
      </c>
      <c r="P342" s="11">
        <v>0</v>
      </c>
      <c r="Q342" s="11" t="s">
        <v>447</v>
      </c>
      <c r="R342" s="11">
        <v>0</v>
      </c>
    </row>
    <row r="343" spans="1:18" x14ac:dyDescent="0.2">
      <c r="A343" s="11">
        <v>342</v>
      </c>
      <c r="B343" s="11" t="s">
        <v>41</v>
      </c>
      <c r="C343" s="11">
        <v>18</v>
      </c>
      <c r="D343" s="11" t="s">
        <v>326</v>
      </c>
      <c r="E343" s="11" t="s">
        <v>1</v>
      </c>
      <c r="F343" s="11">
        <v>0</v>
      </c>
      <c r="G343" s="12">
        <v>1988</v>
      </c>
      <c r="H343" s="12">
        <v>2002</v>
      </c>
      <c r="I343" s="12">
        <v>2004</v>
      </c>
      <c r="J343" s="12">
        <v>0</v>
      </c>
      <c r="K343" s="12">
        <f t="shared" si="5"/>
        <v>15</v>
      </c>
      <c r="L343" s="12">
        <v>0</v>
      </c>
      <c r="M343" s="22">
        <v>0</v>
      </c>
      <c r="N343" s="13" t="s">
        <v>638</v>
      </c>
      <c r="O343" s="11">
        <v>0</v>
      </c>
      <c r="P343" s="11">
        <v>0</v>
      </c>
      <c r="Q343" s="11" t="s">
        <v>447</v>
      </c>
      <c r="R343" s="11">
        <v>0</v>
      </c>
    </row>
    <row r="344" spans="1:18" x14ac:dyDescent="0.2">
      <c r="A344" s="11">
        <v>343</v>
      </c>
      <c r="B344" s="11" t="s">
        <v>41</v>
      </c>
      <c r="C344" s="11">
        <v>19</v>
      </c>
      <c r="D344" s="11" t="s">
        <v>327</v>
      </c>
      <c r="E344" s="11" t="s">
        <v>2</v>
      </c>
      <c r="F344" s="11">
        <v>0</v>
      </c>
      <c r="G344" s="12">
        <v>1994</v>
      </c>
      <c r="H344" s="12">
        <v>2002</v>
      </c>
      <c r="I344" s="12">
        <v>2004</v>
      </c>
      <c r="J344" s="12">
        <v>0</v>
      </c>
      <c r="K344" s="12">
        <f t="shared" si="5"/>
        <v>9</v>
      </c>
      <c r="L344" s="12">
        <v>0</v>
      </c>
      <c r="M344" s="22">
        <v>1</v>
      </c>
      <c r="N344" s="13" t="s">
        <v>1010</v>
      </c>
      <c r="O344" s="11">
        <v>0</v>
      </c>
      <c r="P344" s="11">
        <v>1</v>
      </c>
      <c r="Q344" s="11" t="s">
        <v>447</v>
      </c>
      <c r="R344" s="11">
        <v>0</v>
      </c>
    </row>
    <row r="345" spans="1:18" x14ac:dyDescent="0.2">
      <c r="A345" s="11">
        <v>344</v>
      </c>
      <c r="B345" s="11" t="s">
        <v>41</v>
      </c>
      <c r="C345" s="11">
        <v>20</v>
      </c>
      <c r="D345" s="11" t="s">
        <v>328</v>
      </c>
      <c r="E345" s="11" t="s">
        <v>2</v>
      </c>
      <c r="F345" s="11">
        <v>1</v>
      </c>
      <c r="G345" s="12">
        <v>1998</v>
      </c>
      <c r="H345" s="12">
        <v>2002</v>
      </c>
      <c r="I345" s="12">
        <v>2004</v>
      </c>
      <c r="J345" s="12">
        <v>0</v>
      </c>
      <c r="K345" s="12">
        <f t="shared" si="5"/>
        <v>5</v>
      </c>
      <c r="L345" s="12">
        <v>1</v>
      </c>
      <c r="M345" s="22">
        <v>1</v>
      </c>
      <c r="N345" s="13" t="s">
        <v>1014</v>
      </c>
      <c r="O345" s="11">
        <v>1</v>
      </c>
      <c r="P345" s="11">
        <v>1</v>
      </c>
      <c r="Q345" s="11" t="s">
        <v>447</v>
      </c>
      <c r="R345" s="11">
        <v>0</v>
      </c>
    </row>
    <row r="346" spans="1:18" x14ac:dyDescent="0.2">
      <c r="A346" s="11">
        <v>345</v>
      </c>
      <c r="B346" s="11" t="s">
        <v>41</v>
      </c>
      <c r="C346" s="11">
        <v>21</v>
      </c>
      <c r="D346" s="11" t="s">
        <v>329</v>
      </c>
      <c r="E346" s="11" t="s">
        <v>1</v>
      </c>
      <c r="F346" s="11">
        <v>1</v>
      </c>
      <c r="G346" s="12">
        <v>1988</v>
      </c>
      <c r="H346" s="12">
        <v>2002</v>
      </c>
      <c r="I346" s="12">
        <v>2004</v>
      </c>
      <c r="J346" s="12">
        <v>0</v>
      </c>
      <c r="K346" s="12">
        <f t="shared" si="5"/>
        <v>15</v>
      </c>
      <c r="L346" s="12">
        <v>0</v>
      </c>
      <c r="M346" s="22">
        <v>1</v>
      </c>
      <c r="N346" s="13" t="s">
        <v>1014</v>
      </c>
      <c r="O346" s="11">
        <v>0</v>
      </c>
      <c r="P346" s="11">
        <v>0</v>
      </c>
      <c r="Q346" s="11" t="s">
        <v>447</v>
      </c>
      <c r="R346" s="11">
        <v>0</v>
      </c>
    </row>
    <row r="347" spans="1:18" x14ac:dyDescent="0.2">
      <c r="A347" s="11">
        <v>346</v>
      </c>
      <c r="B347" s="11" t="s">
        <v>41</v>
      </c>
      <c r="C347" s="11">
        <v>22</v>
      </c>
      <c r="D347" s="11" t="s">
        <v>330</v>
      </c>
      <c r="E347" s="11" t="s">
        <v>1</v>
      </c>
      <c r="F347" s="11">
        <v>1</v>
      </c>
      <c r="G347" s="12">
        <v>1992</v>
      </c>
      <c r="H347" s="12">
        <v>2002</v>
      </c>
      <c r="I347" s="12">
        <v>2004</v>
      </c>
      <c r="J347" s="12">
        <v>0</v>
      </c>
      <c r="K347" s="12">
        <f t="shared" si="5"/>
        <v>11</v>
      </c>
      <c r="L347" s="12">
        <v>0</v>
      </c>
      <c r="M347" s="22">
        <v>1</v>
      </c>
      <c r="N347" s="13" t="s">
        <v>1014</v>
      </c>
      <c r="O347" s="11">
        <v>0</v>
      </c>
      <c r="P347" s="11">
        <v>0</v>
      </c>
      <c r="Q347" s="11" t="s">
        <v>447</v>
      </c>
      <c r="R347" s="11">
        <v>0</v>
      </c>
    </row>
    <row r="348" spans="1:18" x14ac:dyDescent="0.2">
      <c r="A348" s="11">
        <v>347</v>
      </c>
      <c r="B348" s="11" t="s">
        <v>41</v>
      </c>
      <c r="C348" s="11">
        <v>23</v>
      </c>
      <c r="D348" s="11" t="s">
        <v>331</v>
      </c>
      <c r="E348" s="11" t="s">
        <v>2</v>
      </c>
      <c r="F348" s="11">
        <v>1</v>
      </c>
      <c r="G348" s="12">
        <v>1992</v>
      </c>
      <c r="H348" s="12">
        <v>2002</v>
      </c>
      <c r="I348" s="12">
        <v>2004</v>
      </c>
      <c r="J348" s="12">
        <v>0</v>
      </c>
      <c r="K348" s="12">
        <f t="shared" si="5"/>
        <v>11</v>
      </c>
      <c r="L348" s="12">
        <v>0</v>
      </c>
      <c r="M348" s="22">
        <v>1</v>
      </c>
      <c r="N348" s="13" t="s">
        <v>1014</v>
      </c>
      <c r="O348" s="11">
        <v>1</v>
      </c>
      <c r="P348" s="11">
        <v>1</v>
      </c>
      <c r="Q348" s="11" t="s">
        <v>447</v>
      </c>
      <c r="R348" s="11">
        <v>0</v>
      </c>
    </row>
    <row r="349" spans="1:18" x14ac:dyDescent="0.2">
      <c r="A349" s="11">
        <v>348</v>
      </c>
      <c r="B349" s="11" t="s">
        <v>41</v>
      </c>
      <c r="C349" s="11">
        <v>24</v>
      </c>
      <c r="D349" s="11" t="s">
        <v>332</v>
      </c>
      <c r="E349" s="11" t="s">
        <v>2</v>
      </c>
      <c r="F349" s="11">
        <v>1</v>
      </c>
      <c r="G349" s="12">
        <v>1982</v>
      </c>
      <c r="H349" s="12">
        <v>2002</v>
      </c>
      <c r="I349" s="12">
        <v>2004</v>
      </c>
      <c r="J349" s="12">
        <v>0</v>
      </c>
      <c r="K349" s="12">
        <f t="shared" si="5"/>
        <v>21</v>
      </c>
      <c r="L349" s="12">
        <v>0</v>
      </c>
      <c r="M349" s="22">
        <v>1</v>
      </c>
      <c r="N349" s="13" t="s">
        <v>1014</v>
      </c>
      <c r="O349" s="11">
        <v>1</v>
      </c>
      <c r="P349" s="11">
        <v>1</v>
      </c>
      <c r="Q349" s="11" t="s">
        <v>447</v>
      </c>
      <c r="R349" s="11">
        <v>0</v>
      </c>
    </row>
    <row r="350" spans="1:18" x14ac:dyDescent="0.2">
      <c r="A350" s="11">
        <v>349</v>
      </c>
      <c r="B350" s="11" t="s">
        <v>41</v>
      </c>
      <c r="C350" s="11">
        <v>25</v>
      </c>
      <c r="D350" s="11" t="s">
        <v>333</v>
      </c>
      <c r="E350" s="11" t="s">
        <v>2</v>
      </c>
      <c r="F350" s="11">
        <v>1</v>
      </c>
      <c r="G350" s="12">
        <v>1988</v>
      </c>
      <c r="H350" s="12">
        <v>2002</v>
      </c>
      <c r="I350" s="12">
        <v>2004</v>
      </c>
      <c r="J350" s="12">
        <v>0</v>
      </c>
      <c r="K350" s="12">
        <f t="shared" si="5"/>
        <v>15</v>
      </c>
      <c r="L350" s="12">
        <v>0</v>
      </c>
      <c r="M350" s="22">
        <v>1</v>
      </c>
      <c r="N350" s="13" t="s">
        <v>1014</v>
      </c>
      <c r="O350" s="11">
        <v>1</v>
      </c>
      <c r="P350" s="11">
        <v>1</v>
      </c>
      <c r="Q350" s="11" t="s">
        <v>447</v>
      </c>
      <c r="R350" s="11">
        <v>0</v>
      </c>
    </row>
    <row r="351" spans="1:18" x14ac:dyDescent="0.2">
      <c r="A351" s="11">
        <v>350</v>
      </c>
      <c r="B351" s="11" t="s">
        <v>41</v>
      </c>
      <c r="C351" s="11">
        <v>26</v>
      </c>
      <c r="D351" s="11" t="s">
        <v>334</v>
      </c>
      <c r="E351" s="11" t="s">
        <v>2</v>
      </c>
      <c r="F351" s="11">
        <v>1</v>
      </c>
      <c r="G351" s="12">
        <v>1998</v>
      </c>
      <c r="H351" s="12">
        <v>2002</v>
      </c>
      <c r="I351" s="12">
        <v>2004</v>
      </c>
      <c r="J351" s="12">
        <v>0</v>
      </c>
      <c r="K351" s="12">
        <f t="shared" si="5"/>
        <v>5</v>
      </c>
      <c r="L351" s="12">
        <v>0</v>
      </c>
      <c r="M351" s="22">
        <v>1</v>
      </c>
      <c r="N351" s="13" t="s">
        <v>1010</v>
      </c>
      <c r="O351" s="11">
        <v>1</v>
      </c>
      <c r="P351" s="11">
        <v>1</v>
      </c>
      <c r="Q351" s="11" t="s">
        <v>447</v>
      </c>
      <c r="R351" s="11">
        <v>0</v>
      </c>
    </row>
    <row r="352" spans="1:18" x14ac:dyDescent="0.2">
      <c r="A352" s="11">
        <v>351</v>
      </c>
      <c r="B352" s="11" t="s">
        <v>41</v>
      </c>
      <c r="C352" s="11">
        <v>27</v>
      </c>
      <c r="D352" s="11" t="s">
        <v>335</v>
      </c>
      <c r="E352" s="11" t="s">
        <v>2</v>
      </c>
      <c r="F352" s="11">
        <v>1</v>
      </c>
      <c r="G352" s="12">
        <v>1992</v>
      </c>
      <c r="H352" s="12">
        <v>2002</v>
      </c>
      <c r="I352" s="12">
        <v>2004</v>
      </c>
      <c r="J352" s="12">
        <v>0</v>
      </c>
      <c r="K352" s="12">
        <f t="shared" si="5"/>
        <v>11</v>
      </c>
      <c r="L352" s="12">
        <v>0</v>
      </c>
      <c r="M352" s="22">
        <v>1</v>
      </c>
      <c r="N352" s="13" t="s">
        <v>1014</v>
      </c>
      <c r="O352" s="11">
        <v>1</v>
      </c>
      <c r="Q352" s="11" t="s">
        <v>447</v>
      </c>
      <c r="R352" s="11">
        <v>0</v>
      </c>
    </row>
    <row r="353" spans="1:18" x14ac:dyDescent="0.2">
      <c r="A353" s="11">
        <v>352</v>
      </c>
      <c r="B353" s="11" t="s">
        <v>41</v>
      </c>
      <c r="C353" s="11">
        <v>28</v>
      </c>
      <c r="D353" s="11" t="s">
        <v>336</v>
      </c>
      <c r="E353" s="11" t="s">
        <v>1</v>
      </c>
      <c r="F353" s="11">
        <v>0</v>
      </c>
      <c r="G353" s="12">
        <v>1986</v>
      </c>
      <c r="H353" s="12">
        <v>2002</v>
      </c>
      <c r="I353" s="12">
        <v>2004</v>
      </c>
      <c r="J353" s="12">
        <v>0</v>
      </c>
      <c r="K353" s="12">
        <f t="shared" si="5"/>
        <v>17</v>
      </c>
      <c r="L353" s="12">
        <v>0</v>
      </c>
      <c r="M353" s="22">
        <v>1</v>
      </c>
      <c r="N353" s="13" t="s">
        <v>1015</v>
      </c>
      <c r="O353" s="11">
        <v>0</v>
      </c>
      <c r="P353" s="11">
        <v>0</v>
      </c>
      <c r="Q353" s="11" t="s">
        <v>447</v>
      </c>
      <c r="R353" s="11">
        <v>0</v>
      </c>
    </row>
    <row r="354" spans="1:18" x14ac:dyDescent="0.2">
      <c r="A354" s="11">
        <v>353</v>
      </c>
      <c r="B354" s="11" t="s">
        <v>41</v>
      </c>
      <c r="C354" s="11">
        <v>29</v>
      </c>
      <c r="D354" s="11" t="s">
        <v>337</v>
      </c>
      <c r="E354" s="11" t="s">
        <v>2</v>
      </c>
      <c r="F354" s="11">
        <v>1</v>
      </c>
      <c r="G354" s="12">
        <v>1986</v>
      </c>
      <c r="H354" s="12">
        <v>2002</v>
      </c>
      <c r="I354" s="12">
        <v>2004</v>
      </c>
      <c r="J354" s="12">
        <v>0</v>
      </c>
      <c r="K354" s="12">
        <f t="shared" si="5"/>
        <v>17</v>
      </c>
      <c r="L354" s="12">
        <v>0</v>
      </c>
      <c r="M354" s="22">
        <v>1</v>
      </c>
      <c r="N354" s="13" t="s">
        <v>1015</v>
      </c>
      <c r="O354" s="11">
        <v>1</v>
      </c>
      <c r="P354" s="11">
        <v>1</v>
      </c>
      <c r="Q354" s="11" t="s">
        <v>447</v>
      </c>
      <c r="R354" s="11">
        <v>0</v>
      </c>
    </row>
    <row r="355" spans="1:18" x14ac:dyDescent="0.2">
      <c r="A355" s="11">
        <v>354</v>
      </c>
      <c r="B355" s="11" t="s">
        <v>42</v>
      </c>
      <c r="C355" s="11">
        <v>0</v>
      </c>
      <c r="D355" s="11" t="s">
        <v>1202</v>
      </c>
      <c r="E355" s="11" t="s">
        <v>2</v>
      </c>
      <c r="F355" s="11">
        <v>0</v>
      </c>
      <c r="G355" s="12">
        <v>2002</v>
      </c>
      <c r="H355" s="12">
        <v>2002</v>
      </c>
      <c r="I355" s="12">
        <v>2008</v>
      </c>
      <c r="J355" s="12">
        <v>0</v>
      </c>
      <c r="K355" s="12">
        <f t="shared" si="5"/>
        <v>1</v>
      </c>
      <c r="L355" s="12">
        <v>1</v>
      </c>
      <c r="M355" s="22">
        <v>1</v>
      </c>
      <c r="N355" s="13" t="s">
        <v>1010</v>
      </c>
      <c r="P355" s="11">
        <v>1</v>
      </c>
      <c r="Q355" s="11" t="s">
        <v>448</v>
      </c>
      <c r="R355" s="11">
        <v>1</v>
      </c>
    </row>
    <row r="356" spans="1:18" x14ac:dyDescent="0.2">
      <c r="A356" s="11">
        <v>355</v>
      </c>
      <c r="B356" s="11" t="s">
        <v>42</v>
      </c>
      <c r="C356" s="11">
        <v>0</v>
      </c>
      <c r="D356" s="11" t="s">
        <v>940</v>
      </c>
      <c r="E356" s="11" t="s">
        <v>1</v>
      </c>
      <c r="F356" s="11">
        <v>1</v>
      </c>
      <c r="G356" s="12">
        <v>1998</v>
      </c>
      <c r="H356" s="12">
        <v>1998</v>
      </c>
      <c r="I356" s="12">
        <v>2004</v>
      </c>
      <c r="J356" s="12">
        <v>1</v>
      </c>
      <c r="K356" s="12">
        <f t="shared" si="5"/>
        <v>5</v>
      </c>
      <c r="L356" s="12">
        <v>1</v>
      </c>
      <c r="M356" s="22">
        <v>1</v>
      </c>
      <c r="N356" s="13" t="s">
        <v>1009</v>
      </c>
      <c r="Q356" s="11" t="s">
        <v>448</v>
      </c>
      <c r="R356" s="11">
        <v>0</v>
      </c>
    </row>
    <row r="357" spans="1:18" x14ac:dyDescent="0.2">
      <c r="A357" s="11">
        <v>356</v>
      </c>
      <c r="B357" s="11" t="s">
        <v>42</v>
      </c>
      <c r="C357" s="11">
        <v>1</v>
      </c>
      <c r="D357" s="11" t="s">
        <v>989</v>
      </c>
      <c r="E357" s="11" t="s">
        <v>1</v>
      </c>
      <c r="F357" s="11">
        <v>1</v>
      </c>
      <c r="G357" s="12"/>
      <c r="H357" s="12">
        <v>2002</v>
      </c>
      <c r="I357" s="12">
        <v>2004</v>
      </c>
      <c r="J357" s="12">
        <v>0</v>
      </c>
      <c r="K357" s="12">
        <v>0</v>
      </c>
      <c r="L357" s="12">
        <v>1</v>
      </c>
      <c r="M357" s="22">
        <v>0</v>
      </c>
      <c r="N357" s="13" t="s">
        <v>1141</v>
      </c>
      <c r="O357" s="11">
        <v>1</v>
      </c>
      <c r="P357" s="11">
        <v>1</v>
      </c>
      <c r="Q357" s="11" t="s">
        <v>447</v>
      </c>
      <c r="R357" s="11">
        <v>0</v>
      </c>
    </row>
    <row r="358" spans="1:18" x14ac:dyDescent="0.2">
      <c r="A358" s="11">
        <v>357</v>
      </c>
      <c r="B358" s="11" t="s">
        <v>42</v>
      </c>
      <c r="C358" s="11">
        <v>2</v>
      </c>
      <c r="D358" s="11" t="s">
        <v>279</v>
      </c>
      <c r="E358" s="11" t="s">
        <v>1</v>
      </c>
      <c r="F358" s="11">
        <v>1</v>
      </c>
      <c r="G358" s="12">
        <v>1996</v>
      </c>
      <c r="H358" s="12">
        <v>2002</v>
      </c>
      <c r="I358" s="12">
        <v>2004</v>
      </c>
      <c r="J358" s="12">
        <v>0</v>
      </c>
      <c r="K358" s="12">
        <f t="shared" ref="K358:K389" si="6">2003-G358</f>
        <v>7</v>
      </c>
      <c r="L358" s="12">
        <v>0</v>
      </c>
      <c r="M358" s="22">
        <v>1</v>
      </c>
      <c r="N358" s="13" t="s">
        <v>1010</v>
      </c>
      <c r="O358" s="11">
        <v>1</v>
      </c>
      <c r="P358" s="11">
        <v>1</v>
      </c>
      <c r="Q358" s="11" t="s">
        <v>447</v>
      </c>
      <c r="R358" s="11">
        <v>1</v>
      </c>
    </row>
    <row r="359" spans="1:18" x14ac:dyDescent="0.2">
      <c r="A359" s="11">
        <v>358</v>
      </c>
      <c r="B359" s="11" t="s">
        <v>42</v>
      </c>
      <c r="C359" s="11">
        <v>3</v>
      </c>
      <c r="D359" s="11" t="s">
        <v>280</v>
      </c>
      <c r="E359" s="11" t="s">
        <v>2</v>
      </c>
      <c r="F359" s="11">
        <v>1</v>
      </c>
      <c r="G359" s="12">
        <v>1994</v>
      </c>
      <c r="H359" s="12">
        <v>2002</v>
      </c>
      <c r="I359" s="12">
        <v>2004</v>
      </c>
      <c r="J359" s="12">
        <v>0</v>
      </c>
      <c r="K359" s="12">
        <f t="shared" si="6"/>
        <v>9</v>
      </c>
      <c r="L359" s="12">
        <v>0</v>
      </c>
      <c r="M359" s="22">
        <v>1</v>
      </c>
      <c r="N359" s="13" t="s">
        <v>1014</v>
      </c>
      <c r="O359" s="11">
        <v>1</v>
      </c>
      <c r="P359" s="11">
        <v>1</v>
      </c>
      <c r="Q359" s="11" t="s">
        <v>447</v>
      </c>
      <c r="R359" s="11">
        <v>0</v>
      </c>
    </row>
    <row r="360" spans="1:18" x14ac:dyDescent="0.2">
      <c r="A360" s="11">
        <v>359</v>
      </c>
      <c r="B360" s="11" t="s">
        <v>42</v>
      </c>
      <c r="C360" s="11">
        <v>4</v>
      </c>
      <c r="D360" s="11" t="s">
        <v>281</v>
      </c>
      <c r="E360" s="11" t="s">
        <v>1</v>
      </c>
      <c r="F360" s="11">
        <v>1</v>
      </c>
      <c r="G360" s="12">
        <v>1986</v>
      </c>
      <c r="H360" s="12">
        <v>2002</v>
      </c>
      <c r="I360" s="12">
        <v>2004</v>
      </c>
      <c r="J360" s="12">
        <v>0</v>
      </c>
      <c r="K360" s="12">
        <f t="shared" si="6"/>
        <v>17</v>
      </c>
      <c r="L360" s="12">
        <v>0</v>
      </c>
      <c r="M360" s="22">
        <v>1</v>
      </c>
      <c r="N360" s="13" t="s">
        <v>1011</v>
      </c>
      <c r="O360" s="11">
        <v>0</v>
      </c>
      <c r="P360" s="11">
        <v>0</v>
      </c>
      <c r="Q360" s="11" t="s">
        <v>447</v>
      </c>
      <c r="R360" s="11">
        <v>0</v>
      </c>
    </row>
    <row r="361" spans="1:18" x14ac:dyDescent="0.2">
      <c r="A361" s="11">
        <v>360</v>
      </c>
      <c r="B361" s="11" t="s">
        <v>42</v>
      </c>
      <c r="C361" s="11">
        <v>5</v>
      </c>
      <c r="D361" s="11" t="s">
        <v>282</v>
      </c>
      <c r="E361" s="11" t="s">
        <v>2</v>
      </c>
      <c r="F361" s="11">
        <v>1</v>
      </c>
      <c r="G361" s="12">
        <v>1994</v>
      </c>
      <c r="H361" s="12">
        <v>2002</v>
      </c>
      <c r="I361" s="12">
        <v>2004</v>
      </c>
      <c r="J361" s="12">
        <v>0</v>
      </c>
      <c r="K361" s="12">
        <f t="shared" si="6"/>
        <v>9</v>
      </c>
      <c r="L361" s="12">
        <v>0</v>
      </c>
      <c r="M361" s="22">
        <v>1</v>
      </c>
      <c r="N361" s="13" t="s">
        <v>1009</v>
      </c>
      <c r="O361" s="11">
        <v>1</v>
      </c>
      <c r="P361" s="11">
        <v>1</v>
      </c>
      <c r="Q361" s="11" t="s">
        <v>447</v>
      </c>
      <c r="R361" s="11">
        <v>0</v>
      </c>
    </row>
    <row r="362" spans="1:18" x14ac:dyDescent="0.2">
      <c r="A362" s="11">
        <v>361</v>
      </c>
      <c r="B362" s="11" t="s">
        <v>42</v>
      </c>
      <c r="C362" s="11">
        <v>6</v>
      </c>
      <c r="D362" s="11" t="s">
        <v>283</v>
      </c>
      <c r="E362" s="11" t="s">
        <v>2</v>
      </c>
      <c r="F362" s="11">
        <v>1</v>
      </c>
      <c r="G362" s="12">
        <v>1984</v>
      </c>
      <c r="H362" s="12">
        <v>2002</v>
      </c>
      <c r="I362" s="12">
        <v>2004</v>
      </c>
      <c r="J362" s="12">
        <v>0</v>
      </c>
      <c r="K362" s="12">
        <f t="shared" si="6"/>
        <v>19</v>
      </c>
      <c r="L362" s="12">
        <v>1</v>
      </c>
      <c r="M362" s="22">
        <v>1</v>
      </c>
      <c r="N362" s="13" t="s">
        <v>1010</v>
      </c>
      <c r="O362" s="11">
        <v>1</v>
      </c>
      <c r="P362" s="11">
        <v>1</v>
      </c>
      <c r="Q362" s="11" t="s">
        <v>447</v>
      </c>
      <c r="R362" s="11">
        <v>0</v>
      </c>
    </row>
    <row r="363" spans="1:18" x14ac:dyDescent="0.2">
      <c r="A363" s="11">
        <v>362</v>
      </c>
      <c r="B363" s="11" t="s">
        <v>42</v>
      </c>
      <c r="C363" s="11">
        <v>7</v>
      </c>
      <c r="D363" s="11" t="s">
        <v>284</v>
      </c>
      <c r="E363" s="11" t="s">
        <v>1</v>
      </c>
      <c r="F363" s="11">
        <v>1</v>
      </c>
      <c r="G363" s="12">
        <v>1996</v>
      </c>
      <c r="H363" s="12">
        <v>2002</v>
      </c>
      <c r="I363" s="12">
        <v>2004</v>
      </c>
      <c r="J363" s="12">
        <v>0</v>
      </c>
      <c r="K363" s="12">
        <f t="shared" si="6"/>
        <v>7</v>
      </c>
      <c r="L363" s="12">
        <v>1</v>
      </c>
      <c r="M363" s="22">
        <v>1</v>
      </c>
      <c r="N363" s="13" t="s">
        <v>1010</v>
      </c>
      <c r="O363" s="11">
        <v>1</v>
      </c>
      <c r="P363" s="11">
        <v>1</v>
      </c>
      <c r="Q363" s="11" t="s">
        <v>447</v>
      </c>
      <c r="R363" s="11">
        <v>1</v>
      </c>
    </row>
    <row r="364" spans="1:18" x14ac:dyDescent="0.2">
      <c r="A364" s="11">
        <v>363</v>
      </c>
      <c r="B364" s="11" t="s">
        <v>42</v>
      </c>
      <c r="C364" s="11">
        <v>8</v>
      </c>
      <c r="D364" s="11" t="s">
        <v>285</v>
      </c>
      <c r="E364" s="11" t="s">
        <v>2</v>
      </c>
      <c r="F364" s="11">
        <v>1</v>
      </c>
      <c r="G364" s="12">
        <v>1998</v>
      </c>
      <c r="H364" s="12">
        <v>2002</v>
      </c>
      <c r="I364" s="12">
        <v>2004</v>
      </c>
      <c r="J364" s="12">
        <v>0</v>
      </c>
      <c r="K364" s="12">
        <f t="shared" si="6"/>
        <v>5</v>
      </c>
      <c r="L364" s="12">
        <v>0</v>
      </c>
      <c r="M364" s="22">
        <v>1</v>
      </c>
      <c r="N364" s="13" t="s">
        <v>1010</v>
      </c>
      <c r="O364" s="11">
        <v>1</v>
      </c>
      <c r="P364" s="11">
        <v>1</v>
      </c>
      <c r="Q364" s="11" t="s">
        <v>447</v>
      </c>
      <c r="R364" s="11">
        <v>1</v>
      </c>
    </row>
    <row r="365" spans="1:18" x14ac:dyDescent="0.2">
      <c r="A365" s="11">
        <v>364</v>
      </c>
      <c r="B365" s="11" t="s">
        <v>42</v>
      </c>
      <c r="C365" s="11">
        <v>9</v>
      </c>
      <c r="D365" s="11" t="s">
        <v>286</v>
      </c>
      <c r="E365" s="11" t="s">
        <v>2</v>
      </c>
      <c r="F365" s="11">
        <v>0</v>
      </c>
      <c r="G365" s="12">
        <v>1994</v>
      </c>
      <c r="H365" s="12">
        <v>2002</v>
      </c>
      <c r="I365" s="12">
        <v>2004</v>
      </c>
      <c r="J365" s="12">
        <v>0</v>
      </c>
      <c r="K365" s="12">
        <f t="shared" si="6"/>
        <v>9</v>
      </c>
      <c r="L365" s="12">
        <v>0</v>
      </c>
      <c r="M365" s="22">
        <v>1</v>
      </c>
      <c r="N365" s="13" t="s">
        <v>1009</v>
      </c>
      <c r="O365" s="11">
        <v>1</v>
      </c>
      <c r="P365" s="11">
        <v>1</v>
      </c>
      <c r="Q365" s="11" t="s">
        <v>447</v>
      </c>
      <c r="R365" s="11">
        <v>0</v>
      </c>
    </row>
    <row r="366" spans="1:18" x14ac:dyDescent="0.2">
      <c r="A366" s="11">
        <v>365</v>
      </c>
      <c r="B366" s="11" t="s">
        <v>42</v>
      </c>
      <c r="C366" s="11">
        <v>10</v>
      </c>
      <c r="D366" s="11" t="s">
        <v>287</v>
      </c>
      <c r="E366" s="11" t="s">
        <v>2</v>
      </c>
      <c r="F366" s="11">
        <v>1</v>
      </c>
      <c r="G366" s="12">
        <v>1986</v>
      </c>
      <c r="H366" s="12">
        <v>2002</v>
      </c>
      <c r="I366" s="12">
        <v>2004</v>
      </c>
      <c r="J366" s="12">
        <v>0</v>
      </c>
      <c r="K366" s="12">
        <f t="shared" si="6"/>
        <v>17</v>
      </c>
      <c r="L366" s="12">
        <v>0</v>
      </c>
      <c r="M366" s="22">
        <v>1</v>
      </c>
      <c r="N366" s="13" t="s">
        <v>1015</v>
      </c>
      <c r="O366" s="11">
        <v>1</v>
      </c>
      <c r="P366" s="11">
        <v>1</v>
      </c>
      <c r="Q366" s="11" t="s">
        <v>447</v>
      </c>
      <c r="R366" s="11">
        <v>0</v>
      </c>
    </row>
    <row r="367" spans="1:18" x14ac:dyDescent="0.2">
      <c r="A367" s="11">
        <v>366</v>
      </c>
      <c r="B367" s="11" t="s">
        <v>42</v>
      </c>
      <c r="C367" s="11">
        <v>11</v>
      </c>
      <c r="D367" s="11" t="s">
        <v>277</v>
      </c>
      <c r="E367" s="11" t="s">
        <v>2</v>
      </c>
      <c r="F367" s="11">
        <v>1</v>
      </c>
      <c r="G367" s="12">
        <v>1990</v>
      </c>
      <c r="H367" s="12">
        <v>2002</v>
      </c>
      <c r="I367" s="12">
        <v>2004</v>
      </c>
      <c r="J367" s="12">
        <v>0</v>
      </c>
      <c r="K367" s="12">
        <f t="shared" si="6"/>
        <v>13</v>
      </c>
      <c r="L367" s="12">
        <v>1</v>
      </c>
      <c r="M367" s="22">
        <v>1</v>
      </c>
      <c r="N367" s="13" t="s">
        <v>1011</v>
      </c>
      <c r="O367" s="11">
        <v>1</v>
      </c>
      <c r="P367" s="11">
        <v>1</v>
      </c>
      <c r="Q367" s="11" t="s">
        <v>447</v>
      </c>
      <c r="R367" s="11">
        <v>0</v>
      </c>
    </row>
    <row r="368" spans="1:18" x14ac:dyDescent="0.2">
      <c r="A368" s="11">
        <v>367</v>
      </c>
      <c r="B368" s="11" t="s">
        <v>42</v>
      </c>
      <c r="C368" s="11">
        <v>12</v>
      </c>
      <c r="D368" s="11" t="s">
        <v>288</v>
      </c>
      <c r="E368" s="11" t="s">
        <v>1</v>
      </c>
      <c r="F368" s="11">
        <v>1</v>
      </c>
      <c r="G368" s="12">
        <v>1992</v>
      </c>
      <c r="H368" s="12">
        <v>2002</v>
      </c>
      <c r="I368" s="12">
        <v>2004</v>
      </c>
      <c r="J368" s="12">
        <v>0</v>
      </c>
      <c r="K368" s="12">
        <f t="shared" si="6"/>
        <v>11</v>
      </c>
      <c r="L368" s="12">
        <v>1</v>
      </c>
      <c r="M368" s="22">
        <v>1</v>
      </c>
      <c r="N368" s="13" t="s">
        <v>1010</v>
      </c>
      <c r="O368" s="11">
        <v>0</v>
      </c>
      <c r="P368" s="11">
        <v>0</v>
      </c>
      <c r="Q368" s="11" t="s">
        <v>447</v>
      </c>
      <c r="R368" s="11">
        <v>0</v>
      </c>
    </row>
    <row r="369" spans="1:18" x14ac:dyDescent="0.2">
      <c r="A369" s="11">
        <v>368</v>
      </c>
      <c r="B369" s="11" t="s">
        <v>42</v>
      </c>
      <c r="C369" s="11">
        <v>13</v>
      </c>
      <c r="D369" s="11" t="s">
        <v>86</v>
      </c>
      <c r="E369" s="11" t="s">
        <v>1</v>
      </c>
      <c r="F369" s="11">
        <v>1</v>
      </c>
      <c r="G369" s="12">
        <v>2002</v>
      </c>
      <c r="H369" s="12">
        <v>2002</v>
      </c>
      <c r="I369" s="12">
        <v>2004</v>
      </c>
      <c r="J369" s="12">
        <v>0</v>
      </c>
      <c r="K369" s="12">
        <f t="shared" si="6"/>
        <v>1</v>
      </c>
      <c r="L369" s="12">
        <v>1</v>
      </c>
      <c r="M369" s="22">
        <v>1</v>
      </c>
      <c r="N369" s="13" t="s">
        <v>1015</v>
      </c>
      <c r="O369" s="11">
        <v>0</v>
      </c>
      <c r="P369" s="11">
        <v>0</v>
      </c>
      <c r="Q369" s="11" t="s">
        <v>447</v>
      </c>
      <c r="R369" s="11">
        <v>0</v>
      </c>
    </row>
    <row r="370" spans="1:18" x14ac:dyDescent="0.2">
      <c r="A370" s="11">
        <v>369</v>
      </c>
      <c r="B370" s="11" t="s">
        <v>43</v>
      </c>
      <c r="C370" s="11">
        <v>0</v>
      </c>
      <c r="D370" s="11" t="s">
        <v>289</v>
      </c>
      <c r="E370" s="11" t="s">
        <v>1</v>
      </c>
      <c r="F370" s="11">
        <v>1</v>
      </c>
      <c r="G370" s="12">
        <v>1992</v>
      </c>
      <c r="H370" s="12">
        <v>2002</v>
      </c>
      <c r="I370" s="12">
        <v>2004</v>
      </c>
      <c r="J370" s="12">
        <v>0</v>
      </c>
      <c r="K370" s="12">
        <f t="shared" si="6"/>
        <v>11</v>
      </c>
      <c r="L370" s="12">
        <v>1</v>
      </c>
      <c r="M370" s="22">
        <v>1</v>
      </c>
      <c r="N370" s="13" t="s">
        <v>1010</v>
      </c>
      <c r="O370" s="11">
        <v>1</v>
      </c>
      <c r="P370" s="11">
        <v>1</v>
      </c>
      <c r="Q370" s="11" t="s">
        <v>447</v>
      </c>
      <c r="R370" s="11">
        <v>1</v>
      </c>
    </row>
    <row r="371" spans="1:18" x14ac:dyDescent="0.2">
      <c r="A371" s="11">
        <v>370</v>
      </c>
      <c r="B371" s="11" t="s">
        <v>43</v>
      </c>
      <c r="C371" s="11">
        <v>0</v>
      </c>
      <c r="D371" s="11" t="s">
        <v>1203</v>
      </c>
      <c r="E371" s="11" t="s">
        <v>1</v>
      </c>
      <c r="F371" s="11">
        <v>1</v>
      </c>
      <c r="G371" s="12">
        <v>1986</v>
      </c>
      <c r="H371" s="12">
        <v>2000</v>
      </c>
      <c r="I371" s="12">
        <v>2006</v>
      </c>
      <c r="J371" s="12">
        <v>0</v>
      </c>
      <c r="K371" s="12">
        <f t="shared" si="6"/>
        <v>17</v>
      </c>
      <c r="L371" s="12">
        <v>0</v>
      </c>
      <c r="M371" s="22">
        <v>1</v>
      </c>
      <c r="N371" s="13" t="s">
        <v>449</v>
      </c>
      <c r="P371" s="11">
        <v>1</v>
      </c>
      <c r="Q371" s="11" t="s">
        <v>448</v>
      </c>
      <c r="R371" s="11">
        <v>1</v>
      </c>
    </row>
    <row r="372" spans="1:18" x14ac:dyDescent="0.2">
      <c r="A372" s="11">
        <v>371</v>
      </c>
      <c r="B372" s="11" t="s">
        <v>43</v>
      </c>
      <c r="C372" s="11">
        <v>0</v>
      </c>
      <c r="D372" s="11" t="s">
        <v>1204</v>
      </c>
      <c r="E372" s="11" t="s">
        <v>1</v>
      </c>
      <c r="F372" s="11">
        <v>1</v>
      </c>
      <c r="G372" s="12">
        <v>1992</v>
      </c>
      <c r="H372" s="12">
        <v>1998</v>
      </c>
      <c r="I372" s="12">
        <v>2004</v>
      </c>
      <c r="J372" s="12">
        <v>1</v>
      </c>
      <c r="K372" s="12">
        <f t="shared" si="6"/>
        <v>11</v>
      </c>
      <c r="L372" s="12">
        <v>0</v>
      </c>
      <c r="M372" s="22">
        <v>1</v>
      </c>
      <c r="N372" s="13" t="s">
        <v>1013</v>
      </c>
      <c r="P372" s="11">
        <v>1</v>
      </c>
      <c r="Q372" s="11" t="s">
        <v>448</v>
      </c>
      <c r="R372" s="11">
        <v>0</v>
      </c>
    </row>
    <row r="373" spans="1:18" x14ac:dyDescent="0.2">
      <c r="A373" s="11">
        <v>372</v>
      </c>
      <c r="B373" s="11" t="s">
        <v>44</v>
      </c>
      <c r="C373" s="11">
        <v>0</v>
      </c>
      <c r="D373" s="11" t="s">
        <v>1205</v>
      </c>
      <c r="E373" s="11" t="s">
        <v>2</v>
      </c>
      <c r="F373" s="11">
        <v>1</v>
      </c>
      <c r="G373" s="12">
        <v>1994</v>
      </c>
      <c r="H373" s="12">
        <v>2000</v>
      </c>
      <c r="I373" s="12">
        <v>2006</v>
      </c>
      <c r="J373" s="12">
        <v>0</v>
      </c>
      <c r="K373" s="12">
        <f t="shared" si="6"/>
        <v>9</v>
      </c>
      <c r="L373" s="12">
        <v>1</v>
      </c>
      <c r="M373" s="22">
        <v>1</v>
      </c>
      <c r="N373" s="13" t="s">
        <v>1014</v>
      </c>
      <c r="P373" s="11">
        <v>1</v>
      </c>
      <c r="Q373" s="11" t="s">
        <v>448</v>
      </c>
      <c r="R373" s="11">
        <v>0</v>
      </c>
    </row>
    <row r="374" spans="1:18" x14ac:dyDescent="0.2">
      <c r="A374" s="11">
        <v>373</v>
      </c>
      <c r="B374" s="11" t="s">
        <v>44</v>
      </c>
      <c r="C374" s="11">
        <v>0</v>
      </c>
      <c r="D374" s="11" t="s">
        <v>1206</v>
      </c>
      <c r="E374" s="11" t="s">
        <v>2</v>
      </c>
      <c r="F374" s="11">
        <v>1</v>
      </c>
      <c r="G374" s="12">
        <v>1998</v>
      </c>
      <c r="H374" s="12">
        <v>1998</v>
      </c>
      <c r="I374" s="12">
        <v>2004</v>
      </c>
      <c r="J374" s="12">
        <v>1</v>
      </c>
      <c r="K374" s="12">
        <f t="shared" si="6"/>
        <v>5</v>
      </c>
      <c r="L374" s="12">
        <v>0</v>
      </c>
      <c r="M374" s="22">
        <v>1</v>
      </c>
      <c r="N374" s="13" t="s">
        <v>1014</v>
      </c>
      <c r="P374" s="11">
        <v>1</v>
      </c>
      <c r="Q374" s="11" t="s">
        <v>448</v>
      </c>
      <c r="R374" s="11">
        <v>0</v>
      </c>
    </row>
    <row r="375" spans="1:18" x14ac:dyDescent="0.2">
      <c r="A375" s="11">
        <v>374</v>
      </c>
      <c r="B375" s="11" t="s">
        <v>44</v>
      </c>
      <c r="C375" s="11">
        <v>1</v>
      </c>
      <c r="D375" s="11" t="s">
        <v>338</v>
      </c>
      <c r="E375" s="11" t="s">
        <v>2</v>
      </c>
      <c r="F375" s="11">
        <v>1</v>
      </c>
      <c r="G375" s="12">
        <v>1994</v>
      </c>
      <c r="H375" s="12">
        <v>2002</v>
      </c>
      <c r="I375" s="12">
        <v>2004</v>
      </c>
      <c r="J375" s="12">
        <v>0</v>
      </c>
      <c r="K375" s="12">
        <f t="shared" si="6"/>
        <v>9</v>
      </c>
      <c r="L375" s="12">
        <v>1</v>
      </c>
      <c r="M375" s="22">
        <v>1</v>
      </c>
      <c r="N375" s="13" t="s">
        <v>1014</v>
      </c>
      <c r="O375" s="11">
        <v>1</v>
      </c>
      <c r="P375" s="11">
        <v>1</v>
      </c>
      <c r="Q375" s="11" t="s">
        <v>447</v>
      </c>
      <c r="R375" s="11">
        <v>0</v>
      </c>
    </row>
    <row r="376" spans="1:18" x14ac:dyDescent="0.2">
      <c r="A376" s="11">
        <v>375</v>
      </c>
      <c r="B376" s="11" t="s">
        <v>44</v>
      </c>
      <c r="C376" s="11">
        <v>2</v>
      </c>
      <c r="D376" s="11" t="s">
        <v>879</v>
      </c>
      <c r="E376" s="11" t="s">
        <v>2</v>
      </c>
      <c r="F376" s="11">
        <v>1</v>
      </c>
      <c r="G376" s="17">
        <v>1993</v>
      </c>
      <c r="H376" s="12">
        <v>2002</v>
      </c>
      <c r="I376" s="12">
        <v>2004</v>
      </c>
      <c r="J376" s="12">
        <v>0</v>
      </c>
      <c r="K376" s="12">
        <f t="shared" si="6"/>
        <v>10</v>
      </c>
      <c r="L376" s="12">
        <v>1</v>
      </c>
      <c r="M376" s="22">
        <v>1</v>
      </c>
      <c r="N376" s="13" t="s">
        <v>1009</v>
      </c>
      <c r="O376" s="11">
        <v>1</v>
      </c>
      <c r="P376" s="11">
        <v>1</v>
      </c>
      <c r="Q376" s="11" t="s">
        <v>447</v>
      </c>
      <c r="R376" s="11">
        <v>0</v>
      </c>
    </row>
    <row r="377" spans="1:18" x14ac:dyDescent="0.2">
      <c r="A377" s="11">
        <v>376</v>
      </c>
      <c r="B377" s="11" t="s">
        <v>44</v>
      </c>
      <c r="C377" s="11">
        <v>3</v>
      </c>
      <c r="D377" s="11" t="s">
        <v>880</v>
      </c>
      <c r="E377" s="11" t="s">
        <v>2</v>
      </c>
      <c r="F377" s="11">
        <v>1</v>
      </c>
      <c r="G377" s="12">
        <v>2002</v>
      </c>
      <c r="H377" s="12">
        <v>2002</v>
      </c>
      <c r="I377" s="12">
        <v>2004</v>
      </c>
      <c r="J377" s="12">
        <v>0</v>
      </c>
      <c r="K377" s="12">
        <f t="shared" si="6"/>
        <v>1</v>
      </c>
      <c r="L377" s="12">
        <v>1</v>
      </c>
      <c r="M377" s="22">
        <v>1</v>
      </c>
      <c r="N377" s="13" t="s">
        <v>637</v>
      </c>
      <c r="O377" s="11">
        <v>1</v>
      </c>
      <c r="P377" s="11">
        <v>1</v>
      </c>
      <c r="Q377" s="11" t="s">
        <v>447</v>
      </c>
      <c r="R377" s="11">
        <v>0</v>
      </c>
    </row>
    <row r="378" spans="1:18" x14ac:dyDescent="0.2">
      <c r="A378" s="11">
        <v>377</v>
      </c>
      <c r="B378" s="11" t="s">
        <v>44</v>
      </c>
      <c r="C378" s="11">
        <v>4</v>
      </c>
      <c r="D378" s="11" t="s">
        <v>881</v>
      </c>
      <c r="E378" s="11" t="s">
        <v>2</v>
      </c>
      <c r="F378" s="11">
        <v>1</v>
      </c>
      <c r="G378" s="17">
        <v>1981</v>
      </c>
      <c r="H378" s="12">
        <v>2002</v>
      </c>
      <c r="I378" s="12">
        <v>2004</v>
      </c>
      <c r="J378" s="12">
        <v>0</v>
      </c>
      <c r="K378" s="12">
        <f t="shared" si="6"/>
        <v>22</v>
      </c>
      <c r="L378" s="12">
        <v>1</v>
      </c>
      <c r="M378" s="22">
        <v>1</v>
      </c>
      <c r="N378" s="13" t="s">
        <v>1013</v>
      </c>
      <c r="O378" s="11">
        <v>1</v>
      </c>
      <c r="P378" s="11">
        <v>1</v>
      </c>
      <c r="Q378" s="11" t="s">
        <v>447</v>
      </c>
      <c r="R378" s="11">
        <v>0</v>
      </c>
    </row>
    <row r="379" spans="1:18" x14ac:dyDescent="0.2">
      <c r="A379" s="11">
        <v>378</v>
      </c>
      <c r="B379" s="11" t="s">
        <v>44</v>
      </c>
      <c r="C379" s="11">
        <v>5</v>
      </c>
      <c r="D379" s="11" t="s">
        <v>882</v>
      </c>
      <c r="E379" s="11" t="s">
        <v>2</v>
      </c>
      <c r="F379" s="11">
        <v>1</v>
      </c>
      <c r="G379" s="12">
        <v>1988</v>
      </c>
      <c r="H379" s="12">
        <v>2002</v>
      </c>
      <c r="I379" s="12">
        <v>2004</v>
      </c>
      <c r="J379" s="12">
        <v>0</v>
      </c>
      <c r="K379" s="12">
        <f t="shared" si="6"/>
        <v>15</v>
      </c>
      <c r="L379" s="12">
        <v>0</v>
      </c>
      <c r="M379" s="22">
        <v>1</v>
      </c>
      <c r="N379" s="13" t="s">
        <v>1009</v>
      </c>
      <c r="O379" s="11">
        <v>1</v>
      </c>
      <c r="P379" s="11">
        <v>1</v>
      </c>
      <c r="Q379" s="11" t="s">
        <v>447</v>
      </c>
      <c r="R379" s="11">
        <v>0</v>
      </c>
    </row>
    <row r="380" spans="1:18" x14ac:dyDescent="0.2">
      <c r="A380" s="11">
        <v>379</v>
      </c>
      <c r="B380" s="11" t="s">
        <v>44</v>
      </c>
      <c r="C380" s="11">
        <v>6</v>
      </c>
      <c r="D380" s="11" t="s">
        <v>883</v>
      </c>
      <c r="E380" s="11" t="s">
        <v>1</v>
      </c>
      <c r="F380" s="11">
        <v>1</v>
      </c>
      <c r="G380" s="12">
        <v>1996</v>
      </c>
      <c r="H380" s="12">
        <v>2002</v>
      </c>
      <c r="I380" s="12">
        <v>2004</v>
      </c>
      <c r="J380" s="12">
        <v>0</v>
      </c>
      <c r="K380" s="12">
        <f t="shared" si="6"/>
        <v>7</v>
      </c>
      <c r="L380" s="12">
        <v>0</v>
      </c>
      <c r="M380" s="22">
        <v>1</v>
      </c>
      <c r="N380" s="13" t="s">
        <v>1009</v>
      </c>
      <c r="O380" s="11">
        <v>1</v>
      </c>
      <c r="P380" s="11">
        <v>1</v>
      </c>
      <c r="Q380" s="11" t="s">
        <v>447</v>
      </c>
      <c r="R380" s="11">
        <v>0</v>
      </c>
    </row>
    <row r="381" spans="1:18" x14ac:dyDescent="0.2">
      <c r="A381" s="11">
        <v>380</v>
      </c>
      <c r="B381" s="11" t="s">
        <v>44</v>
      </c>
      <c r="C381" s="11">
        <v>7</v>
      </c>
      <c r="D381" s="11" t="s">
        <v>884</v>
      </c>
      <c r="E381" s="11" t="s">
        <v>2</v>
      </c>
      <c r="F381" s="11">
        <v>1</v>
      </c>
      <c r="G381" s="12">
        <v>1990</v>
      </c>
      <c r="H381" s="12">
        <v>2002</v>
      </c>
      <c r="I381" s="12">
        <v>2004</v>
      </c>
      <c r="J381" s="12">
        <v>0</v>
      </c>
      <c r="K381" s="12">
        <f t="shared" si="6"/>
        <v>13</v>
      </c>
      <c r="L381" s="12">
        <v>1</v>
      </c>
      <c r="M381" s="22">
        <v>1</v>
      </c>
      <c r="N381" s="13" t="s">
        <v>1009</v>
      </c>
      <c r="O381" s="11">
        <v>1</v>
      </c>
      <c r="P381" s="11">
        <v>1</v>
      </c>
      <c r="Q381" s="11" t="s">
        <v>447</v>
      </c>
      <c r="R381" s="11">
        <v>0</v>
      </c>
    </row>
    <row r="382" spans="1:18" x14ac:dyDescent="0.2">
      <c r="A382" s="11">
        <v>381</v>
      </c>
      <c r="B382" s="11" t="s">
        <v>44</v>
      </c>
      <c r="C382" s="11">
        <v>8</v>
      </c>
      <c r="D382" s="11" t="s">
        <v>885</v>
      </c>
      <c r="E382" s="11" t="s">
        <v>2</v>
      </c>
      <c r="F382" s="11">
        <v>1</v>
      </c>
      <c r="G382" s="12">
        <v>1990</v>
      </c>
      <c r="H382" s="12">
        <v>2002</v>
      </c>
      <c r="I382" s="12">
        <v>2004</v>
      </c>
      <c r="J382" s="12">
        <v>0</v>
      </c>
      <c r="K382" s="12">
        <f t="shared" si="6"/>
        <v>13</v>
      </c>
      <c r="L382" s="12">
        <v>0</v>
      </c>
      <c r="M382" s="22">
        <v>1</v>
      </c>
      <c r="N382" s="13" t="s">
        <v>1014</v>
      </c>
      <c r="O382" s="11">
        <v>1</v>
      </c>
      <c r="P382" s="11">
        <v>1</v>
      </c>
      <c r="Q382" s="11" t="s">
        <v>447</v>
      </c>
      <c r="R382" s="11">
        <v>1</v>
      </c>
    </row>
    <row r="383" spans="1:18" x14ac:dyDescent="0.2">
      <c r="A383" s="11">
        <v>382</v>
      </c>
      <c r="B383" s="11" t="s">
        <v>44</v>
      </c>
      <c r="C383" s="11">
        <v>9</v>
      </c>
      <c r="D383" s="11" t="s">
        <v>886</v>
      </c>
      <c r="E383" s="11" t="s">
        <v>1</v>
      </c>
      <c r="F383" s="11">
        <v>0</v>
      </c>
      <c r="G383" s="12">
        <v>1982</v>
      </c>
      <c r="H383" s="12">
        <v>2002</v>
      </c>
      <c r="I383" s="12">
        <v>2004</v>
      </c>
      <c r="J383" s="12">
        <v>0</v>
      </c>
      <c r="K383" s="12">
        <f t="shared" si="6"/>
        <v>21</v>
      </c>
      <c r="L383" s="12">
        <v>0</v>
      </c>
      <c r="M383" s="22">
        <v>1</v>
      </c>
      <c r="N383" s="13" t="s">
        <v>1014</v>
      </c>
      <c r="O383" s="11">
        <v>0</v>
      </c>
      <c r="P383" s="11">
        <v>0</v>
      </c>
      <c r="Q383" s="11" t="s">
        <v>447</v>
      </c>
      <c r="R383" s="11">
        <v>0</v>
      </c>
    </row>
    <row r="384" spans="1:18" x14ac:dyDescent="0.2">
      <c r="A384" s="11">
        <v>383</v>
      </c>
      <c r="B384" s="11" t="s">
        <v>44</v>
      </c>
      <c r="C384" s="11">
        <v>10</v>
      </c>
      <c r="D384" s="11" t="s">
        <v>887</v>
      </c>
      <c r="E384" s="11" t="s">
        <v>1</v>
      </c>
      <c r="F384" s="11">
        <v>1</v>
      </c>
      <c r="G384" s="12">
        <v>1996</v>
      </c>
      <c r="H384" s="12">
        <v>2002</v>
      </c>
      <c r="I384" s="12">
        <v>2004</v>
      </c>
      <c r="J384" s="12">
        <v>0</v>
      </c>
      <c r="K384" s="12">
        <f t="shared" si="6"/>
        <v>7</v>
      </c>
      <c r="L384" s="12">
        <v>0</v>
      </c>
      <c r="M384" s="22">
        <v>1</v>
      </c>
      <c r="N384" s="13" t="s">
        <v>1014</v>
      </c>
      <c r="O384" s="11">
        <v>0</v>
      </c>
      <c r="Q384" s="11" t="s">
        <v>447</v>
      </c>
      <c r="R384" s="11">
        <v>0</v>
      </c>
    </row>
    <row r="385" spans="1:18" x14ac:dyDescent="0.2">
      <c r="A385" s="11">
        <v>384</v>
      </c>
      <c r="B385" s="11" t="s">
        <v>44</v>
      </c>
      <c r="C385" s="11">
        <v>11</v>
      </c>
      <c r="D385" s="11" t="s">
        <v>280</v>
      </c>
      <c r="E385" s="11" t="s">
        <v>1</v>
      </c>
      <c r="F385" s="11">
        <v>0</v>
      </c>
      <c r="G385" s="12">
        <v>1998</v>
      </c>
      <c r="H385" s="12">
        <v>2002</v>
      </c>
      <c r="I385" s="12">
        <v>2004</v>
      </c>
      <c r="J385" s="12">
        <v>0</v>
      </c>
      <c r="K385" s="12">
        <f t="shared" si="6"/>
        <v>5</v>
      </c>
      <c r="L385" s="12">
        <v>1</v>
      </c>
      <c r="M385" s="22">
        <v>1</v>
      </c>
      <c r="N385" s="13" t="s">
        <v>1011</v>
      </c>
      <c r="O385" s="11">
        <v>0</v>
      </c>
      <c r="P385" s="11">
        <v>0</v>
      </c>
      <c r="Q385" s="11" t="s">
        <v>447</v>
      </c>
      <c r="R385" s="11">
        <v>0</v>
      </c>
    </row>
    <row r="386" spans="1:18" x14ac:dyDescent="0.2">
      <c r="A386" s="11">
        <v>385</v>
      </c>
      <c r="B386" s="11" t="s">
        <v>44</v>
      </c>
      <c r="C386" s="11">
        <v>12</v>
      </c>
      <c r="D386" s="11" t="s">
        <v>888</v>
      </c>
      <c r="E386" s="11" t="s">
        <v>2</v>
      </c>
      <c r="F386" s="11">
        <v>1</v>
      </c>
      <c r="G386" s="12">
        <v>2000</v>
      </c>
      <c r="H386" s="12">
        <v>2002</v>
      </c>
      <c r="I386" s="12">
        <v>2004</v>
      </c>
      <c r="J386" s="12">
        <v>0</v>
      </c>
      <c r="K386" s="12">
        <f t="shared" si="6"/>
        <v>3</v>
      </c>
      <c r="L386" s="12">
        <v>0</v>
      </c>
      <c r="M386" s="22">
        <v>1</v>
      </c>
      <c r="N386" s="13" t="s">
        <v>640</v>
      </c>
      <c r="O386" s="11">
        <v>1</v>
      </c>
      <c r="P386" s="11">
        <v>1</v>
      </c>
      <c r="Q386" s="11" t="s">
        <v>447</v>
      </c>
      <c r="R386" s="11">
        <v>0</v>
      </c>
    </row>
    <row r="387" spans="1:18" x14ac:dyDescent="0.2">
      <c r="A387" s="11">
        <v>386</v>
      </c>
      <c r="B387" s="11" t="s">
        <v>44</v>
      </c>
      <c r="C387" s="11">
        <v>13</v>
      </c>
      <c r="D387" s="11" t="s">
        <v>144</v>
      </c>
      <c r="E387" s="11" t="s">
        <v>1</v>
      </c>
      <c r="F387" s="11">
        <v>1</v>
      </c>
      <c r="G387" s="12">
        <v>1992</v>
      </c>
      <c r="H387" s="12">
        <v>2002</v>
      </c>
      <c r="I387" s="12">
        <v>2004</v>
      </c>
      <c r="J387" s="12">
        <v>0</v>
      </c>
      <c r="K387" s="12">
        <f t="shared" si="6"/>
        <v>11</v>
      </c>
      <c r="L387" s="12">
        <v>0</v>
      </c>
      <c r="M387" s="22">
        <v>1</v>
      </c>
      <c r="N387" s="13" t="s">
        <v>1013</v>
      </c>
      <c r="O387" s="11">
        <v>0</v>
      </c>
      <c r="P387" s="11">
        <v>0</v>
      </c>
      <c r="Q387" s="11" t="s">
        <v>447</v>
      </c>
      <c r="R387" s="11">
        <v>0</v>
      </c>
    </row>
    <row r="388" spans="1:18" x14ac:dyDescent="0.2">
      <c r="A388" s="11">
        <v>387</v>
      </c>
      <c r="B388" s="11" t="s">
        <v>44</v>
      </c>
      <c r="C388" s="11">
        <v>14</v>
      </c>
      <c r="D388" s="11" t="s">
        <v>889</v>
      </c>
      <c r="E388" s="11" t="s">
        <v>2</v>
      </c>
      <c r="F388" s="11">
        <v>1</v>
      </c>
      <c r="G388" s="12">
        <v>1994</v>
      </c>
      <c r="H388" s="12">
        <v>2002</v>
      </c>
      <c r="I388" s="12">
        <v>2004</v>
      </c>
      <c r="J388" s="12">
        <v>0</v>
      </c>
      <c r="K388" s="12">
        <f t="shared" si="6"/>
        <v>9</v>
      </c>
      <c r="L388" s="12">
        <v>1</v>
      </c>
      <c r="M388" s="22">
        <v>1</v>
      </c>
      <c r="N388" s="13" t="s">
        <v>1009</v>
      </c>
      <c r="O388" s="11">
        <v>1</v>
      </c>
      <c r="P388" s="11">
        <v>1</v>
      </c>
      <c r="Q388" s="11" t="s">
        <v>447</v>
      </c>
      <c r="R388" s="11">
        <v>0</v>
      </c>
    </row>
    <row r="389" spans="1:18" x14ac:dyDescent="0.2">
      <c r="A389" s="11">
        <v>388</v>
      </c>
      <c r="B389" s="11" t="s">
        <v>44</v>
      </c>
      <c r="C389" s="11">
        <v>15</v>
      </c>
      <c r="D389" s="11" t="s">
        <v>890</v>
      </c>
      <c r="E389" s="11" t="s">
        <v>2</v>
      </c>
      <c r="F389" s="11">
        <v>0</v>
      </c>
      <c r="G389" s="12">
        <v>1992</v>
      </c>
      <c r="H389" s="12">
        <v>2002</v>
      </c>
      <c r="I389" s="12">
        <v>2004</v>
      </c>
      <c r="J389" s="12">
        <v>0</v>
      </c>
      <c r="K389" s="12">
        <f t="shared" si="6"/>
        <v>11</v>
      </c>
      <c r="L389" s="12">
        <v>1</v>
      </c>
      <c r="M389" s="22">
        <v>1</v>
      </c>
      <c r="N389" s="13" t="s">
        <v>1010</v>
      </c>
      <c r="O389" s="11">
        <v>1</v>
      </c>
      <c r="P389" s="11">
        <v>1</v>
      </c>
      <c r="Q389" s="11" t="s">
        <v>447</v>
      </c>
      <c r="R389" s="11">
        <v>0</v>
      </c>
    </row>
    <row r="390" spans="1:18" x14ac:dyDescent="0.2">
      <c r="A390" s="11">
        <v>389</v>
      </c>
      <c r="B390" s="11" t="s">
        <v>44</v>
      </c>
      <c r="C390" s="11">
        <v>16</v>
      </c>
      <c r="D390" s="11" t="s">
        <v>891</v>
      </c>
      <c r="E390" s="11" t="s">
        <v>2</v>
      </c>
      <c r="F390" s="11">
        <v>1</v>
      </c>
      <c r="G390" s="12">
        <v>2002</v>
      </c>
      <c r="H390" s="12">
        <v>2002</v>
      </c>
      <c r="I390" s="12">
        <v>2004</v>
      </c>
      <c r="J390" s="12">
        <v>0</v>
      </c>
      <c r="K390" s="12">
        <f t="shared" ref="K390:K421" si="7">2003-G390</f>
        <v>1</v>
      </c>
      <c r="L390" s="12">
        <v>1</v>
      </c>
      <c r="M390" s="22">
        <v>1</v>
      </c>
      <c r="N390" s="13" t="s">
        <v>1014</v>
      </c>
      <c r="O390" s="11">
        <v>1</v>
      </c>
      <c r="P390" s="11">
        <v>1</v>
      </c>
      <c r="Q390" s="11" t="s">
        <v>447</v>
      </c>
      <c r="R390" s="11">
        <v>0</v>
      </c>
    </row>
    <row r="391" spans="1:18" x14ac:dyDescent="0.2">
      <c r="A391" s="11">
        <v>390</v>
      </c>
      <c r="B391" s="11" t="s">
        <v>44</v>
      </c>
      <c r="C391" s="11">
        <v>17</v>
      </c>
      <c r="D391" s="11" t="s">
        <v>892</v>
      </c>
      <c r="E391" s="11" t="s">
        <v>1</v>
      </c>
      <c r="F391" s="11">
        <v>1</v>
      </c>
      <c r="G391" s="12">
        <v>2002</v>
      </c>
      <c r="H391" s="12">
        <v>2002</v>
      </c>
      <c r="I391" s="12">
        <v>2004</v>
      </c>
      <c r="J391" s="12">
        <v>0</v>
      </c>
      <c r="K391" s="12">
        <f t="shared" si="7"/>
        <v>1</v>
      </c>
      <c r="L391" s="12">
        <v>1</v>
      </c>
      <c r="M391" s="22">
        <v>1</v>
      </c>
      <c r="N391" s="13" t="s">
        <v>1014</v>
      </c>
      <c r="O391" s="11">
        <v>0</v>
      </c>
      <c r="P391" s="11">
        <v>0</v>
      </c>
      <c r="Q391" s="11" t="s">
        <v>447</v>
      </c>
      <c r="R391" s="11">
        <v>0</v>
      </c>
    </row>
    <row r="392" spans="1:18" x14ac:dyDescent="0.2">
      <c r="A392" s="11">
        <v>391</v>
      </c>
      <c r="B392" s="11" t="s">
        <v>44</v>
      </c>
      <c r="C392" s="11">
        <v>18</v>
      </c>
      <c r="D392" s="11" t="s">
        <v>893</v>
      </c>
      <c r="E392" s="11" t="s">
        <v>2</v>
      </c>
      <c r="F392" s="11">
        <v>1</v>
      </c>
      <c r="G392" s="12">
        <v>1994</v>
      </c>
      <c r="H392" s="12">
        <v>2002</v>
      </c>
      <c r="I392" s="12">
        <v>2004</v>
      </c>
      <c r="J392" s="12">
        <v>0</v>
      </c>
      <c r="K392" s="12">
        <f t="shared" si="7"/>
        <v>9</v>
      </c>
      <c r="L392" s="12">
        <v>0</v>
      </c>
      <c r="M392" s="22">
        <v>1</v>
      </c>
      <c r="N392" s="13" t="s">
        <v>1014</v>
      </c>
      <c r="O392" s="11">
        <v>1</v>
      </c>
      <c r="P392" s="11">
        <v>1</v>
      </c>
      <c r="Q392" s="11" t="s">
        <v>447</v>
      </c>
      <c r="R392" s="11">
        <v>0</v>
      </c>
    </row>
    <row r="393" spans="1:18" x14ac:dyDescent="0.2">
      <c r="A393" s="11">
        <v>392</v>
      </c>
      <c r="B393" s="11" t="s">
        <v>45</v>
      </c>
      <c r="C393" s="11">
        <v>0</v>
      </c>
      <c r="D393" s="11" t="s">
        <v>1207</v>
      </c>
      <c r="E393" s="11" t="s">
        <v>2</v>
      </c>
      <c r="F393" s="11">
        <v>1</v>
      </c>
      <c r="G393" s="12">
        <v>1994</v>
      </c>
      <c r="H393" s="12">
        <v>2002</v>
      </c>
      <c r="I393" s="12">
        <v>2008</v>
      </c>
      <c r="J393" s="12">
        <v>0</v>
      </c>
      <c r="K393" s="12">
        <f t="shared" si="7"/>
        <v>9</v>
      </c>
      <c r="L393" s="12">
        <v>0</v>
      </c>
      <c r="M393" s="22">
        <v>1</v>
      </c>
      <c r="N393" s="13" t="s">
        <v>1010</v>
      </c>
      <c r="P393" s="11">
        <v>1</v>
      </c>
      <c r="Q393" s="11" t="s">
        <v>448</v>
      </c>
      <c r="R393" s="11">
        <v>0</v>
      </c>
    </row>
    <row r="394" spans="1:18" x14ac:dyDescent="0.2">
      <c r="A394" s="11">
        <v>393</v>
      </c>
      <c r="B394" s="11" t="s">
        <v>45</v>
      </c>
      <c r="C394" s="11">
        <v>0</v>
      </c>
      <c r="D394" s="11" t="s">
        <v>1208</v>
      </c>
      <c r="E394" s="11" t="s">
        <v>2</v>
      </c>
      <c r="F394" s="11">
        <v>1</v>
      </c>
      <c r="G394" s="12">
        <v>1980</v>
      </c>
      <c r="H394" s="12">
        <v>1998</v>
      </c>
      <c r="I394" s="12">
        <v>2004</v>
      </c>
      <c r="J394" s="12">
        <v>1</v>
      </c>
      <c r="K394" s="12">
        <f t="shared" si="7"/>
        <v>23</v>
      </c>
      <c r="L394" s="12">
        <v>0</v>
      </c>
      <c r="M394" s="22">
        <v>1</v>
      </c>
      <c r="N394" s="13" t="s">
        <v>1014</v>
      </c>
      <c r="P394" s="11">
        <v>1</v>
      </c>
      <c r="Q394" s="11" t="s">
        <v>448</v>
      </c>
      <c r="R394" s="11">
        <v>0</v>
      </c>
    </row>
    <row r="395" spans="1:18" x14ac:dyDescent="0.2">
      <c r="A395" s="11">
        <v>394</v>
      </c>
      <c r="B395" s="11" t="s">
        <v>45</v>
      </c>
      <c r="C395" s="11">
        <v>1</v>
      </c>
      <c r="D395" s="11" t="s">
        <v>894</v>
      </c>
      <c r="E395" s="11" t="s">
        <v>2</v>
      </c>
      <c r="F395" s="11">
        <v>1</v>
      </c>
      <c r="G395" s="12">
        <v>2002</v>
      </c>
      <c r="H395" s="12">
        <v>2002</v>
      </c>
      <c r="I395" s="12">
        <v>2004</v>
      </c>
      <c r="J395" s="12">
        <v>0</v>
      </c>
      <c r="K395" s="12">
        <f t="shared" si="7"/>
        <v>1</v>
      </c>
      <c r="L395" s="12">
        <v>0</v>
      </c>
      <c r="M395" s="22">
        <v>1</v>
      </c>
      <c r="N395" s="13" t="s">
        <v>1014</v>
      </c>
      <c r="O395" s="11">
        <v>1</v>
      </c>
      <c r="P395" s="11">
        <v>1</v>
      </c>
      <c r="Q395" s="11" t="s">
        <v>447</v>
      </c>
      <c r="R395" s="11">
        <v>0</v>
      </c>
    </row>
    <row r="396" spans="1:18" x14ac:dyDescent="0.2">
      <c r="A396" s="11">
        <v>395</v>
      </c>
      <c r="B396" s="11" t="s">
        <v>45</v>
      </c>
      <c r="C396" s="11">
        <v>2</v>
      </c>
      <c r="D396" s="11" t="s">
        <v>208</v>
      </c>
      <c r="E396" s="11" t="s">
        <v>1</v>
      </c>
      <c r="F396" s="11">
        <v>1</v>
      </c>
      <c r="G396" s="12">
        <v>2000</v>
      </c>
      <c r="H396" s="12">
        <v>2002</v>
      </c>
      <c r="I396" s="12">
        <v>2004</v>
      </c>
      <c r="J396" s="12">
        <v>0</v>
      </c>
      <c r="K396" s="12">
        <f t="shared" si="7"/>
        <v>3</v>
      </c>
      <c r="L396" s="12">
        <v>1</v>
      </c>
      <c r="M396" s="22">
        <v>1</v>
      </c>
      <c r="N396" s="13" t="s">
        <v>1011</v>
      </c>
      <c r="O396" s="11">
        <v>1</v>
      </c>
      <c r="P396" s="11">
        <v>1</v>
      </c>
      <c r="Q396" s="11" t="s">
        <v>447</v>
      </c>
      <c r="R396" s="11">
        <v>0</v>
      </c>
    </row>
    <row r="397" spans="1:18" x14ac:dyDescent="0.2">
      <c r="A397" s="11">
        <v>396</v>
      </c>
      <c r="B397" s="11" t="s">
        <v>45</v>
      </c>
      <c r="C397" s="11">
        <v>3</v>
      </c>
      <c r="D397" s="11" t="s">
        <v>217</v>
      </c>
      <c r="E397" s="11" t="s">
        <v>2</v>
      </c>
      <c r="F397" s="11">
        <v>1</v>
      </c>
      <c r="G397" s="17">
        <v>1994</v>
      </c>
      <c r="H397" s="12">
        <v>2002</v>
      </c>
      <c r="I397" s="12">
        <v>2004</v>
      </c>
      <c r="J397" s="12">
        <v>0</v>
      </c>
      <c r="K397" s="12">
        <f t="shared" si="7"/>
        <v>9</v>
      </c>
      <c r="L397" s="12">
        <v>0</v>
      </c>
      <c r="M397" s="22">
        <v>1</v>
      </c>
      <c r="N397" s="13" t="s">
        <v>1011</v>
      </c>
      <c r="O397" s="11">
        <v>1</v>
      </c>
      <c r="P397" s="11">
        <v>1</v>
      </c>
      <c r="Q397" s="11" t="s">
        <v>447</v>
      </c>
      <c r="R397" s="11">
        <v>1</v>
      </c>
    </row>
    <row r="398" spans="1:18" x14ac:dyDescent="0.2">
      <c r="A398" s="11">
        <v>397</v>
      </c>
      <c r="B398" s="11" t="s">
        <v>45</v>
      </c>
      <c r="C398" s="11">
        <v>4</v>
      </c>
      <c r="D398" s="11" t="s">
        <v>895</v>
      </c>
      <c r="E398" s="11" t="s">
        <v>2</v>
      </c>
      <c r="F398" s="11">
        <v>1</v>
      </c>
      <c r="G398" s="12">
        <v>2002</v>
      </c>
      <c r="H398" s="12">
        <v>2002</v>
      </c>
      <c r="I398" s="12">
        <v>2004</v>
      </c>
      <c r="J398" s="12">
        <v>0</v>
      </c>
      <c r="K398" s="12">
        <f t="shared" si="7"/>
        <v>1</v>
      </c>
      <c r="L398" s="12">
        <v>0</v>
      </c>
      <c r="M398" s="22">
        <v>1</v>
      </c>
      <c r="N398" s="13" t="s">
        <v>1009</v>
      </c>
      <c r="O398" s="11">
        <v>1</v>
      </c>
      <c r="P398" s="11">
        <v>1</v>
      </c>
      <c r="Q398" s="11" t="s">
        <v>447</v>
      </c>
      <c r="R398" s="11">
        <v>0</v>
      </c>
    </row>
    <row r="399" spans="1:18" x14ac:dyDescent="0.2">
      <c r="A399" s="11">
        <v>398</v>
      </c>
      <c r="B399" s="11" t="s">
        <v>45</v>
      </c>
      <c r="C399" s="11">
        <v>5</v>
      </c>
      <c r="D399" s="11" t="s">
        <v>896</v>
      </c>
      <c r="E399" s="11" t="s">
        <v>2</v>
      </c>
      <c r="F399" s="11">
        <v>1</v>
      </c>
      <c r="G399" s="12">
        <v>1992</v>
      </c>
      <c r="H399" s="12">
        <v>2002</v>
      </c>
      <c r="I399" s="12">
        <v>2004</v>
      </c>
      <c r="J399" s="12">
        <v>0</v>
      </c>
      <c r="K399" s="12">
        <f t="shared" si="7"/>
        <v>11</v>
      </c>
      <c r="L399" s="12">
        <v>1</v>
      </c>
      <c r="M399" s="22">
        <v>0</v>
      </c>
      <c r="N399" s="13" t="s">
        <v>645</v>
      </c>
      <c r="O399" s="11">
        <v>1</v>
      </c>
      <c r="P399" s="11">
        <v>1</v>
      </c>
      <c r="Q399" s="11" t="s">
        <v>447</v>
      </c>
      <c r="R399" s="11">
        <v>0</v>
      </c>
    </row>
    <row r="400" spans="1:18" x14ac:dyDescent="0.2">
      <c r="A400" s="11">
        <v>399</v>
      </c>
      <c r="B400" s="11" t="s">
        <v>46</v>
      </c>
      <c r="C400" s="11">
        <v>0</v>
      </c>
      <c r="D400" s="11" t="s">
        <v>251</v>
      </c>
      <c r="E400" s="11" t="s">
        <v>2</v>
      </c>
      <c r="F400" s="11">
        <v>1</v>
      </c>
      <c r="G400" s="12">
        <v>1996</v>
      </c>
      <c r="H400" s="12">
        <v>2002</v>
      </c>
      <c r="I400" s="12">
        <v>2008</v>
      </c>
      <c r="J400" s="12">
        <v>0</v>
      </c>
      <c r="K400" s="12">
        <f t="shared" si="7"/>
        <v>7</v>
      </c>
      <c r="L400" s="12">
        <v>1</v>
      </c>
      <c r="M400" s="22">
        <v>0</v>
      </c>
      <c r="N400" s="13" t="s">
        <v>645</v>
      </c>
      <c r="P400" s="11">
        <v>1</v>
      </c>
      <c r="Q400" s="11" t="s">
        <v>448</v>
      </c>
      <c r="R400" s="11">
        <v>0</v>
      </c>
    </row>
    <row r="401" spans="1:18" x14ac:dyDescent="0.2">
      <c r="A401" s="11">
        <v>400</v>
      </c>
      <c r="B401" s="11" t="s">
        <v>46</v>
      </c>
      <c r="C401" s="11">
        <v>0</v>
      </c>
      <c r="D401" s="11" t="s">
        <v>1209</v>
      </c>
      <c r="E401" s="11" t="s">
        <v>1</v>
      </c>
      <c r="F401" s="11">
        <v>1</v>
      </c>
      <c r="G401" s="17">
        <v>1995</v>
      </c>
      <c r="H401" s="12">
        <v>1998</v>
      </c>
      <c r="I401" s="12">
        <v>2004</v>
      </c>
      <c r="J401" s="12">
        <v>1</v>
      </c>
      <c r="K401" s="12">
        <f t="shared" si="7"/>
        <v>8</v>
      </c>
      <c r="L401" s="12">
        <v>1</v>
      </c>
      <c r="M401" s="22">
        <v>0</v>
      </c>
      <c r="N401" s="13" t="s">
        <v>638</v>
      </c>
      <c r="P401" s="11">
        <v>1</v>
      </c>
      <c r="Q401" s="11" t="s">
        <v>448</v>
      </c>
      <c r="R401" s="11">
        <v>0</v>
      </c>
    </row>
    <row r="402" spans="1:18" x14ac:dyDescent="0.2">
      <c r="A402" s="11">
        <v>401</v>
      </c>
      <c r="B402" s="11" t="s">
        <v>46</v>
      </c>
      <c r="C402" s="11">
        <v>1</v>
      </c>
      <c r="D402" s="11" t="s">
        <v>897</v>
      </c>
      <c r="E402" s="11" t="s">
        <v>1</v>
      </c>
      <c r="F402" s="11">
        <v>1</v>
      </c>
      <c r="G402" s="12">
        <v>1998</v>
      </c>
      <c r="H402" s="12">
        <v>2002</v>
      </c>
      <c r="I402" s="12">
        <v>2004</v>
      </c>
      <c r="J402" s="12">
        <v>0</v>
      </c>
      <c r="K402" s="12">
        <f t="shared" si="7"/>
        <v>5</v>
      </c>
      <c r="L402" s="12">
        <v>1</v>
      </c>
      <c r="M402" s="22">
        <v>1</v>
      </c>
      <c r="N402" s="13" t="s">
        <v>1010</v>
      </c>
      <c r="O402" s="11">
        <v>0</v>
      </c>
      <c r="P402" s="11">
        <v>1</v>
      </c>
      <c r="Q402" s="11" t="s">
        <v>447</v>
      </c>
      <c r="R402" s="11">
        <v>0</v>
      </c>
    </row>
    <row r="403" spans="1:18" x14ac:dyDescent="0.2">
      <c r="A403" s="11">
        <v>402</v>
      </c>
      <c r="B403" s="11" t="s">
        <v>46</v>
      </c>
      <c r="C403" s="11">
        <v>2</v>
      </c>
      <c r="D403" s="11" t="s">
        <v>898</v>
      </c>
      <c r="E403" s="11" t="s">
        <v>2</v>
      </c>
      <c r="F403" s="11">
        <v>1</v>
      </c>
      <c r="G403" s="12">
        <v>1998</v>
      </c>
      <c r="H403" s="12">
        <v>2002</v>
      </c>
      <c r="I403" s="12">
        <v>2004</v>
      </c>
      <c r="J403" s="12">
        <v>0</v>
      </c>
      <c r="K403" s="12">
        <f t="shared" si="7"/>
        <v>5</v>
      </c>
      <c r="L403" s="12">
        <v>0</v>
      </c>
      <c r="M403" s="22">
        <v>1</v>
      </c>
      <c r="N403" s="13" t="s">
        <v>1015</v>
      </c>
      <c r="O403" s="11">
        <v>1</v>
      </c>
      <c r="P403" s="11">
        <v>1</v>
      </c>
      <c r="Q403" s="11" t="s">
        <v>447</v>
      </c>
      <c r="R403" s="11">
        <v>0</v>
      </c>
    </row>
    <row r="404" spans="1:18" x14ac:dyDescent="0.2">
      <c r="A404" s="11">
        <v>403</v>
      </c>
      <c r="B404" s="11" t="s">
        <v>46</v>
      </c>
      <c r="C404" s="11">
        <v>3</v>
      </c>
      <c r="D404" s="11" t="s">
        <v>899</v>
      </c>
      <c r="E404" s="11" t="s">
        <v>1</v>
      </c>
      <c r="F404" s="11">
        <v>1</v>
      </c>
      <c r="G404" s="17">
        <v>1996</v>
      </c>
      <c r="H404" s="12">
        <v>2002</v>
      </c>
      <c r="I404" s="12">
        <v>2004</v>
      </c>
      <c r="J404" s="12">
        <v>0</v>
      </c>
      <c r="K404" s="12">
        <f t="shared" si="7"/>
        <v>7</v>
      </c>
      <c r="L404" s="12">
        <v>1</v>
      </c>
      <c r="M404" s="22">
        <v>0</v>
      </c>
      <c r="N404" s="13" t="s">
        <v>1141</v>
      </c>
      <c r="O404" s="11">
        <v>0</v>
      </c>
      <c r="P404" s="11">
        <v>0</v>
      </c>
      <c r="Q404" s="11" t="s">
        <v>447</v>
      </c>
      <c r="R404" s="11">
        <v>0</v>
      </c>
    </row>
    <row r="405" spans="1:18" x14ac:dyDescent="0.2">
      <c r="A405" s="11">
        <v>404</v>
      </c>
      <c r="B405" s="11" t="s">
        <v>46</v>
      </c>
      <c r="C405" s="11">
        <v>4</v>
      </c>
      <c r="D405" s="11" t="s">
        <v>900</v>
      </c>
      <c r="E405" s="11" t="s">
        <v>1</v>
      </c>
      <c r="F405" s="11">
        <v>1</v>
      </c>
      <c r="G405" s="12">
        <v>1986</v>
      </c>
      <c r="H405" s="12">
        <v>2002</v>
      </c>
      <c r="I405" s="12">
        <v>2004</v>
      </c>
      <c r="J405" s="12">
        <v>0</v>
      </c>
      <c r="K405" s="12">
        <f t="shared" si="7"/>
        <v>17</v>
      </c>
      <c r="L405" s="12">
        <v>0</v>
      </c>
      <c r="M405" s="22">
        <v>1</v>
      </c>
      <c r="N405" s="13" t="s">
        <v>1014</v>
      </c>
      <c r="O405" s="11">
        <v>0</v>
      </c>
      <c r="P405" s="11">
        <v>1</v>
      </c>
      <c r="Q405" s="11" t="s">
        <v>447</v>
      </c>
      <c r="R405" s="11">
        <v>0</v>
      </c>
    </row>
    <row r="406" spans="1:18" x14ac:dyDescent="0.2">
      <c r="A406" s="11">
        <v>405</v>
      </c>
      <c r="B406" s="11" t="s">
        <v>46</v>
      </c>
      <c r="C406" s="11">
        <v>5</v>
      </c>
      <c r="D406" s="11" t="s">
        <v>901</v>
      </c>
      <c r="E406" s="11" t="s">
        <v>1</v>
      </c>
      <c r="F406" s="11">
        <v>0</v>
      </c>
      <c r="G406" s="12">
        <v>1996</v>
      </c>
      <c r="H406" s="12">
        <v>2002</v>
      </c>
      <c r="I406" s="12">
        <v>2004</v>
      </c>
      <c r="J406" s="12">
        <v>0</v>
      </c>
      <c r="K406" s="12">
        <f t="shared" si="7"/>
        <v>7</v>
      </c>
      <c r="L406" s="12">
        <v>0</v>
      </c>
      <c r="M406" s="22">
        <v>1</v>
      </c>
      <c r="N406" s="13" t="s">
        <v>1013</v>
      </c>
      <c r="O406" s="11">
        <v>0</v>
      </c>
      <c r="P406" s="11">
        <v>1</v>
      </c>
      <c r="Q406" s="11" t="s">
        <v>447</v>
      </c>
      <c r="R406" s="11">
        <v>0</v>
      </c>
    </row>
    <row r="407" spans="1:18" x14ac:dyDescent="0.2">
      <c r="A407" s="11">
        <v>406</v>
      </c>
      <c r="B407" s="11" t="s">
        <v>47</v>
      </c>
      <c r="C407" s="11">
        <v>0</v>
      </c>
      <c r="D407" s="11" t="s">
        <v>1210</v>
      </c>
      <c r="E407" s="11" t="s">
        <v>2</v>
      </c>
      <c r="F407" s="11">
        <v>1</v>
      </c>
      <c r="G407" s="12">
        <v>1994</v>
      </c>
      <c r="H407" s="12">
        <v>2000</v>
      </c>
      <c r="I407" s="12">
        <v>2006</v>
      </c>
      <c r="J407" s="12">
        <v>0</v>
      </c>
      <c r="K407" s="12">
        <f t="shared" si="7"/>
        <v>9</v>
      </c>
      <c r="L407" s="12">
        <v>1</v>
      </c>
      <c r="M407" s="22">
        <v>1</v>
      </c>
      <c r="N407" s="13" t="s">
        <v>1014</v>
      </c>
      <c r="P407" s="11">
        <v>1</v>
      </c>
      <c r="Q407" s="11" t="s">
        <v>448</v>
      </c>
      <c r="R407" s="11">
        <v>0</v>
      </c>
    </row>
    <row r="408" spans="1:18" x14ac:dyDescent="0.2">
      <c r="A408" s="11">
        <v>407</v>
      </c>
      <c r="B408" s="11" t="s">
        <v>47</v>
      </c>
      <c r="C408" s="11">
        <v>0</v>
      </c>
      <c r="D408" s="11" t="s">
        <v>1211</v>
      </c>
      <c r="E408" s="11" t="s">
        <v>2</v>
      </c>
      <c r="F408" s="11">
        <v>1</v>
      </c>
      <c r="G408" s="12">
        <v>1980</v>
      </c>
      <c r="H408" s="12">
        <v>1998</v>
      </c>
      <c r="I408" s="12">
        <v>2004</v>
      </c>
      <c r="J408" s="12">
        <v>1</v>
      </c>
      <c r="K408" s="12">
        <f t="shared" si="7"/>
        <v>23</v>
      </c>
      <c r="L408" s="12">
        <v>1</v>
      </c>
      <c r="M408" s="22">
        <v>0</v>
      </c>
      <c r="N408" s="13" t="s">
        <v>638</v>
      </c>
      <c r="P408" s="11">
        <v>1</v>
      </c>
      <c r="Q408" s="11" t="s">
        <v>448</v>
      </c>
      <c r="R408" s="11">
        <v>0</v>
      </c>
    </row>
    <row r="409" spans="1:18" x14ac:dyDescent="0.2">
      <c r="A409" s="11">
        <v>408</v>
      </c>
      <c r="B409" s="11" t="s">
        <v>47</v>
      </c>
      <c r="C409" s="11">
        <v>1</v>
      </c>
      <c r="D409" s="11" t="s">
        <v>902</v>
      </c>
      <c r="E409" s="11" t="s">
        <v>1</v>
      </c>
      <c r="F409" s="11">
        <v>1</v>
      </c>
      <c r="G409" s="12">
        <v>1998</v>
      </c>
      <c r="H409" s="12">
        <v>2002</v>
      </c>
      <c r="I409" s="12">
        <v>2004</v>
      </c>
      <c r="J409" s="12">
        <v>0</v>
      </c>
      <c r="K409" s="12">
        <f t="shared" si="7"/>
        <v>5</v>
      </c>
      <c r="L409" s="12">
        <v>0</v>
      </c>
      <c r="M409" s="22">
        <v>1</v>
      </c>
      <c r="N409" s="13" t="s">
        <v>640</v>
      </c>
      <c r="P409" s="11">
        <v>1</v>
      </c>
      <c r="Q409" s="11" t="s">
        <v>447</v>
      </c>
      <c r="R409" s="11">
        <v>0</v>
      </c>
    </row>
    <row r="410" spans="1:18" x14ac:dyDescent="0.2">
      <c r="A410" s="11">
        <v>409</v>
      </c>
      <c r="B410" s="11" t="s">
        <v>47</v>
      </c>
      <c r="C410" s="11">
        <v>2</v>
      </c>
      <c r="D410" s="11" t="s">
        <v>903</v>
      </c>
      <c r="E410" s="11" t="s">
        <v>1</v>
      </c>
      <c r="F410" s="11">
        <v>1</v>
      </c>
      <c r="G410" s="12">
        <v>1994</v>
      </c>
      <c r="H410" s="12">
        <v>2002</v>
      </c>
      <c r="I410" s="12">
        <v>2004</v>
      </c>
      <c r="J410" s="12">
        <v>0</v>
      </c>
      <c r="K410" s="12">
        <f t="shared" si="7"/>
        <v>9</v>
      </c>
      <c r="L410" s="12">
        <v>0</v>
      </c>
      <c r="M410" s="22">
        <v>1</v>
      </c>
      <c r="N410" s="13" t="s">
        <v>1011</v>
      </c>
      <c r="O410" s="11">
        <v>0</v>
      </c>
      <c r="P410" s="11">
        <v>0</v>
      </c>
      <c r="Q410" s="11" t="s">
        <v>447</v>
      </c>
      <c r="R410" s="11">
        <v>0</v>
      </c>
    </row>
    <row r="411" spans="1:18" x14ac:dyDescent="0.2">
      <c r="A411" s="11">
        <v>410</v>
      </c>
      <c r="B411" s="11" t="s">
        <v>47</v>
      </c>
      <c r="C411" s="11">
        <v>3</v>
      </c>
      <c r="D411" s="11" t="s">
        <v>904</v>
      </c>
      <c r="E411" s="11" t="s">
        <v>2</v>
      </c>
      <c r="F411" s="11">
        <v>1</v>
      </c>
      <c r="G411" s="12">
        <v>1994</v>
      </c>
      <c r="H411" s="12">
        <v>2002</v>
      </c>
      <c r="I411" s="12">
        <v>2004</v>
      </c>
      <c r="J411" s="12">
        <v>0</v>
      </c>
      <c r="K411" s="12">
        <f t="shared" si="7"/>
        <v>9</v>
      </c>
      <c r="L411" s="12">
        <v>0</v>
      </c>
      <c r="M411" s="22">
        <v>1</v>
      </c>
      <c r="N411" s="13" t="s">
        <v>1014</v>
      </c>
      <c r="O411" s="11">
        <v>1</v>
      </c>
      <c r="P411" s="11">
        <v>1</v>
      </c>
      <c r="Q411" s="11" t="s">
        <v>447</v>
      </c>
      <c r="R411" s="11">
        <v>0</v>
      </c>
    </row>
    <row r="412" spans="1:18" x14ac:dyDescent="0.2">
      <c r="A412" s="11">
        <v>411</v>
      </c>
      <c r="B412" s="11" t="s">
        <v>47</v>
      </c>
      <c r="C412" s="11">
        <v>4</v>
      </c>
      <c r="D412" s="11" t="s">
        <v>905</v>
      </c>
      <c r="E412" s="11" t="s">
        <v>2</v>
      </c>
      <c r="F412" s="11">
        <v>0</v>
      </c>
      <c r="G412" s="12">
        <v>2000</v>
      </c>
      <c r="H412" s="12">
        <v>2002</v>
      </c>
      <c r="I412" s="12">
        <v>2004</v>
      </c>
      <c r="J412" s="12">
        <v>0</v>
      </c>
      <c r="K412" s="12">
        <f t="shared" si="7"/>
        <v>3</v>
      </c>
      <c r="L412" s="12">
        <v>1</v>
      </c>
      <c r="M412" s="22">
        <v>1</v>
      </c>
      <c r="N412" s="13" t="s">
        <v>640</v>
      </c>
      <c r="O412" s="11">
        <v>1</v>
      </c>
      <c r="P412" s="11">
        <v>1</v>
      </c>
      <c r="Q412" s="11" t="s">
        <v>447</v>
      </c>
      <c r="R412" s="11">
        <v>0</v>
      </c>
    </row>
    <row r="413" spans="1:18" x14ac:dyDescent="0.2">
      <c r="A413" s="11">
        <v>412</v>
      </c>
      <c r="B413" s="11" t="s">
        <v>47</v>
      </c>
      <c r="C413" s="11">
        <v>5</v>
      </c>
      <c r="D413" s="11" t="s">
        <v>264</v>
      </c>
      <c r="E413" s="11" t="s">
        <v>2</v>
      </c>
      <c r="F413" s="11">
        <v>1</v>
      </c>
      <c r="G413" s="12">
        <v>1996</v>
      </c>
      <c r="H413" s="12">
        <v>2002</v>
      </c>
      <c r="I413" s="12">
        <v>2004</v>
      </c>
      <c r="J413" s="12">
        <v>0</v>
      </c>
      <c r="K413" s="12">
        <f t="shared" si="7"/>
        <v>7</v>
      </c>
      <c r="L413" s="12">
        <v>0</v>
      </c>
      <c r="M413" s="22">
        <v>1</v>
      </c>
      <c r="N413" s="13" t="s">
        <v>1009</v>
      </c>
      <c r="O413" s="11">
        <v>1</v>
      </c>
      <c r="P413" s="11">
        <v>1</v>
      </c>
      <c r="Q413" s="11" t="s">
        <v>447</v>
      </c>
      <c r="R413" s="11">
        <v>0</v>
      </c>
    </row>
    <row r="414" spans="1:18" x14ac:dyDescent="0.2">
      <c r="A414" s="11">
        <v>413</v>
      </c>
      <c r="B414" s="11" t="s">
        <v>47</v>
      </c>
      <c r="C414" s="11">
        <v>6</v>
      </c>
      <c r="D414" s="11" t="s">
        <v>906</v>
      </c>
      <c r="E414" s="11" t="s">
        <v>2</v>
      </c>
      <c r="F414" s="11">
        <v>1</v>
      </c>
      <c r="G414" s="12">
        <v>2002</v>
      </c>
      <c r="H414" s="12">
        <v>2002</v>
      </c>
      <c r="I414" s="12">
        <v>2004</v>
      </c>
      <c r="J414" s="12">
        <v>0</v>
      </c>
      <c r="K414" s="12">
        <f t="shared" si="7"/>
        <v>1</v>
      </c>
      <c r="L414" s="12">
        <v>1</v>
      </c>
      <c r="M414" s="22">
        <v>1</v>
      </c>
      <c r="N414" s="13" t="s">
        <v>637</v>
      </c>
      <c r="O414" s="11">
        <v>1</v>
      </c>
      <c r="P414" s="11">
        <v>1</v>
      </c>
      <c r="Q414" s="11" t="s">
        <v>447</v>
      </c>
      <c r="R414" s="11">
        <v>0</v>
      </c>
    </row>
    <row r="415" spans="1:18" x14ac:dyDescent="0.2">
      <c r="A415" s="11">
        <v>414</v>
      </c>
      <c r="B415" s="11" t="s">
        <v>47</v>
      </c>
      <c r="C415" s="11">
        <v>7</v>
      </c>
      <c r="D415" s="11" t="s">
        <v>154</v>
      </c>
      <c r="E415" s="11" t="s">
        <v>2</v>
      </c>
      <c r="F415" s="11">
        <v>1</v>
      </c>
      <c r="G415" s="12">
        <v>1986</v>
      </c>
      <c r="H415" s="12">
        <v>2002</v>
      </c>
      <c r="I415" s="12">
        <v>2004</v>
      </c>
      <c r="J415" s="12">
        <v>0</v>
      </c>
      <c r="K415" s="12">
        <f t="shared" si="7"/>
        <v>17</v>
      </c>
      <c r="L415" s="12">
        <v>0</v>
      </c>
      <c r="M415" s="22">
        <v>1</v>
      </c>
      <c r="N415" s="13" t="s">
        <v>637</v>
      </c>
      <c r="O415" s="11">
        <v>1</v>
      </c>
      <c r="P415" s="11">
        <v>1</v>
      </c>
      <c r="Q415" s="11" t="s">
        <v>447</v>
      </c>
      <c r="R415" s="11">
        <v>0</v>
      </c>
    </row>
    <row r="416" spans="1:18" x14ac:dyDescent="0.2">
      <c r="A416" s="11">
        <v>415</v>
      </c>
      <c r="B416" s="11" t="s">
        <v>47</v>
      </c>
      <c r="C416" s="11">
        <v>8</v>
      </c>
      <c r="D416" s="11" t="s">
        <v>907</v>
      </c>
      <c r="E416" s="11" t="s">
        <v>2</v>
      </c>
      <c r="F416" s="11">
        <v>1</v>
      </c>
      <c r="G416" s="12">
        <v>1992</v>
      </c>
      <c r="H416" s="12">
        <v>2002</v>
      </c>
      <c r="I416" s="12">
        <v>2004</v>
      </c>
      <c r="J416" s="12">
        <v>0</v>
      </c>
      <c r="K416" s="12">
        <f t="shared" si="7"/>
        <v>11</v>
      </c>
      <c r="L416" s="12">
        <v>0</v>
      </c>
      <c r="M416" s="22">
        <v>1</v>
      </c>
      <c r="N416" s="13" t="s">
        <v>1010</v>
      </c>
      <c r="O416" s="11">
        <v>1</v>
      </c>
      <c r="P416" s="11">
        <v>1</v>
      </c>
      <c r="Q416" s="11" t="s">
        <v>447</v>
      </c>
      <c r="R416" s="11">
        <v>0</v>
      </c>
    </row>
    <row r="417" spans="1:18" x14ac:dyDescent="0.2">
      <c r="A417" s="11">
        <v>416</v>
      </c>
      <c r="B417" s="11" t="s">
        <v>47</v>
      </c>
      <c r="C417" s="11">
        <v>9</v>
      </c>
      <c r="D417" s="11" t="s">
        <v>908</v>
      </c>
      <c r="E417" s="11" t="s">
        <v>2</v>
      </c>
      <c r="F417" s="11">
        <v>1</v>
      </c>
      <c r="G417" s="12">
        <v>2001</v>
      </c>
      <c r="H417" s="12">
        <v>2002</v>
      </c>
      <c r="I417" s="12">
        <v>2004</v>
      </c>
      <c r="J417" s="12">
        <v>0</v>
      </c>
      <c r="K417" s="12">
        <f t="shared" si="7"/>
        <v>2</v>
      </c>
      <c r="L417" s="12">
        <v>0</v>
      </c>
      <c r="M417" s="22">
        <v>1</v>
      </c>
      <c r="N417" s="13" t="s">
        <v>450</v>
      </c>
      <c r="O417" s="11">
        <v>1</v>
      </c>
      <c r="P417" s="11">
        <v>1</v>
      </c>
      <c r="Q417" s="11" t="s">
        <v>447</v>
      </c>
      <c r="R417" s="11">
        <v>0</v>
      </c>
    </row>
    <row r="418" spans="1:18" x14ac:dyDescent="0.2">
      <c r="A418" s="11">
        <v>417</v>
      </c>
      <c r="B418" s="11" t="s">
        <v>47</v>
      </c>
      <c r="C418" s="11">
        <v>10</v>
      </c>
      <c r="D418" s="11" t="s">
        <v>909</v>
      </c>
      <c r="E418" s="11" t="s">
        <v>2</v>
      </c>
      <c r="F418" s="11">
        <v>1</v>
      </c>
      <c r="G418" s="12">
        <v>1998</v>
      </c>
      <c r="H418" s="12">
        <v>2002</v>
      </c>
      <c r="I418" s="12">
        <v>2004</v>
      </c>
      <c r="J418" s="12">
        <v>0</v>
      </c>
      <c r="K418" s="12">
        <f t="shared" si="7"/>
        <v>5</v>
      </c>
      <c r="L418" s="12">
        <v>0</v>
      </c>
      <c r="M418" s="22">
        <v>1</v>
      </c>
      <c r="N418" s="13" t="s">
        <v>1009</v>
      </c>
      <c r="O418" s="11">
        <v>1</v>
      </c>
      <c r="P418" s="11">
        <v>1</v>
      </c>
      <c r="Q418" s="11" t="s">
        <v>447</v>
      </c>
      <c r="R418" s="11">
        <v>0</v>
      </c>
    </row>
    <row r="419" spans="1:18" x14ac:dyDescent="0.2">
      <c r="A419" s="11">
        <v>418</v>
      </c>
      <c r="B419" s="11" t="s">
        <v>47</v>
      </c>
      <c r="C419" s="11">
        <v>11</v>
      </c>
      <c r="D419" s="11" t="s">
        <v>910</v>
      </c>
      <c r="E419" s="11" t="s">
        <v>1</v>
      </c>
      <c r="F419" s="11">
        <v>1</v>
      </c>
      <c r="G419" s="12">
        <v>1984</v>
      </c>
      <c r="H419" s="12">
        <v>2002</v>
      </c>
      <c r="I419" s="12">
        <v>2004</v>
      </c>
      <c r="J419" s="12">
        <v>0</v>
      </c>
      <c r="K419" s="12">
        <f t="shared" si="7"/>
        <v>19</v>
      </c>
      <c r="L419" s="12">
        <v>1</v>
      </c>
      <c r="M419" s="22">
        <v>1</v>
      </c>
      <c r="N419" s="13" t="s">
        <v>1014</v>
      </c>
      <c r="O419" s="11">
        <v>0</v>
      </c>
      <c r="P419" s="11">
        <v>0</v>
      </c>
      <c r="Q419" s="11" t="s">
        <v>447</v>
      </c>
      <c r="R419" s="11">
        <v>0</v>
      </c>
    </row>
    <row r="420" spans="1:18" x14ac:dyDescent="0.2">
      <c r="A420" s="11">
        <v>419</v>
      </c>
      <c r="B420" s="11" t="s">
        <v>47</v>
      </c>
      <c r="C420" s="11">
        <v>12</v>
      </c>
      <c r="D420" s="11" t="s">
        <v>911</v>
      </c>
      <c r="E420" s="11" t="s">
        <v>1</v>
      </c>
      <c r="F420" s="11">
        <v>1</v>
      </c>
      <c r="G420" s="12">
        <v>1974</v>
      </c>
      <c r="H420" s="12">
        <v>2002</v>
      </c>
      <c r="I420" s="12">
        <v>2004</v>
      </c>
      <c r="J420" s="12">
        <v>0</v>
      </c>
      <c r="K420" s="12">
        <f t="shared" si="7"/>
        <v>29</v>
      </c>
      <c r="L420" s="12">
        <v>0</v>
      </c>
      <c r="M420" s="22">
        <v>1</v>
      </c>
      <c r="N420" s="13" t="s">
        <v>1014</v>
      </c>
      <c r="O420" s="11">
        <v>1</v>
      </c>
      <c r="P420" s="11">
        <v>1</v>
      </c>
      <c r="Q420" s="11" t="s">
        <v>447</v>
      </c>
      <c r="R420" s="11">
        <v>0</v>
      </c>
    </row>
    <row r="421" spans="1:18" x14ac:dyDescent="0.2">
      <c r="A421" s="11">
        <v>420</v>
      </c>
      <c r="B421" s="11" t="s">
        <v>47</v>
      </c>
      <c r="C421" s="11">
        <v>13</v>
      </c>
      <c r="D421" s="11" t="s">
        <v>912</v>
      </c>
      <c r="E421" s="11" t="s">
        <v>1</v>
      </c>
      <c r="F421" s="11">
        <v>1</v>
      </c>
      <c r="G421" s="12">
        <v>1998</v>
      </c>
      <c r="H421" s="12">
        <v>2002</v>
      </c>
      <c r="I421" s="12">
        <v>2004</v>
      </c>
      <c r="J421" s="12">
        <v>0</v>
      </c>
      <c r="K421" s="12">
        <f t="shared" si="7"/>
        <v>5</v>
      </c>
      <c r="L421" s="12">
        <v>1</v>
      </c>
      <c r="M421" s="22">
        <v>1</v>
      </c>
      <c r="N421" s="13" t="s">
        <v>637</v>
      </c>
      <c r="O421" s="11">
        <v>0</v>
      </c>
      <c r="P421" s="11">
        <v>0</v>
      </c>
      <c r="Q421" s="11" t="s">
        <v>447</v>
      </c>
      <c r="R421" s="11">
        <v>0</v>
      </c>
    </row>
    <row r="422" spans="1:18" x14ac:dyDescent="0.2">
      <c r="A422" s="11">
        <v>421</v>
      </c>
      <c r="B422" s="11" t="s">
        <v>47</v>
      </c>
      <c r="C422" s="11">
        <v>14</v>
      </c>
      <c r="D422" s="11" t="s">
        <v>913</v>
      </c>
      <c r="E422" s="11" t="s">
        <v>1</v>
      </c>
      <c r="F422" s="11">
        <v>1</v>
      </c>
      <c r="G422" s="12">
        <v>1994</v>
      </c>
      <c r="H422" s="12">
        <v>2002</v>
      </c>
      <c r="I422" s="12">
        <v>2004</v>
      </c>
      <c r="J422" s="12">
        <v>0</v>
      </c>
      <c r="K422" s="12">
        <f t="shared" ref="K422:K453" si="8">2003-G422</f>
        <v>9</v>
      </c>
      <c r="L422" s="12">
        <v>0</v>
      </c>
      <c r="M422" s="22">
        <v>1</v>
      </c>
      <c r="N422" s="13" t="s">
        <v>1014</v>
      </c>
      <c r="O422" s="11">
        <v>0</v>
      </c>
      <c r="P422" s="11">
        <v>1</v>
      </c>
      <c r="Q422" s="11" t="s">
        <v>447</v>
      </c>
      <c r="R422" s="11">
        <v>0</v>
      </c>
    </row>
    <row r="423" spans="1:18" x14ac:dyDescent="0.2">
      <c r="A423" s="11">
        <v>422</v>
      </c>
      <c r="B423" s="11" t="s">
        <v>47</v>
      </c>
      <c r="C423" s="11">
        <v>15</v>
      </c>
      <c r="D423" s="11" t="s">
        <v>914</v>
      </c>
      <c r="E423" s="11" t="s">
        <v>2</v>
      </c>
      <c r="F423" s="11">
        <v>1</v>
      </c>
      <c r="G423" s="12">
        <v>1998</v>
      </c>
      <c r="H423" s="12">
        <v>2002</v>
      </c>
      <c r="I423" s="12">
        <v>2004</v>
      </c>
      <c r="J423" s="12">
        <v>0</v>
      </c>
      <c r="K423" s="12">
        <f t="shared" si="8"/>
        <v>5</v>
      </c>
      <c r="L423" s="12">
        <v>0</v>
      </c>
      <c r="M423" s="22">
        <v>1</v>
      </c>
      <c r="N423" s="13" t="s">
        <v>1014</v>
      </c>
      <c r="O423" s="11">
        <v>1</v>
      </c>
      <c r="P423" s="11">
        <v>1</v>
      </c>
      <c r="Q423" s="11" t="s">
        <v>447</v>
      </c>
      <c r="R423" s="11">
        <v>0</v>
      </c>
    </row>
    <row r="424" spans="1:18" x14ac:dyDescent="0.2">
      <c r="A424" s="11">
        <v>423</v>
      </c>
      <c r="B424" s="11" t="s">
        <v>47</v>
      </c>
      <c r="C424" s="11">
        <v>16</v>
      </c>
      <c r="D424" s="11" t="s">
        <v>915</v>
      </c>
      <c r="E424" s="11" t="s">
        <v>2</v>
      </c>
      <c r="F424" s="11">
        <v>1</v>
      </c>
      <c r="G424" s="12">
        <v>1996</v>
      </c>
      <c r="H424" s="12">
        <v>2002</v>
      </c>
      <c r="I424" s="12">
        <v>2004</v>
      </c>
      <c r="J424" s="12">
        <v>0</v>
      </c>
      <c r="K424" s="12">
        <f t="shared" si="8"/>
        <v>7</v>
      </c>
      <c r="L424" s="12">
        <v>0</v>
      </c>
      <c r="M424" s="22">
        <v>1</v>
      </c>
      <c r="N424" s="13" t="s">
        <v>637</v>
      </c>
      <c r="O424" s="11">
        <v>1</v>
      </c>
      <c r="P424" s="11">
        <v>1</v>
      </c>
      <c r="Q424" s="11" t="s">
        <v>447</v>
      </c>
      <c r="R424" s="11">
        <v>0</v>
      </c>
    </row>
    <row r="425" spans="1:18" x14ac:dyDescent="0.2">
      <c r="A425" s="11">
        <v>424</v>
      </c>
      <c r="B425" s="11" t="s">
        <v>47</v>
      </c>
      <c r="C425" s="11">
        <v>17</v>
      </c>
      <c r="D425" s="11" t="s">
        <v>916</v>
      </c>
      <c r="E425" s="11" t="s">
        <v>1</v>
      </c>
      <c r="F425" s="11">
        <v>1</v>
      </c>
      <c r="G425" s="12">
        <v>1992</v>
      </c>
      <c r="H425" s="12">
        <v>2002</v>
      </c>
      <c r="I425" s="12">
        <v>2004</v>
      </c>
      <c r="J425" s="12">
        <v>0</v>
      </c>
      <c r="K425" s="12">
        <f t="shared" si="8"/>
        <v>11</v>
      </c>
      <c r="L425" s="12">
        <v>0</v>
      </c>
      <c r="M425" s="22">
        <v>1</v>
      </c>
      <c r="N425" s="13" t="s">
        <v>640</v>
      </c>
      <c r="O425" s="11">
        <v>1</v>
      </c>
      <c r="P425" s="11">
        <v>1</v>
      </c>
      <c r="Q425" s="11" t="s">
        <v>447</v>
      </c>
      <c r="R425" s="11">
        <v>1</v>
      </c>
    </row>
    <row r="426" spans="1:18" x14ac:dyDescent="0.2">
      <c r="A426" s="11">
        <v>425</v>
      </c>
      <c r="B426" s="11" t="s">
        <v>47</v>
      </c>
      <c r="C426" s="11">
        <v>18</v>
      </c>
      <c r="D426" s="11" t="s">
        <v>917</v>
      </c>
      <c r="E426" s="11" t="s">
        <v>2</v>
      </c>
      <c r="F426" s="11">
        <v>1</v>
      </c>
      <c r="G426" s="12">
        <v>2002</v>
      </c>
      <c r="H426" s="12">
        <v>2002</v>
      </c>
      <c r="I426" s="12">
        <v>2004</v>
      </c>
      <c r="J426" s="12">
        <v>0</v>
      </c>
      <c r="K426" s="12">
        <f t="shared" si="8"/>
        <v>1</v>
      </c>
      <c r="L426" s="12">
        <v>0</v>
      </c>
      <c r="M426" s="22">
        <v>1</v>
      </c>
      <c r="N426" s="13" t="s">
        <v>1014</v>
      </c>
      <c r="O426" s="11">
        <v>1</v>
      </c>
      <c r="P426" s="11">
        <v>1</v>
      </c>
      <c r="Q426" s="11" t="s">
        <v>447</v>
      </c>
      <c r="R426" s="11">
        <v>0</v>
      </c>
    </row>
    <row r="427" spans="1:18" x14ac:dyDescent="0.2">
      <c r="A427" s="11">
        <v>426</v>
      </c>
      <c r="B427" s="11" t="s">
        <v>47</v>
      </c>
      <c r="C427" s="11">
        <v>19</v>
      </c>
      <c r="D427" s="11" t="s">
        <v>918</v>
      </c>
      <c r="E427" s="11" t="s">
        <v>2</v>
      </c>
      <c r="F427" s="11">
        <v>1</v>
      </c>
      <c r="G427" s="12">
        <v>2000</v>
      </c>
      <c r="H427" s="12">
        <v>2002</v>
      </c>
      <c r="I427" s="12">
        <v>2004</v>
      </c>
      <c r="J427" s="12">
        <v>0</v>
      </c>
      <c r="K427" s="12">
        <f t="shared" si="8"/>
        <v>3</v>
      </c>
      <c r="L427" s="12">
        <v>1</v>
      </c>
      <c r="M427" s="22">
        <v>1</v>
      </c>
      <c r="N427" s="13" t="s">
        <v>1015</v>
      </c>
      <c r="O427" s="11">
        <v>1</v>
      </c>
      <c r="P427" s="11">
        <v>1</v>
      </c>
      <c r="Q427" s="11" t="s">
        <v>447</v>
      </c>
      <c r="R427" s="11">
        <v>0</v>
      </c>
    </row>
    <row r="428" spans="1:18" x14ac:dyDescent="0.2">
      <c r="A428" s="11">
        <v>427</v>
      </c>
      <c r="B428" s="11" t="s">
        <v>48</v>
      </c>
      <c r="C428" s="11">
        <v>0</v>
      </c>
      <c r="D428" s="11" t="s">
        <v>1213</v>
      </c>
      <c r="E428" s="11" t="s">
        <v>2</v>
      </c>
      <c r="F428" s="11">
        <v>1</v>
      </c>
      <c r="G428" s="12">
        <v>1999</v>
      </c>
      <c r="H428" s="12">
        <v>2000</v>
      </c>
      <c r="I428" s="12">
        <v>2006</v>
      </c>
      <c r="J428" s="12">
        <v>0</v>
      </c>
      <c r="K428" s="12">
        <f t="shared" si="8"/>
        <v>4</v>
      </c>
      <c r="L428" s="12">
        <v>0</v>
      </c>
      <c r="M428" s="22">
        <v>1</v>
      </c>
      <c r="N428" s="13" t="s">
        <v>1015</v>
      </c>
      <c r="P428" s="11">
        <v>1</v>
      </c>
      <c r="Q428" s="11" t="s">
        <v>448</v>
      </c>
      <c r="R428" s="11">
        <v>0</v>
      </c>
    </row>
    <row r="429" spans="1:18" x14ac:dyDescent="0.2">
      <c r="A429" s="11">
        <v>428</v>
      </c>
      <c r="B429" s="11" t="s">
        <v>48</v>
      </c>
      <c r="C429" s="11">
        <v>0</v>
      </c>
      <c r="D429" s="11" t="s">
        <v>1212</v>
      </c>
      <c r="E429" s="11" t="s">
        <v>1</v>
      </c>
      <c r="F429" s="11">
        <v>1</v>
      </c>
      <c r="G429" s="12">
        <v>1996</v>
      </c>
      <c r="H429" s="12">
        <v>2002</v>
      </c>
      <c r="I429" s="12">
        <v>2008</v>
      </c>
      <c r="J429" s="12">
        <v>0</v>
      </c>
      <c r="K429" s="12">
        <f t="shared" si="8"/>
        <v>7</v>
      </c>
      <c r="L429" s="12">
        <v>1</v>
      </c>
      <c r="M429" s="22">
        <v>1</v>
      </c>
      <c r="N429" s="13" t="s">
        <v>1014</v>
      </c>
      <c r="P429" s="11">
        <v>0</v>
      </c>
      <c r="Q429" s="11" t="s">
        <v>448</v>
      </c>
      <c r="R429" s="11">
        <v>0</v>
      </c>
    </row>
    <row r="430" spans="1:18" x14ac:dyDescent="0.2">
      <c r="A430" s="11">
        <v>429</v>
      </c>
      <c r="B430" s="11" t="s">
        <v>48</v>
      </c>
      <c r="C430" s="11">
        <v>1</v>
      </c>
      <c r="D430" s="11" t="s">
        <v>263</v>
      </c>
      <c r="E430" s="11" t="s">
        <v>1</v>
      </c>
      <c r="F430" s="11">
        <v>1</v>
      </c>
      <c r="G430" s="12">
        <v>1994</v>
      </c>
      <c r="H430" s="12">
        <v>2002</v>
      </c>
      <c r="I430" s="12">
        <v>2004</v>
      </c>
      <c r="J430" s="12">
        <v>0</v>
      </c>
      <c r="K430" s="12">
        <f t="shared" si="8"/>
        <v>9</v>
      </c>
      <c r="L430" s="12">
        <v>0</v>
      </c>
      <c r="M430" s="22">
        <v>1</v>
      </c>
      <c r="N430" s="13" t="s">
        <v>1014</v>
      </c>
      <c r="O430" s="11">
        <v>0</v>
      </c>
      <c r="P430" s="11">
        <v>0</v>
      </c>
      <c r="Q430" s="11" t="s">
        <v>447</v>
      </c>
      <c r="R430" s="11">
        <v>0</v>
      </c>
    </row>
    <row r="431" spans="1:18" x14ac:dyDescent="0.2">
      <c r="A431" s="11">
        <v>430</v>
      </c>
      <c r="B431" s="11" t="s">
        <v>48</v>
      </c>
      <c r="C431" s="11">
        <v>2</v>
      </c>
      <c r="D431" s="11" t="s">
        <v>920</v>
      </c>
      <c r="E431" s="11" t="s">
        <v>1</v>
      </c>
      <c r="F431" s="11">
        <v>1</v>
      </c>
      <c r="G431" s="12">
        <v>2000</v>
      </c>
      <c r="H431" s="12">
        <v>2002</v>
      </c>
      <c r="I431" s="12">
        <v>2004</v>
      </c>
      <c r="J431" s="12">
        <v>0</v>
      </c>
      <c r="K431" s="12">
        <f t="shared" si="8"/>
        <v>3</v>
      </c>
      <c r="L431" s="12">
        <v>0</v>
      </c>
      <c r="M431" s="22">
        <v>1</v>
      </c>
      <c r="N431" s="13" t="s">
        <v>1014</v>
      </c>
      <c r="O431" s="11">
        <v>0</v>
      </c>
      <c r="P431" s="11">
        <v>0</v>
      </c>
      <c r="Q431" s="11" t="s">
        <v>447</v>
      </c>
      <c r="R431" s="11">
        <v>0</v>
      </c>
    </row>
    <row r="432" spans="1:18" x14ac:dyDescent="0.2">
      <c r="A432" s="11">
        <v>431</v>
      </c>
      <c r="B432" s="11" t="s">
        <v>49</v>
      </c>
      <c r="C432" s="11">
        <v>0</v>
      </c>
      <c r="D432" s="11" t="s">
        <v>1160</v>
      </c>
      <c r="E432" s="11" t="s">
        <v>2</v>
      </c>
      <c r="F432" s="11">
        <v>1</v>
      </c>
      <c r="G432" s="12">
        <v>2002</v>
      </c>
      <c r="H432" s="12">
        <v>2002</v>
      </c>
      <c r="I432" s="12">
        <v>2008</v>
      </c>
      <c r="J432" s="12">
        <v>0</v>
      </c>
      <c r="K432" s="12">
        <f t="shared" si="8"/>
        <v>1</v>
      </c>
      <c r="L432" s="12">
        <v>1</v>
      </c>
      <c r="M432" s="22">
        <v>1</v>
      </c>
      <c r="N432" s="13" t="s">
        <v>644</v>
      </c>
      <c r="P432" s="11">
        <v>1</v>
      </c>
      <c r="Q432" s="11" t="s">
        <v>448</v>
      </c>
      <c r="R432" s="11">
        <v>0</v>
      </c>
    </row>
    <row r="433" spans="1:18" x14ac:dyDescent="0.2">
      <c r="A433" s="11">
        <v>432</v>
      </c>
      <c r="B433" s="11" t="s">
        <v>49</v>
      </c>
      <c r="C433" s="11">
        <v>0</v>
      </c>
      <c r="D433" s="11" t="s">
        <v>1214</v>
      </c>
      <c r="E433" s="11" t="s">
        <v>1</v>
      </c>
      <c r="F433" s="11">
        <v>1</v>
      </c>
      <c r="G433" s="12">
        <v>1966</v>
      </c>
      <c r="H433" s="12">
        <v>1998</v>
      </c>
      <c r="I433" s="12">
        <v>2004</v>
      </c>
      <c r="J433" s="12">
        <v>1</v>
      </c>
      <c r="K433" s="12">
        <f t="shared" si="8"/>
        <v>37</v>
      </c>
      <c r="L433" s="12">
        <v>1</v>
      </c>
      <c r="M433" s="22">
        <v>1</v>
      </c>
      <c r="N433" s="13" t="s">
        <v>1013</v>
      </c>
      <c r="Q433" s="11" t="s">
        <v>448</v>
      </c>
      <c r="R433" s="11">
        <v>0</v>
      </c>
    </row>
    <row r="434" spans="1:18" x14ac:dyDescent="0.2">
      <c r="A434" s="11">
        <v>433</v>
      </c>
      <c r="B434" s="11" t="s">
        <v>49</v>
      </c>
      <c r="C434" s="11">
        <v>1</v>
      </c>
      <c r="D434" s="11" t="s">
        <v>144</v>
      </c>
      <c r="E434" s="11" t="s">
        <v>2</v>
      </c>
      <c r="F434" s="11">
        <v>1</v>
      </c>
      <c r="G434" s="12">
        <v>2000</v>
      </c>
      <c r="H434" s="12">
        <v>2002</v>
      </c>
      <c r="I434" s="12">
        <v>2004</v>
      </c>
      <c r="J434" s="12">
        <v>0</v>
      </c>
      <c r="K434" s="12">
        <f t="shared" si="8"/>
        <v>3</v>
      </c>
      <c r="L434" s="12">
        <v>0</v>
      </c>
      <c r="M434" s="22">
        <v>1</v>
      </c>
      <c r="N434" s="13" t="s">
        <v>1011</v>
      </c>
      <c r="O434" s="11">
        <v>1</v>
      </c>
      <c r="P434" s="11">
        <v>1</v>
      </c>
      <c r="Q434" s="11" t="s">
        <v>447</v>
      </c>
      <c r="R434" s="11">
        <v>0</v>
      </c>
    </row>
    <row r="435" spans="1:18" x14ac:dyDescent="0.2">
      <c r="A435" s="11">
        <v>434</v>
      </c>
      <c r="B435" s="11" t="s">
        <v>49</v>
      </c>
      <c r="C435" s="11">
        <v>2</v>
      </c>
      <c r="D435" s="11" t="s">
        <v>307</v>
      </c>
      <c r="E435" s="11" t="s">
        <v>2</v>
      </c>
      <c r="F435" s="11">
        <v>1</v>
      </c>
      <c r="G435" s="17">
        <v>2001</v>
      </c>
      <c r="H435" s="12">
        <v>2002</v>
      </c>
      <c r="I435" s="12">
        <v>2004</v>
      </c>
      <c r="J435" s="12">
        <v>0</v>
      </c>
      <c r="K435" s="12">
        <f t="shared" si="8"/>
        <v>2</v>
      </c>
      <c r="L435" s="12">
        <v>1</v>
      </c>
      <c r="M435" s="22">
        <v>1</v>
      </c>
      <c r="N435" s="13" t="s">
        <v>1010</v>
      </c>
      <c r="O435" s="11">
        <v>1</v>
      </c>
      <c r="P435" s="11">
        <v>1</v>
      </c>
      <c r="Q435" s="11" t="s">
        <v>447</v>
      </c>
      <c r="R435" s="11">
        <v>0</v>
      </c>
    </row>
    <row r="436" spans="1:18" x14ac:dyDescent="0.2">
      <c r="A436" s="11">
        <v>435</v>
      </c>
      <c r="B436" s="11" t="s">
        <v>49</v>
      </c>
      <c r="C436" s="11">
        <v>3</v>
      </c>
      <c r="D436" s="11" t="s">
        <v>921</v>
      </c>
      <c r="E436" s="11" t="s">
        <v>2</v>
      </c>
      <c r="F436" s="11">
        <v>1</v>
      </c>
      <c r="G436" s="12">
        <v>2002</v>
      </c>
      <c r="H436" s="12">
        <v>2002</v>
      </c>
      <c r="I436" s="12">
        <v>2004</v>
      </c>
      <c r="J436" s="12">
        <v>0</v>
      </c>
      <c r="K436" s="12">
        <f t="shared" si="8"/>
        <v>1</v>
      </c>
      <c r="L436" s="12">
        <v>0</v>
      </c>
      <c r="M436" s="22">
        <v>1</v>
      </c>
      <c r="N436" s="13" t="s">
        <v>637</v>
      </c>
      <c r="O436" s="11">
        <v>1</v>
      </c>
      <c r="P436" s="11">
        <v>1</v>
      </c>
      <c r="Q436" s="11" t="s">
        <v>447</v>
      </c>
      <c r="R436" s="11">
        <v>0</v>
      </c>
    </row>
    <row r="437" spans="1:18" x14ac:dyDescent="0.2">
      <c r="A437" s="11">
        <v>436</v>
      </c>
      <c r="B437" s="11" t="s">
        <v>49</v>
      </c>
      <c r="C437" s="11">
        <v>4</v>
      </c>
      <c r="D437" s="11" t="s">
        <v>922</v>
      </c>
      <c r="E437" s="11" t="s">
        <v>2</v>
      </c>
      <c r="F437" s="11">
        <v>1</v>
      </c>
      <c r="G437" s="12">
        <v>1998</v>
      </c>
      <c r="H437" s="12">
        <v>2002</v>
      </c>
      <c r="I437" s="12">
        <v>2004</v>
      </c>
      <c r="J437" s="12">
        <v>0</v>
      </c>
      <c r="K437" s="12">
        <f t="shared" si="8"/>
        <v>5</v>
      </c>
      <c r="L437" s="12">
        <v>0</v>
      </c>
      <c r="M437" s="22">
        <v>1</v>
      </c>
      <c r="N437" s="13" t="s">
        <v>1010</v>
      </c>
      <c r="O437" s="11">
        <v>1</v>
      </c>
      <c r="P437" s="11">
        <v>1</v>
      </c>
      <c r="Q437" s="11" t="s">
        <v>447</v>
      </c>
      <c r="R437" s="11">
        <v>0</v>
      </c>
    </row>
    <row r="438" spans="1:18" x14ac:dyDescent="0.2">
      <c r="A438" s="11">
        <v>437</v>
      </c>
      <c r="B438" s="11" t="s">
        <v>49</v>
      </c>
      <c r="C438" s="11">
        <v>5</v>
      </c>
      <c r="D438" s="11" t="s">
        <v>923</v>
      </c>
      <c r="E438" s="11" t="s">
        <v>1</v>
      </c>
      <c r="F438" s="11">
        <v>1</v>
      </c>
      <c r="G438" s="12">
        <v>1982</v>
      </c>
      <c r="H438" s="12">
        <v>2002</v>
      </c>
      <c r="I438" s="12">
        <v>2004</v>
      </c>
      <c r="J438" s="12">
        <v>0</v>
      </c>
      <c r="K438" s="12">
        <f t="shared" si="8"/>
        <v>21</v>
      </c>
      <c r="L438" s="12">
        <v>1</v>
      </c>
      <c r="M438" s="22">
        <v>1</v>
      </c>
      <c r="N438" s="13" t="s">
        <v>1010</v>
      </c>
      <c r="O438" s="11">
        <v>1</v>
      </c>
      <c r="P438" s="11">
        <v>1</v>
      </c>
      <c r="Q438" s="11" t="s">
        <v>447</v>
      </c>
      <c r="R438" s="11">
        <v>0</v>
      </c>
    </row>
    <row r="439" spans="1:18" x14ac:dyDescent="0.2">
      <c r="A439" s="11">
        <v>438</v>
      </c>
      <c r="B439" s="11" t="s">
        <v>49</v>
      </c>
      <c r="C439" s="11">
        <v>6</v>
      </c>
      <c r="D439" s="11" t="s">
        <v>924</v>
      </c>
      <c r="E439" s="11" t="s">
        <v>1</v>
      </c>
      <c r="F439" s="11">
        <v>1</v>
      </c>
      <c r="G439" s="12">
        <v>1992</v>
      </c>
      <c r="H439" s="12">
        <v>2002</v>
      </c>
      <c r="I439" s="12">
        <v>2004</v>
      </c>
      <c r="J439" s="12">
        <v>0</v>
      </c>
      <c r="K439" s="12">
        <f t="shared" si="8"/>
        <v>11</v>
      </c>
      <c r="L439" s="12">
        <v>0</v>
      </c>
      <c r="M439" s="22">
        <v>1</v>
      </c>
      <c r="N439" s="13" t="s">
        <v>643</v>
      </c>
      <c r="O439" s="11">
        <v>0</v>
      </c>
      <c r="P439" s="11">
        <v>1</v>
      </c>
      <c r="Q439" s="11" t="s">
        <v>447</v>
      </c>
      <c r="R439" s="11">
        <v>0</v>
      </c>
    </row>
    <row r="440" spans="1:18" x14ac:dyDescent="0.2">
      <c r="A440" s="11">
        <v>439</v>
      </c>
      <c r="B440" s="11" t="s">
        <v>50</v>
      </c>
      <c r="C440" s="11">
        <v>0</v>
      </c>
      <c r="D440" s="11" t="s">
        <v>988</v>
      </c>
      <c r="E440" s="11" t="s">
        <v>2</v>
      </c>
      <c r="F440" s="11">
        <v>0</v>
      </c>
      <c r="G440" s="12">
        <v>2003</v>
      </c>
      <c r="H440" s="12">
        <v>2004</v>
      </c>
      <c r="I440" s="12">
        <v>2004</v>
      </c>
      <c r="J440" s="12">
        <v>0</v>
      </c>
      <c r="K440" s="12">
        <f t="shared" si="8"/>
        <v>0</v>
      </c>
      <c r="L440" s="12">
        <v>1</v>
      </c>
      <c r="M440" s="22">
        <v>1</v>
      </c>
      <c r="N440" s="13" t="s">
        <v>1013</v>
      </c>
      <c r="O440" s="11">
        <v>1</v>
      </c>
      <c r="P440" s="11">
        <v>1</v>
      </c>
      <c r="Q440" s="11" t="s">
        <v>447</v>
      </c>
      <c r="R440" s="11">
        <v>1</v>
      </c>
    </row>
    <row r="441" spans="1:18" x14ac:dyDescent="0.2">
      <c r="A441" s="11">
        <v>440</v>
      </c>
      <c r="B441" s="11" t="s">
        <v>50</v>
      </c>
      <c r="C441" s="11">
        <v>0</v>
      </c>
      <c r="D441" s="11" t="s">
        <v>1215</v>
      </c>
      <c r="E441" s="11" t="s">
        <v>1</v>
      </c>
      <c r="F441" s="11">
        <v>1</v>
      </c>
      <c r="G441" s="12">
        <v>1986</v>
      </c>
      <c r="H441" s="12">
        <v>1998</v>
      </c>
      <c r="I441" s="12">
        <v>2004</v>
      </c>
      <c r="J441" s="12">
        <v>1</v>
      </c>
      <c r="K441" s="12">
        <f t="shared" si="8"/>
        <v>17</v>
      </c>
      <c r="L441" s="12">
        <v>0</v>
      </c>
      <c r="M441" s="22">
        <v>1</v>
      </c>
      <c r="N441" s="13" t="s">
        <v>1014</v>
      </c>
      <c r="P441" s="11">
        <v>1</v>
      </c>
      <c r="Q441" s="11" t="s">
        <v>448</v>
      </c>
      <c r="R441" s="11">
        <v>1</v>
      </c>
    </row>
    <row r="442" spans="1:18" x14ac:dyDescent="0.2">
      <c r="A442" s="11">
        <v>441</v>
      </c>
      <c r="B442" s="11" t="s">
        <v>50</v>
      </c>
      <c r="C442" s="11">
        <v>0</v>
      </c>
      <c r="D442" s="11" t="s">
        <v>141</v>
      </c>
      <c r="E442" s="11" t="s">
        <v>1</v>
      </c>
      <c r="F442" s="11">
        <v>1</v>
      </c>
      <c r="G442" s="12">
        <v>1996</v>
      </c>
      <c r="H442" s="12">
        <v>2002</v>
      </c>
      <c r="I442" s="12">
        <v>2008</v>
      </c>
      <c r="J442" s="12">
        <v>0</v>
      </c>
      <c r="K442" s="12">
        <f t="shared" si="8"/>
        <v>7</v>
      </c>
      <c r="L442" s="12">
        <v>1</v>
      </c>
      <c r="M442" s="22">
        <v>1</v>
      </c>
      <c r="N442" s="13" t="s">
        <v>1013</v>
      </c>
      <c r="P442" s="11">
        <v>1</v>
      </c>
      <c r="Q442" s="11" t="s">
        <v>448</v>
      </c>
      <c r="R442" s="11">
        <v>0</v>
      </c>
    </row>
    <row r="443" spans="1:18" x14ac:dyDescent="0.2">
      <c r="A443" s="11">
        <v>442</v>
      </c>
      <c r="B443" s="11" t="s">
        <v>51</v>
      </c>
      <c r="C443" s="11">
        <v>0</v>
      </c>
      <c r="D443" s="11" t="s">
        <v>222</v>
      </c>
      <c r="E443" s="11" t="s">
        <v>2</v>
      </c>
      <c r="F443" s="12">
        <v>1</v>
      </c>
      <c r="G443" s="12">
        <v>2002</v>
      </c>
      <c r="H443" s="12">
        <v>2002</v>
      </c>
      <c r="I443" s="12">
        <v>2008</v>
      </c>
      <c r="J443" s="12">
        <v>0</v>
      </c>
      <c r="K443" s="12">
        <f t="shared" si="8"/>
        <v>1</v>
      </c>
      <c r="L443" s="12">
        <v>1</v>
      </c>
      <c r="M443" s="22">
        <v>1</v>
      </c>
      <c r="N443" s="14" t="s">
        <v>1010</v>
      </c>
      <c r="P443" s="11">
        <v>1</v>
      </c>
      <c r="Q443" s="11" t="s">
        <v>448</v>
      </c>
      <c r="R443" s="11">
        <v>0</v>
      </c>
    </row>
    <row r="444" spans="1:18" x14ac:dyDescent="0.2">
      <c r="A444" s="11">
        <v>443</v>
      </c>
      <c r="B444" s="11" t="s">
        <v>51</v>
      </c>
      <c r="C444" s="11">
        <v>0</v>
      </c>
      <c r="D444" s="11" t="s">
        <v>1216</v>
      </c>
      <c r="E444" s="11" t="s">
        <v>2</v>
      </c>
      <c r="F444" s="11">
        <v>1</v>
      </c>
      <c r="G444" s="12">
        <v>1994</v>
      </c>
      <c r="H444" s="12">
        <v>2000</v>
      </c>
      <c r="I444" s="12">
        <v>2006</v>
      </c>
      <c r="J444" s="12">
        <v>0</v>
      </c>
      <c r="K444" s="12">
        <f t="shared" si="8"/>
        <v>9</v>
      </c>
      <c r="L444" s="12">
        <v>0</v>
      </c>
      <c r="M444" s="22">
        <v>1</v>
      </c>
      <c r="N444" s="13" t="s">
        <v>1010</v>
      </c>
      <c r="P444" s="11">
        <v>1</v>
      </c>
      <c r="Q444" s="11" t="s">
        <v>448</v>
      </c>
      <c r="R444" s="11">
        <v>0</v>
      </c>
    </row>
    <row r="445" spans="1:18" x14ac:dyDescent="0.2">
      <c r="A445" s="11">
        <v>444</v>
      </c>
      <c r="B445" s="11" t="s">
        <v>51</v>
      </c>
      <c r="C445" s="11">
        <v>1</v>
      </c>
      <c r="D445" s="11" t="s">
        <v>925</v>
      </c>
      <c r="E445" s="11" t="s">
        <v>2</v>
      </c>
      <c r="F445" s="11">
        <v>1</v>
      </c>
      <c r="G445" s="12">
        <v>1996</v>
      </c>
      <c r="H445" s="12">
        <v>2002</v>
      </c>
      <c r="I445" s="12">
        <v>2004</v>
      </c>
      <c r="J445" s="12">
        <v>0</v>
      </c>
      <c r="K445" s="12">
        <f t="shared" si="8"/>
        <v>7</v>
      </c>
      <c r="L445" s="12">
        <v>1</v>
      </c>
      <c r="M445" s="22">
        <v>1</v>
      </c>
      <c r="N445" s="13" t="s">
        <v>1011</v>
      </c>
      <c r="O445" s="11">
        <v>1</v>
      </c>
      <c r="P445" s="11">
        <v>1</v>
      </c>
      <c r="Q445" s="11" t="s">
        <v>447</v>
      </c>
      <c r="R445" s="11">
        <v>1</v>
      </c>
    </row>
    <row r="446" spans="1:18" x14ac:dyDescent="0.2">
      <c r="A446" s="11">
        <v>445</v>
      </c>
      <c r="B446" s="11" t="s">
        <v>51</v>
      </c>
      <c r="C446" s="11">
        <v>2</v>
      </c>
      <c r="D446" s="11" t="s">
        <v>926</v>
      </c>
      <c r="E446" s="11" t="s">
        <v>2</v>
      </c>
      <c r="F446" s="11">
        <v>1</v>
      </c>
      <c r="G446" s="12">
        <v>1988</v>
      </c>
      <c r="H446" s="12">
        <v>2002</v>
      </c>
      <c r="I446" s="12">
        <v>2004</v>
      </c>
      <c r="J446" s="12">
        <v>0</v>
      </c>
      <c r="K446" s="12">
        <f t="shared" si="8"/>
        <v>15</v>
      </c>
      <c r="L446" s="12">
        <v>1</v>
      </c>
      <c r="M446" s="22">
        <v>1</v>
      </c>
      <c r="N446" s="13" t="s">
        <v>1010</v>
      </c>
      <c r="O446" s="11">
        <v>1</v>
      </c>
      <c r="P446" s="11">
        <v>1</v>
      </c>
      <c r="Q446" s="11" t="s">
        <v>447</v>
      </c>
      <c r="R446" s="11">
        <v>0</v>
      </c>
    </row>
    <row r="447" spans="1:18" x14ac:dyDescent="0.2">
      <c r="A447" s="11">
        <v>446</v>
      </c>
      <c r="B447" s="11" t="s">
        <v>51</v>
      </c>
      <c r="C447" s="11">
        <v>3</v>
      </c>
      <c r="D447" s="11" t="s">
        <v>927</v>
      </c>
      <c r="E447" s="11" t="s">
        <v>2</v>
      </c>
      <c r="F447" s="11">
        <v>1</v>
      </c>
      <c r="G447" s="12">
        <v>1994</v>
      </c>
      <c r="H447" s="12">
        <v>2002</v>
      </c>
      <c r="I447" s="12">
        <v>2004</v>
      </c>
      <c r="J447" s="12">
        <v>0</v>
      </c>
      <c r="K447" s="12">
        <f t="shared" si="8"/>
        <v>9</v>
      </c>
      <c r="L447" s="12">
        <v>0</v>
      </c>
      <c r="M447" s="22">
        <v>1</v>
      </c>
      <c r="N447" s="13" t="s">
        <v>1011</v>
      </c>
      <c r="O447" s="11">
        <v>1</v>
      </c>
      <c r="P447" s="11">
        <v>1</v>
      </c>
      <c r="Q447" s="11" t="s">
        <v>447</v>
      </c>
      <c r="R447" s="11">
        <v>0</v>
      </c>
    </row>
    <row r="448" spans="1:18" x14ac:dyDescent="0.2">
      <c r="A448" s="11">
        <v>447</v>
      </c>
      <c r="B448" s="11" t="s">
        <v>51</v>
      </c>
      <c r="C448" s="11">
        <v>4</v>
      </c>
      <c r="D448" s="11" t="s">
        <v>67</v>
      </c>
      <c r="E448" s="11" t="s">
        <v>1</v>
      </c>
      <c r="F448" s="11">
        <v>1</v>
      </c>
      <c r="G448" s="12">
        <v>2002</v>
      </c>
      <c r="H448" s="12">
        <v>2002</v>
      </c>
      <c r="I448" s="12">
        <v>2004</v>
      </c>
      <c r="J448" s="12">
        <v>0</v>
      </c>
      <c r="K448" s="12">
        <f t="shared" si="8"/>
        <v>1</v>
      </c>
      <c r="L448" s="12">
        <v>0</v>
      </c>
      <c r="M448" s="22">
        <v>1</v>
      </c>
      <c r="N448" s="13" t="s">
        <v>1011</v>
      </c>
      <c r="O448" s="11">
        <v>1</v>
      </c>
      <c r="P448" s="11">
        <v>1</v>
      </c>
      <c r="Q448" s="11" t="s">
        <v>447</v>
      </c>
      <c r="R448" s="11">
        <v>1</v>
      </c>
    </row>
    <row r="449" spans="1:18" x14ac:dyDescent="0.2">
      <c r="A449" s="11">
        <v>448</v>
      </c>
      <c r="B449" s="11" t="s">
        <v>51</v>
      </c>
      <c r="C449" s="11">
        <v>5</v>
      </c>
      <c r="D449" s="11" t="s">
        <v>928</v>
      </c>
      <c r="E449" s="11" t="s">
        <v>1</v>
      </c>
      <c r="F449" s="11">
        <v>1</v>
      </c>
      <c r="G449" s="12">
        <v>2002</v>
      </c>
      <c r="H449" s="12">
        <v>2002</v>
      </c>
      <c r="I449" s="12">
        <v>2004</v>
      </c>
      <c r="J449" s="12">
        <v>0</v>
      </c>
      <c r="K449" s="12">
        <f t="shared" si="8"/>
        <v>1</v>
      </c>
      <c r="L449" s="12">
        <v>1</v>
      </c>
      <c r="M449" s="22">
        <v>1</v>
      </c>
      <c r="N449" s="13" t="s">
        <v>1015</v>
      </c>
      <c r="O449" s="11">
        <v>0</v>
      </c>
      <c r="P449" s="11">
        <v>0</v>
      </c>
      <c r="Q449" s="11" t="s">
        <v>447</v>
      </c>
      <c r="R449" s="11">
        <v>0</v>
      </c>
    </row>
    <row r="450" spans="1:18" x14ac:dyDescent="0.2">
      <c r="A450" s="11">
        <v>449</v>
      </c>
      <c r="B450" s="11" t="s">
        <v>51</v>
      </c>
      <c r="C450" s="11">
        <v>6</v>
      </c>
      <c r="D450" s="11" t="s">
        <v>929</v>
      </c>
      <c r="E450" s="11" t="s">
        <v>1</v>
      </c>
      <c r="F450" s="11">
        <v>1</v>
      </c>
      <c r="G450" s="12">
        <v>1984</v>
      </c>
      <c r="H450" s="12">
        <v>2002</v>
      </c>
      <c r="I450" s="12">
        <v>2004</v>
      </c>
      <c r="J450" s="12">
        <v>0</v>
      </c>
      <c r="K450" s="12">
        <f t="shared" si="8"/>
        <v>19</v>
      </c>
      <c r="L450" s="12">
        <v>1</v>
      </c>
      <c r="M450" s="22">
        <v>1</v>
      </c>
      <c r="N450" s="13" t="s">
        <v>1009</v>
      </c>
      <c r="O450" s="11">
        <v>1</v>
      </c>
      <c r="P450" s="11">
        <v>1</v>
      </c>
      <c r="Q450" s="11" t="s">
        <v>447</v>
      </c>
      <c r="R450" s="11">
        <v>0</v>
      </c>
    </row>
    <row r="451" spans="1:18" x14ac:dyDescent="0.2">
      <c r="A451" s="11">
        <v>450</v>
      </c>
      <c r="B451" s="11" t="s">
        <v>51</v>
      </c>
      <c r="C451" s="11">
        <v>7</v>
      </c>
      <c r="D451" s="11" t="s">
        <v>930</v>
      </c>
      <c r="E451" s="11" t="s">
        <v>2</v>
      </c>
      <c r="F451" s="11">
        <v>0</v>
      </c>
      <c r="G451" s="12">
        <v>2002</v>
      </c>
      <c r="H451" s="12">
        <v>2002</v>
      </c>
      <c r="I451" s="12">
        <v>2004</v>
      </c>
      <c r="J451" s="12">
        <v>0</v>
      </c>
      <c r="K451" s="12">
        <f t="shared" si="8"/>
        <v>1</v>
      </c>
      <c r="L451" s="12">
        <v>0</v>
      </c>
      <c r="M451" s="22">
        <v>1</v>
      </c>
      <c r="N451" s="13" t="s">
        <v>1010</v>
      </c>
      <c r="O451" s="11">
        <v>1</v>
      </c>
      <c r="P451" s="11">
        <v>1</v>
      </c>
      <c r="Q451" s="11" t="s">
        <v>447</v>
      </c>
      <c r="R451" s="11">
        <v>0</v>
      </c>
    </row>
    <row r="452" spans="1:18" x14ac:dyDescent="0.2">
      <c r="A452" s="11">
        <v>451</v>
      </c>
      <c r="B452" s="11" t="s">
        <v>51</v>
      </c>
      <c r="C452" s="11">
        <v>8</v>
      </c>
      <c r="D452" s="11" t="s">
        <v>931</v>
      </c>
      <c r="E452" s="11" t="s">
        <v>1</v>
      </c>
      <c r="F452" s="11">
        <v>1</v>
      </c>
      <c r="G452" s="12">
        <v>1988</v>
      </c>
      <c r="H452" s="12">
        <v>2002</v>
      </c>
      <c r="I452" s="12">
        <v>2004</v>
      </c>
      <c r="J452" s="12">
        <v>0</v>
      </c>
      <c r="K452" s="12">
        <f t="shared" si="8"/>
        <v>15</v>
      </c>
      <c r="L452" s="12">
        <v>1</v>
      </c>
      <c r="M452" s="22">
        <v>1</v>
      </c>
      <c r="N452" s="13" t="s">
        <v>646</v>
      </c>
      <c r="O452" s="11">
        <v>1</v>
      </c>
      <c r="P452" s="11">
        <v>1</v>
      </c>
      <c r="Q452" s="11" t="s">
        <v>447</v>
      </c>
      <c r="R452" s="11">
        <v>0</v>
      </c>
    </row>
    <row r="453" spans="1:18" x14ac:dyDescent="0.2">
      <c r="A453" s="11">
        <v>452</v>
      </c>
      <c r="B453" s="11" t="s">
        <v>51</v>
      </c>
      <c r="C453" s="11">
        <v>9</v>
      </c>
      <c r="D453" s="11" t="s">
        <v>932</v>
      </c>
      <c r="E453" s="11" t="s">
        <v>1</v>
      </c>
      <c r="F453" s="11">
        <v>1</v>
      </c>
      <c r="G453" s="12">
        <v>1996</v>
      </c>
      <c r="H453" s="12">
        <v>2002</v>
      </c>
      <c r="I453" s="12">
        <v>2004</v>
      </c>
      <c r="J453" s="12">
        <v>0</v>
      </c>
      <c r="K453" s="12">
        <f t="shared" si="8"/>
        <v>7</v>
      </c>
      <c r="L453" s="12">
        <v>1</v>
      </c>
      <c r="M453" s="22">
        <v>1</v>
      </c>
      <c r="N453" s="13" t="s">
        <v>1011</v>
      </c>
      <c r="O453" s="11">
        <v>0</v>
      </c>
      <c r="P453" s="11">
        <v>1</v>
      </c>
      <c r="Q453" s="11" t="s">
        <v>447</v>
      </c>
      <c r="R453" s="11">
        <v>0</v>
      </c>
    </row>
    <row r="454" spans="1:18" x14ac:dyDescent="0.2">
      <c r="A454" s="11">
        <v>453</v>
      </c>
      <c r="B454" s="11" t="s">
        <v>52</v>
      </c>
      <c r="C454" s="11">
        <v>0</v>
      </c>
      <c r="D454" s="11" t="s">
        <v>1217</v>
      </c>
      <c r="E454" s="11" t="s">
        <v>2</v>
      </c>
      <c r="F454" s="11">
        <v>1</v>
      </c>
      <c r="G454" s="12">
        <v>2002</v>
      </c>
      <c r="H454" s="12">
        <v>2002</v>
      </c>
      <c r="I454" s="12">
        <v>2008</v>
      </c>
      <c r="J454" s="12">
        <v>0</v>
      </c>
      <c r="K454" s="12">
        <f t="shared" ref="K454:K473" si="9">2003-G454</f>
        <v>1</v>
      </c>
      <c r="L454" s="12">
        <v>1</v>
      </c>
      <c r="M454" s="22">
        <v>1</v>
      </c>
      <c r="N454" s="13" t="s">
        <v>646</v>
      </c>
      <c r="P454" s="11">
        <v>1</v>
      </c>
      <c r="Q454" s="11" t="s">
        <v>448</v>
      </c>
      <c r="R454" s="11">
        <v>0</v>
      </c>
    </row>
    <row r="455" spans="1:18" x14ac:dyDescent="0.2">
      <c r="A455" s="11">
        <v>454</v>
      </c>
      <c r="B455" s="11" t="s">
        <v>52</v>
      </c>
      <c r="C455" s="11">
        <v>0</v>
      </c>
      <c r="D455" s="11" t="s">
        <v>1218</v>
      </c>
      <c r="E455" s="11" t="s">
        <v>2</v>
      </c>
      <c r="F455" s="11">
        <v>0</v>
      </c>
      <c r="G455" s="17">
        <v>1993</v>
      </c>
      <c r="H455" s="12">
        <v>2000</v>
      </c>
      <c r="I455" s="12">
        <v>2006</v>
      </c>
      <c r="J455" s="12">
        <v>0</v>
      </c>
      <c r="K455" s="12">
        <f t="shared" si="9"/>
        <v>10</v>
      </c>
      <c r="L455" s="12">
        <v>1</v>
      </c>
      <c r="M455" s="22">
        <v>1</v>
      </c>
      <c r="N455" s="13" t="s">
        <v>1015</v>
      </c>
      <c r="P455" s="11">
        <v>1</v>
      </c>
      <c r="Q455" s="11" t="s">
        <v>448</v>
      </c>
      <c r="R455" s="11">
        <v>0</v>
      </c>
    </row>
    <row r="456" spans="1:18" x14ac:dyDescent="0.2">
      <c r="A456" s="11">
        <v>455</v>
      </c>
      <c r="B456" s="11" t="s">
        <v>52</v>
      </c>
      <c r="C456" s="11">
        <v>1</v>
      </c>
      <c r="D456" s="11" t="s">
        <v>933</v>
      </c>
      <c r="E456" s="11" t="s">
        <v>1</v>
      </c>
      <c r="F456" s="11">
        <v>1</v>
      </c>
      <c r="G456" s="12">
        <v>1996</v>
      </c>
      <c r="H456" s="12">
        <v>2002</v>
      </c>
      <c r="I456" s="12">
        <v>2004</v>
      </c>
      <c r="J456" s="12">
        <v>0</v>
      </c>
      <c r="K456" s="12">
        <f t="shared" si="9"/>
        <v>7</v>
      </c>
      <c r="L456" s="12">
        <v>1</v>
      </c>
      <c r="M456" s="22">
        <v>1</v>
      </c>
      <c r="N456" s="13" t="s">
        <v>1011</v>
      </c>
      <c r="O456" s="11">
        <v>1</v>
      </c>
      <c r="P456" s="11">
        <v>1</v>
      </c>
      <c r="Q456" s="11" t="s">
        <v>447</v>
      </c>
      <c r="R456" s="11">
        <v>0</v>
      </c>
    </row>
    <row r="457" spans="1:18" x14ac:dyDescent="0.2">
      <c r="A457" s="11">
        <v>456</v>
      </c>
      <c r="B457" s="11" t="s">
        <v>52</v>
      </c>
      <c r="C457" s="11">
        <v>2</v>
      </c>
      <c r="D457" s="11" t="s">
        <v>880</v>
      </c>
      <c r="E457" s="11" t="s">
        <v>1</v>
      </c>
      <c r="F457" s="11">
        <v>1</v>
      </c>
      <c r="G457" s="12">
        <v>1996</v>
      </c>
      <c r="H457" s="12">
        <v>2002</v>
      </c>
      <c r="I457" s="12">
        <v>2004</v>
      </c>
      <c r="J457" s="12">
        <v>0</v>
      </c>
      <c r="K457" s="12">
        <f t="shared" si="9"/>
        <v>7</v>
      </c>
      <c r="L457" s="12">
        <v>1</v>
      </c>
      <c r="M457" s="22">
        <v>1</v>
      </c>
      <c r="N457" s="13" t="s">
        <v>1011</v>
      </c>
      <c r="O457" s="11">
        <v>1</v>
      </c>
      <c r="P457" s="11">
        <v>1</v>
      </c>
      <c r="Q457" s="11" t="s">
        <v>447</v>
      </c>
      <c r="R457" s="11">
        <v>0</v>
      </c>
    </row>
    <row r="458" spans="1:18" x14ac:dyDescent="0.2">
      <c r="A458" s="11">
        <v>457</v>
      </c>
      <c r="B458" s="11" t="s">
        <v>52</v>
      </c>
      <c r="C458" s="11">
        <v>3</v>
      </c>
      <c r="D458" s="11" t="s">
        <v>141</v>
      </c>
      <c r="E458" s="11" t="s">
        <v>2</v>
      </c>
      <c r="F458" s="11">
        <v>1</v>
      </c>
      <c r="G458" s="17">
        <v>1991</v>
      </c>
      <c r="H458" s="12">
        <v>2002</v>
      </c>
      <c r="I458" s="12">
        <v>2004</v>
      </c>
      <c r="J458" s="12">
        <v>0</v>
      </c>
      <c r="K458" s="12">
        <f t="shared" si="9"/>
        <v>12</v>
      </c>
      <c r="L458" s="12">
        <v>0</v>
      </c>
      <c r="M458" s="22">
        <v>1</v>
      </c>
      <c r="N458" s="13" t="s">
        <v>1009</v>
      </c>
      <c r="O458" s="11">
        <v>1</v>
      </c>
      <c r="P458" s="11">
        <v>1</v>
      </c>
      <c r="Q458" s="11" t="s">
        <v>447</v>
      </c>
      <c r="R458" s="11">
        <v>0</v>
      </c>
    </row>
    <row r="459" spans="1:18" x14ac:dyDescent="0.2">
      <c r="A459" s="11">
        <v>458</v>
      </c>
      <c r="B459" s="11" t="s">
        <v>52</v>
      </c>
      <c r="C459" s="11">
        <v>4</v>
      </c>
      <c r="D459" s="11" t="s">
        <v>934</v>
      </c>
      <c r="E459" s="11" t="s">
        <v>1</v>
      </c>
      <c r="F459" s="11">
        <v>1</v>
      </c>
      <c r="G459" s="12">
        <v>1980</v>
      </c>
      <c r="H459" s="12">
        <v>2002</v>
      </c>
      <c r="I459" s="12">
        <v>2004</v>
      </c>
      <c r="J459" s="12">
        <v>0</v>
      </c>
      <c r="K459" s="12">
        <f t="shared" si="9"/>
        <v>23</v>
      </c>
      <c r="L459" s="12">
        <v>1</v>
      </c>
      <c r="M459" s="22">
        <v>1</v>
      </c>
      <c r="N459" s="13" t="s">
        <v>1009</v>
      </c>
      <c r="O459" s="11">
        <v>1</v>
      </c>
      <c r="P459" s="11">
        <v>1</v>
      </c>
      <c r="Q459" s="11" t="s">
        <v>447</v>
      </c>
      <c r="R459" s="11">
        <v>0</v>
      </c>
    </row>
    <row r="460" spans="1:18" x14ac:dyDescent="0.2">
      <c r="A460" s="11">
        <v>459</v>
      </c>
      <c r="B460" s="11" t="s">
        <v>52</v>
      </c>
      <c r="C460" s="11">
        <v>5</v>
      </c>
      <c r="D460" s="11" t="s">
        <v>935</v>
      </c>
      <c r="E460" s="11" t="s">
        <v>2</v>
      </c>
      <c r="F460" s="11">
        <v>1</v>
      </c>
      <c r="G460" s="12">
        <v>2002</v>
      </c>
      <c r="H460" s="12">
        <v>2002</v>
      </c>
      <c r="I460" s="12">
        <v>2004</v>
      </c>
      <c r="J460" s="12">
        <v>0</v>
      </c>
      <c r="K460" s="12">
        <f t="shared" si="9"/>
        <v>1</v>
      </c>
      <c r="L460" s="12">
        <v>1</v>
      </c>
      <c r="M460" s="22">
        <v>1</v>
      </c>
      <c r="N460" s="13" t="s">
        <v>1015</v>
      </c>
      <c r="O460" s="11">
        <v>1</v>
      </c>
      <c r="P460" s="11">
        <v>1</v>
      </c>
      <c r="Q460" s="11" t="s">
        <v>447</v>
      </c>
      <c r="R460" s="11">
        <v>0</v>
      </c>
    </row>
    <row r="461" spans="1:18" x14ac:dyDescent="0.2">
      <c r="A461" s="11">
        <v>460</v>
      </c>
      <c r="B461" s="11" t="s">
        <v>52</v>
      </c>
      <c r="C461" s="11">
        <v>6</v>
      </c>
      <c r="D461" s="11" t="s">
        <v>936</v>
      </c>
      <c r="E461" s="11" t="s">
        <v>2</v>
      </c>
      <c r="F461" s="11">
        <v>1</v>
      </c>
      <c r="G461" s="12">
        <v>1984</v>
      </c>
      <c r="H461" s="12">
        <v>2002</v>
      </c>
      <c r="I461" s="12">
        <v>2004</v>
      </c>
      <c r="J461" s="12">
        <v>0</v>
      </c>
      <c r="K461" s="12">
        <f t="shared" si="9"/>
        <v>19</v>
      </c>
      <c r="L461" s="12">
        <v>0</v>
      </c>
      <c r="M461" s="22">
        <v>1</v>
      </c>
      <c r="N461" s="13" t="s">
        <v>1009</v>
      </c>
      <c r="O461" s="11">
        <v>1</v>
      </c>
      <c r="P461" s="11">
        <v>1</v>
      </c>
      <c r="Q461" s="11" t="s">
        <v>447</v>
      </c>
      <c r="R461" s="11">
        <v>0</v>
      </c>
    </row>
    <row r="462" spans="1:18" x14ac:dyDescent="0.2">
      <c r="A462" s="11">
        <v>461</v>
      </c>
      <c r="B462" s="11" t="s">
        <v>52</v>
      </c>
      <c r="C462" s="11">
        <v>7</v>
      </c>
      <c r="D462" s="11" t="s">
        <v>937</v>
      </c>
      <c r="E462" s="11" t="s">
        <v>2</v>
      </c>
      <c r="F462" s="11">
        <v>1</v>
      </c>
      <c r="G462" s="12">
        <v>2000</v>
      </c>
      <c r="H462" s="12">
        <v>2002</v>
      </c>
      <c r="I462" s="12">
        <v>2004</v>
      </c>
      <c r="J462" s="12">
        <v>0</v>
      </c>
      <c r="K462" s="12">
        <f t="shared" si="9"/>
        <v>3</v>
      </c>
      <c r="L462" s="12">
        <v>1</v>
      </c>
      <c r="M462" s="22">
        <v>1</v>
      </c>
      <c r="N462" s="13" t="s">
        <v>1009</v>
      </c>
      <c r="O462" s="11">
        <v>1</v>
      </c>
      <c r="P462" s="11">
        <v>1</v>
      </c>
      <c r="Q462" s="11" t="s">
        <v>447</v>
      </c>
      <c r="R462" s="11">
        <v>0</v>
      </c>
    </row>
    <row r="463" spans="1:18" x14ac:dyDescent="0.2">
      <c r="A463" s="11">
        <v>462</v>
      </c>
      <c r="B463" s="11" t="s">
        <v>52</v>
      </c>
      <c r="C463" s="11">
        <v>8</v>
      </c>
      <c r="D463" s="11" t="s">
        <v>902</v>
      </c>
      <c r="E463" s="11" t="s">
        <v>2</v>
      </c>
      <c r="F463" s="11">
        <v>1</v>
      </c>
      <c r="G463" s="12">
        <v>1996</v>
      </c>
      <c r="H463" s="12">
        <v>2002</v>
      </c>
      <c r="I463" s="12">
        <v>2004</v>
      </c>
      <c r="J463" s="12">
        <v>0</v>
      </c>
      <c r="K463" s="12">
        <f t="shared" si="9"/>
        <v>7</v>
      </c>
      <c r="L463" s="12">
        <v>0</v>
      </c>
      <c r="M463" s="22">
        <v>1</v>
      </c>
      <c r="N463" s="13" t="s">
        <v>1014</v>
      </c>
      <c r="O463" s="11">
        <v>1</v>
      </c>
      <c r="P463" s="11">
        <v>1</v>
      </c>
      <c r="Q463" s="11" t="s">
        <v>447</v>
      </c>
      <c r="R463" s="11">
        <v>0</v>
      </c>
    </row>
    <row r="464" spans="1:18" x14ac:dyDescent="0.2">
      <c r="A464" s="11">
        <v>463</v>
      </c>
      <c r="B464" s="11" t="s">
        <v>52</v>
      </c>
      <c r="C464" s="11">
        <v>9</v>
      </c>
      <c r="D464" s="11" t="s">
        <v>938</v>
      </c>
      <c r="E464" s="11" t="s">
        <v>1</v>
      </c>
      <c r="F464" s="11">
        <v>1</v>
      </c>
      <c r="G464" s="17">
        <v>1996</v>
      </c>
      <c r="H464" s="12">
        <v>2002</v>
      </c>
      <c r="I464" s="12">
        <v>2004</v>
      </c>
      <c r="J464" s="12">
        <v>0</v>
      </c>
      <c r="K464" s="12">
        <f t="shared" si="9"/>
        <v>7</v>
      </c>
      <c r="L464" s="12">
        <v>0</v>
      </c>
      <c r="M464" s="22">
        <v>1</v>
      </c>
      <c r="N464" s="13" t="s">
        <v>1014</v>
      </c>
      <c r="O464" s="11">
        <v>0</v>
      </c>
      <c r="P464" s="11">
        <v>1</v>
      </c>
      <c r="Q464" s="11" t="s">
        <v>447</v>
      </c>
      <c r="R464" s="11">
        <v>0</v>
      </c>
    </row>
    <row r="465" spans="1:18" x14ac:dyDescent="0.2">
      <c r="A465" s="11">
        <v>464</v>
      </c>
      <c r="B465" s="11" t="s">
        <v>52</v>
      </c>
      <c r="C465" s="11">
        <v>10</v>
      </c>
      <c r="D465" s="11" t="s">
        <v>939</v>
      </c>
      <c r="E465" s="11" t="s">
        <v>1</v>
      </c>
      <c r="F465" s="11">
        <v>1</v>
      </c>
      <c r="G465" s="12">
        <v>1994</v>
      </c>
      <c r="H465" s="12">
        <v>2002</v>
      </c>
      <c r="I465" s="12">
        <v>2004</v>
      </c>
      <c r="J465" s="12">
        <v>0</v>
      </c>
      <c r="K465" s="12">
        <f t="shared" si="9"/>
        <v>9</v>
      </c>
      <c r="L465" s="12">
        <v>1</v>
      </c>
      <c r="M465" s="22">
        <v>1</v>
      </c>
      <c r="N465" s="13" t="s">
        <v>1009</v>
      </c>
      <c r="O465" s="11">
        <v>0</v>
      </c>
      <c r="P465" s="11">
        <v>0</v>
      </c>
      <c r="Q465" s="11" t="s">
        <v>447</v>
      </c>
      <c r="R465" s="11">
        <v>0</v>
      </c>
    </row>
    <row r="466" spans="1:18" x14ac:dyDescent="0.2">
      <c r="A466" s="11">
        <v>465</v>
      </c>
      <c r="B466" s="11" t="s">
        <v>52</v>
      </c>
      <c r="C466" s="11">
        <v>11</v>
      </c>
      <c r="D466" s="11" t="s">
        <v>940</v>
      </c>
      <c r="E466" s="11" t="s">
        <v>1</v>
      </c>
      <c r="F466" s="11">
        <v>1</v>
      </c>
      <c r="G466" s="12">
        <v>1990</v>
      </c>
      <c r="H466" s="12">
        <v>2002</v>
      </c>
      <c r="I466" s="12">
        <v>2004</v>
      </c>
      <c r="J466" s="12">
        <v>0</v>
      </c>
      <c r="K466" s="12">
        <f t="shared" si="9"/>
        <v>13</v>
      </c>
      <c r="L466" s="12">
        <v>0</v>
      </c>
      <c r="M466" s="22">
        <v>1</v>
      </c>
      <c r="N466" s="13" t="s">
        <v>1009</v>
      </c>
      <c r="O466" s="11">
        <v>1</v>
      </c>
      <c r="P466" s="11">
        <v>1</v>
      </c>
      <c r="Q466" s="11" t="s">
        <v>447</v>
      </c>
      <c r="R466" s="11">
        <v>0</v>
      </c>
    </row>
    <row r="467" spans="1:18" x14ac:dyDescent="0.2">
      <c r="A467" s="11">
        <v>466</v>
      </c>
      <c r="B467" s="11" t="s">
        <v>52</v>
      </c>
      <c r="C467" s="11">
        <v>12</v>
      </c>
      <c r="D467" s="11" t="s">
        <v>941</v>
      </c>
      <c r="E467" s="11" t="s">
        <v>2</v>
      </c>
      <c r="F467" s="11">
        <v>0</v>
      </c>
      <c r="G467" s="12">
        <v>1996</v>
      </c>
      <c r="H467" s="12">
        <v>2002</v>
      </c>
      <c r="I467" s="12">
        <v>2004</v>
      </c>
      <c r="J467" s="12">
        <v>0</v>
      </c>
      <c r="K467" s="12">
        <f t="shared" si="9"/>
        <v>7</v>
      </c>
      <c r="L467" s="12">
        <v>0</v>
      </c>
      <c r="M467" s="22">
        <v>1</v>
      </c>
      <c r="N467" s="13" t="s">
        <v>1009</v>
      </c>
      <c r="O467" s="11">
        <v>1</v>
      </c>
      <c r="P467" s="11">
        <v>1</v>
      </c>
      <c r="Q467" s="11" t="s">
        <v>447</v>
      </c>
      <c r="R467" s="11">
        <v>0</v>
      </c>
    </row>
    <row r="468" spans="1:18" x14ac:dyDescent="0.2">
      <c r="A468" s="11">
        <v>467</v>
      </c>
      <c r="B468" s="11" t="s">
        <v>52</v>
      </c>
      <c r="C468" s="11">
        <v>13</v>
      </c>
      <c r="D468" s="11" t="s">
        <v>942</v>
      </c>
      <c r="E468" s="11" t="s">
        <v>2</v>
      </c>
      <c r="F468" s="11">
        <v>1</v>
      </c>
      <c r="G468" s="12">
        <v>1994</v>
      </c>
      <c r="H468" s="12">
        <v>2002</v>
      </c>
      <c r="I468" s="12">
        <v>2004</v>
      </c>
      <c r="J468" s="12">
        <v>0</v>
      </c>
      <c r="K468" s="12">
        <f t="shared" si="9"/>
        <v>9</v>
      </c>
      <c r="L468" s="12">
        <v>1</v>
      </c>
      <c r="M468" s="22">
        <v>1</v>
      </c>
      <c r="N468" s="13" t="s">
        <v>1010</v>
      </c>
      <c r="O468" s="11">
        <v>1</v>
      </c>
      <c r="P468" s="11">
        <v>1</v>
      </c>
      <c r="Q468" s="11" t="s">
        <v>447</v>
      </c>
      <c r="R468" s="11">
        <v>0</v>
      </c>
    </row>
    <row r="469" spans="1:18" x14ac:dyDescent="0.2">
      <c r="A469" s="11">
        <v>468</v>
      </c>
      <c r="B469" s="11" t="s">
        <v>52</v>
      </c>
      <c r="C469" s="11">
        <v>14</v>
      </c>
      <c r="D469" s="11" t="s">
        <v>943</v>
      </c>
      <c r="E469" s="11" t="s">
        <v>2</v>
      </c>
      <c r="F469" s="11">
        <v>1</v>
      </c>
      <c r="G469" s="12">
        <v>1996</v>
      </c>
      <c r="H469" s="12">
        <v>2002</v>
      </c>
      <c r="I469" s="12">
        <v>2004</v>
      </c>
      <c r="J469" s="12">
        <v>0</v>
      </c>
      <c r="K469" s="12">
        <f t="shared" si="9"/>
        <v>7</v>
      </c>
      <c r="L469" s="12">
        <v>0</v>
      </c>
      <c r="M469" s="22">
        <v>1</v>
      </c>
      <c r="N469" s="13" t="s">
        <v>637</v>
      </c>
      <c r="O469" s="11">
        <v>0</v>
      </c>
      <c r="P469" s="11">
        <v>0</v>
      </c>
      <c r="Q469" s="11" t="s">
        <v>447</v>
      </c>
      <c r="R469" s="11">
        <v>0</v>
      </c>
    </row>
    <row r="470" spans="1:18" x14ac:dyDescent="0.2">
      <c r="A470" s="11">
        <v>469</v>
      </c>
      <c r="B470" s="11" t="s">
        <v>52</v>
      </c>
      <c r="C470" s="11">
        <v>15</v>
      </c>
      <c r="D470" s="11" t="s">
        <v>944</v>
      </c>
      <c r="E470" s="11" t="s">
        <v>1</v>
      </c>
      <c r="F470" s="11">
        <v>1</v>
      </c>
      <c r="G470" s="12">
        <v>1996</v>
      </c>
      <c r="H470" s="12">
        <v>2002</v>
      </c>
      <c r="I470" s="12">
        <v>2004</v>
      </c>
      <c r="J470" s="12">
        <v>0</v>
      </c>
      <c r="K470" s="12">
        <f t="shared" si="9"/>
        <v>7</v>
      </c>
      <c r="L470" s="12">
        <v>0</v>
      </c>
      <c r="M470" s="22">
        <v>1</v>
      </c>
      <c r="N470" s="13" t="s">
        <v>1014</v>
      </c>
      <c r="O470" s="11">
        <v>0</v>
      </c>
      <c r="P470" s="11">
        <v>0</v>
      </c>
      <c r="Q470" s="11" t="s">
        <v>447</v>
      </c>
      <c r="R470" s="11">
        <v>0</v>
      </c>
    </row>
    <row r="471" spans="1:18" x14ac:dyDescent="0.2">
      <c r="A471" s="11">
        <v>470</v>
      </c>
      <c r="B471" s="11" t="s">
        <v>52</v>
      </c>
      <c r="C471" s="11">
        <v>16</v>
      </c>
      <c r="D471" s="11" t="s">
        <v>945</v>
      </c>
      <c r="E471" s="11" t="s">
        <v>1</v>
      </c>
      <c r="F471" s="11">
        <v>1</v>
      </c>
      <c r="G471" s="12">
        <v>1996</v>
      </c>
      <c r="H471" s="12">
        <v>2002</v>
      </c>
      <c r="I471" s="12">
        <v>2004</v>
      </c>
      <c r="J471" s="12">
        <v>0</v>
      </c>
      <c r="K471" s="12">
        <f t="shared" si="9"/>
        <v>7</v>
      </c>
      <c r="L471" s="12">
        <v>0</v>
      </c>
      <c r="M471" s="22">
        <v>1</v>
      </c>
      <c r="N471" s="13" t="s">
        <v>1014</v>
      </c>
      <c r="O471" s="11">
        <v>0</v>
      </c>
      <c r="P471" s="11">
        <v>1</v>
      </c>
      <c r="Q471" s="11" t="s">
        <v>447</v>
      </c>
      <c r="R471" s="11">
        <v>0</v>
      </c>
    </row>
    <row r="472" spans="1:18" x14ac:dyDescent="0.2">
      <c r="A472" s="11">
        <v>471</v>
      </c>
      <c r="B472" s="11" t="s">
        <v>52</v>
      </c>
      <c r="C472" s="11">
        <v>17</v>
      </c>
      <c r="D472" s="11" t="s">
        <v>946</v>
      </c>
      <c r="E472" s="11" t="s">
        <v>1</v>
      </c>
      <c r="F472" s="11">
        <v>1</v>
      </c>
      <c r="G472" s="12">
        <v>1978</v>
      </c>
      <c r="H472" s="12">
        <v>2002</v>
      </c>
      <c r="I472" s="12">
        <v>2004</v>
      </c>
      <c r="J472" s="12">
        <v>0</v>
      </c>
      <c r="K472" s="12">
        <f t="shared" si="9"/>
        <v>25</v>
      </c>
      <c r="L472" s="12">
        <v>0</v>
      </c>
      <c r="M472" s="22">
        <v>1</v>
      </c>
      <c r="N472" s="13" t="s">
        <v>1013</v>
      </c>
      <c r="O472" s="11">
        <v>1</v>
      </c>
      <c r="P472" s="11">
        <v>1</v>
      </c>
      <c r="Q472" s="11" t="s">
        <v>447</v>
      </c>
      <c r="R472" s="11">
        <v>1</v>
      </c>
    </row>
    <row r="473" spans="1:18" x14ac:dyDescent="0.2">
      <c r="A473" s="11">
        <v>472</v>
      </c>
      <c r="B473" s="11" t="s">
        <v>52</v>
      </c>
      <c r="C473" s="11">
        <v>18</v>
      </c>
      <c r="D473" s="11" t="s">
        <v>947</v>
      </c>
      <c r="E473" s="11" t="s">
        <v>1</v>
      </c>
      <c r="F473" s="11">
        <v>0</v>
      </c>
      <c r="G473" s="12">
        <v>1994</v>
      </c>
      <c r="H473" s="12">
        <v>2002</v>
      </c>
      <c r="I473" s="12">
        <v>2004</v>
      </c>
      <c r="J473" s="12">
        <v>0</v>
      </c>
      <c r="K473" s="12">
        <f t="shared" si="9"/>
        <v>9</v>
      </c>
      <c r="L473" s="12">
        <v>1</v>
      </c>
      <c r="M473" s="22">
        <v>1</v>
      </c>
      <c r="N473" s="13" t="s">
        <v>639</v>
      </c>
      <c r="O473" s="11">
        <v>0</v>
      </c>
      <c r="P473" s="11">
        <v>0</v>
      </c>
      <c r="Q473" s="11" t="s">
        <v>447</v>
      </c>
      <c r="R473" s="11">
        <v>0</v>
      </c>
    </row>
    <row r="474" spans="1:18" x14ac:dyDescent="0.2">
      <c r="A474" s="11">
        <v>473</v>
      </c>
      <c r="B474" s="11" t="s">
        <v>52</v>
      </c>
      <c r="C474" s="11">
        <v>19</v>
      </c>
      <c r="D474" s="11" t="s">
        <v>990</v>
      </c>
      <c r="E474" s="11" t="s">
        <v>2</v>
      </c>
      <c r="F474" s="11">
        <v>1</v>
      </c>
      <c r="G474" s="12"/>
      <c r="H474" s="12">
        <v>2002</v>
      </c>
      <c r="I474" s="12">
        <v>2004</v>
      </c>
      <c r="J474" s="12">
        <v>0</v>
      </c>
      <c r="K474" s="12">
        <v>0</v>
      </c>
      <c r="L474" s="12">
        <v>0</v>
      </c>
      <c r="M474" s="22">
        <v>0</v>
      </c>
      <c r="N474" s="13" t="s">
        <v>1141</v>
      </c>
      <c r="O474" s="11">
        <v>1</v>
      </c>
      <c r="Q474" s="11" t="s">
        <v>447</v>
      </c>
      <c r="R474" s="11">
        <v>0</v>
      </c>
    </row>
    <row r="475" spans="1:18" x14ac:dyDescent="0.2">
      <c r="A475" s="11">
        <v>474</v>
      </c>
      <c r="B475" s="11" t="s">
        <v>52</v>
      </c>
      <c r="C475" s="11">
        <v>20</v>
      </c>
      <c r="D475" s="11" t="s">
        <v>948</v>
      </c>
      <c r="E475" s="11" t="s">
        <v>2</v>
      </c>
      <c r="F475" s="11">
        <v>1</v>
      </c>
      <c r="G475" s="17">
        <v>2002</v>
      </c>
      <c r="H475" s="17">
        <v>2003</v>
      </c>
      <c r="I475" s="12">
        <v>2004</v>
      </c>
      <c r="J475" s="12">
        <v>0</v>
      </c>
      <c r="K475" s="12">
        <f t="shared" ref="K475:K506" si="10">2003-G475</f>
        <v>1</v>
      </c>
      <c r="L475" s="12">
        <v>0</v>
      </c>
      <c r="M475" s="22">
        <v>1</v>
      </c>
      <c r="N475" s="13" t="s">
        <v>1011</v>
      </c>
      <c r="P475" s="11">
        <v>1</v>
      </c>
      <c r="Q475" s="11" t="s">
        <v>447</v>
      </c>
      <c r="R475" s="11">
        <v>1</v>
      </c>
    </row>
    <row r="476" spans="1:18" x14ac:dyDescent="0.2">
      <c r="A476" s="11">
        <v>475</v>
      </c>
      <c r="B476" s="11" t="s">
        <v>52</v>
      </c>
      <c r="C476" s="11">
        <v>21</v>
      </c>
      <c r="D476" s="11" t="s">
        <v>949</v>
      </c>
      <c r="E476" s="11" t="s">
        <v>1</v>
      </c>
      <c r="F476" s="11">
        <v>1</v>
      </c>
      <c r="G476" s="12">
        <v>1998</v>
      </c>
      <c r="H476" s="12">
        <v>2002</v>
      </c>
      <c r="I476" s="12">
        <v>2004</v>
      </c>
      <c r="J476" s="12">
        <v>0</v>
      </c>
      <c r="K476" s="12">
        <f t="shared" si="10"/>
        <v>5</v>
      </c>
      <c r="L476" s="12">
        <v>1</v>
      </c>
      <c r="M476" s="22">
        <v>1</v>
      </c>
      <c r="N476" s="13" t="s">
        <v>1014</v>
      </c>
      <c r="O476" s="11">
        <v>0</v>
      </c>
      <c r="P476" s="11">
        <v>0</v>
      </c>
      <c r="Q476" s="11" t="s">
        <v>447</v>
      </c>
      <c r="R476" s="11">
        <v>0</v>
      </c>
    </row>
    <row r="477" spans="1:18" x14ac:dyDescent="0.2">
      <c r="A477" s="11">
        <v>476</v>
      </c>
      <c r="B477" s="11" t="s">
        <v>52</v>
      </c>
      <c r="C477" s="11">
        <v>22</v>
      </c>
      <c r="D477" s="11" t="s">
        <v>251</v>
      </c>
      <c r="E477" s="11" t="s">
        <v>2</v>
      </c>
      <c r="F477" s="11">
        <v>1</v>
      </c>
      <c r="G477" s="12">
        <v>1986</v>
      </c>
      <c r="H477" s="12">
        <v>2002</v>
      </c>
      <c r="I477" s="12">
        <v>2004</v>
      </c>
      <c r="J477" s="12">
        <v>0</v>
      </c>
      <c r="K477" s="12">
        <f t="shared" si="10"/>
        <v>17</v>
      </c>
      <c r="L477" s="12">
        <v>1</v>
      </c>
      <c r="M477" s="22">
        <v>1</v>
      </c>
      <c r="N477" s="13" t="s">
        <v>646</v>
      </c>
      <c r="O477" s="11">
        <v>1</v>
      </c>
      <c r="P477" s="11">
        <v>1</v>
      </c>
      <c r="Q477" s="11" t="s">
        <v>447</v>
      </c>
      <c r="R477" s="11">
        <v>0</v>
      </c>
    </row>
    <row r="478" spans="1:18" x14ac:dyDescent="0.2">
      <c r="A478" s="11">
        <v>477</v>
      </c>
      <c r="B478" s="11" t="s">
        <v>52</v>
      </c>
      <c r="C478" s="11">
        <v>23</v>
      </c>
      <c r="D478" s="11" t="s">
        <v>950</v>
      </c>
      <c r="E478" s="11" t="s">
        <v>2</v>
      </c>
      <c r="F478" s="11">
        <v>1</v>
      </c>
      <c r="G478" s="12">
        <v>1984</v>
      </c>
      <c r="H478" s="12">
        <v>2002</v>
      </c>
      <c r="I478" s="12">
        <v>2004</v>
      </c>
      <c r="J478" s="12">
        <v>0</v>
      </c>
      <c r="K478" s="12">
        <f t="shared" si="10"/>
        <v>19</v>
      </c>
      <c r="L478" s="12">
        <v>0</v>
      </c>
      <c r="M478" s="22">
        <v>1</v>
      </c>
      <c r="N478" s="13" t="s">
        <v>1011</v>
      </c>
      <c r="O478" s="11">
        <v>1</v>
      </c>
      <c r="P478" s="11">
        <v>1</v>
      </c>
      <c r="Q478" s="11" t="s">
        <v>447</v>
      </c>
      <c r="R478" s="11">
        <v>0</v>
      </c>
    </row>
    <row r="479" spans="1:18" x14ac:dyDescent="0.2">
      <c r="A479" s="11">
        <v>478</v>
      </c>
      <c r="B479" s="11" t="s">
        <v>52</v>
      </c>
      <c r="C479" s="11">
        <v>24</v>
      </c>
      <c r="D479" s="11" t="s">
        <v>951</v>
      </c>
      <c r="E479" s="11" t="s">
        <v>2</v>
      </c>
      <c r="F479" s="11">
        <v>1</v>
      </c>
      <c r="G479" s="12">
        <v>1978</v>
      </c>
      <c r="H479" s="12">
        <v>2002</v>
      </c>
      <c r="I479" s="12">
        <v>2004</v>
      </c>
      <c r="J479" s="12">
        <v>0</v>
      </c>
      <c r="K479" s="12">
        <f t="shared" si="10"/>
        <v>25</v>
      </c>
      <c r="L479" s="12">
        <v>1</v>
      </c>
      <c r="M479" s="22">
        <v>0</v>
      </c>
      <c r="N479" s="13" t="s">
        <v>638</v>
      </c>
      <c r="O479" s="11">
        <v>1</v>
      </c>
      <c r="P479" s="11">
        <v>1</v>
      </c>
      <c r="Q479" s="11" t="s">
        <v>447</v>
      </c>
      <c r="R479" s="11">
        <v>0</v>
      </c>
    </row>
    <row r="480" spans="1:18" x14ac:dyDescent="0.2">
      <c r="A480" s="11">
        <v>479</v>
      </c>
      <c r="B480" s="11" t="s">
        <v>52</v>
      </c>
      <c r="C480" s="11">
        <v>25</v>
      </c>
      <c r="D480" s="11" t="s">
        <v>952</v>
      </c>
      <c r="E480" s="11" t="s">
        <v>1</v>
      </c>
      <c r="F480" s="11">
        <v>1</v>
      </c>
      <c r="G480" s="12">
        <v>1978</v>
      </c>
      <c r="H480" s="12">
        <v>2002</v>
      </c>
      <c r="I480" s="12">
        <v>2004</v>
      </c>
      <c r="J480" s="12">
        <v>0</v>
      </c>
      <c r="K480" s="12">
        <f t="shared" si="10"/>
        <v>25</v>
      </c>
      <c r="L480" s="12">
        <v>1</v>
      </c>
      <c r="M480" s="22">
        <v>0</v>
      </c>
      <c r="N480" s="13" t="s">
        <v>638</v>
      </c>
      <c r="O480" s="11">
        <v>1</v>
      </c>
      <c r="P480" s="11">
        <v>1</v>
      </c>
      <c r="Q480" s="11" t="s">
        <v>447</v>
      </c>
      <c r="R480" s="11">
        <v>0</v>
      </c>
    </row>
    <row r="481" spans="1:18" x14ac:dyDescent="0.2">
      <c r="A481" s="11">
        <v>480</v>
      </c>
      <c r="B481" s="11" t="s">
        <v>52</v>
      </c>
      <c r="C481" s="11">
        <v>26</v>
      </c>
      <c r="D481" s="11" t="s">
        <v>953</v>
      </c>
      <c r="E481" s="11" t="s">
        <v>1</v>
      </c>
      <c r="F481" s="11">
        <v>1</v>
      </c>
      <c r="G481" s="12">
        <v>2002</v>
      </c>
      <c r="H481" s="12">
        <v>2002</v>
      </c>
      <c r="I481" s="12">
        <v>2004</v>
      </c>
      <c r="J481" s="12">
        <v>0</v>
      </c>
      <c r="K481" s="12">
        <f t="shared" si="10"/>
        <v>1</v>
      </c>
      <c r="L481" s="12">
        <v>1</v>
      </c>
      <c r="M481" s="22">
        <v>1</v>
      </c>
      <c r="N481" s="13" t="s">
        <v>1015</v>
      </c>
      <c r="O481" s="11">
        <v>0</v>
      </c>
      <c r="P481" s="11">
        <v>0</v>
      </c>
      <c r="Q481" s="11" t="s">
        <v>447</v>
      </c>
      <c r="R481" s="11">
        <v>0</v>
      </c>
    </row>
    <row r="482" spans="1:18" x14ac:dyDescent="0.2">
      <c r="A482" s="11">
        <v>481</v>
      </c>
      <c r="B482" s="11" t="s">
        <v>52</v>
      </c>
      <c r="C482" s="11">
        <v>27</v>
      </c>
      <c r="D482" s="11" t="s">
        <v>954</v>
      </c>
      <c r="E482" s="11" t="s">
        <v>2</v>
      </c>
      <c r="F482" s="11">
        <v>1</v>
      </c>
      <c r="G482" s="12">
        <v>2002</v>
      </c>
      <c r="H482" s="12">
        <v>2002</v>
      </c>
      <c r="I482" s="12">
        <v>2004</v>
      </c>
      <c r="J482" s="12">
        <v>0</v>
      </c>
      <c r="K482" s="12">
        <f t="shared" si="10"/>
        <v>1</v>
      </c>
      <c r="L482" s="12">
        <v>0</v>
      </c>
      <c r="M482" s="22">
        <v>1</v>
      </c>
      <c r="N482" s="13" t="s">
        <v>1015</v>
      </c>
      <c r="O482" s="11">
        <v>1</v>
      </c>
      <c r="P482" s="11">
        <v>1</v>
      </c>
      <c r="Q482" s="11" t="s">
        <v>447</v>
      </c>
      <c r="R482" s="11">
        <v>0</v>
      </c>
    </row>
    <row r="483" spans="1:18" x14ac:dyDescent="0.2">
      <c r="A483" s="11">
        <v>482</v>
      </c>
      <c r="B483" s="11" t="s">
        <v>52</v>
      </c>
      <c r="C483" s="11">
        <v>28</v>
      </c>
      <c r="D483" s="11" t="s">
        <v>955</v>
      </c>
      <c r="E483" s="11" t="s">
        <v>1</v>
      </c>
      <c r="F483" s="11">
        <v>1</v>
      </c>
      <c r="G483" s="12">
        <v>1982</v>
      </c>
      <c r="H483" s="12">
        <v>2002</v>
      </c>
      <c r="I483" s="12">
        <v>2004</v>
      </c>
      <c r="J483" s="12">
        <v>0</v>
      </c>
      <c r="K483" s="12">
        <f t="shared" si="10"/>
        <v>21</v>
      </c>
      <c r="L483" s="12">
        <v>0</v>
      </c>
      <c r="M483" s="22">
        <v>1</v>
      </c>
      <c r="N483" s="13" t="s">
        <v>1009</v>
      </c>
      <c r="O483" s="11">
        <v>1</v>
      </c>
      <c r="P483" s="11">
        <v>1</v>
      </c>
      <c r="Q483" s="11" t="s">
        <v>447</v>
      </c>
      <c r="R483" s="11">
        <v>0</v>
      </c>
    </row>
    <row r="484" spans="1:18" x14ac:dyDescent="0.2">
      <c r="A484" s="11">
        <v>483</v>
      </c>
      <c r="B484" s="11" t="s">
        <v>52</v>
      </c>
      <c r="C484" s="11">
        <v>29</v>
      </c>
      <c r="D484" s="11" t="s">
        <v>956</v>
      </c>
      <c r="E484" s="11" t="s">
        <v>1</v>
      </c>
      <c r="F484" s="11">
        <v>1</v>
      </c>
      <c r="G484" s="17">
        <v>1996</v>
      </c>
      <c r="H484" s="12">
        <v>2002</v>
      </c>
      <c r="I484" s="12">
        <v>2004</v>
      </c>
      <c r="J484" s="12">
        <v>0</v>
      </c>
      <c r="K484" s="12">
        <f t="shared" si="10"/>
        <v>7</v>
      </c>
      <c r="L484" s="12">
        <v>0</v>
      </c>
      <c r="M484" s="22">
        <v>1</v>
      </c>
      <c r="N484" s="13" t="s">
        <v>1014</v>
      </c>
      <c r="O484" s="11">
        <v>0</v>
      </c>
      <c r="P484" s="11">
        <v>0</v>
      </c>
      <c r="Q484" s="11" t="s">
        <v>447</v>
      </c>
      <c r="R484" s="11">
        <v>0</v>
      </c>
    </row>
    <row r="485" spans="1:18" x14ac:dyDescent="0.2">
      <c r="A485" s="11">
        <v>484</v>
      </c>
      <c r="B485" s="11" t="s">
        <v>52</v>
      </c>
      <c r="C485" s="11">
        <v>30</v>
      </c>
      <c r="D485" s="11" t="s">
        <v>957</v>
      </c>
      <c r="E485" s="11" t="s">
        <v>1</v>
      </c>
      <c r="F485" s="11">
        <v>1</v>
      </c>
      <c r="G485" s="12">
        <v>1992</v>
      </c>
      <c r="H485" s="12">
        <v>2002</v>
      </c>
      <c r="I485" s="12">
        <v>2004</v>
      </c>
      <c r="J485" s="12">
        <v>0</v>
      </c>
      <c r="K485" s="12">
        <f t="shared" si="10"/>
        <v>11</v>
      </c>
      <c r="L485" s="12">
        <v>1</v>
      </c>
      <c r="M485" s="22">
        <v>1</v>
      </c>
      <c r="N485" s="13" t="s">
        <v>1009</v>
      </c>
      <c r="O485" s="11">
        <v>0</v>
      </c>
      <c r="Q485" s="11" t="s">
        <v>447</v>
      </c>
      <c r="R485" s="11">
        <v>0</v>
      </c>
    </row>
    <row r="486" spans="1:18" x14ac:dyDescent="0.2">
      <c r="A486" s="11">
        <v>485</v>
      </c>
      <c r="B486" s="11" t="s">
        <v>52</v>
      </c>
      <c r="C486" s="11">
        <v>31</v>
      </c>
      <c r="D486" s="11" t="s">
        <v>141</v>
      </c>
      <c r="E486" s="11" t="s">
        <v>1</v>
      </c>
      <c r="F486" s="11">
        <v>0</v>
      </c>
      <c r="G486" s="12">
        <v>1992</v>
      </c>
      <c r="H486" s="12">
        <v>2002</v>
      </c>
      <c r="I486" s="12">
        <v>2004</v>
      </c>
      <c r="J486" s="12">
        <v>0</v>
      </c>
      <c r="K486" s="12">
        <f t="shared" si="10"/>
        <v>11</v>
      </c>
      <c r="L486" s="12">
        <v>0</v>
      </c>
      <c r="M486" s="22">
        <v>1</v>
      </c>
      <c r="N486" s="13" t="s">
        <v>1011</v>
      </c>
      <c r="O486" s="11">
        <v>0</v>
      </c>
      <c r="P486" s="11">
        <v>0</v>
      </c>
      <c r="Q486" s="11" t="s">
        <v>447</v>
      </c>
      <c r="R486" s="11">
        <v>0</v>
      </c>
    </row>
    <row r="487" spans="1:18" x14ac:dyDescent="0.2">
      <c r="A487" s="11">
        <v>486</v>
      </c>
      <c r="B487" s="11" t="s">
        <v>52</v>
      </c>
      <c r="C487" s="11">
        <v>32</v>
      </c>
      <c r="D487" s="11" t="s">
        <v>958</v>
      </c>
      <c r="E487" s="11" t="s">
        <v>2</v>
      </c>
      <c r="F487" s="11">
        <v>1</v>
      </c>
      <c r="G487" s="12">
        <v>2002</v>
      </c>
      <c r="H487" s="12">
        <v>2002</v>
      </c>
      <c r="I487" s="12">
        <v>2004</v>
      </c>
      <c r="J487" s="12">
        <v>0</v>
      </c>
      <c r="K487" s="12">
        <f t="shared" si="10"/>
        <v>1</v>
      </c>
      <c r="L487" s="12">
        <v>1</v>
      </c>
      <c r="M487" s="22">
        <v>1</v>
      </c>
      <c r="N487" s="13" t="s">
        <v>1013</v>
      </c>
      <c r="O487" s="11">
        <v>1</v>
      </c>
      <c r="P487" s="11">
        <v>1</v>
      </c>
      <c r="Q487" s="11" t="s">
        <v>447</v>
      </c>
      <c r="R487" s="11">
        <v>0</v>
      </c>
    </row>
    <row r="488" spans="1:18" x14ac:dyDescent="0.2">
      <c r="A488" s="11">
        <v>487</v>
      </c>
      <c r="B488" s="11" t="s">
        <v>52</v>
      </c>
      <c r="C488" s="11">
        <v>33</v>
      </c>
      <c r="D488" s="11" t="s">
        <v>959</v>
      </c>
      <c r="E488" s="11" t="s">
        <v>2</v>
      </c>
      <c r="F488" s="11">
        <v>1</v>
      </c>
      <c r="G488" s="12">
        <v>1996</v>
      </c>
      <c r="H488" s="12">
        <v>2002</v>
      </c>
      <c r="I488" s="12">
        <v>2004</v>
      </c>
      <c r="J488" s="12">
        <v>0</v>
      </c>
      <c r="K488" s="12">
        <f t="shared" si="10"/>
        <v>7</v>
      </c>
      <c r="L488" s="12">
        <v>0</v>
      </c>
      <c r="M488" s="22">
        <v>1</v>
      </c>
      <c r="N488" s="13" t="s">
        <v>1009</v>
      </c>
      <c r="O488" s="11">
        <v>1</v>
      </c>
      <c r="P488" s="11">
        <v>1</v>
      </c>
      <c r="Q488" s="11" t="s">
        <v>447</v>
      </c>
      <c r="R488" s="11">
        <v>0</v>
      </c>
    </row>
    <row r="489" spans="1:18" x14ac:dyDescent="0.2">
      <c r="A489" s="11">
        <v>488</v>
      </c>
      <c r="B489" s="11" t="s">
        <v>53</v>
      </c>
      <c r="C489" s="11">
        <v>0</v>
      </c>
      <c r="D489" s="11" t="s">
        <v>1219</v>
      </c>
      <c r="E489" s="11" t="s">
        <v>2</v>
      </c>
      <c r="F489" s="11">
        <v>1</v>
      </c>
      <c r="G489" s="12">
        <v>1992</v>
      </c>
      <c r="H489" s="12">
        <v>1998</v>
      </c>
      <c r="I489" s="12">
        <v>2004</v>
      </c>
      <c r="J489" s="12">
        <v>1</v>
      </c>
      <c r="K489" s="12">
        <f t="shared" si="10"/>
        <v>11</v>
      </c>
      <c r="L489" s="12">
        <v>0</v>
      </c>
      <c r="M489" s="22">
        <v>0</v>
      </c>
      <c r="N489" s="13" t="s">
        <v>645</v>
      </c>
      <c r="P489" s="11">
        <v>1</v>
      </c>
      <c r="Q489" s="11" t="s">
        <v>448</v>
      </c>
      <c r="R489" s="11">
        <v>0</v>
      </c>
    </row>
    <row r="490" spans="1:18" x14ac:dyDescent="0.2">
      <c r="A490" s="11">
        <v>489</v>
      </c>
      <c r="B490" s="11" t="s">
        <v>53</v>
      </c>
      <c r="C490" s="11">
        <v>0</v>
      </c>
      <c r="D490" s="11" t="s">
        <v>1220</v>
      </c>
      <c r="E490" s="11" t="s">
        <v>2</v>
      </c>
      <c r="F490" s="11">
        <v>1</v>
      </c>
      <c r="G490" s="12">
        <v>1976</v>
      </c>
      <c r="H490" s="12">
        <v>2000</v>
      </c>
      <c r="I490" s="12">
        <v>2006</v>
      </c>
      <c r="J490" s="12">
        <v>0</v>
      </c>
      <c r="K490" s="12">
        <f t="shared" si="10"/>
        <v>27</v>
      </c>
      <c r="L490" s="12">
        <v>1</v>
      </c>
      <c r="M490" s="22">
        <v>0</v>
      </c>
      <c r="N490" s="13" t="s">
        <v>645</v>
      </c>
      <c r="P490" s="11">
        <v>1</v>
      </c>
      <c r="Q490" s="11" t="s">
        <v>448</v>
      </c>
      <c r="R490" s="11">
        <v>0</v>
      </c>
    </row>
    <row r="491" spans="1:18" x14ac:dyDescent="0.2">
      <c r="A491" s="11">
        <v>490</v>
      </c>
      <c r="B491" s="11" t="s">
        <v>53</v>
      </c>
      <c r="C491" s="11">
        <v>1</v>
      </c>
      <c r="D491" s="11" t="s">
        <v>165</v>
      </c>
      <c r="E491" s="11" t="s">
        <v>2</v>
      </c>
      <c r="F491" s="11">
        <v>1</v>
      </c>
      <c r="G491" s="12">
        <v>2002</v>
      </c>
      <c r="H491" s="12">
        <v>2002</v>
      </c>
      <c r="I491" s="12">
        <v>2004</v>
      </c>
      <c r="J491" s="12">
        <v>0</v>
      </c>
      <c r="K491" s="12">
        <f t="shared" si="10"/>
        <v>1</v>
      </c>
      <c r="L491" s="12">
        <v>0</v>
      </c>
      <c r="M491" s="22">
        <v>0</v>
      </c>
      <c r="N491" s="13" t="s">
        <v>645</v>
      </c>
      <c r="O491" s="11">
        <v>1</v>
      </c>
      <c r="P491" s="11">
        <v>1</v>
      </c>
      <c r="Q491" s="11" t="s">
        <v>447</v>
      </c>
      <c r="R491" s="11">
        <v>0</v>
      </c>
    </row>
    <row r="492" spans="1:18" x14ac:dyDescent="0.2">
      <c r="A492" s="11">
        <v>491</v>
      </c>
      <c r="B492" s="11" t="s">
        <v>53</v>
      </c>
      <c r="C492" s="11">
        <v>2</v>
      </c>
      <c r="D492" s="11" t="s">
        <v>960</v>
      </c>
      <c r="E492" s="11" t="s">
        <v>1</v>
      </c>
      <c r="F492" s="11">
        <v>1</v>
      </c>
      <c r="G492" s="12">
        <v>2000</v>
      </c>
      <c r="H492" s="12">
        <v>2002</v>
      </c>
      <c r="I492" s="12">
        <v>2004</v>
      </c>
      <c r="J492" s="12">
        <v>0</v>
      </c>
      <c r="K492" s="12">
        <f t="shared" si="10"/>
        <v>3</v>
      </c>
      <c r="L492" s="12">
        <v>0</v>
      </c>
      <c r="M492" s="22">
        <v>0</v>
      </c>
      <c r="N492" s="13" t="s">
        <v>645</v>
      </c>
      <c r="O492" s="11">
        <v>1</v>
      </c>
      <c r="P492" s="11">
        <v>1</v>
      </c>
      <c r="Q492" s="11" t="s">
        <v>447</v>
      </c>
      <c r="R492" s="11">
        <v>0</v>
      </c>
    </row>
    <row r="493" spans="1:18" x14ac:dyDescent="0.2">
      <c r="A493" s="11">
        <v>492</v>
      </c>
      <c r="B493" s="11" t="s">
        <v>53</v>
      </c>
      <c r="C493" s="11">
        <v>3</v>
      </c>
      <c r="D493" s="11" t="s">
        <v>961</v>
      </c>
      <c r="E493" s="11" t="s">
        <v>2</v>
      </c>
      <c r="F493" s="11">
        <v>1</v>
      </c>
      <c r="G493" s="12">
        <v>1996</v>
      </c>
      <c r="H493" s="12">
        <v>2002</v>
      </c>
      <c r="I493" s="12">
        <v>2004</v>
      </c>
      <c r="J493" s="12">
        <v>0</v>
      </c>
      <c r="K493" s="12">
        <f t="shared" si="10"/>
        <v>7</v>
      </c>
      <c r="L493" s="12">
        <v>1</v>
      </c>
      <c r="M493" s="22">
        <v>1</v>
      </c>
      <c r="N493" s="13" t="s">
        <v>646</v>
      </c>
      <c r="O493" s="11">
        <v>1</v>
      </c>
      <c r="P493" s="11">
        <v>1</v>
      </c>
      <c r="Q493" s="11" t="s">
        <v>447</v>
      </c>
      <c r="R493" s="11">
        <v>0</v>
      </c>
    </row>
    <row r="494" spans="1:18" x14ac:dyDescent="0.2">
      <c r="A494" s="11">
        <v>493</v>
      </c>
      <c r="B494" s="46" t="s">
        <v>54</v>
      </c>
      <c r="C494" s="46">
        <v>0</v>
      </c>
      <c r="D494" s="46" t="s">
        <v>969</v>
      </c>
      <c r="E494" s="46" t="s">
        <v>1</v>
      </c>
      <c r="F494" s="11">
        <v>1</v>
      </c>
      <c r="G494" s="12">
        <v>1990</v>
      </c>
      <c r="H494" s="12">
        <v>2002</v>
      </c>
      <c r="I494" s="12">
        <v>2004</v>
      </c>
      <c r="J494" s="12">
        <v>0</v>
      </c>
      <c r="K494" s="12">
        <f t="shared" si="10"/>
        <v>13</v>
      </c>
      <c r="L494" s="12">
        <v>0</v>
      </c>
      <c r="M494" s="22">
        <v>0</v>
      </c>
      <c r="N494" s="13" t="s">
        <v>638</v>
      </c>
      <c r="O494" s="11">
        <v>0</v>
      </c>
      <c r="P494" s="11">
        <v>0</v>
      </c>
      <c r="Q494" s="11" t="s">
        <v>447</v>
      </c>
      <c r="R494" s="11">
        <v>0</v>
      </c>
    </row>
    <row r="495" spans="1:18" x14ac:dyDescent="0.2">
      <c r="A495" s="11">
        <v>494</v>
      </c>
      <c r="B495" s="46" t="s">
        <v>54</v>
      </c>
      <c r="C495" s="46">
        <v>0</v>
      </c>
      <c r="D495" s="46" t="s">
        <v>1222</v>
      </c>
      <c r="E495" s="46" t="s">
        <v>1</v>
      </c>
      <c r="F495" s="11">
        <v>1</v>
      </c>
      <c r="G495" s="12">
        <v>1988</v>
      </c>
      <c r="H495" s="12">
        <v>2000</v>
      </c>
      <c r="I495" s="12">
        <v>2006</v>
      </c>
      <c r="J495" s="12">
        <v>0</v>
      </c>
      <c r="K495" s="12">
        <f t="shared" si="10"/>
        <v>15</v>
      </c>
      <c r="L495" s="12">
        <v>0</v>
      </c>
      <c r="M495" s="22">
        <v>1</v>
      </c>
      <c r="N495" s="13" t="s">
        <v>1144</v>
      </c>
      <c r="P495" s="11">
        <v>0</v>
      </c>
      <c r="Q495" s="11" t="s">
        <v>448</v>
      </c>
      <c r="R495" s="11">
        <v>0</v>
      </c>
    </row>
    <row r="496" spans="1:18" x14ac:dyDescent="0.2">
      <c r="A496" s="11">
        <v>495</v>
      </c>
      <c r="B496" s="11" t="s">
        <v>54</v>
      </c>
      <c r="C496" s="11">
        <v>0</v>
      </c>
      <c r="D496" s="11" t="s">
        <v>1221</v>
      </c>
      <c r="E496" s="11" t="s">
        <v>1</v>
      </c>
      <c r="F496" s="11">
        <v>1</v>
      </c>
      <c r="G496" s="12">
        <v>1974</v>
      </c>
      <c r="H496" s="12">
        <v>1998</v>
      </c>
      <c r="I496" s="12">
        <v>2004</v>
      </c>
      <c r="J496" s="12">
        <v>1</v>
      </c>
      <c r="K496" s="12">
        <f t="shared" si="10"/>
        <v>29</v>
      </c>
      <c r="L496" s="12">
        <v>1</v>
      </c>
      <c r="M496" s="22">
        <v>1</v>
      </c>
      <c r="N496" s="13" t="s">
        <v>1014</v>
      </c>
      <c r="P496" s="11">
        <v>0</v>
      </c>
      <c r="Q496" s="11" t="s">
        <v>448</v>
      </c>
      <c r="R496" s="11">
        <v>1</v>
      </c>
    </row>
    <row r="497" spans="1:18" x14ac:dyDescent="0.2">
      <c r="A497" s="11">
        <v>496</v>
      </c>
      <c r="B497" s="11" t="s">
        <v>55</v>
      </c>
      <c r="C497" s="11">
        <v>0</v>
      </c>
      <c r="D497" s="11" t="s">
        <v>243</v>
      </c>
      <c r="E497" s="11" t="s">
        <v>2</v>
      </c>
      <c r="F497" s="11">
        <v>1</v>
      </c>
      <c r="G497" s="12">
        <v>2000</v>
      </c>
      <c r="H497" s="12">
        <v>2000</v>
      </c>
      <c r="I497" s="12">
        <v>2006</v>
      </c>
      <c r="J497" s="12">
        <v>0</v>
      </c>
      <c r="K497" s="12">
        <f t="shared" si="10"/>
        <v>3</v>
      </c>
      <c r="L497" s="12">
        <v>1</v>
      </c>
      <c r="M497" s="22">
        <v>1</v>
      </c>
      <c r="N497" s="13" t="s">
        <v>1010</v>
      </c>
      <c r="P497" s="11">
        <v>1</v>
      </c>
      <c r="Q497" s="11" t="s">
        <v>448</v>
      </c>
      <c r="R497" s="11">
        <v>0</v>
      </c>
    </row>
    <row r="498" spans="1:18" x14ac:dyDescent="0.2">
      <c r="A498" s="11">
        <v>497</v>
      </c>
      <c r="B498" s="11" t="s">
        <v>55</v>
      </c>
      <c r="C498" s="11">
        <v>0</v>
      </c>
      <c r="D498" s="11" t="s">
        <v>1223</v>
      </c>
      <c r="E498" s="11" t="s">
        <v>2</v>
      </c>
      <c r="F498" s="11">
        <v>1</v>
      </c>
      <c r="G498" s="12">
        <v>1978</v>
      </c>
      <c r="H498" s="12">
        <v>2002</v>
      </c>
      <c r="I498" s="12">
        <v>2008</v>
      </c>
      <c r="J498" s="12">
        <v>0</v>
      </c>
      <c r="K498" s="12">
        <f t="shared" si="10"/>
        <v>25</v>
      </c>
      <c r="L498" s="12">
        <v>1</v>
      </c>
      <c r="M498" s="22">
        <v>1</v>
      </c>
      <c r="N498" s="13" t="s">
        <v>1015</v>
      </c>
      <c r="P498" s="11">
        <v>1</v>
      </c>
      <c r="Q498" s="11" t="s">
        <v>448</v>
      </c>
      <c r="R498" s="11">
        <v>0</v>
      </c>
    </row>
    <row r="499" spans="1:18" x14ac:dyDescent="0.2">
      <c r="A499" s="11">
        <v>498</v>
      </c>
      <c r="B499" s="11" t="s">
        <v>55</v>
      </c>
      <c r="C499" s="11">
        <v>1</v>
      </c>
      <c r="D499" s="11" t="s">
        <v>67</v>
      </c>
      <c r="E499" s="11" t="s">
        <v>2</v>
      </c>
      <c r="F499" s="11">
        <v>0</v>
      </c>
      <c r="G499" s="12">
        <v>2000</v>
      </c>
      <c r="H499" s="12">
        <v>2002</v>
      </c>
      <c r="I499" s="12">
        <v>2004</v>
      </c>
      <c r="J499" s="12">
        <v>0</v>
      </c>
      <c r="K499" s="12">
        <f t="shared" si="10"/>
        <v>3</v>
      </c>
      <c r="L499" s="12">
        <v>0</v>
      </c>
      <c r="M499" s="22">
        <v>1</v>
      </c>
      <c r="N499" s="13" t="s">
        <v>451</v>
      </c>
      <c r="O499" s="11">
        <v>1</v>
      </c>
      <c r="P499" s="11">
        <v>1</v>
      </c>
      <c r="Q499" s="11" t="s">
        <v>447</v>
      </c>
      <c r="R499" s="11">
        <v>0</v>
      </c>
    </row>
    <row r="500" spans="1:18" x14ac:dyDescent="0.2">
      <c r="A500" s="11">
        <v>499</v>
      </c>
      <c r="B500" s="11" t="s">
        <v>55</v>
      </c>
      <c r="C500" s="11">
        <v>2</v>
      </c>
      <c r="D500" s="11" t="s">
        <v>962</v>
      </c>
      <c r="E500" s="11" t="s">
        <v>2</v>
      </c>
      <c r="F500" s="11">
        <v>1</v>
      </c>
      <c r="G500" s="12">
        <v>2000</v>
      </c>
      <c r="H500" s="12">
        <v>2002</v>
      </c>
      <c r="I500" s="12">
        <v>2004</v>
      </c>
      <c r="J500" s="12">
        <v>0</v>
      </c>
      <c r="K500" s="12">
        <f t="shared" si="10"/>
        <v>3</v>
      </c>
      <c r="L500" s="12">
        <v>0</v>
      </c>
      <c r="M500" s="22">
        <v>1</v>
      </c>
      <c r="N500" s="13" t="s">
        <v>637</v>
      </c>
      <c r="O500" s="11">
        <v>1</v>
      </c>
      <c r="P500" s="11">
        <v>1</v>
      </c>
      <c r="Q500" s="11" t="s">
        <v>447</v>
      </c>
      <c r="R500" s="11">
        <v>0</v>
      </c>
    </row>
    <row r="501" spans="1:18" x14ac:dyDescent="0.2">
      <c r="A501" s="11">
        <v>500</v>
      </c>
      <c r="B501" s="11" t="s">
        <v>55</v>
      </c>
      <c r="C501" s="11">
        <v>3</v>
      </c>
      <c r="D501" s="11" t="s">
        <v>175</v>
      </c>
      <c r="E501" s="11" t="s">
        <v>1</v>
      </c>
      <c r="F501" s="11">
        <v>1</v>
      </c>
      <c r="G501" s="12">
        <v>1992</v>
      </c>
      <c r="H501" s="12">
        <v>2002</v>
      </c>
      <c r="I501" s="12">
        <v>2004</v>
      </c>
      <c r="J501" s="12">
        <v>0</v>
      </c>
      <c r="K501" s="12">
        <f t="shared" si="10"/>
        <v>11</v>
      </c>
      <c r="L501" s="12">
        <v>1</v>
      </c>
      <c r="M501" s="22">
        <v>1</v>
      </c>
      <c r="N501" s="13" t="s">
        <v>1015</v>
      </c>
      <c r="O501" s="11">
        <v>0</v>
      </c>
      <c r="P501" s="11">
        <v>0</v>
      </c>
      <c r="Q501" s="11" t="s">
        <v>447</v>
      </c>
      <c r="R501" s="11">
        <v>0</v>
      </c>
    </row>
    <row r="502" spans="1:18" x14ac:dyDescent="0.2">
      <c r="A502" s="11">
        <v>501</v>
      </c>
      <c r="B502" s="11" t="s">
        <v>55</v>
      </c>
      <c r="C502" s="11">
        <v>4</v>
      </c>
      <c r="D502" s="11" t="s">
        <v>963</v>
      </c>
      <c r="E502" s="11" t="s">
        <v>2</v>
      </c>
      <c r="F502" s="11">
        <v>1</v>
      </c>
      <c r="G502" s="17">
        <v>2001</v>
      </c>
      <c r="H502" s="12">
        <v>2002</v>
      </c>
      <c r="I502" s="12">
        <v>2004</v>
      </c>
      <c r="J502" s="12">
        <v>0</v>
      </c>
      <c r="K502" s="12">
        <f t="shared" si="10"/>
        <v>2</v>
      </c>
      <c r="L502" s="12">
        <v>1</v>
      </c>
      <c r="M502" s="22">
        <v>1</v>
      </c>
      <c r="N502" s="13" t="s">
        <v>1011</v>
      </c>
      <c r="O502" s="11">
        <v>1</v>
      </c>
      <c r="P502" s="11">
        <v>1</v>
      </c>
      <c r="Q502" s="11" t="s">
        <v>447</v>
      </c>
      <c r="R502" s="11">
        <v>0</v>
      </c>
    </row>
    <row r="503" spans="1:18" x14ac:dyDescent="0.2">
      <c r="A503" s="11">
        <v>502</v>
      </c>
      <c r="B503" s="11" t="s">
        <v>55</v>
      </c>
      <c r="C503" s="11">
        <v>5</v>
      </c>
      <c r="D503" s="11" t="s">
        <v>964</v>
      </c>
      <c r="E503" s="11" t="s">
        <v>2</v>
      </c>
      <c r="F503" s="11">
        <v>1</v>
      </c>
      <c r="G503" s="12">
        <v>1996</v>
      </c>
      <c r="H503" s="12">
        <v>2002</v>
      </c>
      <c r="I503" s="12">
        <v>2004</v>
      </c>
      <c r="J503" s="12">
        <v>0</v>
      </c>
      <c r="K503" s="12">
        <f t="shared" si="10"/>
        <v>7</v>
      </c>
      <c r="L503" s="12">
        <v>1</v>
      </c>
      <c r="M503" s="22">
        <v>1</v>
      </c>
      <c r="N503" s="13" t="s">
        <v>1011</v>
      </c>
      <c r="O503" s="11">
        <v>1</v>
      </c>
      <c r="P503" s="11">
        <v>1</v>
      </c>
      <c r="Q503" s="11" t="s">
        <v>447</v>
      </c>
      <c r="R503" s="11">
        <v>0</v>
      </c>
    </row>
    <row r="504" spans="1:18" x14ac:dyDescent="0.2">
      <c r="A504" s="11">
        <v>503</v>
      </c>
      <c r="B504" s="11" t="s">
        <v>55</v>
      </c>
      <c r="C504" s="11">
        <v>6</v>
      </c>
      <c r="D504" s="11" t="s">
        <v>965</v>
      </c>
      <c r="E504" s="11" t="s">
        <v>2</v>
      </c>
      <c r="F504" s="11">
        <v>1</v>
      </c>
      <c r="G504" s="12">
        <v>1992</v>
      </c>
      <c r="H504" s="12">
        <v>2002</v>
      </c>
      <c r="I504" s="12">
        <v>2004</v>
      </c>
      <c r="J504" s="12">
        <v>0</v>
      </c>
      <c r="K504" s="12">
        <f t="shared" si="10"/>
        <v>11</v>
      </c>
      <c r="L504" s="12">
        <v>1</v>
      </c>
      <c r="M504" s="22">
        <v>1</v>
      </c>
      <c r="N504" s="13" t="s">
        <v>646</v>
      </c>
      <c r="O504" s="11">
        <v>1</v>
      </c>
      <c r="P504" s="11">
        <v>1</v>
      </c>
      <c r="Q504" s="11" t="s">
        <v>447</v>
      </c>
      <c r="R504" s="11">
        <v>1</v>
      </c>
    </row>
    <row r="505" spans="1:18" x14ac:dyDescent="0.2">
      <c r="A505" s="11">
        <v>504</v>
      </c>
      <c r="B505" s="11" t="s">
        <v>55</v>
      </c>
      <c r="C505" s="11">
        <v>7</v>
      </c>
      <c r="D505" s="11" t="s">
        <v>966</v>
      </c>
      <c r="E505" s="11" t="s">
        <v>2</v>
      </c>
      <c r="F505" s="11">
        <v>1</v>
      </c>
      <c r="G505" s="12">
        <v>2000</v>
      </c>
      <c r="H505" s="12">
        <v>2002</v>
      </c>
      <c r="I505" s="12">
        <v>2004</v>
      </c>
      <c r="J505" s="12">
        <v>0</v>
      </c>
      <c r="K505" s="12">
        <f t="shared" si="10"/>
        <v>3</v>
      </c>
      <c r="L505" s="12">
        <v>1</v>
      </c>
      <c r="M505" s="22">
        <v>0</v>
      </c>
      <c r="N505" s="13" t="s">
        <v>638</v>
      </c>
      <c r="O505" s="11">
        <v>1</v>
      </c>
      <c r="P505" s="11">
        <v>1</v>
      </c>
      <c r="Q505" s="11" t="s">
        <v>447</v>
      </c>
      <c r="R505" s="11">
        <v>0</v>
      </c>
    </row>
    <row r="506" spans="1:18" x14ac:dyDescent="0.2">
      <c r="A506" s="11">
        <v>505</v>
      </c>
      <c r="B506" s="11" t="s">
        <v>55</v>
      </c>
      <c r="C506" s="11">
        <v>8</v>
      </c>
      <c r="D506" s="11" t="s">
        <v>211</v>
      </c>
      <c r="E506" s="11" t="s">
        <v>1</v>
      </c>
      <c r="F506" s="11">
        <v>1</v>
      </c>
      <c r="G506" s="12">
        <v>1990</v>
      </c>
      <c r="H506" s="12">
        <v>2002</v>
      </c>
      <c r="I506" s="12">
        <v>2004</v>
      </c>
      <c r="J506" s="12">
        <v>0</v>
      </c>
      <c r="K506" s="12">
        <f t="shared" si="10"/>
        <v>13</v>
      </c>
      <c r="L506" s="12">
        <v>0</v>
      </c>
      <c r="M506" s="22">
        <v>1</v>
      </c>
      <c r="N506" s="13" t="s">
        <v>1014</v>
      </c>
      <c r="O506" s="11">
        <v>0</v>
      </c>
      <c r="P506" s="11">
        <v>0</v>
      </c>
      <c r="Q506" s="11" t="s">
        <v>447</v>
      </c>
      <c r="R506" s="11">
        <v>0</v>
      </c>
    </row>
    <row r="507" spans="1:18" x14ac:dyDescent="0.2">
      <c r="A507" s="11">
        <v>506</v>
      </c>
      <c r="B507" s="11" t="s">
        <v>55</v>
      </c>
      <c r="C507" s="11">
        <v>9</v>
      </c>
      <c r="D507" s="11" t="s">
        <v>967</v>
      </c>
      <c r="E507" s="11" t="s">
        <v>1</v>
      </c>
      <c r="F507" s="11">
        <v>1</v>
      </c>
      <c r="G507" s="12">
        <v>1982</v>
      </c>
      <c r="H507" s="12">
        <v>2002</v>
      </c>
      <c r="I507" s="12">
        <v>2004</v>
      </c>
      <c r="J507" s="12">
        <v>0</v>
      </c>
      <c r="K507" s="12">
        <f t="shared" ref="K507:K538" si="11">2003-G507</f>
        <v>21</v>
      </c>
      <c r="L507" s="12">
        <v>1</v>
      </c>
      <c r="M507" s="22">
        <v>1</v>
      </c>
      <c r="N507" s="13" t="s">
        <v>1009</v>
      </c>
      <c r="O507" s="11">
        <v>0</v>
      </c>
      <c r="P507" s="11">
        <v>1</v>
      </c>
      <c r="Q507" s="11" t="s">
        <v>447</v>
      </c>
      <c r="R507" s="11">
        <v>0</v>
      </c>
    </row>
    <row r="508" spans="1:18" x14ac:dyDescent="0.2">
      <c r="A508" s="11">
        <v>507</v>
      </c>
      <c r="B508" s="11" t="s">
        <v>55</v>
      </c>
      <c r="C508" s="11">
        <v>10</v>
      </c>
      <c r="D508" s="11" t="s">
        <v>968</v>
      </c>
      <c r="E508" s="11" t="s">
        <v>2</v>
      </c>
      <c r="F508" s="11">
        <v>1</v>
      </c>
      <c r="G508" s="12">
        <v>1980</v>
      </c>
      <c r="H508" s="12">
        <v>2002</v>
      </c>
      <c r="I508" s="12">
        <v>2004</v>
      </c>
      <c r="J508" s="12">
        <v>0</v>
      </c>
      <c r="K508" s="12">
        <f t="shared" si="11"/>
        <v>23</v>
      </c>
      <c r="L508" s="12">
        <v>1</v>
      </c>
      <c r="M508" s="22">
        <v>1</v>
      </c>
      <c r="N508" s="13" t="s">
        <v>1010</v>
      </c>
      <c r="O508" s="11">
        <v>1</v>
      </c>
      <c r="P508" s="11">
        <v>1</v>
      </c>
      <c r="Q508" s="11" t="s">
        <v>447</v>
      </c>
      <c r="R508" s="11">
        <v>0</v>
      </c>
    </row>
    <row r="509" spans="1:18" x14ac:dyDescent="0.2">
      <c r="A509" s="11">
        <v>508</v>
      </c>
      <c r="B509" s="11" t="s">
        <v>55</v>
      </c>
      <c r="C509" s="11">
        <v>11</v>
      </c>
      <c r="D509" s="11" t="s">
        <v>67</v>
      </c>
      <c r="E509" s="11" t="s">
        <v>2</v>
      </c>
      <c r="F509" s="11">
        <v>1</v>
      </c>
      <c r="G509" s="12">
        <v>1994</v>
      </c>
      <c r="H509" s="12">
        <v>2002</v>
      </c>
      <c r="I509" s="12">
        <v>2004</v>
      </c>
      <c r="J509" s="12">
        <v>0</v>
      </c>
      <c r="K509" s="12">
        <f t="shared" si="11"/>
        <v>9</v>
      </c>
      <c r="L509" s="12">
        <v>1</v>
      </c>
      <c r="M509" s="22">
        <v>1</v>
      </c>
      <c r="N509" s="13" t="s">
        <v>646</v>
      </c>
      <c r="O509" s="11">
        <v>1</v>
      </c>
      <c r="P509" s="11">
        <v>1</v>
      </c>
      <c r="Q509" s="11" t="s">
        <v>447</v>
      </c>
      <c r="R509" s="11">
        <v>0</v>
      </c>
    </row>
    <row r="510" spans="1:18" x14ac:dyDescent="0.2">
      <c r="A510" s="11">
        <v>509</v>
      </c>
      <c r="B510" s="11" t="s">
        <v>56</v>
      </c>
      <c r="C510" s="11">
        <v>0</v>
      </c>
      <c r="D510" s="11" t="s">
        <v>1224</v>
      </c>
      <c r="E510" s="11" t="s">
        <v>1</v>
      </c>
      <c r="F510" s="11">
        <v>0</v>
      </c>
      <c r="G510" s="12">
        <v>2000</v>
      </c>
      <c r="H510" s="12">
        <v>2000</v>
      </c>
      <c r="I510" s="12">
        <v>2006</v>
      </c>
      <c r="J510" s="12">
        <v>0</v>
      </c>
      <c r="K510" s="12">
        <f t="shared" si="11"/>
        <v>3</v>
      </c>
      <c r="L510" s="12">
        <v>0</v>
      </c>
      <c r="M510" s="22">
        <v>1</v>
      </c>
      <c r="N510" s="13" t="s">
        <v>1014</v>
      </c>
      <c r="P510" s="11">
        <v>0</v>
      </c>
      <c r="Q510" s="11" t="s">
        <v>448</v>
      </c>
      <c r="R510" s="11">
        <v>0</v>
      </c>
    </row>
    <row r="511" spans="1:18" x14ac:dyDescent="0.2">
      <c r="A511" s="11">
        <v>510</v>
      </c>
      <c r="B511" s="11" t="s">
        <v>56</v>
      </c>
      <c r="C511" s="11">
        <v>0</v>
      </c>
      <c r="D511" s="11" t="s">
        <v>1225</v>
      </c>
      <c r="E511" s="11" t="s">
        <v>1</v>
      </c>
      <c r="F511" s="11">
        <v>0</v>
      </c>
      <c r="G511" s="12">
        <v>1992</v>
      </c>
      <c r="H511" s="12">
        <v>1998</v>
      </c>
      <c r="I511" s="12">
        <v>2004</v>
      </c>
      <c r="J511" s="12">
        <v>1</v>
      </c>
      <c r="K511" s="12">
        <f t="shared" si="11"/>
        <v>11</v>
      </c>
      <c r="L511" s="12">
        <v>0</v>
      </c>
      <c r="M511" s="22">
        <v>1</v>
      </c>
      <c r="N511" s="13" t="s">
        <v>1014</v>
      </c>
      <c r="P511" s="11">
        <v>1</v>
      </c>
      <c r="Q511" s="11" t="s">
        <v>448</v>
      </c>
      <c r="R511" s="11">
        <v>0</v>
      </c>
    </row>
    <row r="512" spans="1:18" x14ac:dyDescent="0.2">
      <c r="A512" s="11">
        <v>511</v>
      </c>
      <c r="B512" s="11" t="s">
        <v>56</v>
      </c>
      <c r="C512" s="11">
        <v>1</v>
      </c>
      <c r="D512" s="11" t="s">
        <v>970</v>
      </c>
      <c r="E512" s="11" t="s">
        <v>1</v>
      </c>
      <c r="F512" s="11">
        <v>1</v>
      </c>
      <c r="G512" s="12">
        <v>1998</v>
      </c>
      <c r="H512" s="12">
        <v>2002</v>
      </c>
      <c r="I512" s="12">
        <v>2004</v>
      </c>
      <c r="J512" s="12">
        <v>0</v>
      </c>
      <c r="K512" s="12">
        <f t="shared" si="11"/>
        <v>5</v>
      </c>
      <c r="L512" s="12">
        <v>1</v>
      </c>
      <c r="M512" s="22">
        <v>1</v>
      </c>
      <c r="N512" s="13" t="s">
        <v>637</v>
      </c>
      <c r="O512" s="11">
        <v>0</v>
      </c>
      <c r="P512" s="11">
        <v>0</v>
      </c>
      <c r="Q512" s="11" t="s">
        <v>447</v>
      </c>
      <c r="R512" s="11">
        <v>0</v>
      </c>
    </row>
    <row r="513" spans="1:18" x14ac:dyDescent="0.2">
      <c r="A513" s="11">
        <v>512</v>
      </c>
      <c r="B513" s="11" t="s">
        <v>56</v>
      </c>
      <c r="C513" s="11">
        <v>2</v>
      </c>
      <c r="D513" s="11" t="s">
        <v>971</v>
      </c>
      <c r="E513" s="11" t="s">
        <v>1</v>
      </c>
      <c r="F513" s="11">
        <v>1</v>
      </c>
      <c r="G513" s="12">
        <v>2000</v>
      </c>
      <c r="H513" s="12">
        <v>2002</v>
      </c>
      <c r="I513" s="12">
        <v>2004</v>
      </c>
      <c r="J513" s="12">
        <v>0</v>
      </c>
      <c r="K513" s="12">
        <f t="shared" si="11"/>
        <v>3</v>
      </c>
      <c r="L513" s="12">
        <v>0</v>
      </c>
      <c r="M513" s="22">
        <v>1</v>
      </c>
      <c r="N513" s="13" t="s">
        <v>1009</v>
      </c>
      <c r="O513" s="11">
        <v>0</v>
      </c>
      <c r="P513" s="11">
        <v>1</v>
      </c>
      <c r="Q513" s="11" t="s">
        <v>447</v>
      </c>
      <c r="R513" s="11">
        <v>1</v>
      </c>
    </row>
    <row r="514" spans="1:18" x14ac:dyDescent="0.2">
      <c r="A514" s="11">
        <v>513</v>
      </c>
      <c r="B514" s="11" t="s">
        <v>56</v>
      </c>
      <c r="C514" s="11">
        <v>3</v>
      </c>
      <c r="D514" s="11" t="s">
        <v>972</v>
      </c>
      <c r="E514" s="11" t="s">
        <v>1</v>
      </c>
      <c r="F514" s="11">
        <v>1</v>
      </c>
      <c r="G514" s="12">
        <v>1998</v>
      </c>
      <c r="H514" s="12">
        <v>2002</v>
      </c>
      <c r="I514" s="12">
        <v>2004</v>
      </c>
      <c r="J514" s="12">
        <v>0</v>
      </c>
      <c r="K514" s="12">
        <f t="shared" si="11"/>
        <v>5</v>
      </c>
      <c r="L514" s="12">
        <v>0</v>
      </c>
      <c r="M514" s="22">
        <v>1</v>
      </c>
      <c r="N514" s="13" t="s">
        <v>637</v>
      </c>
      <c r="O514" s="11">
        <v>0</v>
      </c>
      <c r="P514" s="11">
        <v>1</v>
      </c>
      <c r="Q514" s="11" t="s">
        <v>447</v>
      </c>
      <c r="R514" s="11">
        <v>0</v>
      </c>
    </row>
    <row r="515" spans="1:18" x14ac:dyDescent="0.2">
      <c r="A515" s="11">
        <v>514</v>
      </c>
      <c r="B515" s="11" t="s">
        <v>56</v>
      </c>
      <c r="C515" s="11">
        <v>4</v>
      </c>
      <c r="D515" s="11" t="s">
        <v>162</v>
      </c>
      <c r="E515" s="11" t="s">
        <v>2</v>
      </c>
      <c r="F515" s="11">
        <v>1</v>
      </c>
      <c r="G515" s="12">
        <v>1994</v>
      </c>
      <c r="H515" s="12">
        <v>2002</v>
      </c>
      <c r="I515" s="12">
        <v>2004</v>
      </c>
      <c r="J515" s="12">
        <v>0</v>
      </c>
      <c r="K515" s="12">
        <f t="shared" si="11"/>
        <v>9</v>
      </c>
      <c r="L515" s="12">
        <v>0</v>
      </c>
      <c r="M515" s="22">
        <v>1</v>
      </c>
      <c r="N515" s="13" t="s">
        <v>637</v>
      </c>
      <c r="O515" s="11">
        <v>1</v>
      </c>
      <c r="P515" s="11">
        <v>1</v>
      </c>
      <c r="Q515" s="11" t="s">
        <v>447</v>
      </c>
      <c r="R515" s="11">
        <v>0</v>
      </c>
    </row>
    <row r="516" spans="1:18" x14ac:dyDescent="0.2">
      <c r="A516" s="11">
        <v>515</v>
      </c>
      <c r="B516" s="11" t="s">
        <v>56</v>
      </c>
      <c r="C516" s="11">
        <v>5</v>
      </c>
      <c r="D516" s="11" t="s">
        <v>973</v>
      </c>
      <c r="E516" s="11" t="s">
        <v>2</v>
      </c>
      <c r="F516" s="11">
        <v>1</v>
      </c>
      <c r="G516" s="12">
        <v>1994</v>
      </c>
      <c r="H516" s="12">
        <v>2002</v>
      </c>
      <c r="I516" s="12">
        <v>2004</v>
      </c>
      <c r="J516" s="12">
        <v>0</v>
      </c>
      <c r="K516" s="12">
        <f t="shared" si="11"/>
        <v>9</v>
      </c>
      <c r="L516" s="12">
        <v>1</v>
      </c>
      <c r="M516" s="22">
        <v>1</v>
      </c>
      <c r="N516" s="13" t="s">
        <v>1010</v>
      </c>
      <c r="O516" s="11">
        <v>1</v>
      </c>
      <c r="P516" s="11">
        <v>1</v>
      </c>
      <c r="Q516" s="11" t="s">
        <v>447</v>
      </c>
      <c r="R516" s="11">
        <v>0</v>
      </c>
    </row>
    <row r="517" spans="1:18" x14ac:dyDescent="0.2">
      <c r="A517" s="11">
        <v>516</v>
      </c>
      <c r="B517" s="11" t="s">
        <v>56</v>
      </c>
      <c r="C517" s="11">
        <v>6</v>
      </c>
      <c r="D517" s="11" t="s">
        <v>974</v>
      </c>
      <c r="E517" s="11" t="s">
        <v>1</v>
      </c>
      <c r="F517" s="11">
        <v>1</v>
      </c>
      <c r="G517" s="12">
        <v>1976</v>
      </c>
      <c r="H517" s="12">
        <v>2002</v>
      </c>
      <c r="I517" s="12">
        <v>2004</v>
      </c>
      <c r="J517" s="12">
        <v>0</v>
      </c>
      <c r="K517" s="12">
        <f t="shared" si="11"/>
        <v>27</v>
      </c>
      <c r="L517" s="12">
        <v>1</v>
      </c>
      <c r="M517" s="22">
        <v>1</v>
      </c>
      <c r="N517" s="13" t="s">
        <v>1013</v>
      </c>
      <c r="O517" s="11">
        <v>0</v>
      </c>
      <c r="P517" s="11">
        <v>1</v>
      </c>
      <c r="Q517" s="11" t="s">
        <v>447</v>
      </c>
      <c r="R517" s="11">
        <v>0</v>
      </c>
    </row>
    <row r="518" spans="1:18" x14ac:dyDescent="0.2">
      <c r="A518" s="11">
        <v>517</v>
      </c>
      <c r="B518" s="11" t="s">
        <v>56</v>
      </c>
      <c r="C518" s="11">
        <v>7</v>
      </c>
      <c r="D518" s="11" t="s">
        <v>975</v>
      </c>
      <c r="E518" s="11" t="s">
        <v>1</v>
      </c>
      <c r="F518" s="11">
        <v>1</v>
      </c>
      <c r="G518" s="12">
        <v>1988</v>
      </c>
      <c r="H518" s="12">
        <v>2002</v>
      </c>
      <c r="I518" s="12">
        <v>2004</v>
      </c>
      <c r="J518" s="12">
        <v>0</v>
      </c>
      <c r="K518" s="12">
        <f t="shared" si="11"/>
        <v>15</v>
      </c>
      <c r="L518" s="12">
        <v>0</v>
      </c>
      <c r="M518" s="22">
        <v>1</v>
      </c>
      <c r="N518" s="13" t="s">
        <v>1015</v>
      </c>
      <c r="O518" s="11">
        <v>0</v>
      </c>
      <c r="P518" s="11">
        <v>0</v>
      </c>
      <c r="Q518" s="11" t="s">
        <v>447</v>
      </c>
      <c r="R518" s="11">
        <v>0</v>
      </c>
    </row>
    <row r="519" spans="1:18" x14ac:dyDescent="0.2">
      <c r="A519" s="11">
        <v>518</v>
      </c>
      <c r="B519" s="11" t="s">
        <v>56</v>
      </c>
      <c r="C519" s="11">
        <v>8</v>
      </c>
      <c r="D519" s="11" t="s">
        <v>976</v>
      </c>
      <c r="E519" s="11" t="s">
        <v>2</v>
      </c>
      <c r="F519" s="11">
        <v>0</v>
      </c>
      <c r="G519" s="12">
        <v>1992</v>
      </c>
      <c r="H519" s="12">
        <v>2002</v>
      </c>
      <c r="I519" s="12">
        <v>2004</v>
      </c>
      <c r="J519" s="12">
        <v>0</v>
      </c>
      <c r="K519" s="12">
        <f t="shared" si="11"/>
        <v>11</v>
      </c>
      <c r="L519" s="12">
        <v>0</v>
      </c>
      <c r="M519" s="22">
        <v>1</v>
      </c>
      <c r="N519" s="13" t="s">
        <v>1015</v>
      </c>
      <c r="O519" s="11">
        <v>1</v>
      </c>
      <c r="P519" s="11">
        <v>1</v>
      </c>
      <c r="Q519" s="11" t="s">
        <v>447</v>
      </c>
      <c r="R519" s="11">
        <v>0</v>
      </c>
    </row>
    <row r="520" spans="1:18" x14ac:dyDescent="0.2">
      <c r="A520" s="11">
        <v>519</v>
      </c>
      <c r="B520" s="11" t="s">
        <v>56</v>
      </c>
      <c r="C520" s="11">
        <v>9</v>
      </c>
      <c r="D520" s="11" t="s">
        <v>251</v>
      </c>
      <c r="E520" s="11" t="s">
        <v>1</v>
      </c>
      <c r="F520" s="11">
        <v>1</v>
      </c>
      <c r="G520" s="12">
        <v>1996</v>
      </c>
      <c r="H520" s="12">
        <v>2002</v>
      </c>
      <c r="I520" s="12">
        <v>2004</v>
      </c>
      <c r="J520" s="12">
        <v>0</v>
      </c>
      <c r="K520" s="12">
        <f t="shared" si="11"/>
        <v>7</v>
      </c>
      <c r="L520" s="12">
        <v>1</v>
      </c>
      <c r="M520" s="22">
        <v>1</v>
      </c>
      <c r="N520" s="13" t="s">
        <v>646</v>
      </c>
      <c r="O520" s="11">
        <v>0</v>
      </c>
      <c r="P520" s="11">
        <v>1</v>
      </c>
      <c r="Q520" s="11" t="s">
        <v>447</v>
      </c>
      <c r="R520" s="11">
        <v>0</v>
      </c>
    </row>
    <row r="521" spans="1:18" x14ac:dyDescent="0.2">
      <c r="A521" s="11">
        <v>520</v>
      </c>
      <c r="B521" s="11" t="s">
        <v>57</v>
      </c>
      <c r="C521" s="11">
        <v>0</v>
      </c>
      <c r="D521" s="11" t="s">
        <v>1226</v>
      </c>
      <c r="E521" s="11" t="s">
        <v>1</v>
      </c>
      <c r="F521" s="11">
        <v>1</v>
      </c>
      <c r="G521" s="12">
        <v>1958</v>
      </c>
      <c r="H521" s="12">
        <v>2000</v>
      </c>
      <c r="I521" s="12">
        <v>2006</v>
      </c>
      <c r="J521" s="12">
        <v>0</v>
      </c>
      <c r="K521" s="12">
        <f t="shared" si="11"/>
        <v>45</v>
      </c>
      <c r="L521" s="12">
        <v>0</v>
      </c>
      <c r="M521" s="22">
        <v>1</v>
      </c>
      <c r="N521" s="13" t="s">
        <v>1011</v>
      </c>
      <c r="P521" s="11">
        <v>1</v>
      </c>
      <c r="Q521" s="11" t="s">
        <v>448</v>
      </c>
      <c r="R521" s="11">
        <v>0</v>
      </c>
    </row>
    <row r="522" spans="1:18" x14ac:dyDescent="0.2">
      <c r="A522" s="11">
        <v>521</v>
      </c>
      <c r="B522" s="11" t="s">
        <v>57</v>
      </c>
      <c r="C522" s="11">
        <v>0</v>
      </c>
      <c r="D522" s="11" t="s">
        <v>1227</v>
      </c>
      <c r="E522" s="11" t="s">
        <v>1</v>
      </c>
      <c r="F522" s="11">
        <v>1</v>
      </c>
      <c r="G522" s="12">
        <v>1984</v>
      </c>
      <c r="H522" s="12">
        <v>2002</v>
      </c>
      <c r="I522" s="12">
        <v>2008</v>
      </c>
      <c r="J522" s="12">
        <v>0</v>
      </c>
      <c r="K522" s="12">
        <f t="shared" si="11"/>
        <v>19</v>
      </c>
      <c r="L522" s="12">
        <v>0</v>
      </c>
      <c r="M522" s="22">
        <v>1</v>
      </c>
      <c r="N522" s="13" t="s">
        <v>1010</v>
      </c>
      <c r="P522" s="11">
        <v>0</v>
      </c>
      <c r="Q522" s="11" t="s">
        <v>448</v>
      </c>
      <c r="R522" s="11">
        <v>0</v>
      </c>
    </row>
    <row r="523" spans="1:18" x14ac:dyDescent="0.2">
      <c r="A523" s="11">
        <v>522</v>
      </c>
      <c r="B523" s="11" t="s">
        <v>57</v>
      </c>
      <c r="C523" s="11">
        <v>1</v>
      </c>
      <c r="D523" s="11" t="s">
        <v>983</v>
      </c>
      <c r="E523" s="11" t="s">
        <v>1</v>
      </c>
      <c r="F523" s="11">
        <v>1</v>
      </c>
      <c r="G523" s="12">
        <v>1982</v>
      </c>
      <c r="H523" s="12">
        <v>2002</v>
      </c>
      <c r="I523" s="12">
        <v>2004</v>
      </c>
      <c r="J523" s="12">
        <v>0</v>
      </c>
      <c r="K523" s="12">
        <f t="shared" si="11"/>
        <v>21</v>
      </c>
      <c r="L523" s="12">
        <v>1</v>
      </c>
      <c r="M523" s="22">
        <v>1</v>
      </c>
      <c r="N523" s="13" t="s">
        <v>1011</v>
      </c>
      <c r="O523" s="11">
        <v>1</v>
      </c>
      <c r="P523" s="11">
        <v>1</v>
      </c>
      <c r="Q523" s="11" t="s">
        <v>447</v>
      </c>
      <c r="R523" s="11">
        <v>0</v>
      </c>
    </row>
    <row r="524" spans="1:18" x14ac:dyDescent="0.2">
      <c r="A524" s="11">
        <v>523</v>
      </c>
      <c r="B524" s="11" t="s">
        <v>57</v>
      </c>
      <c r="C524" s="11">
        <v>2</v>
      </c>
      <c r="D524" s="11" t="s">
        <v>984</v>
      </c>
      <c r="E524" s="11" t="s">
        <v>2</v>
      </c>
      <c r="F524" s="11">
        <v>0</v>
      </c>
      <c r="G524" s="12">
        <v>2000</v>
      </c>
      <c r="H524" s="12">
        <v>2002</v>
      </c>
      <c r="I524" s="12">
        <v>2004</v>
      </c>
      <c r="J524" s="12">
        <v>0</v>
      </c>
      <c r="K524" s="12">
        <f t="shared" si="11"/>
        <v>3</v>
      </c>
      <c r="L524" s="12">
        <v>0</v>
      </c>
      <c r="M524" s="22">
        <v>1</v>
      </c>
      <c r="N524" s="13" t="s">
        <v>1010</v>
      </c>
      <c r="O524" s="11">
        <v>1</v>
      </c>
      <c r="P524" s="11">
        <v>1</v>
      </c>
      <c r="Q524" s="11" t="s">
        <v>447</v>
      </c>
      <c r="R524" s="11">
        <v>0</v>
      </c>
    </row>
    <row r="525" spans="1:18" x14ac:dyDescent="0.2">
      <c r="A525" s="11">
        <v>524</v>
      </c>
      <c r="B525" s="11" t="s">
        <v>57</v>
      </c>
      <c r="C525" s="11">
        <v>3</v>
      </c>
      <c r="D525" s="11" t="s">
        <v>985</v>
      </c>
      <c r="E525" s="11" t="s">
        <v>1</v>
      </c>
      <c r="F525" s="11">
        <v>1</v>
      </c>
      <c r="G525" s="12">
        <v>1976</v>
      </c>
      <c r="H525" s="12">
        <v>2002</v>
      </c>
      <c r="I525" s="12">
        <v>2004</v>
      </c>
      <c r="J525" s="12">
        <v>0</v>
      </c>
      <c r="K525" s="12">
        <f t="shared" si="11"/>
        <v>27</v>
      </c>
      <c r="L525" s="12">
        <v>0</v>
      </c>
      <c r="M525" s="22">
        <v>1</v>
      </c>
      <c r="N525" s="13" t="s">
        <v>1010</v>
      </c>
      <c r="O525" s="11">
        <v>0</v>
      </c>
      <c r="P525" s="11">
        <v>0</v>
      </c>
      <c r="Q525" s="11" t="s">
        <v>447</v>
      </c>
      <c r="R525" s="11">
        <v>0</v>
      </c>
    </row>
    <row r="526" spans="1:18" x14ac:dyDescent="0.2">
      <c r="A526" s="11">
        <v>525</v>
      </c>
      <c r="B526" s="11" t="s">
        <v>58</v>
      </c>
      <c r="C526" s="11">
        <v>0</v>
      </c>
      <c r="D526" s="11" t="s">
        <v>1228</v>
      </c>
      <c r="E526" s="11" t="s">
        <v>1</v>
      </c>
      <c r="F526" s="11">
        <v>1</v>
      </c>
      <c r="G526" s="12">
        <v>1992</v>
      </c>
      <c r="H526" s="12">
        <v>1998</v>
      </c>
      <c r="I526" s="12">
        <v>2004</v>
      </c>
      <c r="J526" s="12">
        <v>1</v>
      </c>
      <c r="K526" s="12">
        <f t="shared" si="11"/>
        <v>11</v>
      </c>
      <c r="L526" s="12">
        <v>0</v>
      </c>
      <c r="M526" s="22">
        <v>0</v>
      </c>
      <c r="N526" s="13" t="s">
        <v>638</v>
      </c>
      <c r="P526" s="11">
        <v>1</v>
      </c>
      <c r="Q526" s="11" t="s">
        <v>448</v>
      </c>
      <c r="R526" s="11">
        <v>0</v>
      </c>
    </row>
    <row r="527" spans="1:18" x14ac:dyDescent="0.2">
      <c r="A527" s="11">
        <v>526</v>
      </c>
      <c r="B527" s="11" t="s">
        <v>58</v>
      </c>
      <c r="C527" s="11">
        <v>0</v>
      </c>
      <c r="D527" s="11" t="s">
        <v>1229</v>
      </c>
      <c r="E527" s="11" t="s">
        <v>1</v>
      </c>
      <c r="F527" s="11">
        <v>1</v>
      </c>
      <c r="G527" s="12">
        <v>1988</v>
      </c>
      <c r="H527" s="12">
        <v>2000</v>
      </c>
      <c r="I527" s="12">
        <v>2006</v>
      </c>
      <c r="J527" s="12">
        <v>0</v>
      </c>
      <c r="K527" s="12">
        <f t="shared" si="11"/>
        <v>15</v>
      </c>
      <c r="L527" s="12">
        <v>0</v>
      </c>
      <c r="M527" s="22">
        <v>0</v>
      </c>
      <c r="N527" s="13" t="s">
        <v>638</v>
      </c>
      <c r="P527" s="11">
        <v>1</v>
      </c>
      <c r="Q527" s="11" t="s">
        <v>448</v>
      </c>
      <c r="R527" s="11">
        <v>0</v>
      </c>
    </row>
    <row r="528" spans="1:18" x14ac:dyDescent="0.2">
      <c r="A528" s="11">
        <v>527</v>
      </c>
      <c r="B528" s="11" t="s">
        <v>58</v>
      </c>
      <c r="C528" s="11">
        <v>1</v>
      </c>
      <c r="D528" s="11" t="s">
        <v>892</v>
      </c>
      <c r="E528" s="11" t="s">
        <v>2</v>
      </c>
      <c r="F528" s="11">
        <v>1</v>
      </c>
      <c r="G528" s="12">
        <v>1998</v>
      </c>
      <c r="H528" s="12">
        <v>2002</v>
      </c>
      <c r="I528" s="12">
        <v>2004</v>
      </c>
      <c r="J528" s="12">
        <v>0</v>
      </c>
      <c r="K528" s="12">
        <f t="shared" si="11"/>
        <v>5</v>
      </c>
      <c r="L528" s="12">
        <v>0</v>
      </c>
      <c r="M528" s="22">
        <v>1</v>
      </c>
      <c r="N528" s="13" t="s">
        <v>1014</v>
      </c>
      <c r="O528" s="11">
        <v>1</v>
      </c>
      <c r="P528" s="11">
        <v>1</v>
      </c>
      <c r="Q528" s="11" t="s">
        <v>447</v>
      </c>
      <c r="R528" s="11">
        <v>0</v>
      </c>
    </row>
    <row r="529" spans="1:18" x14ac:dyDescent="0.2">
      <c r="A529" s="11">
        <v>528</v>
      </c>
      <c r="B529" s="11" t="s">
        <v>58</v>
      </c>
      <c r="C529" s="11">
        <v>2</v>
      </c>
      <c r="D529" s="11" t="s">
        <v>977</v>
      </c>
      <c r="E529" s="11" t="s">
        <v>1</v>
      </c>
      <c r="F529" s="11">
        <v>0</v>
      </c>
      <c r="G529" s="12">
        <v>1998</v>
      </c>
      <c r="H529" s="12">
        <v>2002</v>
      </c>
      <c r="I529" s="12">
        <v>2004</v>
      </c>
      <c r="J529" s="12">
        <v>0</v>
      </c>
      <c r="K529" s="12">
        <f t="shared" si="11"/>
        <v>5</v>
      </c>
      <c r="L529" s="12">
        <v>1</v>
      </c>
      <c r="M529" s="22">
        <v>0</v>
      </c>
      <c r="N529" s="13" t="s">
        <v>1141</v>
      </c>
      <c r="O529" s="11">
        <v>0</v>
      </c>
      <c r="P529" s="11">
        <v>0</v>
      </c>
      <c r="Q529" s="11" t="s">
        <v>447</v>
      </c>
      <c r="R529" s="11">
        <v>0</v>
      </c>
    </row>
    <row r="530" spans="1:18" x14ac:dyDescent="0.2">
      <c r="A530" s="11">
        <v>529</v>
      </c>
      <c r="B530" s="11" t="s">
        <v>58</v>
      </c>
      <c r="C530" s="11">
        <v>3</v>
      </c>
      <c r="D530" s="11" t="s">
        <v>978</v>
      </c>
      <c r="E530" s="11" t="s">
        <v>1</v>
      </c>
      <c r="F530" s="11">
        <v>1</v>
      </c>
      <c r="G530" s="12">
        <v>1996</v>
      </c>
      <c r="H530" s="12">
        <v>2002</v>
      </c>
      <c r="I530" s="12">
        <v>2004</v>
      </c>
      <c r="J530" s="12">
        <v>0</v>
      </c>
      <c r="K530" s="12">
        <f t="shared" si="11"/>
        <v>7</v>
      </c>
      <c r="L530" s="12">
        <v>1</v>
      </c>
      <c r="M530" s="22">
        <v>1</v>
      </c>
      <c r="N530" s="13" t="s">
        <v>1013</v>
      </c>
      <c r="O530" s="11">
        <v>0</v>
      </c>
      <c r="P530" s="11">
        <v>0</v>
      </c>
      <c r="Q530" s="11" t="s">
        <v>447</v>
      </c>
      <c r="R530" s="11">
        <v>0</v>
      </c>
    </row>
    <row r="531" spans="1:18" x14ac:dyDescent="0.2">
      <c r="A531" s="11">
        <v>530</v>
      </c>
      <c r="B531" s="11" t="s">
        <v>58</v>
      </c>
      <c r="C531" s="11">
        <v>4</v>
      </c>
      <c r="D531" s="11" t="s">
        <v>979</v>
      </c>
      <c r="E531" s="11" t="s">
        <v>1</v>
      </c>
      <c r="F531" s="11">
        <v>1</v>
      </c>
      <c r="G531" s="17">
        <v>1984</v>
      </c>
      <c r="H531" s="12">
        <v>2002</v>
      </c>
      <c r="I531" s="12">
        <v>2004</v>
      </c>
      <c r="J531" s="12">
        <v>0</v>
      </c>
      <c r="K531" s="12">
        <f t="shared" si="11"/>
        <v>19</v>
      </c>
      <c r="L531" s="12">
        <v>0</v>
      </c>
      <c r="M531" s="22">
        <v>1</v>
      </c>
      <c r="N531" s="13" t="s">
        <v>1014</v>
      </c>
      <c r="O531" s="11">
        <v>0</v>
      </c>
      <c r="P531" s="11">
        <v>0</v>
      </c>
      <c r="Q531" s="11" t="s">
        <v>447</v>
      </c>
      <c r="R531" s="11">
        <v>0</v>
      </c>
    </row>
    <row r="532" spans="1:18" x14ac:dyDescent="0.2">
      <c r="A532" s="11">
        <v>531</v>
      </c>
      <c r="B532" s="11" t="s">
        <v>58</v>
      </c>
      <c r="C532" s="11">
        <v>5</v>
      </c>
      <c r="D532" s="11" t="s">
        <v>980</v>
      </c>
      <c r="E532" s="11" t="s">
        <v>2</v>
      </c>
      <c r="F532" s="11">
        <v>1</v>
      </c>
      <c r="G532" s="12">
        <v>1978</v>
      </c>
      <c r="H532" s="12">
        <v>2002</v>
      </c>
      <c r="I532" s="12">
        <v>2004</v>
      </c>
      <c r="J532" s="12">
        <v>0</v>
      </c>
      <c r="K532" s="12">
        <f t="shared" si="11"/>
        <v>25</v>
      </c>
      <c r="L532" s="12">
        <v>1</v>
      </c>
      <c r="M532" s="22">
        <v>1</v>
      </c>
      <c r="N532" s="13" t="s">
        <v>1015</v>
      </c>
      <c r="O532" s="11">
        <v>1</v>
      </c>
      <c r="P532" s="11">
        <v>1</v>
      </c>
      <c r="Q532" s="11" t="s">
        <v>447</v>
      </c>
      <c r="R532" s="11">
        <v>0</v>
      </c>
    </row>
    <row r="533" spans="1:18" x14ac:dyDescent="0.2">
      <c r="A533" s="11">
        <v>532</v>
      </c>
      <c r="B533" s="11" t="s">
        <v>58</v>
      </c>
      <c r="C533" s="11">
        <v>6</v>
      </c>
      <c r="D533" s="11" t="s">
        <v>981</v>
      </c>
      <c r="E533" s="11" t="s">
        <v>2</v>
      </c>
      <c r="F533" s="11">
        <v>1</v>
      </c>
      <c r="G533" s="17">
        <v>1979</v>
      </c>
      <c r="H533" s="12">
        <v>2002</v>
      </c>
      <c r="I533" s="12">
        <v>2004</v>
      </c>
      <c r="J533" s="12">
        <v>0</v>
      </c>
      <c r="K533" s="12">
        <f t="shared" si="11"/>
        <v>24</v>
      </c>
      <c r="L533" s="12">
        <v>1</v>
      </c>
      <c r="M533" s="22">
        <v>1</v>
      </c>
      <c r="N533" s="13" t="s">
        <v>1013</v>
      </c>
      <c r="O533" s="11">
        <v>1</v>
      </c>
      <c r="P533" s="11">
        <v>1</v>
      </c>
      <c r="Q533" s="11" t="s">
        <v>447</v>
      </c>
      <c r="R533" s="11">
        <v>0</v>
      </c>
    </row>
    <row r="534" spans="1:18" x14ac:dyDescent="0.2">
      <c r="A534" s="11">
        <v>533</v>
      </c>
      <c r="B534" s="11" t="s">
        <v>58</v>
      </c>
      <c r="C534" s="11">
        <v>7</v>
      </c>
      <c r="D534" s="11" t="s">
        <v>982</v>
      </c>
      <c r="E534" s="11" t="s">
        <v>1</v>
      </c>
      <c r="F534" s="11">
        <v>1</v>
      </c>
      <c r="G534" s="17">
        <v>1969</v>
      </c>
      <c r="H534" s="12">
        <v>2002</v>
      </c>
      <c r="I534" s="12">
        <v>2004</v>
      </c>
      <c r="J534" s="12">
        <v>0</v>
      </c>
      <c r="K534" s="12">
        <f t="shared" si="11"/>
        <v>34</v>
      </c>
      <c r="L534" s="12">
        <v>0</v>
      </c>
      <c r="M534" s="22">
        <v>1</v>
      </c>
      <c r="N534" s="13" t="s">
        <v>1014</v>
      </c>
      <c r="O534" s="11">
        <v>0</v>
      </c>
      <c r="P534" s="11">
        <v>1</v>
      </c>
      <c r="Q534" s="11" t="s">
        <v>447</v>
      </c>
      <c r="R534" s="11">
        <v>0</v>
      </c>
    </row>
    <row r="535" spans="1:18" x14ac:dyDescent="0.2">
      <c r="A535" s="11">
        <v>534</v>
      </c>
      <c r="B535" s="11" t="s">
        <v>58</v>
      </c>
      <c r="C535" s="11">
        <v>8</v>
      </c>
      <c r="D535" s="11" t="s">
        <v>957</v>
      </c>
      <c r="E535" s="11" t="s">
        <v>2</v>
      </c>
      <c r="F535" s="11">
        <v>1</v>
      </c>
      <c r="G535" s="12">
        <v>1998</v>
      </c>
      <c r="H535" s="12">
        <v>2002</v>
      </c>
      <c r="I535" s="12">
        <v>2004</v>
      </c>
      <c r="J535" s="12">
        <v>0</v>
      </c>
      <c r="K535" s="12">
        <f t="shared" si="11"/>
        <v>5</v>
      </c>
      <c r="L535" s="12">
        <v>0</v>
      </c>
      <c r="M535" s="22">
        <v>1</v>
      </c>
      <c r="N535" s="13" t="s">
        <v>1014</v>
      </c>
      <c r="O535" s="11">
        <v>1</v>
      </c>
      <c r="P535" s="11">
        <v>1</v>
      </c>
      <c r="Q535" s="11" t="s">
        <v>447</v>
      </c>
      <c r="R535" s="11">
        <v>0</v>
      </c>
    </row>
    <row r="536" spans="1:18" x14ac:dyDescent="0.2">
      <c r="A536" s="11">
        <v>535</v>
      </c>
      <c r="B536" s="11" t="s">
        <v>59</v>
      </c>
      <c r="C536" s="11">
        <v>0</v>
      </c>
      <c r="D536" s="11" t="s">
        <v>986</v>
      </c>
      <c r="E536" s="11" t="s">
        <v>2</v>
      </c>
      <c r="F536" s="11">
        <v>0</v>
      </c>
      <c r="G536" s="12">
        <v>1994</v>
      </c>
      <c r="H536" s="12">
        <v>2002</v>
      </c>
      <c r="I536" s="12">
        <v>2004</v>
      </c>
      <c r="J536" s="12">
        <v>0</v>
      </c>
      <c r="K536" s="12">
        <f t="shared" si="11"/>
        <v>9</v>
      </c>
      <c r="L536" s="12">
        <v>0</v>
      </c>
      <c r="M536" s="22">
        <v>1</v>
      </c>
      <c r="N536" s="13" t="s">
        <v>1015</v>
      </c>
      <c r="O536" s="11">
        <v>1</v>
      </c>
      <c r="Q536" s="11" t="s">
        <v>447</v>
      </c>
      <c r="R536" s="11">
        <v>0</v>
      </c>
    </row>
    <row r="537" spans="1:18" x14ac:dyDescent="0.2">
      <c r="A537" s="11">
        <v>536</v>
      </c>
      <c r="B537" s="11" t="s">
        <v>59</v>
      </c>
      <c r="C537" s="11">
        <v>0</v>
      </c>
      <c r="D537" s="11" t="s">
        <v>1230</v>
      </c>
      <c r="E537" s="11" t="s">
        <v>2</v>
      </c>
      <c r="F537" s="11">
        <v>1</v>
      </c>
      <c r="G537" s="12">
        <v>1996</v>
      </c>
      <c r="H537" s="12">
        <v>2002</v>
      </c>
      <c r="I537" s="12">
        <v>2008</v>
      </c>
      <c r="J537" s="12">
        <v>0</v>
      </c>
      <c r="K537" s="12">
        <f t="shared" si="11"/>
        <v>7</v>
      </c>
      <c r="L537" s="12">
        <v>0</v>
      </c>
      <c r="M537" s="22">
        <v>1</v>
      </c>
      <c r="N537" s="13" t="s">
        <v>1010</v>
      </c>
      <c r="P537" s="11">
        <v>1</v>
      </c>
      <c r="Q537" s="11" t="s">
        <v>448</v>
      </c>
      <c r="R537" s="11">
        <v>0</v>
      </c>
    </row>
    <row r="538" spans="1:18" x14ac:dyDescent="0.2">
      <c r="A538" s="11">
        <v>537</v>
      </c>
      <c r="B538" s="11" t="s">
        <v>59</v>
      </c>
      <c r="C538" s="11">
        <v>0</v>
      </c>
      <c r="D538" s="11" t="s">
        <v>101</v>
      </c>
      <c r="E538" s="11" t="s">
        <v>2</v>
      </c>
      <c r="F538" s="11">
        <v>1</v>
      </c>
      <c r="G538" s="12">
        <v>1994</v>
      </c>
      <c r="H538" s="12">
        <v>2000</v>
      </c>
      <c r="I538" s="12">
        <v>2006</v>
      </c>
      <c r="J538" s="12">
        <v>0</v>
      </c>
      <c r="K538" s="12">
        <f t="shared" si="11"/>
        <v>9</v>
      </c>
      <c r="L538" s="12">
        <v>1</v>
      </c>
      <c r="M538" s="22">
        <v>1</v>
      </c>
      <c r="N538" s="13" t="s">
        <v>1009</v>
      </c>
      <c r="P538" s="11">
        <v>1</v>
      </c>
      <c r="Q538" s="11" t="s">
        <v>448</v>
      </c>
      <c r="R538" s="11">
        <v>0</v>
      </c>
    </row>
  </sheetData>
  <sortState ref="A2:S538">
    <sortCondition ref="B2:B538"/>
    <sortCondition ref="C2:C538"/>
  </sortState>
  <phoneticPr fontId="2" type="noConversion"/>
  <pageMargins left="0.41" right="0.25" top="0.47" bottom="0.34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6"/>
  <sheetViews>
    <sheetView workbookViewId="0">
      <pane ySplit="1" topLeftCell="A305" activePane="bottomLeft" state="frozen"/>
      <selection pane="bottomLeft" activeCell="D352" sqref="D352"/>
    </sheetView>
  </sheetViews>
  <sheetFormatPr defaultRowHeight="12.75" x14ac:dyDescent="0.2"/>
  <cols>
    <col min="1" max="1" width="9" bestFit="1" customWidth="1"/>
    <col min="2" max="2" width="31.140625" bestFit="1" customWidth="1"/>
    <col min="3" max="3" width="17.5703125" bestFit="1" customWidth="1"/>
    <col min="4" max="4" width="8.42578125" bestFit="1" customWidth="1"/>
    <col min="5" max="5" width="5.5703125" bestFit="1" customWidth="1"/>
    <col min="6" max="6" width="7.85546875" bestFit="1" customWidth="1"/>
    <col min="7" max="7" width="14.140625" bestFit="1" customWidth="1"/>
    <col min="8" max="8" width="8.140625" bestFit="1" customWidth="1"/>
  </cols>
  <sheetData>
    <row r="1" spans="1:8" s="25" customFormat="1" x14ac:dyDescent="0.2">
      <c r="A1" s="15" t="s">
        <v>1490</v>
      </c>
      <c r="B1" s="1" t="s">
        <v>1487</v>
      </c>
      <c r="C1" s="1" t="s">
        <v>1474</v>
      </c>
      <c r="D1" s="28" t="s">
        <v>1509</v>
      </c>
      <c r="E1" s="25" t="s">
        <v>1475</v>
      </c>
      <c r="F1" s="25" t="s">
        <v>1488</v>
      </c>
      <c r="G1" s="25" t="s">
        <v>1472</v>
      </c>
      <c r="H1" s="25" t="s">
        <v>1489</v>
      </c>
    </row>
    <row r="2" spans="1:8" x14ac:dyDescent="0.2">
      <c r="A2" t="s">
        <v>447</v>
      </c>
      <c r="B2" t="s">
        <v>534</v>
      </c>
      <c r="C2" t="s">
        <v>595</v>
      </c>
      <c r="D2" s="30">
        <v>25600</v>
      </c>
      <c r="E2" t="s">
        <v>1</v>
      </c>
      <c r="F2" t="s">
        <v>1235</v>
      </c>
      <c r="G2" t="s">
        <v>10</v>
      </c>
      <c r="H2" t="s">
        <v>1051</v>
      </c>
    </row>
    <row r="3" spans="1:8" x14ac:dyDescent="0.2">
      <c r="A3" t="s">
        <v>447</v>
      </c>
      <c r="B3" t="s">
        <v>1282</v>
      </c>
      <c r="C3" t="s">
        <v>78</v>
      </c>
      <c r="D3" s="30">
        <v>7050</v>
      </c>
      <c r="E3" t="s">
        <v>1</v>
      </c>
      <c r="F3" t="s">
        <v>1251</v>
      </c>
      <c r="G3" t="s">
        <v>12</v>
      </c>
      <c r="H3" t="s">
        <v>1052</v>
      </c>
    </row>
    <row r="4" spans="1:8" x14ac:dyDescent="0.2">
      <c r="A4" t="s">
        <v>447</v>
      </c>
      <c r="B4" t="s">
        <v>521</v>
      </c>
      <c r="C4" t="s">
        <v>75</v>
      </c>
      <c r="D4" s="30">
        <v>550</v>
      </c>
      <c r="E4" t="s">
        <v>1</v>
      </c>
      <c r="F4" t="s">
        <v>1251</v>
      </c>
      <c r="G4" t="s">
        <v>12</v>
      </c>
      <c r="H4" t="s">
        <v>1052</v>
      </c>
    </row>
    <row r="5" spans="1:8" x14ac:dyDescent="0.2">
      <c r="A5" t="s">
        <v>447</v>
      </c>
      <c r="B5" t="s">
        <v>541</v>
      </c>
      <c r="C5" t="s">
        <v>596</v>
      </c>
      <c r="D5" s="30">
        <v>9545</v>
      </c>
      <c r="E5" t="s">
        <v>1</v>
      </c>
      <c r="F5" t="s">
        <v>1251</v>
      </c>
      <c r="G5" t="s">
        <v>12</v>
      </c>
      <c r="H5" t="s">
        <v>1051</v>
      </c>
    </row>
    <row r="6" spans="1:8" x14ac:dyDescent="0.2">
      <c r="A6" t="s">
        <v>447</v>
      </c>
      <c r="B6" t="s">
        <v>563</v>
      </c>
      <c r="C6" t="s">
        <v>597</v>
      </c>
      <c r="D6" s="30">
        <v>1550</v>
      </c>
      <c r="E6" t="s">
        <v>1</v>
      </c>
      <c r="F6" t="s">
        <v>1251</v>
      </c>
      <c r="G6" t="s">
        <v>12</v>
      </c>
      <c r="H6" t="s">
        <v>1051</v>
      </c>
    </row>
    <row r="7" spans="1:8" x14ac:dyDescent="0.2">
      <c r="A7" t="s">
        <v>447</v>
      </c>
      <c r="B7" t="s">
        <v>557</v>
      </c>
      <c r="C7" t="s">
        <v>131</v>
      </c>
      <c r="D7" s="30">
        <v>2550</v>
      </c>
      <c r="E7" t="s">
        <v>1</v>
      </c>
      <c r="F7" t="s">
        <v>1251</v>
      </c>
      <c r="G7" t="s">
        <v>12</v>
      </c>
      <c r="H7" t="s">
        <v>1051</v>
      </c>
    </row>
    <row r="8" spans="1:8" x14ac:dyDescent="0.2">
      <c r="A8" t="s">
        <v>447</v>
      </c>
      <c r="B8" t="s">
        <v>499</v>
      </c>
      <c r="C8" t="s">
        <v>77</v>
      </c>
      <c r="D8" s="30">
        <v>1000</v>
      </c>
      <c r="E8" t="s">
        <v>2</v>
      </c>
      <c r="F8" t="s">
        <v>1251</v>
      </c>
      <c r="G8" t="s">
        <v>12</v>
      </c>
      <c r="H8" t="s">
        <v>1052</v>
      </c>
    </row>
    <row r="9" spans="1:8" x14ac:dyDescent="0.2">
      <c r="A9" t="s">
        <v>447</v>
      </c>
      <c r="B9" t="s">
        <v>1252</v>
      </c>
      <c r="C9" t="s">
        <v>76</v>
      </c>
      <c r="D9" s="30">
        <v>1000</v>
      </c>
      <c r="E9" t="s">
        <v>2</v>
      </c>
      <c r="F9" t="s">
        <v>1251</v>
      </c>
      <c r="G9" t="s">
        <v>12</v>
      </c>
      <c r="H9" t="s">
        <v>1052</v>
      </c>
    </row>
    <row r="10" spans="1:8" x14ac:dyDescent="0.2">
      <c r="A10" t="s">
        <v>447</v>
      </c>
      <c r="B10" t="s">
        <v>530</v>
      </c>
      <c r="C10" t="s">
        <v>79</v>
      </c>
      <c r="D10" s="30">
        <v>200</v>
      </c>
      <c r="E10" t="s">
        <v>2</v>
      </c>
      <c r="F10" t="s">
        <v>1251</v>
      </c>
      <c r="G10" t="s">
        <v>12</v>
      </c>
      <c r="H10" t="s">
        <v>1052</v>
      </c>
    </row>
    <row r="11" spans="1:8" x14ac:dyDescent="0.2">
      <c r="A11" t="s">
        <v>447</v>
      </c>
      <c r="B11" t="s">
        <v>1250</v>
      </c>
      <c r="C11" t="s">
        <v>72</v>
      </c>
      <c r="D11" s="30">
        <v>1000</v>
      </c>
      <c r="E11" t="s">
        <v>2</v>
      </c>
      <c r="F11" t="s">
        <v>1251</v>
      </c>
      <c r="G11" t="s">
        <v>12</v>
      </c>
      <c r="H11" t="s">
        <v>1052</v>
      </c>
    </row>
    <row r="12" spans="1:8" x14ac:dyDescent="0.2">
      <c r="A12" t="s">
        <v>447</v>
      </c>
      <c r="B12" t="s">
        <v>576</v>
      </c>
      <c r="C12" t="s">
        <v>598</v>
      </c>
      <c r="D12" s="30">
        <v>500</v>
      </c>
      <c r="E12" t="s">
        <v>2</v>
      </c>
      <c r="F12" t="s">
        <v>1251</v>
      </c>
      <c r="G12" t="s">
        <v>12</v>
      </c>
      <c r="H12" t="s">
        <v>1051</v>
      </c>
    </row>
    <row r="13" spans="1:8" x14ac:dyDescent="0.2">
      <c r="A13" t="s">
        <v>447</v>
      </c>
      <c r="B13" t="s">
        <v>1247</v>
      </c>
      <c r="C13" t="s">
        <v>68</v>
      </c>
      <c r="D13" s="30">
        <v>500</v>
      </c>
      <c r="E13" t="s">
        <v>1</v>
      </c>
      <c r="F13" t="s">
        <v>1244</v>
      </c>
      <c r="G13" t="s">
        <v>13</v>
      </c>
      <c r="H13" t="s">
        <v>1052</v>
      </c>
    </row>
    <row r="14" spans="1:8" x14ac:dyDescent="0.2">
      <c r="A14" t="s">
        <v>447</v>
      </c>
      <c r="B14" t="s">
        <v>1249</v>
      </c>
      <c r="C14" t="s">
        <v>69</v>
      </c>
      <c r="D14" s="30">
        <v>800</v>
      </c>
      <c r="E14" t="s">
        <v>1</v>
      </c>
      <c r="F14" t="s">
        <v>1244</v>
      </c>
      <c r="G14" t="s">
        <v>13</v>
      </c>
      <c r="H14" t="s">
        <v>1052</v>
      </c>
    </row>
    <row r="15" spans="1:8" x14ac:dyDescent="0.2">
      <c r="A15" t="s">
        <v>447</v>
      </c>
      <c r="B15" t="s">
        <v>506</v>
      </c>
      <c r="C15" t="s">
        <v>110</v>
      </c>
      <c r="D15" s="30">
        <v>550</v>
      </c>
      <c r="E15" t="s">
        <v>1</v>
      </c>
      <c r="F15" t="s">
        <v>1255</v>
      </c>
      <c r="G15" t="s">
        <v>14</v>
      </c>
      <c r="H15" t="s">
        <v>1052</v>
      </c>
    </row>
    <row r="16" spans="1:8" x14ac:dyDescent="0.2">
      <c r="A16" t="s">
        <v>447</v>
      </c>
      <c r="B16" t="s">
        <v>613</v>
      </c>
      <c r="C16" t="s">
        <v>107</v>
      </c>
      <c r="D16" s="30">
        <v>1550</v>
      </c>
      <c r="E16" t="s">
        <v>1</v>
      </c>
      <c r="F16" t="s">
        <v>1255</v>
      </c>
      <c r="G16" t="s">
        <v>14</v>
      </c>
      <c r="H16" t="s">
        <v>1052</v>
      </c>
    </row>
    <row r="17" spans="1:8" x14ac:dyDescent="0.2">
      <c r="A17" t="s">
        <v>447</v>
      </c>
      <c r="B17" t="s">
        <v>1290</v>
      </c>
      <c r="C17" t="s">
        <v>102</v>
      </c>
      <c r="D17" s="30">
        <v>5916</v>
      </c>
      <c r="E17" t="s">
        <v>1</v>
      </c>
      <c r="F17" t="s">
        <v>1255</v>
      </c>
      <c r="G17" t="s">
        <v>14</v>
      </c>
      <c r="H17" t="s">
        <v>1052</v>
      </c>
    </row>
    <row r="18" spans="1:8" x14ac:dyDescent="0.2">
      <c r="A18" t="s">
        <v>447</v>
      </c>
      <c r="B18" t="s">
        <v>698</v>
      </c>
      <c r="C18" t="s">
        <v>97</v>
      </c>
      <c r="D18" s="30">
        <v>2476</v>
      </c>
      <c r="E18" t="s">
        <v>1</v>
      </c>
      <c r="F18" t="s">
        <v>1255</v>
      </c>
      <c r="G18" t="s">
        <v>14</v>
      </c>
      <c r="H18" t="s">
        <v>1052</v>
      </c>
    </row>
    <row r="19" spans="1:8" x14ac:dyDescent="0.2">
      <c r="A19" t="s">
        <v>447</v>
      </c>
      <c r="B19" t="s">
        <v>614</v>
      </c>
      <c r="C19" t="s">
        <v>67</v>
      </c>
      <c r="D19" s="30">
        <v>1550</v>
      </c>
      <c r="E19" t="s">
        <v>1</v>
      </c>
      <c r="F19" t="s">
        <v>1255</v>
      </c>
      <c r="G19" t="s">
        <v>14</v>
      </c>
      <c r="H19" t="s">
        <v>1052</v>
      </c>
    </row>
    <row r="20" spans="1:8" x14ac:dyDescent="0.2">
      <c r="A20" t="s">
        <v>447</v>
      </c>
      <c r="B20" t="s">
        <v>1291</v>
      </c>
      <c r="C20" t="s">
        <v>93</v>
      </c>
      <c r="D20" s="30">
        <v>5550</v>
      </c>
      <c r="E20" t="s">
        <v>1</v>
      </c>
      <c r="F20" t="s">
        <v>1255</v>
      </c>
      <c r="G20" t="s">
        <v>14</v>
      </c>
      <c r="H20" t="s">
        <v>1052</v>
      </c>
    </row>
    <row r="21" spans="1:8" x14ac:dyDescent="0.2">
      <c r="A21" t="s">
        <v>447</v>
      </c>
      <c r="B21" t="s">
        <v>1302</v>
      </c>
      <c r="C21" t="s">
        <v>96</v>
      </c>
      <c r="D21" s="30">
        <v>3688</v>
      </c>
      <c r="E21" t="s">
        <v>1</v>
      </c>
      <c r="F21" t="s">
        <v>1255</v>
      </c>
      <c r="G21" t="s">
        <v>14</v>
      </c>
      <c r="H21" t="s">
        <v>1052</v>
      </c>
    </row>
    <row r="22" spans="1:8" x14ac:dyDescent="0.2">
      <c r="A22" t="s">
        <v>447</v>
      </c>
      <c r="B22" t="s">
        <v>1308</v>
      </c>
      <c r="C22" t="s">
        <v>128</v>
      </c>
      <c r="D22" s="30">
        <v>2202</v>
      </c>
      <c r="E22" t="s">
        <v>1</v>
      </c>
      <c r="F22" t="s">
        <v>1255</v>
      </c>
      <c r="G22" t="s">
        <v>14</v>
      </c>
      <c r="H22" t="s">
        <v>1052</v>
      </c>
    </row>
    <row r="23" spans="1:8" x14ac:dyDescent="0.2">
      <c r="A23" t="s">
        <v>447</v>
      </c>
      <c r="B23" t="s">
        <v>1305</v>
      </c>
      <c r="C23" t="s">
        <v>115</v>
      </c>
      <c r="D23" s="30">
        <v>3300</v>
      </c>
      <c r="E23" t="s">
        <v>1</v>
      </c>
      <c r="F23" t="s">
        <v>1255</v>
      </c>
      <c r="G23" t="s">
        <v>14</v>
      </c>
      <c r="H23" t="s">
        <v>1052</v>
      </c>
    </row>
    <row r="24" spans="1:8" x14ac:dyDescent="0.2">
      <c r="A24" t="s">
        <v>447</v>
      </c>
      <c r="B24" t="s">
        <v>1297</v>
      </c>
      <c r="C24" t="s">
        <v>94</v>
      </c>
      <c r="D24" s="30">
        <v>4707</v>
      </c>
      <c r="E24" t="s">
        <v>1</v>
      </c>
      <c r="F24" t="s">
        <v>1255</v>
      </c>
      <c r="G24" t="s">
        <v>14</v>
      </c>
      <c r="H24" t="s">
        <v>1052</v>
      </c>
    </row>
    <row r="25" spans="1:8" x14ac:dyDescent="0.2">
      <c r="A25" t="s">
        <v>447</v>
      </c>
      <c r="B25" t="s">
        <v>1286</v>
      </c>
      <c r="C25" t="s">
        <v>88</v>
      </c>
      <c r="D25" s="30">
        <v>6200</v>
      </c>
      <c r="E25" t="s">
        <v>1</v>
      </c>
      <c r="F25" t="s">
        <v>1255</v>
      </c>
      <c r="G25" t="s">
        <v>14</v>
      </c>
      <c r="H25" t="s">
        <v>1052</v>
      </c>
    </row>
    <row r="26" spans="1:8" x14ac:dyDescent="0.2">
      <c r="A26" t="s">
        <v>447</v>
      </c>
      <c r="B26" t="s">
        <v>517</v>
      </c>
      <c r="C26" t="s">
        <v>95</v>
      </c>
      <c r="D26" s="30">
        <v>550</v>
      </c>
      <c r="E26" t="s">
        <v>1</v>
      </c>
      <c r="F26" t="s">
        <v>1255</v>
      </c>
      <c r="G26" t="s">
        <v>14</v>
      </c>
      <c r="H26" t="s">
        <v>1052</v>
      </c>
    </row>
    <row r="27" spans="1:8" x14ac:dyDescent="0.2">
      <c r="A27" t="s">
        <v>447</v>
      </c>
      <c r="B27" t="s">
        <v>519</v>
      </c>
      <c r="C27" t="s">
        <v>116</v>
      </c>
      <c r="D27" s="30">
        <v>550</v>
      </c>
      <c r="E27" t="s">
        <v>1</v>
      </c>
      <c r="F27" t="s">
        <v>1255</v>
      </c>
      <c r="G27" t="s">
        <v>14</v>
      </c>
      <c r="H27" t="s">
        <v>1052</v>
      </c>
    </row>
    <row r="28" spans="1:8" x14ac:dyDescent="0.2">
      <c r="A28" t="s">
        <v>447</v>
      </c>
      <c r="B28" t="s">
        <v>631</v>
      </c>
      <c r="C28" t="s">
        <v>86</v>
      </c>
      <c r="D28" s="30">
        <v>1050</v>
      </c>
      <c r="E28" t="s">
        <v>1</v>
      </c>
      <c r="F28" t="s">
        <v>1255</v>
      </c>
      <c r="G28" t="s">
        <v>14</v>
      </c>
      <c r="H28" t="s">
        <v>1052</v>
      </c>
    </row>
    <row r="29" spans="1:8" x14ac:dyDescent="0.2">
      <c r="A29" t="s">
        <v>447</v>
      </c>
      <c r="B29" t="s">
        <v>620</v>
      </c>
      <c r="C29" t="s">
        <v>117</v>
      </c>
      <c r="D29" s="30">
        <v>1550</v>
      </c>
      <c r="E29" t="s">
        <v>1</v>
      </c>
      <c r="F29" t="s">
        <v>1255</v>
      </c>
      <c r="G29" t="s">
        <v>14</v>
      </c>
      <c r="H29" t="s">
        <v>1052</v>
      </c>
    </row>
    <row r="30" spans="1:8" x14ac:dyDescent="0.2">
      <c r="A30" t="s">
        <v>447</v>
      </c>
      <c r="B30" t="s">
        <v>1278</v>
      </c>
      <c r="C30" t="s">
        <v>87</v>
      </c>
      <c r="D30" s="30">
        <v>9750</v>
      </c>
      <c r="E30" t="s">
        <v>1</v>
      </c>
      <c r="F30" t="s">
        <v>1255</v>
      </c>
      <c r="G30" t="s">
        <v>14</v>
      </c>
      <c r="H30" t="s">
        <v>1052</v>
      </c>
    </row>
    <row r="31" spans="1:8" x14ac:dyDescent="0.2">
      <c r="A31" t="s">
        <v>447</v>
      </c>
      <c r="B31" t="s">
        <v>634</v>
      </c>
      <c r="C31" t="s">
        <v>113</v>
      </c>
      <c r="D31" s="30">
        <v>1050</v>
      </c>
      <c r="E31" t="s">
        <v>1</v>
      </c>
      <c r="F31" t="s">
        <v>1255</v>
      </c>
      <c r="G31" t="s">
        <v>14</v>
      </c>
      <c r="H31" t="s">
        <v>1052</v>
      </c>
    </row>
    <row r="32" spans="1:8" x14ac:dyDescent="0.2">
      <c r="A32" t="s">
        <v>447</v>
      </c>
      <c r="B32" t="s">
        <v>608</v>
      </c>
      <c r="C32" t="s">
        <v>118</v>
      </c>
      <c r="D32" s="30">
        <v>2050</v>
      </c>
      <c r="E32" t="s">
        <v>1</v>
      </c>
      <c r="F32" t="s">
        <v>1255</v>
      </c>
      <c r="G32" t="s">
        <v>14</v>
      </c>
      <c r="H32" t="s">
        <v>1052</v>
      </c>
    </row>
    <row r="33" spans="1:8" x14ac:dyDescent="0.2">
      <c r="A33" t="s">
        <v>447</v>
      </c>
      <c r="B33" t="s">
        <v>1287</v>
      </c>
      <c r="C33" t="s">
        <v>108</v>
      </c>
      <c r="D33" s="30">
        <v>6200</v>
      </c>
      <c r="E33" t="s">
        <v>1</v>
      </c>
      <c r="F33" t="s">
        <v>1255</v>
      </c>
      <c r="G33" t="s">
        <v>14</v>
      </c>
      <c r="H33" t="s">
        <v>1052</v>
      </c>
    </row>
    <row r="34" spans="1:8" x14ac:dyDescent="0.2">
      <c r="A34" t="s">
        <v>447</v>
      </c>
      <c r="B34" t="s">
        <v>635</v>
      </c>
      <c r="C34" t="s">
        <v>106</v>
      </c>
      <c r="D34" s="30">
        <v>1050</v>
      </c>
      <c r="E34" t="s">
        <v>1</v>
      </c>
      <c r="F34" t="s">
        <v>1255</v>
      </c>
      <c r="G34" t="s">
        <v>14</v>
      </c>
      <c r="H34" t="s">
        <v>1052</v>
      </c>
    </row>
    <row r="35" spans="1:8" x14ac:dyDescent="0.2">
      <c r="A35" t="s">
        <v>447</v>
      </c>
      <c r="B35" t="s">
        <v>1277</v>
      </c>
      <c r="C35" t="s">
        <v>111</v>
      </c>
      <c r="D35" s="30">
        <v>10550</v>
      </c>
      <c r="E35" t="s">
        <v>1</v>
      </c>
      <c r="F35" t="s">
        <v>1255</v>
      </c>
      <c r="G35" t="s">
        <v>14</v>
      </c>
      <c r="H35" t="s">
        <v>1052</v>
      </c>
    </row>
    <row r="36" spans="1:8" x14ac:dyDescent="0.2">
      <c r="A36" t="s">
        <v>447</v>
      </c>
      <c r="B36" t="s">
        <v>524</v>
      </c>
      <c r="C36" t="s">
        <v>89</v>
      </c>
      <c r="D36" s="30">
        <v>550</v>
      </c>
      <c r="E36" t="s">
        <v>1</v>
      </c>
      <c r="F36" t="s">
        <v>1255</v>
      </c>
      <c r="G36" t="s">
        <v>14</v>
      </c>
      <c r="H36" t="s">
        <v>1052</v>
      </c>
    </row>
    <row r="37" spans="1:8" x14ac:dyDescent="0.2">
      <c r="A37" t="s">
        <v>447</v>
      </c>
      <c r="B37" t="s">
        <v>1256</v>
      </c>
      <c r="C37" t="s">
        <v>80</v>
      </c>
      <c r="D37" s="30">
        <v>2145</v>
      </c>
      <c r="E37" t="s">
        <v>1</v>
      </c>
      <c r="F37" t="s">
        <v>1255</v>
      </c>
      <c r="G37" t="s">
        <v>14</v>
      </c>
      <c r="H37" t="s">
        <v>1052</v>
      </c>
    </row>
    <row r="38" spans="1:8" x14ac:dyDescent="0.2">
      <c r="A38" t="s">
        <v>447</v>
      </c>
      <c r="B38" t="s">
        <v>621</v>
      </c>
      <c r="C38" t="s">
        <v>114</v>
      </c>
      <c r="D38" s="30">
        <v>1550</v>
      </c>
      <c r="E38" t="s">
        <v>1</v>
      </c>
      <c r="F38" t="s">
        <v>1255</v>
      </c>
      <c r="G38" t="s">
        <v>14</v>
      </c>
      <c r="H38" t="s">
        <v>1052</v>
      </c>
    </row>
    <row r="39" spans="1:8" x14ac:dyDescent="0.2">
      <c r="A39" t="s">
        <v>447</v>
      </c>
      <c r="B39" t="s">
        <v>712</v>
      </c>
      <c r="C39" t="s">
        <v>112</v>
      </c>
      <c r="D39" s="30">
        <v>1050</v>
      </c>
      <c r="E39" t="s">
        <v>1</v>
      </c>
      <c r="F39" t="s">
        <v>1255</v>
      </c>
      <c r="G39" t="s">
        <v>14</v>
      </c>
      <c r="H39" t="s">
        <v>1052</v>
      </c>
    </row>
    <row r="40" spans="1:8" x14ac:dyDescent="0.2">
      <c r="A40" t="s">
        <v>447</v>
      </c>
      <c r="B40" t="s">
        <v>1288</v>
      </c>
      <c r="C40" t="s">
        <v>109</v>
      </c>
      <c r="D40" s="30">
        <v>6050</v>
      </c>
      <c r="E40" t="s">
        <v>1</v>
      </c>
      <c r="F40" t="s">
        <v>1255</v>
      </c>
      <c r="G40" t="s">
        <v>14</v>
      </c>
      <c r="H40" t="s">
        <v>1052</v>
      </c>
    </row>
    <row r="41" spans="1:8" x14ac:dyDescent="0.2">
      <c r="A41" t="s">
        <v>447</v>
      </c>
      <c r="B41" t="s">
        <v>1292</v>
      </c>
      <c r="C41" t="s">
        <v>85</v>
      </c>
      <c r="D41" s="30">
        <v>5300</v>
      </c>
      <c r="E41" t="s">
        <v>1</v>
      </c>
      <c r="F41" t="s">
        <v>1255</v>
      </c>
      <c r="G41" t="s">
        <v>14</v>
      </c>
      <c r="H41" t="s">
        <v>1052</v>
      </c>
    </row>
    <row r="42" spans="1:8" x14ac:dyDescent="0.2">
      <c r="A42" t="s">
        <v>447</v>
      </c>
      <c r="B42" t="s">
        <v>350</v>
      </c>
      <c r="C42" t="s">
        <v>1077</v>
      </c>
      <c r="D42" s="30">
        <v>1000</v>
      </c>
      <c r="E42" t="s">
        <v>1</v>
      </c>
      <c r="F42" t="s">
        <v>1255</v>
      </c>
      <c r="G42" t="s">
        <v>14</v>
      </c>
      <c r="H42" t="s">
        <v>1051</v>
      </c>
    </row>
    <row r="43" spans="1:8" x14ac:dyDescent="0.2">
      <c r="A43" t="s">
        <v>447</v>
      </c>
      <c r="B43" t="s">
        <v>544</v>
      </c>
      <c r="C43" t="s">
        <v>599</v>
      </c>
      <c r="D43" s="30">
        <v>8500</v>
      </c>
      <c r="E43" t="s">
        <v>1</v>
      </c>
      <c r="F43" t="s">
        <v>1255</v>
      </c>
      <c r="G43" t="s">
        <v>14</v>
      </c>
      <c r="H43" t="s">
        <v>1051</v>
      </c>
    </row>
    <row r="44" spans="1:8" x14ac:dyDescent="0.2">
      <c r="A44" t="s">
        <v>447</v>
      </c>
      <c r="B44" t="s">
        <v>564</v>
      </c>
      <c r="C44" t="s">
        <v>1225</v>
      </c>
      <c r="D44" s="30">
        <v>1500</v>
      </c>
      <c r="E44" t="s">
        <v>1</v>
      </c>
      <c r="F44" t="s">
        <v>1255</v>
      </c>
      <c r="G44" t="s">
        <v>14</v>
      </c>
      <c r="H44" t="s">
        <v>1051</v>
      </c>
    </row>
    <row r="45" spans="1:8" x14ac:dyDescent="0.2">
      <c r="A45" t="s">
        <v>447</v>
      </c>
      <c r="B45" t="s">
        <v>550</v>
      </c>
      <c r="C45" t="s">
        <v>161</v>
      </c>
      <c r="D45" s="30">
        <v>4550</v>
      </c>
      <c r="E45" t="s">
        <v>1</v>
      </c>
      <c r="F45" t="s">
        <v>1255</v>
      </c>
      <c r="G45" t="s">
        <v>14</v>
      </c>
      <c r="H45" t="s">
        <v>1051</v>
      </c>
    </row>
    <row r="46" spans="1:8" x14ac:dyDescent="0.2">
      <c r="A46" t="s">
        <v>447</v>
      </c>
      <c r="B46" t="s">
        <v>1281</v>
      </c>
      <c r="C46" t="s">
        <v>130</v>
      </c>
      <c r="D46" s="30">
        <v>7349</v>
      </c>
      <c r="E46" t="s">
        <v>1</v>
      </c>
      <c r="F46" t="s">
        <v>714</v>
      </c>
      <c r="G46" t="s">
        <v>14</v>
      </c>
      <c r="H46" t="s">
        <v>1052</v>
      </c>
    </row>
    <row r="47" spans="1:8" x14ac:dyDescent="0.2">
      <c r="A47" t="s">
        <v>447</v>
      </c>
      <c r="B47" t="s">
        <v>718</v>
      </c>
      <c r="C47" t="s">
        <v>131</v>
      </c>
      <c r="D47" s="30">
        <v>49385</v>
      </c>
      <c r="E47" t="s">
        <v>1</v>
      </c>
      <c r="F47" t="s">
        <v>714</v>
      </c>
      <c r="G47" t="s">
        <v>14</v>
      </c>
      <c r="H47" t="s">
        <v>1052</v>
      </c>
    </row>
    <row r="48" spans="1:8" x14ac:dyDescent="0.2">
      <c r="A48" t="s">
        <v>447</v>
      </c>
      <c r="B48" t="s">
        <v>540</v>
      </c>
      <c r="C48" t="s">
        <v>602</v>
      </c>
      <c r="D48" s="30">
        <v>9679</v>
      </c>
      <c r="E48" t="s">
        <v>1</v>
      </c>
      <c r="F48" t="s">
        <v>714</v>
      </c>
      <c r="G48" t="s">
        <v>14</v>
      </c>
      <c r="H48" t="s">
        <v>1051</v>
      </c>
    </row>
    <row r="49" spans="1:8" x14ac:dyDescent="0.2">
      <c r="A49" t="s">
        <v>447</v>
      </c>
      <c r="B49" t="s">
        <v>548</v>
      </c>
      <c r="C49" t="s">
        <v>603</v>
      </c>
      <c r="D49" s="30">
        <v>5550</v>
      </c>
      <c r="E49" t="s">
        <v>1</v>
      </c>
      <c r="F49" t="s">
        <v>714</v>
      </c>
      <c r="G49" t="s">
        <v>14</v>
      </c>
      <c r="H49" t="s">
        <v>1051</v>
      </c>
    </row>
    <row r="50" spans="1:8" x14ac:dyDescent="0.2">
      <c r="A50" t="s">
        <v>447</v>
      </c>
      <c r="B50" t="s">
        <v>566</v>
      </c>
      <c r="C50" t="s">
        <v>604</v>
      </c>
      <c r="D50" s="30">
        <v>1500</v>
      </c>
      <c r="E50" t="s">
        <v>1</v>
      </c>
      <c r="F50" t="s">
        <v>714</v>
      </c>
      <c r="G50" t="s">
        <v>14</v>
      </c>
      <c r="H50" t="s">
        <v>1051</v>
      </c>
    </row>
    <row r="51" spans="1:8" x14ac:dyDescent="0.2">
      <c r="A51" t="s">
        <v>447</v>
      </c>
      <c r="B51" t="s">
        <v>701</v>
      </c>
      <c r="C51" t="s">
        <v>83</v>
      </c>
      <c r="D51" s="30">
        <v>1850</v>
      </c>
      <c r="E51" t="s">
        <v>2</v>
      </c>
      <c r="F51" t="s">
        <v>1255</v>
      </c>
      <c r="G51" t="s">
        <v>14</v>
      </c>
      <c r="H51" t="s">
        <v>1052</v>
      </c>
    </row>
    <row r="52" spans="1:8" x14ac:dyDescent="0.2">
      <c r="A52" t="s">
        <v>447</v>
      </c>
      <c r="B52" t="s">
        <v>500</v>
      </c>
      <c r="C52" t="s">
        <v>129</v>
      </c>
      <c r="D52" s="30">
        <v>1000</v>
      </c>
      <c r="E52" t="s">
        <v>2</v>
      </c>
      <c r="F52" t="s">
        <v>1255</v>
      </c>
      <c r="G52" t="s">
        <v>14</v>
      </c>
      <c r="H52" t="s">
        <v>1052</v>
      </c>
    </row>
    <row r="53" spans="1:8" x14ac:dyDescent="0.2">
      <c r="A53" t="s">
        <v>447</v>
      </c>
      <c r="B53" t="s">
        <v>1258</v>
      </c>
      <c r="C53" t="s">
        <v>82</v>
      </c>
      <c r="D53" s="30">
        <v>500</v>
      </c>
      <c r="E53" t="s">
        <v>2</v>
      </c>
      <c r="F53" t="s">
        <v>1255</v>
      </c>
      <c r="G53" t="s">
        <v>14</v>
      </c>
      <c r="H53" t="s">
        <v>1052</v>
      </c>
    </row>
    <row r="54" spans="1:8" x14ac:dyDescent="0.2">
      <c r="A54" t="s">
        <v>447</v>
      </c>
      <c r="B54" t="s">
        <v>700</v>
      </c>
      <c r="C54" t="s">
        <v>90</v>
      </c>
      <c r="D54" s="30">
        <v>2250</v>
      </c>
      <c r="E54" t="s">
        <v>2</v>
      </c>
      <c r="F54" t="s">
        <v>1255</v>
      </c>
      <c r="G54" t="s">
        <v>14</v>
      </c>
      <c r="H54" t="s">
        <v>1052</v>
      </c>
    </row>
    <row r="55" spans="1:8" x14ac:dyDescent="0.2">
      <c r="A55" t="s">
        <v>447</v>
      </c>
      <c r="B55" t="s">
        <v>579</v>
      </c>
      <c r="C55" t="s">
        <v>600</v>
      </c>
      <c r="D55" s="30">
        <v>500</v>
      </c>
      <c r="E55" t="s">
        <v>2</v>
      </c>
      <c r="F55" t="s">
        <v>1255</v>
      </c>
      <c r="G55" t="s">
        <v>14</v>
      </c>
      <c r="H55" t="s">
        <v>1051</v>
      </c>
    </row>
    <row r="56" spans="1:8" x14ac:dyDescent="0.2">
      <c r="A56" t="s">
        <v>447</v>
      </c>
      <c r="B56" t="s">
        <v>551</v>
      </c>
      <c r="C56" t="s">
        <v>601</v>
      </c>
      <c r="D56" s="30">
        <v>4500</v>
      </c>
      <c r="E56" t="s">
        <v>2</v>
      </c>
      <c r="F56" t="s">
        <v>1255</v>
      </c>
      <c r="G56" t="s">
        <v>14</v>
      </c>
      <c r="H56" t="s">
        <v>1051</v>
      </c>
    </row>
    <row r="57" spans="1:8" x14ac:dyDescent="0.2">
      <c r="A57" t="s">
        <v>447</v>
      </c>
      <c r="B57" t="s">
        <v>437</v>
      </c>
      <c r="C57" t="s">
        <v>1079</v>
      </c>
      <c r="D57" s="30">
        <v>1250</v>
      </c>
      <c r="E57" t="s">
        <v>2</v>
      </c>
      <c r="F57" t="s">
        <v>1255</v>
      </c>
      <c r="G57" t="s">
        <v>14</v>
      </c>
      <c r="H57" t="s">
        <v>1051</v>
      </c>
    </row>
    <row r="58" spans="1:8" x14ac:dyDescent="0.2">
      <c r="A58" t="s">
        <v>447</v>
      </c>
      <c r="B58" t="s">
        <v>717</v>
      </c>
      <c r="C58" t="s">
        <v>133</v>
      </c>
      <c r="D58" s="30">
        <v>1000</v>
      </c>
      <c r="E58" t="s">
        <v>2</v>
      </c>
      <c r="F58" t="s">
        <v>714</v>
      </c>
      <c r="G58" t="s">
        <v>14</v>
      </c>
      <c r="H58" t="s">
        <v>1052</v>
      </c>
    </row>
    <row r="59" spans="1:8" x14ac:dyDescent="0.2">
      <c r="A59" t="s">
        <v>447</v>
      </c>
      <c r="B59" t="s">
        <v>577</v>
      </c>
      <c r="C59" t="s">
        <v>649</v>
      </c>
      <c r="D59" s="30">
        <v>500</v>
      </c>
      <c r="E59" t="s">
        <v>2</v>
      </c>
      <c r="F59" t="s">
        <v>714</v>
      </c>
      <c r="G59" t="s">
        <v>14</v>
      </c>
      <c r="H59" t="s">
        <v>1051</v>
      </c>
    </row>
    <row r="60" spans="1:8" x14ac:dyDescent="0.2">
      <c r="A60" t="s">
        <v>447</v>
      </c>
      <c r="B60" t="s">
        <v>1299</v>
      </c>
      <c r="C60" t="s">
        <v>139</v>
      </c>
      <c r="D60" s="30">
        <v>4050</v>
      </c>
      <c r="E60" t="s">
        <v>1</v>
      </c>
      <c r="F60" t="s">
        <v>720</v>
      </c>
      <c r="G60" t="s">
        <v>16</v>
      </c>
      <c r="H60" t="s">
        <v>1052</v>
      </c>
    </row>
    <row r="61" spans="1:8" x14ac:dyDescent="0.2">
      <c r="A61" t="s">
        <v>447</v>
      </c>
      <c r="B61" t="s">
        <v>1304</v>
      </c>
      <c r="C61" t="s">
        <v>137</v>
      </c>
      <c r="D61" s="30">
        <v>3550</v>
      </c>
      <c r="E61" t="s">
        <v>1</v>
      </c>
      <c r="F61" t="s">
        <v>720</v>
      </c>
      <c r="G61" t="s">
        <v>16</v>
      </c>
      <c r="H61" t="s">
        <v>1052</v>
      </c>
    </row>
    <row r="62" spans="1:8" x14ac:dyDescent="0.2">
      <c r="A62" t="s">
        <v>447</v>
      </c>
      <c r="B62" t="s">
        <v>542</v>
      </c>
      <c r="C62" t="s">
        <v>650</v>
      </c>
      <c r="D62" s="30">
        <v>9100</v>
      </c>
      <c r="E62" t="s">
        <v>1</v>
      </c>
      <c r="F62" t="s">
        <v>720</v>
      </c>
      <c r="G62" t="s">
        <v>16</v>
      </c>
      <c r="H62" t="s">
        <v>1051</v>
      </c>
    </row>
    <row r="63" spans="1:8" x14ac:dyDescent="0.2">
      <c r="A63" t="s">
        <v>447</v>
      </c>
      <c r="B63" t="s">
        <v>552</v>
      </c>
      <c r="C63" t="s">
        <v>322</v>
      </c>
      <c r="D63" s="30">
        <v>4220</v>
      </c>
      <c r="E63" t="s">
        <v>1</v>
      </c>
      <c r="F63" t="s">
        <v>720</v>
      </c>
      <c r="G63" t="s">
        <v>16</v>
      </c>
      <c r="H63" t="s">
        <v>1051</v>
      </c>
    </row>
    <row r="64" spans="1:8" x14ac:dyDescent="0.2">
      <c r="A64" t="s">
        <v>447</v>
      </c>
      <c r="B64" t="s">
        <v>721</v>
      </c>
      <c r="C64" t="s">
        <v>141</v>
      </c>
      <c r="D64" s="30">
        <v>1040</v>
      </c>
      <c r="E64" t="s">
        <v>2</v>
      </c>
      <c r="F64" t="s">
        <v>720</v>
      </c>
      <c r="G64" t="s">
        <v>16</v>
      </c>
      <c r="H64" t="s">
        <v>1052</v>
      </c>
    </row>
    <row r="65" spans="1:8" x14ac:dyDescent="0.2">
      <c r="A65" t="s">
        <v>447</v>
      </c>
      <c r="B65" t="s">
        <v>723</v>
      </c>
      <c r="C65" t="s">
        <v>140</v>
      </c>
      <c r="D65" s="30">
        <v>9050</v>
      </c>
      <c r="E65" t="s">
        <v>2</v>
      </c>
      <c r="F65" t="s">
        <v>720</v>
      </c>
      <c r="G65" t="s">
        <v>16</v>
      </c>
      <c r="H65" t="s">
        <v>1052</v>
      </c>
    </row>
    <row r="66" spans="1:8" x14ac:dyDescent="0.2">
      <c r="A66" t="s">
        <v>447</v>
      </c>
      <c r="B66" t="s">
        <v>722</v>
      </c>
      <c r="C66" t="s">
        <v>138</v>
      </c>
      <c r="D66" s="30">
        <v>1250</v>
      </c>
      <c r="E66" t="s">
        <v>2</v>
      </c>
      <c r="F66" t="s">
        <v>720</v>
      </c>
      <c r="G66" t="s">
        <v>16</v>
      </c>
      <c r="H66" t="s">
        <v>1052</v>
      </c>
    </row>
    <row r="67" spans="1:8" x14ac:dyDescent="0.2">
      <c r="A67" t="s">
        <v>447</v>
      </c>
      <c r="B67" t="s">
        <v>724</v>
      </c>
      <c r="C67" t="s">
        <v>142</v>
      </c>
      <c r="D67" s="30">
        <v>5809</v>
      </c>
      <c r="E67" t="s">
        <v>2</v>
      </c>
      <c r="F67" t="s">
        <v>725</v>
      </c>
      <c r="G67" t="s">
        <v>17</v>
      </c>
      <c r="H67" t="s">
        <v>1052</v>
      </c>
    </row>
    <row r="68" spans="1:8" x14ac:dyDescent="0.2">
      <c r="A68" t="s">
        <v>447</v>
      </c>
      <c r="B68" t="s">
        <v>627</v>
      </c>
      <c r="C68" t="s">
        <v>144</v>
      </c>
      <c r="D68" s="30">
        <v>1050</v>
      </c>
      <c r="E68" t="s">
        <v>1</v>
      </c>
      <c r="F68" t="s">
        <v>727</v>
      </c>
      <c r="G68" t="s">
        <v>18</v>
      </c>
      <c r="H68" t="s">
        <v>1052</v>
      </c>
    </row>
    <row r="69" spans="1:8" x14ac:dyDescent="0.2">
      <c r="A69" t="s">
        <v>447</v>
      </c>
      <c r="B69" t="s">
        <v>615</v>
      </c>
      <c r="C69" t="s">
        <v>159</v>
      </c>
      <c r="D69" s="30">
        <v>1550</v>
      </c>
      <c r="E69" t="s">
        <v>1</v>
      </c>
      <c r="F69" t="s">
        <v>727</v>
      </c>
      <c r="G69" t="s">
        <v>18</v>
      </c>
      <c r="H69" t="s">
        <v>1052</v>
      </c>
    </row>
    <row r="70" spans="1:8" x14ac:dyDescent="0.2">
      <c r="A70" t="s">
        <v>447</v>
      </c>
      <c r="B70" t="s">
        <v>738</v>
      </c>
      <c r="C70" t="s">
        <v>162</v>
      </c>
      <c r="D70" s="30">
        <v>50</v>
      </c>
      <c r="E70" t="s">
        <v>1</v>
      </c>
      <c r="F70" t="s">
        <v>727</v>
      </c>
      <c r="G70" t="s">
        <v>18</v>
      </c>
      <c r="H70" t="s">
        <v>1052</v>
      </c>
    </row>
    <row r="71" spans="1:8" x14ac:dyDescent="0.2">
      <c r="A71" t="s">
        <v>447</v>
      </c>
      <c r="B71" t="s">
        <v>498</v>
      </c>
      <c r="C71" t="s">
        <v>158</v>
      </c>
      <c r="D71" s="30">
        <v>1050</v>
      </c>
      <c r="E71" t="s">
        <v>1</v>
      </c>
      <c r="F71" t="s">
        <v>727</v>
      </c>
      <c r="G71" t="s">
        <v>18</v>
      </c>
      <c r="H71" t="s">
        <v>1052</v>
      </c>
    </row>
    <row r="72" spans="1:8" x14ac:dyDescent="0.2">
      <c r="A72" t="s">
        <v>447</v>
      </c>
      <c r="B72" t="s">
        <v>556</v>
      </c>
      <c r="C72" t="s">
        <v>651</v>
      </c>
      <c r="D72" s="30">
        <v>3050</v>
      </c>
      <c r="E72" t="s">
        <v>1</v>
      </c>
      <c r="F72" t="s">
        <v>727</v>
      </c>
      <c r="G72" t="s">
        <v>18</v>
      </c>
      <c r="H72" t="s">
        <v>1051</v>
      </c>
    </row>
    <row r="73" spans="1:8" x14ac:dyDescent="0.2">
      <c r="A73" t="s">
        <v>447</v>
      </c>
      <c r="B73" t="s">
        <v>380</v>
      </c>
      <c r="C73" t="s">
        <v>1174</v>
      </c>
      <c r="D73" s="30">
        <v>1500</v>
      </c>
      <c r="E73" t="s">
        <v>1</v>
      </c>
      <c r="F73" t="s">
        <v>727</v>
      </c>
      <c r="G73" t="s">
        <v>18</v>
      </c>
      <c r="H73" t="s">
        <v>1051</v>
      </c>
    </row>
    <row r="74" spans="1:8" x14ac:dyDescent="0.2">
      <c r="A74" t="s">
        <v>447</v>
      </c>
      <c r="B74" t="s">
        <v>589</v>
      </c>
      <c r="C74" t="s">
        <v>652</v>
      </c>
      <c r="D74" s="30">
        <v>87</v>
      </c>
      <c r="E74" t="s">
        <v>1</v>
      </c>
      <c r="F74" t="s">
        <v>727</v>
      </c>
      <c r="G74" t="s">
        <v>18</v>
      </c>
      <c r="H74" t="s">
        <v>1051</v>
      </c>
    </row>
    <row r="75" spans="1:8" x14ac:dyDescent="0.2">
      <c r="A75" t="s">
        <v>447</v>
      </c>
      <c r="B75" t="s">
        <v>362</v>
      </c>
      <c r="C75" t="s">
        <v>1090</v>
      </c>
      <c r="D75" s="30">
        <v>6340</v>
      </c>
      <c r="E75" t="s">
        <v>1</v>
      </c>
      <c r="F75" t="s">
        <v>727</v>
      </c>
      <c r="G75" t="s">
        <v>18</v>
      </c>
      <c r="H75" t="s">
        <v>1051</v>
      </c>
    </row>
    <row r="76" spans="1:8" x14ac:dyDescent="0.2">
      <c r="A76" t="s">
        <v>447</v>
      </c>
      <c r="B76" t="s">
        <v>610</v>
      </c>
      <c r="C76" t="s">
        <v>146</v>
      </c>
      <c r="D76" s="30">
        <v>2000</v>
      </c>
      <c r="E76" t="s">
        <v>2</v>
      </c>
      <c r="F76" t="s">
        <v>727</v>
      </c>
      <c r="G76" t="s">
        <v>18</v>
      </c>
      <c r="H76" t="s">
        <v>1052</v>
      </c>
    </row>
    <row r="77" spans="1:8" x14ac:dyDescent="0.2">
      <c r="A77" t="s">
        <v>447</v>
      </c>
      <c r="B77" t="s">
        <v>729</v>
      </c>
      <c r="C77" t="s">
        <v>152</v>
      </c>
      <c r="D77" s="30">
        <v>1000</v>
      </c>
      <c r="E77" t="s">
        <v>2</v>
      </c>
      <c r="F77" t="s">
        <v>727</v>
      </c>
      <c r="G77" t="s">
        <v>18</v>
      </c>
      <c r="H77" t="s">
        <v>1052</v>
      </c>
    </row>
    <row r="78" spans="1:8" x14ac:dyDescent="0.2">
      <c r="A78" t="s">
        <v>447</v>
      </c>
      <c r="B78" t="s">
        <v>730</v>
      </c>
      <c r="C78" t="s">
        <v>161</v>
      </c>
      <c r="D78" s="30">
        <v>1500</v>
      </c>
      <c r="E78" t="s">
        <v>2</v>
      </c>
      <c r="F78" t="s">
        <v>727</v>
      </c>
      <c r="G78" t="s">
        <v>18</v>
      </c>
      <c r="H78" t="s">
        <v>1052</v>
      </c>
    </row>
    <row r="79" spans="1:8" x14ac:dyDescent="0.2">
      <c r="A79" t="s">
        <v>447</v>
      </c>
      <c r="B79" t="s">
        <v>755</v>
      </c>
      <c r="C79" t="s">
        <v>120</v>
      </c>
      <c r="D79" s="30">
        <v>800</v>
      </c>
      <c r="E79" t="s">
        <v>1</v>
      </c>
      <c r="F79" t="s">
        <v>741</v>
      </c>
      <c r="G79" t="s">
        <v>19</v>
      </c>
      <c r="H79" t="s">
        <v>1052</v>
      </c>
    </row>
    <row r="80" spans="1:8" x14ac:dyDescent="0.2">
      <c r="A80" t="s">
        <v>447</v>
      </c>
      <c r="B80" t="s">
        <v>751</v>
      </c>
      <c r="C80" t="s">
        <v>167</v>
      </c>
      <c r="D80" s="30">
        <v>1250</v>
      </c>
      <c r="E80" t="s">
        <v>1</v>
      </c>
      <c r="F80" t="s">
        <v>741</v>
      </c>
      <c r="G80" t="s">
        <v>19</v>
      </c>
      <c r="H80" t="s">
        <v>1052</v>
      </c>
    </row>
    <row r="81" spans="1:8" x14ac:dyDescent="0.2">
      <c r="A81" t="s">
        <v>447</v>
      </c>
      <c r="B81" t="s">
        <v>753</v>
      </c>
      <c r="C81" t="s">
        <v>166</v>
      </c>
      <c r="D81" s="30">
        <v>8268</v>
      </c>
      <c r="E81" t="s">
        <v>1</v>
      </c>
      <c r="F81" t="s">
        <v>741</v>
      </c>
      <c r="G81" t="s">
        <v>19</v>
      </c>
      <c r="H81" t="s">
        <v>1052</v>
      </c>
    </row>
    <row r="82" spans="1:8" x14ac:dyDescent="0.2">
      <c r="A82" t="s">
        <v>447</v>
      </c>
      <c r="B82" t="s">
        <v>750</v>
      </c>
      <c r="C82" t="s">
        <v>175</v>
      </c>
      <c r="D82" s="30">
        <v>2683</v>
      </c>
      <c r="E82" t="s">
        <v>1</v>
      </c>
      <c r="F82" t="s">
        <v>741</v>
      </c>
      <c r="G82" t="s">
        <v>19</v>
      </c>
      <c r="H82" t="s">
        <v>1052</v>
      </c>
    </row>
    <row r="83" spans="1:8" x14ac:dyDescent="0.2">
      <c r="A83" t="s">
        <v>447</v>
      </c>
      <c r="B83" t="s">
        <v>585</v>
      </c>
      <c r="C83" t="s">
        <v>653</v>
      </c>
      <c r="D83" s="30">
        <v>250</v>
      </c>
      <c r="E83" t="s">
        <v>1</v>
      </c>
      <c r="F83" t="s">
        <v>741</v>
      </c>
      <c r="G83" t="s">
        <v>19</v>
      </c>
      <c r="H83" t="s">
        <v>1051</v>
      </c>
    </row>
    <row r="84" spans="1:8" x14ac:dyDescent="0.2">
      <c r="A84" t="s">
        <v>447</v>
      </c>
      <c r="B84" t="s">
        <v>386</v>
      </c>
      <c r="C84" t="s">
        <v>1097</v>
      </c>
      <c r="D84" s="30">
        <v>4376</v>
      </c>
      <c r="E84" t="s">
        <v>1</v>
      </c>
      <c r="F84" t="s">
        <v>741</v>
      </c>
      <c r="G84" t="s">
        <v>19</v>
      </c>
      <c r="H84" t="s">
        <v>1051</v>
      </c>
    </row>
    <row r="85" spans="1:8" x14ac:dyDescent="0.2">
      <c r="A85" t="s">
        <v>447</v>
      </c>
      <c r="B85" t="s">
        <v>442</v>
      </c>
      <c r="C85" t="s">
        <v>1098</v>
      </c>
      <c r="D85" s="30">
        <v>1750</v>
      </c>
      <c r="E85" t="s">
        <v>1</v>
      </c>
      <c r="F85" t="s">
        <v>741</v>
      </c>
      <c r="G85" t="s">
        <v>19</v>
      </c>
      <c r="H85" t="s">
        <v>1051</v>
      </c>
    </row>
    <row r="86" spans="1:8" x14ac:dyDescent="0.2">
      <c r="A86" t="s">
        <v>447</v>
      </c>
      <c r="B86" t="s">
        <v>411</v>
      </c>
      <c r="C86" t="s">
        <v>1101</v>
      </c>
      <c r="D86" s="30">
        <v>4134</v>
      </c>
      <c r="E86" t="s">
        <v>1</v>
      </c>
      <c r="F86" t="s">
        <v>741</v>
      </c>
      <c r="G86" t="s">
        <v>19</v>
      </c>
      <c r="H86" t="s">
        <v>1051</v>
      </c>
    </row>
    <row r="87" spans="1:8" x14ac:dyDescent="0.2">
      <c r="A87" t="s">
        <v>447</v>
      </c>
      <c r="B87" t="s">
        <v>572</v>
      </c>
      <c r="C87" t="s">
        <v>654</v>
      </c>
      <c r="D87" s="30">
        <v>1000</v>
      </c>
      <c r="E87" t="s">
        <v>1</v>
      </c>
      <c r="F87" t="s">
        <v>741</v>
      </c>
      <c r="G87" t="s">
        <v>19</v>
      </c>
      <c r="H87" t="s">
        <v>1051</v>
      </c>
    </row>
    <row r="88" spans="1:8" x14ac:dyDescent="0.2">
      <c r="A88" t="s">
        <v>447</v>
      </c>
      <c r="B88" t="s">
        <v>503</v>
      </c>
      <c r="C88" t="s">
        <v>177</v>
      </c>
      <c r="D88" s="30">
        <v>717</v>
      </c>
      <c r="E88" t="s">
        <v>1</v>
      </c>
      <c r="F88" t="s">
        <v>594</v>
      </c>
      <c r="G88" s="11" t="s">
        <v>20</v>
      </c>
      <c r="H88" t="s">
        <v>1052</v>
      </c>
    </row>
    <row r="89" spans="1:8" x14ac:dyDescent="0.2">
      <c r="A89" t="s">
        <v>447</v>
      </c>
      <c r="B89" t="s">
        <v>504</v>
      </c>
      <c r="C89" t="s">
        <v>178</v>
      </c>
      <c r="D89" s="30">
        <v>700</v>
      </c>
      <c r="E89" t="s">
        <v>1</v>
      </c>
      <c r="F89" t="s">
        <v>594</v>
      </c>
      <c r="G89" s="11" t="s">
        <v>20</v>
      </c>
      <c r="H89" t="s">
        <v>1052</v>
      </c>
    </row>
    <row r="90" spans="1:8" x14ac:dyDescent="0.2">
      <c r="A90" t="s">
        <v>447</v>
      </c>
      <c r="B90" t="s">
        <v>592</v>
      </c>
      <c r="C90" t="s">
        <v>655</v>
      </c>
      <c r="D90" s="30">
        <v>50</v>
      </c>
      <c r="E90" t="s">
        <v>1</v>
      </c>
      <c r="F90" t="s">
        <v>594</v>
      </c>
      <c r="G90" s="11" t="s">
        <v>20</v>
      </c>
      <c r="H90" t="s">
        <v>1051</v>
      </c>
    </row>
    <row r="91" spans="1:8" x14ac:dyDescent="0.2">
      <c r="A91" t="s">
        <v>447</v>
      </c>
      <c r="B91" t="s">
        <v>553</v>
      </c>
      <c r="C91" t="s">
        <v>656</v>
      </c>
      <c r="D91" s="30">
        <v>4220</v>
      </c>
      <c r="E91" t="s">
        <v>1</v>
      </c>
      <c r="F91" t="s">
        <v>763</v>
      </c>
      <c r="G91" t="s">
        <v>21</v>
      </c>
      <c r="H91" t="s">
        <v>1051</v>
      </c>
    </row>
    <row r="92" spans="1:8" x14ac:dyDescent="0.2">
      <c r="A92" t="s">
        <v>447</v>
      </c>
      <c r="B92" t="s">
        <v>765</v>
      </c>
      <c r="C92" t="s">
        <v>184</v>
      </c>
      <c r="D92" s="30">
        <v>2000</v>
      </c>
      <c r="E92" t="s">
        <v>2</v>
      </c>
      <c r="F92" t="s">
        <v>763</v>
      </c>
      <c r="G92" t="s">
        <v>21</v>
      </c>
      <c r="H92" t="s">
        <v>1052</v>
      </c>
    </row>
    <row r="93" spans="1:8" x14ac:dyDescent="0.2">
      <c r="A93" t="s">
        <v>447</v>
      </c>
      <c r="B93" t="s">
        <v>774</v>
      </c>
      <c r="C93" t="s">
        <v>67</v>
      </c>
      <c r="D93" s="30">
        <v>550</v>
      </c>
      <c r="E93" t="s">
        <v>1</v>
      </c>
      <c r="F93" t="s">
        <v>768</v>
      </c>
      <c r="G93" t="s">
        <v>22</v>
      </c>
      <c r="H93" t="s">
        <v>1052</v>
      </c>
    </row>
    <row r="94" spans="1:8" x14ac:dyDescent="0.2">
      <c r="A94" t="s">
        <v>447</v>
      </c>
      <c r="B94" t="s">
        <v>625</v>
      </c>
      <c r="C94" t="s">
        <v>189</v>
      </c>
      <c r="D94" s="30">
        <v>1150</v>
      </c>
      <c r="E94" t="s">
        <v>1</v>
      </c>
      <c r="F94" t="s">
        <v>768</v>
      </c>
      <c r="G94" t="s">
        <v>22</v>
      </c>
      <c r="H94" t="s">
        <v>1052</v>
      </c>
    </row>
    <row r="95" spans="1:8" x14ac:dyDescent="0.2">
      <c r="A95" t="s">
        <v>447</v>
      </c>
      <c r="B95" t="s">
        <v>1306</v>
      </c>
      <c r="C95" t="s">
        <v>199</v>
      </c>
      <c r="D95" s="30">
        <v>3160</v>
      </c>
      <c r="E95" t="s">
        <v>1</v>
      </c>
      <c r="F95" t="s">
        <v>768</v>
      </c>
      <c r="G95" t="s">
        <v>22</v>
      </c>
      <c r="H95" t="s">
        <v>1052</v>
      </c>
    </row>
    <row r="96" spans="1:8" x14ac:dyDescent="0.2">
      <c r="A96" t="s">
        <v>447</v>
      </c>
      <c r="B96" t="s">
        <v>512</v>
      </c>
      <c r="C96" t="s">
        <v>188</v>
      </c>
      <c r="D96" s="30">
        <v>550</v>
      </c>
      <c r="E96" t="s">
        <v>1</v>
      </c>
      <c r="F96" t="s">
        <v>768</v>
      </c>
      <c r="G96" t="s">
        <v>22</v>
      </c>
      <c r="H96" t="s">
        <v>1052</v>
      </c>
    </row>
    <row r="97" spans="1:8" x14ac:dyDescent="0.2">
      <c r="A97" t="s">
        <v>447</v>
      </c>
      <c r="B97" t="s">
        <v>501</v>
      </c>
      <c r="C97" t="s">
        <v>987</v>
      </c>
      <c r="D97" s="30">
        <v>1000</v>
      </c>
      <c r="E97" t="s">
        <v>1</v>
      </c>
      <c r="F97" t="s">
        <v>768</v>
      </c>
      <c r="G97" t="s">
        <v>22</v>
      </c>
      <c r="H97" t="s">
        <v>1052</v>
      </c>
    </row>
    <row r="98" spans="1:8" x14ac:dyDescent="0.2">
      <c r="A98" t="s">
        <v>447</v>
      </c>
      <c r="B98" t="s">
        <v>1301</v>
      </c>
      <c r="C98" t="s">
        <v>192</v>
      </c>
      <c r="D98" s="30">
        <v>3800</v>
      </c>
      <c r="E98" t="s">
        <v>1</v>
      </c>
      <c r="F98" t="s">
        <v>768</v>
      </c>
      <c r="G98" t="s">
        <v>22</v>
      </c>
      <c r="H98" t="s">
        <v>1052</v>
      </c>
    </row>
    <row r="99" spans="1:8" x14ac:dyDescent="0.2">
      <c r="A99" t="s">
        <v>447</v>
      </c>
      <c r="B99" t="s">
        <v>560</v>
      </c>
      <c r="C99" t="s">
        <v>657</v>
      </c>
      <c r="D99" s="30">
        <v>2050</v>
      </c>
      <c r="E99" t="s">
        <v>1</v>
      </c>
      <c r="F99" t="s">
        <v>768</v>
      </c>
      <c r="G99" t="s">
        <v>22</v>
      </c>
      <c r="H99" t="s">
        <v>1051</v>
      </c>
    </row>
    <row r="100" spans="1:8" x14ac:dyDescent="0.2">
      <c r="A100" t="s">
        <v>447</v>
      </c>
      <c r="B100" t="s">
        <v>767</v>
      </c>
      <c r="C100" t="s">
        <v>197</v>
      </c>
      <c r="D100" s="30">
        <v>1000</v>
      </c>
      <c r="E100" t="s">
        <v>2</v>
      </c>
      <c r="F100" t="s">
        <v>768</v>
      </c>
      <c r="G100" t="s">
        <v>22</v>
      </c>
      <c r="H100" t="s">
        <v>1052</v>
      </c>
    </row>
    <row r="101" spans="1:8" x14ac:dyDescent="0.2">
      <c r="A101" t="s">
        <v>447</v>
      </c>
      <c r="B101" t="s">
        <v>502</v>
      </c>
      <c r="C101" t="s">
        <v>141</v>
      </c>
      <c r="D101" s="30">
        <v>1000</v>
      </c>
      <c r="E101" t="s">
        <v>2</v>
      </c>
      <c r="F101" t="s">
        <v>768</v>
      </c>
      <c r="G101" t="s">
        <v>22</v>
      </c>
      <c r="H101" t="s">
        <v>1052</v>
      </c>
    </row>
    <row r="102" spans="1:8" x14ac:dyDescent="0.2">
      <c r="A102" t="s">
        <v>447</v>
      </c>
      <c r="B102" t="s">
        <v>771</v>
      </c>
      <c r="C102" t="s">
        <v>193</v>
      </c>
      <c r="D102" s="30">
        <v>3800</v>
      </c>
      <c r="E102" t="s">
        <v>2</v>
      </c>
      <c r="F102" t="s">
        <v>768</v>
      </c>
      <c r="G102" t="s">
        <v>22</v>
      </c>
      <c r="H102" t="s">
        <v>1052</v>
      </c>
    </row>
    <row r="103" spans="1:8" x14ac:dyDescent="0.2">
      <c r="A103" t="s">
        <v>447</v>
      </c>
      <c r="B103" t="s">
        <v>773</v>
      </c>
      <c r="C103" t="s">
        <v>200</v>
      </c>
      <c r="D103" s="30">
        <v>1250</v>
      </c>
      <c r="E103" t="s">
        <v>2</v>
      </c>
      <c r="F103" t="s">
        <v>768</v>
      </c>
      <c r="G103" t="s">
        <v>22</v>
      </c>
      <c r="H103" t="s">
        <v>1052</v>
      </c>
    </row>
    <row r="104" spans="1:8" x14ac:dyDescent="0.2">
      <c r="A104" t="s">
        <v>447</v>
      </c>
      <c r="B104" t="s">
        <v>529</v>
      </c>
      <c r="C104" t="s">
        <v>198</v>
      </c>
      <c r="D104" s="30">
        <v>500</v>
      </c>
      <c r="E104" t="s">
        <v>2</v>
      </c>
      <c r="F104" t="s">
        <v>768</v>
      </c>
      <c r="G104" t="s">
        <v>22</v>
      </c>
      <c r="H104" t="s">
        <v>1052</v>
      </c>
    </row>
    <row r="105" spans="1:8" x14ac:dyDescent="0.2">
      <c r="A105" t="s">
        <v>447</v>
      </c>
      <c r="B105" t="s">
        <v>1275</v>
      </c>
      <c r="C105" t="s">
        <v>208</v>
      </c>
      <c r="D105" s="30">
        <v>13920</v>
      </c>
      <c r="E105" t="s">
        <v>1</v>
      </c>
      <c r="F105" t="s">
        <v>776</v>
      </c>
      <c r="G105" t="s">
        <v>23</v>
      </c>
      <c r="H105" t="s">
        <v>1052</v>
      </c>
    </row>
    <row r="106" spans="1:8" x14ac:dyDescent="0.2">
      <c r="A106" t="s">
        <v>447</v>
      </c>
      <c r="B106" t="s">
        <v>611</v>
      </c>
      <c r="C106" t="s">
        <v>210</v>
      </c>
      <c r="D106" s="30">
        <v>2000</v>
      </c>
      <c r="E106" t="s">
        <v>1</v>
      </c>
      <c r="F106" t="s">
        <v>776</v>
      </c>
      <c r="G106" t="s">
        <v>23</v>
      </c>
      <c r="H106" t="s">
        <v>1052</v>
      </c>
    </row>
    <row r="107" spans="1:8" x14ac:dyDescent="0.2">
      <c r="A107" t="s">
        <v>447</v>
      </c>
      <c r="B107" t="s">
        <v>525</v>
      </c>
      <c r="C107" t="s">
        <v>202</v>
      </c>
      <c r="D107" s="30">
        <v>550</v>
      </c>
      <c r="E107" t="s">
        <v>1</v>
      </c>
      <c r="F107" t="s">
        <v>776</v>
      </c>
      <c r="G107" t="s">
        <v>23</v>
      </c>
      <c r="H107" t="s">
        <v>1052</v>
      </c>
    </row>
    <row r="108" spans="1:8" x14ac:dyDescent="0.2">
      <c r="A108" t="s">
        <v>447</v>
      </c>
      <c r="B108" t="s">
        <v>567</v>
      </c>
      <c r="C108" t="s">
        <v>658</v>
      </c>
      <c r="D108" s="30">
        <v>1200</v>
      </c>
      <c r="E108" t="s">
        <v>1</v>
      </c>
      <c r="F108" t="s">
        <v>776</v>
      </c>
      <c r="G108" t="s">
        <v>23</v>
      </c>
      <c r="H108" t="s">
        <v>1051</v>
      </c>
    </row>
    <row r="109" spans="1:8" x14ac:dyDescent="0.2">
      <c r="A109" t="s">
        <v>447</v>
      </c>
      <c r="B109" t="s">
        <v>570</v>
      </c>
      <c r="C109" t="s">
        <v>659</v>
      </c>
      <c r="D109" s="30">
        <v>1000</v>
      </c>
      <c r="E109" t="s">
        <v>1</v>
      </c>
      <c r="F109" t="s">
        <v>776</v>
      </c>
      <c r="G109" t="s">
        <v>23</v>
      </c>
      <c r="H109" t="s">
        <v>1051</v>
      </c>
    </row>
    <row r="110" spans="1:8" x14ac:dyDescent="0.2">
      <c r="A110" t="s">
        <v>447</v>
      </c>
      <c r="B110" t="s">
        <v>535</v>
      </c>
      <c r="C110" t="s">
        <v>80</v>
      </c>
      <c r="D110" s="30">
        <v>22560</v>
      </c>
      <c r="E110" t="s">
        <v>1</v>
      </c>
      <c r="F110" t="s">
        <v>776</v>
      </c>
      <c r="G110" t="s">
        <v>23</v>
      </c>
      <c r="H110" t="s">
        <v>1051</v>
      </c>
    </row>
    <row r="111" spans="1:8" x14ac:dyDescent="0.2">
      <c r="A111" t="s">
        <v>447</v>
      </c>
      <c r="B111" t="s">
        <v>779</v>
      </c>
      <c r="C111" t="s">
        <v>203</v>
      </c>
      <c r="D111" s="30">
        <v>500</v>
      </c>
      <c r="E111" t="s">
        <v>2</v>
      </c>
      <c r="F111" t="s">
        <v>776</v>
      </c>
      <c r="G111" t="s">
        <v>23</v>
      </c>
      <c r="H111" t="s">
        <v>1052</v>
      </c>
    </row>
    <row r="112" spans="1:8" x14ac:dyDescent="0.2">
      <c r="A112" t="s">
        <v>447</v>
      </c>
      <c r="B112" t="s">
        <v>558</v>
      </c>
      <c r="C112" t="s">
        <v>660</v>
      </c>
      <c r="D112" s="30">
        <v>2500</v>
      </c>
      <c r="E112" t="s">
        <v>2</v>
      </c>
      <c r="F112" t="s">
        <v>776</v>
      </c>
      <c r="G112" t="s">
        <v>23</v>
      </c>
      <c r="H112" t="s">
        <v>1051</v>
      </c>
    </row>
    <row r="113" spans="1:8" x14ac:dyDescent="0.2">
      <c r="A113" t="s">
        <v>447</v>
      </c>
      <c r="B113" t="s">
        <v>546</v>
      </c>
      <c r="C113" t="s">
        <v>1073</v>
      </c>
      <c r="D113" s="30">
        <v>6386</v>
      </c>
      <c r="E113" t="s">
        <v>1</v>
      </c>
      <c r="F113" t="s">
        <v>759</v>
      </c>
      <c r="G113" t="s">
        <v>24</v>
      </c>
      <c r="H113" t="s">
        <v>1051</v>
      </c>
    </row>
    <row r="114" spans="1:8" x14ac:dyDescent="0.2">
      <c r="A114" t="s">
        <v>447</v>
      </c>
      <c r="B114" t="s">
        <v>536</v>
      </c>
      <c r="C114" t="s">
        <v>483</v>
      </c>
      <c r="D114" s="30">
        <v>17905</v>
      </c>
      <c r="E114" t="s">
        <v>1</v>
      </c>
      <c r="F114" t="s">
        <v>759</v>
      </c>
      <c r="G114" t="s">
        <v>24</v>
      </c>
      <c r="H114" t="s">
        <v>1051</v>
      </c>
    </row>
    <row r="115" spans="1:8" x14ac:dyDescent="0.2">
      <c r="A115" t="s">
        <v>447</v>
      </c>
      <c r="B115" t="s">
        <v>784</v>
      </c>
      <c r="C115" t="s">
        <v>213</v>
      </c>
      <c r="D115" s="30">
        <v>15158</v>
      </c>
      <c r="E115" t="s">
        <v>1</v>
      </c>
      <c r="F115" t="s">
        <v>783</v>
      </c>
      <c r="G115" t="s">
        <v>25</v>
      </c>
      <c r="H115" t="s">
        <v>1052</v>
      </c>
    </row>
    <row r="116" spans="1:8" x14ac:dyDescent="0.2">
      <c r="A116" t="s">
        <v>447</v>
      </c>
      <c r="B116" t="s">
        <v>574</v>
      </c>
      <c r="C116" t="s">
        <v>661</v>
      </c>
      <c r="D116" s="30">
        <v>735</v>
      </c>
      <c r="E116" t="s">
        <v>1</v>
      </c>
      <c r="F116" t="s">
        <v>783</v>
      </c>
      <c r="G116" t="s">
        <v>25</v>
      </c>
      <c r="H116" t="s">
        <v>1051</v>
      </c>
    </row>
    <row r="117" spans="1:8" x14ac:dyDescent="0.2">
      <c r="A117" t="s">
        <v>447</v>
      </c>
      <c r="B117" t="s">
        <v>545</v>
      </c>
      <c r="C117" t="s">
        <v>662</v>
      </c>
      <c r="D117" s="30">
        <v>7575</v>
      </c>
      <c r="E117" t="s">
        <v>1</v>
      </c>
      <c r="F117" t="s">
        <v>787</v>
      </c>
      <c r="G117" t="s">
        <v>26</v>
      </c>
      <c r="H117" t="s">
        <v>1051</v>
      </c>
    </row>
    <row r="118" spans="1:8" x14ac:dyDescent="0.2">
      <c r="A118" t="s">
        <v>447</v>
      </c>
      <c r="B118" t="s">
        <v>798</v>
      </c>
      <c r="C118" t="s">
        <v>220</v>
      </c>
      <c r="D118" s="30">
        <v>1000</v>
      </c>
      <c r="E118" t="s">
        <v>2</v>
      </c>
      <c r="F118" t="s">
        <v>795</v>
      </c>
      <c r="G118" t="s">
        <v>27</v>
      </c>
      <c r="H118" t="s">
        <v>1052</v>
      </c>
    </row>
    <row r="119" spans="1:8" x14ac:dyDescent="0.2">
      <c r="A119" t="s">
        <v>447</v>
      </c>
      <c r="B119" t="s">
        <v>443</v>
      </c>
      <c r="C119" t="s">
        <v>991</v>
      </c>
      <c r="D119" s="30">
        <v>1000</v>
      </c>
      <c r="E119" t="s">
        <v>2</v>
      </c>
      <c r="F119" t="s">
        <v>795</v>
      </c>
      <c r="G119" t="s">
        <v>27</v>
      </c>
      <c r="H119" t="s">
        <v>1051</v>
      </c>
    </row>
    <row r="120" spans="1:8" x14ac:dyDescent="0.2">
      <c r="A120" t="s">
        <v>447</v>
      </c>
      <c r="B120" t="s">
        <v>606</v>
      </c>
      <c r="C120" t="s">
        <v>243</v>
      </c>
      <c r="D120" s="30">
        <v>2050</v>
      </c>
      <c r="E120" t="s">
        <v>1</v>
      </c>
      <c r="F120" t="s">
        <v>814</v>
      </c>
      <c r="G120" t="s">
        <v>28</v>
      </c>
      <c r="H120" t="s">
        <v>1052</v>
      </c>
    </row>
    <row r="121" spans="1:8" x14ac:dyDescent="0.2">
      <c r="A121" t="s">
        <v>447</v>
      </c>
      <c r="B121" t="s">
        <v>815</v>
      </c>
      <c r="C121" t="s">
        <v>244</v>
      </c>
      <c r="D121" s="30">
        <v>500</v>
      </c>
      <c r="E121" t="s">
        <v>1</v>
      </c>
      <c r="F121" t="s">
        <v>814</v>
      </c>
      <c r="G121" t="s">
        <v>28</v>
      </c>
      <c r="H121" t="s">
        <v>1052</v>
      </c>
    </row>
    <row r="122" spans="1:8" x14ac:dyDescent="0.2">
      <c r="A122" t="s">
        <v>447</v>
      </c>
      <c r="B122" t="s">
        <v>391</v>
      </c>
      <c r="C122" t="s">
        <v>1124</v>
      </c>
      <c r="D122" s="30">
        <v>8550</v>
      </c>
      <c r="E122" t="s">
        <v>1</v>
      </c>
      <c r="F122" t="s">
        <v>814</v>
      </c>
      <c r="G122" t="s">
        <v>28</v>
      </c>
      <c r="H122" t="s">
        <v>1051</v>
      </c>
    </row>
    <row r="123" spans="1:8" x14ac:dyDescent="0.2">
      <c r="A123" t="s">
        <v>447</v>
      </c>
      <c r="B123" t="s">
        <v>440</v>
      </c>
      <c r="C123" t="s">
        <v>1128</v>
      </c>
      <c r="D123" s="30">
        <v>1250</v>
      </c>
      <c r="E123" t="s">
        <v>2</v>
      </c>
      <c r="F123" t="s">
        <v>814</v>
      </c>
      <c r="G123" t="s">
        <v>28</v>
      </c>
      <c r="H123" t="s">
        <v>1051</v>
      </c>
    </row>
    <row r="124" spans="1:8" x14ac:dyDescent="0.2">
      <c r="A124" t="s">
        <v>447</v>
      </c>
      <c r="B124" t="s">
        <v>420</v>
      </c>
      <c r="C124" t="s">
        <v>1129</v>
      </c>
      <c r="D124" s="30">
        <v>1250</v>
      </c>
      <c r="E124" t="s">
        <v>2</v>
      </c>
      <c r="F124" t="s">
        <v>814</v>
      </c>
      <c r="G124" t="s">
        <v>28</v>
      </c>
      <c r="H124" t="s">
        <v>1051</v>
      </c>
    </row>
    <row r="125" spans="1:8" x14ac:dyDescent="0.2">
      <c r="A125" t="s">
        <v>447</v>
      </c>
      <c r="B125" t="s">
        <v>809</v>
      </c>
      <c r="C125" t="s">
        <v>237</v>
      </c>
      <c r="D125" s="30">
        <v>550</v>
      </c>
      <c r="E125" t="s">
        <v>1</v>
      </c>
      <c r="F125" t="s">
        <v>810</v>
      </c>
      <c r="G125" t="s">
        <v>29</v>
      </c>
      <c r="H125" t="s">
        <v>1052</v>
      </c>
    </row>
    <row r="126" spans="1:8" x14ac:dyDescent="0.2">
      <c r="A126" t="s">
        <v>447</v>
      </c>
      <c r="B126" t="s">
        <v>628</v>
      </c>
      <c r="C126" t="s">
        <v>241</v>
      </c>
      <c r="D126" s="30">
        <v>1050</v>
      </c>
      <c r="E126" t="s">
        <v>1</v>
      </c>
      <c r="F126" t="s">
        <v>810</v>
      </c>
      <c r="G126" t="s">
        <v>29</v>
      </c>
      <c r="H126" t="s">
        <v>1052</v>
      </c>
    </row>
    <row r="127" spans="1:8" x14ac:dyDescent="0.2">
      <c r="A127" t="s">
        <v>447</v>
      </c>
      <c r="B127" t="s">
        <v>1289</v>
      </c>
      <c r="C127" t="s">
        <v>236</v>
      </c>
      <c r="D127" s="30">
        <v>5950</v>
      </c>
      <c r="E127" t="s">
        <v>1</v>
      </c>
      <c r="F127" t="s">
        <v>810</v>
      </c>
      <c r="G127" t="s">
        <v>29</v>
      </c>
      <c r="H127" t="s">
        <v>1052</v>
      </c>
    </row>
    <row r="128" spans="1:8" x14ac:dyDescent="0.2">
      <c r="A128" t="s">
        <v>447</v>
      </c>
      <c r="B128" t="s">
        <v>811</v>
      </c>
      <c r="C128" t="s">
        <v>242</v>
      </c>
      <c r="D128" s="30">
        <v>26350</v>
      </c>
      <c r="E128" t="s">
        <v>1</v>
      </c>
      <c r="F128" t="s">
        <v>810</v>
      </c>
      <c r="G128" t="s">
        <v>29</v>
      </c>
      <c r="H128" t="s">
        <v>1052</v>
      </c>
    </row>
    <row r="129" spans="1:8" x14ac:dyDescent="0.2">
      <c r="A129" t="s">
        <v>447</v>
      </c>
      <c r="B129" t="s">
        <v>584</v>
      </c>
      <c r="C129" t="s">
        <v>663</v>
      </c>
      <c r="D129" s="30">
        <v>262</v>
      </c>
      <c r="E129" t="s">
        <v>1</v>
      </c>
      <c r="F129" t="s">
        <v>810</v>
      </c>
      <c r="G129" t="s">
        <v>29</v>
      </c>
      <c r="H129" t="s">
        <v>1051</v>
      </c>
    </row>
    <row r="130" spans="1:8" x14ac:dyDescent="0.2">
      <c r="A130" t="s">
        <v>447</v>
      </c>
      <c r="B130" t="s">
        <v>590</v>
      </c>
      <c r="C130" t="s">
        <v>664</v>
      </c>
      <c r="D130" s="30">
        <v>50</v>
      </c>
      <c r="E130" t="s">
        <v>1</v>
      </c>
      <c r="F130" t="s">
        <v>810</v>
      </c>
      <c r="G130" t="s">
        <v>29</v>
      </c>
      <c r="H130" t="s">
        <v>1051</v>
      </c>
    </row>
    <row r="131" spans="1:8" x14ac:dyDescent="0.2">
      <c r="A131" t="s">
        <v>447</v>
      </c>
      <c r="B131" t="s">
        <v>363</v>
      </c>
      <c r="C131" t="s">
        <v>1122</v>
      </c>
      <c r="D131" s="30">
        <v>1000</v>
      </c>
      <c r="E131" t="s">
        <v>1</v>
      </c>
      <c r="F131" t="s">
        <v>810</v>
      </c>
      <c r="G131" t="s">
        <v>29</v>
      </c>
      <c r="H131" t="s">
        <v>1051</v>
      </c>
    </row>
    <row r="132" spans="1:8" x14ac:dyDescent="0.2">
      <c r="A132" t="s">
        <v>447</v>
      </c>
      <c r="B132" t="s">
        <v>531</v>
      </c>
      <c r="C132" t="s">
        <v>235</v>
      </c>
      <c r="D132" s="30">
        <v>164</v>
      </c>
      <c r="E132" t="s">
        <v>2</v>
      </c>
      <c r="F132" t="s">
        <v>810</v>
      </c>
      <c r="G132" t="s">
        <v>29</v>
      </c>
      <c r="H132" t="s">
        <v>1052</v>
      </c>
    </row>
    <row r="133" spans="1:8" x14ac:dyDescent="0.2">
      <c r="A133" t="s">
        <v>447</v>
      </c>
      <c r="B133" t="s">
        <v>1053</v>
      </c>
      <c r="C133" t="s">
        <v>1120</v>
      </c>
      <c r="D133" s="30">
        <v>1000</v>
      </c>
      <c r="E133" t="s">
        <v>2</v>
      </c>
      <c r="F133" t="s">
        <v>810</v>
      </c>
      <c r="G133" t="s">
        <v>29</v>
      </c>
      <c r="H133" t="s">
        <v>1051</v>
      </c>
    </row>
    <row r="134" spans="1:8" x14ac:dyDescent="0.2">
      <c r="A134" t="s">
        <v>447</v>
      </c>
      <c r="B134" t="s">
        <v>378</v>
      </c>
      <c r="C134" t="s">
        <v>1121</v>
      </c>
      <c r="D134" s="30">
        <v>6408</v>
      </c>
      <c r="E134" t="s">
        <v>2</v>
      </c>
      <c r="F134" t="s">
        <v>810</v>
      </c>
      <c r="G134" t="s">
        <v>29</v>
      </c>
      <c r="H134" t="s">
        <v>1051</v>
      </c>
    </row>
    <row r="135" spans="1:8" x14ac:dyDescent="0.2">
      <c r="A135" t="s">
        <v>447</v>
      </c>
      <c r="B135" t="s">
        <v>507</v>
      </c>
      <c r="C135" t="s">
        <v>232</v>
      </c>
      <c r="D135" s="30">
        <v>550</v>
      </c>
      <c r="E135" t="s">
        <v>1</v>
      </c>
      <c r="F135" t="s">
        <v>804</v>
      </c>
      <c r="G135" s="3" t="s">
        <v>30</v>
      </c>
      <c r="H135" t="s">
        <v>1052</v>
      </c>
    </row>
    <row r="136" spans="1:8" x14ac:dyDescent="0.2">
      <c r="A136" t="s">
        <v>447</v>
      </c>
      <c r="B136" t="s">
        <v>806</v>
      </c>
      <c r="C136" t="s">
        <v>234</v>
      </c>
      <c r="D136" s="30">
        <v>550</v>
      </c>
      <c r="E136" t="s">
        <v>1</v>
      </c>
      <c r="F136" t="s">
        <v>804</v>
      </c>
      <c r="G136" s="3" t="s">
        <v>30</v>
      </c>
      <c r="H136" t="s">
        <v>1052</v>
      </c>
    </row>
    <row r="137" spans="1:8" x14ac:dyDescent="0.2">
      <c r="A137" t="s">
        <v>447</v>
      </c>
      <c r="B137" t="s">
        <v>532</v>
      </c>
      <c r="C137" t="s">
        <v>233</v>
      </c>
      <c r="D137" s="30">
        <v>50</v>
      </c>
      <c r="E137" t="s">
        <v>1</v>
      </c>
      <c r="F137" t="s">
        <v>804</v>
      </c>
      <c r="G137" s="3" t="s">
        <v>30</v>
      </c>
      <c r="H137" t="s">
        <v>1052</v>
      </c>
    </row>
    <row r="138" spans="1:8" x14ac:dyDescent="0.2">
      <c r="A138" t="s">
        <v>447</v>
      </c>
      <c r="B138" t="s">
        <v>807</v>
      </c>
      <c r="C138" t="s">
        <v>227</v>
      </c>
      <c r="D138" s="30">
        <v>7000</v>
      </c>
      <c r="E138" t="s">
        <v>1</v>
      </c>
      <c r="F138" t="s">
        <v>804</v>
      </c>
      <c r="G138" s="3" t="s">
        <v>30</v>
      </c>
      <c r="H138" t="s">
        <v>1052</v>
      </c>
    </row>
    <row r="139" spans="1:8" x14ac:dyDescent="0.2">
      <c r="A139" t="s">
        <v>447</v>
      </c>
      <c r="B139" t="s">
        <v>520</v>
      </c>
      <c r="C139" t="s">
        <v>226</v>
      </c>
      <c r="D139" s="30">
        <v>550</v>
      </c>
      <c r="E139" t="s">
        <v>1</v>
      </c>
      <c r="F139" t="s">
        <v>804</v>
      </c>
      <c r="G139" s="3" t="s">
        <v>30</v>
      </c>
      <c r="H139" t="s">
        <v>1052</v>
      </c>
    </row>
    <row r="140" spans="1:8" x14ac:dyDescent="0.2">
      <c r="A140" t="s">
        <v>447</v>
      </c>
      <c r="B140" t="s">
        <v>805</v>
      </c>
      <c r="C140" t="s">
        <v>225</v>
      </c>
      <c r="D140" s="30">
        <v>2800</v>
      </c>
      <c r="E140" t="s">
        <v>1</v>
      </c>
      <c r="F140" t="s">
        <v>804</v>
      </c>
      <c r="G140" s="3" t="s">
        <v>30</v>
      </c>
      <c r="H140" t="s">
        <v>1052</v>
      </c>
    </row>
    <row r="141" spans="1:8" x14ac:dyDescent="0.2">
      <c r="A141" t="s">
        <v>447</v>
      </c>
      <c r="B141" t="s">
        <v>808</v>
      </c>
      <c r="C141" t="s">
        <v>230</v>
      </c>
      <c r="D141" s="30">
        <v>50</v>
      </c>
      <c r="E141" t="s">
        <v>1</v>
      </c>
      <c r="F141" t="s">
        <v>804</v>
      </c>
      <c r="G141" s="3" t="s">
        <v>30</v>
      </c>
      <c r="H141" t="s">
        <v>1052</v>
      </c>
    </row>
    <row r="142" spans="1:8" x14ac:dyDescent="0.2">
      <c r="A142" t="s">
        <v>447</v>
      </c>
      <c r="B142" t="s">
        <v>371</v>
      </c>
      <c r="C142" t="s">
        <v>1116</v>
      </c>
      <c r="D142" s="30">
        <v>500</v>
      </c>
      <c r="E142" t="s">
        <v>1</v>
      </c>
      <c r="F142" t="s">
        <v>804</v>
      </c>
      <c r="G142" s="3" t="s">
        <v>30</v>
      </c>
      <c r="H142" t="s">
        <v>1051</v>
      </c>
    </row>
    <row r="143" spans="1:8" x14ac:dyDescent="0.2">
      <c r="A143" t="s">
        <v>447</v>
      </c>
      <c r="B143" t="s">
        <v>582</v>
      </c>
      <c r="C143" t="s">
        <v>230</v>
      </c>
      <c r="D143" s="30">
        <v>500</v>
      </c>
      <c r="E143" t="s">
        <v>2</v>
      </c>
      <c r="F143" t="s">
        <v>804</v>
      </c>
      <c r="G143" s="3" t="s">
        <v>30</v>
      </c>
      <c r="H143" t="s">
        <v>1051</v>
      </c>
    </row>
    <row r="144" spans="1:8" x14ac:dyDescent="0.2">
      <c r="A144" t="s">
        <v>447</v>
      </c>
      <c r="B144" t="s">
        <v>509</v>
      </c>
      <c r="C144" t="s">
        <v>256</v>
      </c>
      <c r="D144" s="30">
        <v>550</v>
      </c>
      <c r="E144" t="s">
        <v>1</v>
      </c>
      <c r="F144" t="s">
        <v>817</v>
      </c>
      <c r="G144" t="s">
        <v>31</v>
      </c>
      <c r="H144" t="s">
        <v>1052</v>
      </c>
    </row>
    <row r="145" spans="1:8" x14ac:dyDescent="0.2">
      <c r="A145" t="s">
        <v>447</v>
      </c>
      <c r="B145" t="s">
        <v>823</v>
      </c>
      <c r="C145" t="s">
        <v>257</v>
      </c>
      <c r="D145" s="30">
        <v>500</v>
      </c>
      <c r="E145" t="s">
        <v>1</v>
      </c>
      <c r="F145" t="s">
        <v>817</v>
      </c>
      <c r="G145" t="s">
        <v>31</v>
      </c>
      <c r="H145" t="s">
        <v>1052</v>
      </c>
    </row>
    <row r="146" spans="1:8" x14ac:dyDescent="0.2">
      <c r="A146" t="s">
        <v>447</v>
      </c>
      <c r="B146" t="s">
        <v>515</v>
      </c>
      <c r="C146" t="s">
        <v>249</v>
      </c>
      <c r="D146" s="30">
        <v>550</v>
      </c>
      <c r="E146" t="s">
        <v>1</v>
      </c>
      <c r="F146" t="s">
        <v>817</v>
      </c>
      <c r="G146" t="s">
        <v>31</v>
      </c>
      <c r="H146" t="s">
        <v>1052</v>
      </c>
    </row>
    <row r="147" spans="1:8" x14ac:dyDescent="0.2">
      <c r="A147" t="s">
        <v>447</v>
      </c>
      <c r="B147" t="s">
        <v>568</v>
      </c>
      <c r="C147" t="s">
        <v>671</v>
      </c>
      <c r="D147" s="30">
        <v>1000</v>
      </c>
      <c r="E147" t="s">
        <v>1</v>
      </c>
      <c r="F147" t="s">
        <v>817</v>
      </c>
      <c r="G147" t="s">
        <v>31</v>
      </c>
      <c r="H147" t="s">
        <v>1051</v>
      </c>
    </row>
    <row r="148" spans="1:8" x14ac:dyDescent="0.2">
      <c r="A148" t="s">
        <v>447</v>
      </c>
      <c r="B148" t="s">
        <v>578</v>
      </c>
      <c r="C148" t="s">
        <v>672</v>
      </c>
      <c r="D148" s="30">
        <v>500</v>
      </c>
      <c r="E148" t="s">
        <v>1</v>
      </c>
      <c r="F148" t="s">
        <v>817</v>
      </c>
      <c r="G148" t="s">
        <v>31</v>
      </c>
      <c r="H148" t="s">
        <v>1051</v>
      </c>
    </row>
    <row r="149" spans="1:8" x14ac:dyDescent="0.2">
      <c r="A149" t="s">
        <v>447</v>
      </c>
      <c r="B149" t="s">
        <v>562</v>
      </c>
      <c r="C149" t="s">
        <v>673</v>
      </c>
      <c r="D149" s="30">
        <v>1661</v>
      </c>
      <c r="E149" t="s">
        <v>1</v>
      </c>
      <c r="F149" t="s">
        <v>817</v>
      </c>
      <c r="G149" t="s">
        <v>31</v>
      </c>
      <c r="H149" t="s">
        <v>1051</v>
      </c>
    </row>
    <row r="150" spans="1:8" x14ac:dyDescent="0.2">
      <c r="A150" t="s">
        <v>447</v>
      </c>
      <c r="B150" t="s">
        <v>538</v>
      </c>
      <c r="C150" t="s">
        <v>674</v>
      </c>
      <c r="D150" s="30">
        <v>9950</v>
      </c>
      <c r="E150" t="s">
        <v>1</v>
      </c>
      <c r="F150" t="s">
        <v>817</v>
      </c>
      <c r="G150" t="s">
        <v>31</v>
      </c>
      <c r="H150" t="s">
        <v>1051</v>
      </c>
    </row>
    <row r="151" spans="1:8" x14ac:dyDescent="0.2">
      <c r="A151" t="s">
        <v>447</v>
      </c>
      <c r="B151" t="s">
        <v>821</v>
      </c>
      <c r="C151" t="s">
        <v>247</v>
      </c>
      <c r="D151" s="30">
        <v>1000</v>
      </c>
      <c r="E151" t="s">
        <v>2</v>
      </c>
      <c r="F151" t="s">
        <v>817</v>
      </c>
      <c r="G151" t="s">
        <v>31</v>
      </c>
      <c r="H151" t="s">
        <v>1052</v>
      </c>
    </row>
    <row r="152" spans="1:8" x14ac:dyDescent="0.2">
      <c r="A152" t="s">
        <v>447</v>
      </c>
      <c r="B152" t="s">
        <v>822</v>
      </c>
      <c r="C152" t="s">
        <v>63</v>
      </c>
      <c r="D152" s="30">
        <v>730</v>
      </c>
      <c r="E152" t="s">
        <v>2</v>
      </c>
      <c r="F152" t="s">
        <v>817</v>
      </c>
      <c r="G152" t="s">
        <v>31</v>
      </c>
      <c r="H152" t="s">
        <v>1052</v>
      </c>
    </row>
    <row r="153" spans="1:8" x14ac:dyDescent="0.2">
      <c r="A153" t="s">
        <v>447</v>
      </c>
      <c r="B153" t="s">
        <v>1284</v>
      </c>
      <c r="C153" t="s">
        <v>261</v>
      </c>
      <c r="D153" s="30">
        <v>6750</v>
      </c>
      <c r="E153" t="s">
        <v>1</v>
      </c>
      <c r="F153" t="s">
        <v>829</v>
      </c>
      <c r="G153" s="3" t="s">
        <v>32</v>
      </c>
      <c r="H153" t="s">
        <v>1052</v>
      </c>
    </row>
    <row r="154" spans="1:8" x14ac:dyDescent="0.2">
      <c r="A154" t="s">
        <v>447</v>
      </c>
      <c r="B154" t="s">
        <v>831</v>
      </c>
      <c r="C154" t="s">
        <v>265</v>
      </c>
      <c r="D154" s="30">
        <v>2500</v>
      </c>
      <c r="E154" t="s">
        <v>1</v>
      </c>
      <c r="F154" t="s">
        <v>829</v>
      </c>
      <c r="G154" s="3" t="s">
        <v>32</v>
      </c>
      <c r="H154" t="s">
        <v>1052</v>
      </c>
    </row>
    <row r="155" spans="1:8" x14ac:dyDescent="0.2">
      <c r="A155" t="s">
        <v>447</v>
      </c>
      <c r="B155" t="s">
        <v>624</v>
      </c>
      <c r="C155" t="s">
        <v>262</v>
      </c>
      <c r="D155" s="30">
        <v>1250</v>
      </c>
      <c r="E155" t="s">
        <v>1</v>
      </c>
      <c r="F155" t="s">
        <v>829</v>
      </c>
      <c r="G155" s="3" t="s">
        <v>32</v>
      </c>
      <c r="H155" t="s">
        <v>1052</v>
      </c>
    </row>
    <row r="156" spans="1:8" x14ac:dyDescent="0.2">
      <c r="A156" t="s">
        <v>447</v>
      </c>
      <c r="B156" t="s">
        <v>413</v>
      </c>
      <c r="C156" t="s">
        <v>1131</v>
      </c>
      <c r="D156" s="30">
        <v>28681</v>
      </c>
      <c r="E156" t="s">
        <v>1</v>
      </c>
      <c r="F156" t="s">
        <v>829</v>
      </c>
      <c r="G156" s="3" t="s">
        <v>32</v>
      </c>
      <c r="H156" t="s">
        <v>1051</v>
      </c>
    </row>
    <row r="157" spans="1:8" x14ac:dyDescent="0.2">
      <c r="A157" t="s">
        <v>447</v>
      </c>
      <c r="B157" t="s">
        <v>539</v>
      </c>
      <c r="C157" t="s">
        <v>676</v>
      </c>
      <c r="D157" s="30">
        <v>9800</v>
      </c>
      <c r="E157" t="s">
        <v>1</v>
      </c>
      <c r="F157" t="s">
        <v>829</v>
      </c>
      <c r="G157" s="3" t="s">
        <v>32</v>
      </c>
      <c r="H157" t="s">
        <v>1051</v>
      </c>
    </row>
    <row r="158" spans="1:8" x14ac:dyDescent="0.2">
      <c r="A158" t="s">
        <v>447</v>
      </c>
      <c r="B158" t="s">
        <v>571</v>
      </c>
      <c r="C158" t="s">
        <v>677</v>
      </c>
      <c r="D158" s="30">
        <v>1000</v>
      </c>
      <c r="E158" t="s">
        <v>1</v>
      </c>
      <c r="F158" t="s">
        <v>829</v>
      </c>
      <c r="G158" s="3" t="s">
        <v>32</v>
      </c>
      <c r="H158" t="s">
        <v>1051</v>
      </c>
    </row>
    <row r="159" spans="1:8" x14ac:dyDescent="0.2">
      <c r="A159" t="s">
        <v>447</v>
      </c>
      <c r="B159" t="s">
        <v>832</v>
      </c>
      <c r="C159" t="s">
        <v>259</v>
      </c>
      <c r="D159" s="30">
        <v>1000</v>
      </c>
      <c r="E159" t="s">
        <v>2</v>
      </c>
      <c r="F159" t="s">
        <v>829</v>
      </c>
      <c r="G159" s="3" t="s">
        <v>32</v>
      </c>
      <c r="H159" t="s">
        <v>1052</v>
      </c>
    </row>
    <row r="160" spans="1:8" x14ac:dyDescent="0.2">
      <c r="A160" t="s">
        <v>447</v>
      </c>
      <c r="B160" t="s">
        <v>835</v>
      </c>
      <c r="C160" t="s">
        <v>260</v>
      </c>
      <c r="D160" s="30">
        <v>3050</v>
      </c>
      <c r="E160" t="s">
        <v>2</v>
      </c>
      <c r="F160" t="s">
        <v>829</v>
      </c>
      <c r="G160" s="3" t="s">
        <v>32</v>
      </c>
      <c r="H160" t="s">
        <v>1052</v>
      </c>
    </row>
    <row r="161" spans="1:8" x14ac:dyDescent="0.2">
      <c r="A161" t="s">
        <v>447</v>
      </c>
      <c r="B161" t="s">
        <v>508</v>
      </c>
      <c r="C161" t="s">
        <v>266</v>
      </c>
      <c r="D161" s="30">
        <v>550</v>
      </c>
      <c r="E161" t="s">
        <v>1</v>
      </c>
      <c r="F161" t="s">
        <v>837</v>
      </c>
      <c r="G161" t="s">
        <v>34</v>
      </c>
      <c r="H161" t="s">
        <v>1052</v>
      </c>
    </row>
    <row r="162" spans="1:8" x14ac:dyDescent="0.2">
      <c r="A162" t="s">
        <v>447</v>
      </c>
      <c r="B162" t="s">
        <v>843</v>
      </c>
      <c r="C162" t="s">
        <v>268</v>
      </c>
      <c r="D162" s="30">
        <v>6800</v>
      </c>
      <c r="E162" t="s">
        <v>1</v>
      </c>
      <c r="F162" t="s">
        <v>837</v>
      </c>
      <c r="G162" t="s">
        <v>34</v>
      </c>
      <c r="H162" t="s">
        <v>1052</v>
      </c>
    </row>
    <row r="163" spans="1:8" x14ac:dyDescent="0.2">
      <c r="A163" t="s">
        <v>447</v>
      </c>
      <c r="B163" t="s">
        <v>533</v>
      </c>
      <c r="C163" t="s">
        <v>270</v>
      </c>
      <c r="D163" s="30">
        <v>50</v>
      </c>
      <c r="E163" t="s">
        <v>1</v>
      </c>
      <c r="F163" t="s">
        <v>837</v>
      </c>
      <c r="G163" t="s">
        <v>34</v>
      </c>
      <c r="H163" t="s">
        <v>1052</v>
      </c>
    </row>
    <row r="164" spans="1:8" x14ac:dyDescent="0.2">
      <c r="A164" t="s">
        <v>447</v>
      </c>
      <c r="B164" t="s">
        <v>593</v>
      </c>
      <c r="C164" t="s">
        <v>679</v>
      </c>
      <c r="D164" s="30">
        <v>50</v>
      </c>
      <c r="E164" t="s">
        <v>1</v>
      </c>
      <c r="F164" t="s">
        <v>872</v>
      </c>
      <c r="G164" s="3" t="s">
        <v>36</v>
      </c>
      <c r="H164" t="s">
        <v>1051</v>
      </c>
    </row>
    <row r="165" spans="1:8" x14ac:dyDescent="0.2">
      <c r="A165" t="s">
        <v>447</v>
      </c>
      <c r="B165" t="s">
        <v>1325</v>
      </c>
      <c r="C165" t="s">
        <v>309</v>
      </c>
      <c r="D165" s="30">
        <v>7258</v>
      </c>
      <c r="E165" t="s">
        <v>1</v>
      </c>
      <c r="F165" t="s">
        <v>1324</v>
      </c>
      <c r="G165" t="s">
        <v>37</v>
      </c>
      <c r="H165" t="s">
        <v>1052</v>
      </c>
    </row>
    <row r="166" spans="1:8" x14ac:dyDescent="0.2">
      <c r="A166" t="s">
        <v>447</v>
      </c>
      <c r="B166" t="s">
        <v>537</v>
      </c>
      <c r="C166" t="s">
        <v>684</v>
      </c>
      <c r="D166" s="30">
        <v>12788</v>
      </c>
      <c r="E166" t="s">
        <v>1</v>
      </c>
      <c r="F166" t="s">
        <v>1324</v>
      </c>
      <c r="G166" t="s">
        <v>37</v>
      </c>
      <c r="H166" t="s">
        <v>1051</v>
      </c>
    </row>
    <row r="167" spans="1:8" x14ac:dyDescent="0.2">
      <c r="A167" t="s">
        <v>447</v>
      </c>
      <c r="B167" t="s">
        <v>1326</v>
      </c>
      <c r="C167" t="s">
        <v>310</v>
      </c>
      <c r="D167" s="30">
        <v>500</v>
      </c>
      <c r="E167" t="s">
        <v>2</v>
      </c>
      <c r="F167" t="s">
        <v>1324</v>
      </c>
      <c r="G167" t="s">
        <v>37</v>
      </c>
      <c r="H167" t="s">
        <v>1052</v>
      </c>
    </row>
    <row r="168" spans="1:8" x14ac:dyDescent="0.2">
      <c r="A168" t="s">
        <v>447</v>
      </c>
      <c r="B168" t="s">
        <v>1323</v>
      </c>
      <c r="C168" t="s">
        <v>311</v>
      </c>
      <c r="D168" s="30">
        <v>2000</v>
      </c>
      <c r="E168" t="s">
        <v>2</v>
      </c>
      <c r="F168" t="s">
        <v>1324</v>
      </c>
      <c r="G168" t="s">
        <v>37</v>
      </c>
      <c r="H168" t="s">
        <v>1052</v>
      </c>
    </row>
    <row r="169" spans="1:8" x14ac:dyDescent="0.2">
      <c r="A169" t="s">
        <v>447</v>
      </c>
      <c r="B169" t="s">
        <v>357</v>
      </c>
      <c r="C169" t="s">
        <v>461</v>
      </c>
      <c r="D169" s="30">
        <v>1000</v>
      </c>
      <c r="E169" t="s">
        <v>2</v>
      </c>
      <c r="F169" t="s">
        <v>1324</v>
      </c>
      <c r="G169" t="s">
        <v>37</v>
      </c>
      <c r="H169" t="s">
        <v>1051</v>
      </c>
    </row>
    <row r="170" spans="1:8" x14ac:dyDescent="0.2">
      <c r="A170" t="s">
        <v>447</v>
      </c>
      <c r="B170" t="s">
        <v>425</v>
      </c>
      <c r="C170" t="s">
        <v>453</v>
      </c>
      <c r="D170" s="30">
        <v>27460</v>
      </c>
      <c r="E170" t="s">
        <v>1</v>
      </c>
      <c r="F170" t="s">
        <v>875</v>
      </c>
      <c r="G170" s="3" t="s">
        <v>38</v>
      </c>
      <c r="H170" t="s">
        <v>1051</v>
      </c>
    </row>
    <row r="171" spans="1:8" x14ac:dyDescent="0.2">
      <c r="A171" t="s">
        <v>447</v>
      </c>
      <c r="B171" t="s">
        <v>409</v>
      </c>
      <c r="C171" t="s">
        <v>456</v>
      </c>
      <c r="D171" s="30">
        <v>14124</v>
      </c>
      <c r="E171" t="s">
        <v>1</v>
      </c>
      <c r="F171" t="s">
        <v>875</v>
      </c>
      <c r="G171" s="3" t="s">
        <v>38</v>
      </c>
      <c r="H171" t="s">
        <v>1051</v>
      </c>
    </row>
    <row r="172" spans="1:8" x14ac:dyDescent="0.2">
      <c r="A172" t="s">
        <v>447</v>
      </c>
      <c r="B172" t="s">
        <v>505</v>
      </c>
      <c r="C172" t="s">
        <v>295</v>
      </c>
      <c r="D172" s="30">
        <v>550</v>
      </c>
      <c r="E172" t="s">
        <v>1</v>
      </c>
      <c r="F172" t="s">
        <v>1310</v>
      </c>
      <c r="G172" s="3" t="s">
        <v>39</v>
      </c>
      <c r="H172" t="s">
        <v>1052</v>
      </c>
    </row>
    <row r="173" spans="1:8" x14ac:dyDescent="0.2">
      <c r="A173" t="s">
        <v>447</v>
      </c>
      <c r="B173" t="s">
        <v>1271</v>
      </c>
      <c r="C173" t="s">
        <v>305</v>
      </c>
      <c r="D173" s="30">
        <v>25345</v>
      </c>
      <c r="E173" t="s">
        <v>1</v>
      </c>
      <c r="F173" t="s">
        <v>1310</v>
      </c>
      <c r="G173" s="3" t="s">
        <v>39</v>
      </c>
      <c r="H173" t="s">
        <v>1052</v>
      </c>
    </row>
    <row r="174" spans="1:8" x14ac:dyDescent="0.2">
      <c r="A174" t="s">
        <v>447</v>
      </c>
      <c r="B174" t="s">
        <v>618</v>
      </c>
      <c r="C174" t="s">
        <v>306</v>
      </c>
      <c r="D174" s="30">
        <v>1550</v>
      </c>
      <c r="E174" t="s">
        <v>1</v>
      </c>
      <c r="F174" t="s">
        <v>1310</v>
      </c>
      <c r="G174" s="3" t="s">
        <v>39</v>
      </c>
      <c r="H174" t="s">
        <v>1052</v>
      </c>
    </row>
    <row r="175" spans="1:8" x14ac:dyDescent="0.2">
      <c r="A175" t="s">
        <v>447</v>
      </c>
      <c r="B175" t="s">
        <v>1315</v>
      </c>
      <c r="C175" t="s">
        <v>299</v>
      </c>
      <c r="D175" s="30">
        <v>1800</v>
      </c>
      <c r="E175" t="s">
        <v>1</v>
      </c>
      <c r="F175" t="s">
        <v>1310</v>
      </c>
      <c r="G175" s="3" t="s">
        <v>39</v>
      </c>
      <c r="H175" t="s">
        <v>1052</v>
      </c>
    </row>
    <row r="176" spans="1:8" x14ac:dyDescent="0.2">
      <c r="A176" t="s">
        <v>447</v>
      </c>
      <c r="B176" t="s">
        <v>1312</v>
      </c>
      <c r="C176" t="s">
        <v>301</v>
      </c>
      <c r="D176" s="30">
        <v>1050</v>
      </c>
      <c r="E176" t="s">
        <v>1</v>
      </c>
      <c r="F176" t="s">
        <v>1310</v>
      </c>
      <c r="G176" s="3" t="s">
        <v>39</v>
      </c>
      <c r="H176" t="s">
        <v>1052</v>
      </c>
    </row>
    <row r="177" spans="1:8" x14ac:dyDescent="0.2">
      <c r="A177" t="s">
        <v>447</v>
      </c>
      <c r="B177" t="s">
        <v>1317</v>
      </c>
      <c r="C177" t="s">
        <v>303</v>
      </c>
      <c r="D177" s="30">
        <v>550</v>
      </c>
      <c r="E177" t="s">
        <v>1</v>
      </c>
      <c r="F177" t="s">
        <v>1310</v>
      </c>
      <c r="G177" s="3" t="s">
        <v>39</v>
      </c>
      <c r="H177" t="s">
        <v>1052</v>
      </c>
    </row>
    <row r="178" spans="1:8" x14ac:dyDescent="0.2">
      <c r="A178" t="s">
        <v>447</v>
      </c>
      <c r="B178" t="s">
        <v>633</v>
      </c>
      <c r="C178" t="s">
        <v>302</v>
      </c>
      <c r="D178" s="30">
        <v>1050</v>
      </c>
      <c r="E178" t="s">
        <v>1</v>
      </c>
      <c r="F178" t="s">
        <v>1310</v>
      </c>
      <c r="G178" s="3" t="s">
        <v>39</v>
      </c>
      <c r="H178" t="s">
        <v>1052</v>
      </c>
    </row>
    <row r="179" spans="1:8" x14ac:dyDescent="0.2">
      <c r="A179" t="s">
        <v>447</v>
      </c>
      <c r="B179" t="s">
        <v>569</v>
      </c>
      <c r="C179" t="s">
        <v>680</v>
      </c>
      <c r="D179" s="30">
        <v>1000</v>
      </c>
      <c r="E179" t="s">
        <v>1</v>
      </c>
      <c r="F179" t="s">
        <v>1310</v>
      </c>
      <c r="G179" s="3" t="s">
        <v>39</v>
      </c>
      <c r="H179" t="s">
        <v>1051</v>
      </c>
    </row>
    <row r="180" spans="1:8" x14ac:dyDescent="0.2">
      <c r="A180" t="s">
        <v>447</v>
      </c>
      <c r="B180" t="s">
        <v>547</v>
      </c>
      <c r="C180" t="s">
        <v>681</v>
      </c>
      <c r="D180" s="30">
        <v>5857</v>
      </c>
      <c r="E180" t="s">
        <v>1</v>
      </c>
      <c r="F180" t="s">
        <v>1310</v>
      </c>
      <c r="G180" s="3" t="s">
        <v>39</v>
      </c>
      <c r="H180" t="s">
        <v>1051</v>
      </c>
    </row>
    <row r="181" spans="1:8" x14ac:dyDescent="0.2">
      <c r="A181" t="s">
        <v>447</v>
      </c>
      <c r="B181" t="s">
        <v>1311</v>
      </c>
      <c r="C181" t="s">
        <v>300</v>
      </c>
      <c r="D181" s="30">
        <v>571</v>
      </c>
      <c r="E181" t="s">
        <v>2</v>
      </c>
      <c r="F181" t="s">
        <v>1310</v>
      </c>
      <c r="G181" s="3" t="s">
        <v>39</v>
      </c>
      <c r="H181" t="s">
        <v>1052</v>
      </c>
    </row>
    <row r="182" spans="1:8" x14ac:dyDescent="0.2">
      <c r="A182" t="s">
        <v>447</v>
      </c>
      <c r="B182" t="s">
        <v>1314</v>
      </c>
      <c r="C182" t="s">
        <v>304</v>
      </c>
      <c r="D182" s="30">
        <v>2000</v>
      </c>
      <c r="E182" t="s">
        <v>2</v>
      </c>
      <c r="F182" t="s">
        <v>1310</v>
      </c>
      <c r="G182" s="3" t="s">
        <v>39</v>
      </c>
      <c r="H182" t="s">
        <v>1052</v>
      </c>
    </row>
    <row r="183" spans="1:8" x14ac:dyDescent="0.2">
      <c r="A183" t="s">
        <v>447</v>
      </c>
      <c r="B183" t="s">
        <v>1313</v>
      </c>
      <c r="C183" t="s">
        <v>298</v>
      </c>
      <c r="D183" s="30">
        <v>500</v>
      </c>
      <c r="E183" t="s">
        <v>2</v>
      </c>
      <c r="F183" t="s">
        <v>1310</v>
      </c>
      <c r="G183" s="3" t="s">
        <v>39</v>
      </c>
      <c r="H183" t="s">
        <v>1052</v>
      </c>
    </row>
    <row r="184" spans="1:8" x14ac:dyDescent="0.2">
      <c r="A184" t="s">
        <v>447</v>
      </c>
      <c r="B184" t="s">
        <v>1285</v>
      </c>
      <c r="C184" t="s">
        <v>296</v>
      </c>
      <c r="D184" s="30">
        <v>6237</v>
      </c>
      <c r="E184" t="s">
        <v>2</v>
      </c>
      <c r="F184" t="s">
        <v>1310</v>
      </c>
      <c r="G184" s="3" t="s">
        <v>39</v>
      </c>
      <c r="H184" t="s">
        <v>1052</v>
      </c>
    </row>
    <row r="185" spans="1:8" x14ac:dyDescent="0.2">
      <c r="A185" t="s">
        <v>447</v>
      </c>
      <c r="B185" t="s">
        <v>609</v>
      </c>
      <c r="C185" t="s">
        <v>297</v>
      </c>
      <c r="D185" s="30">
        <v>2050</v>
      </c>
      <c r="E185" t="s">
        <v>2</v>
      </c>
      <c r="F185" t="s">
        <v>1310</v>
      </c>
      <c r="G185" s="3" t="s">
        <v>39</v>
      </c>
      <c r="H185" t="s">
        <v>1052</v>
      </c>
    </row>
    <row r="186" spans="1:8" x14ac:dyDescent="0.2">
      <c r="A186" t="s">
        <v>447</v>
      </c>
      <c r="B186" t="s">
        <v>543</v>
      </c>
      <c r="C186" t="s">
        <v>682</v>
      </c>
      <c r="D186" s="30">
        <v>9028</v>
      </c>
      <c r="E186" t="s">
        <v>2</v>
      </c>
      <c r="F186" t="s">
        <v>1310</v>
      </c>
      <c r="G186" s="3" t="s">
        <v>39</v>
      </c>
      <c r="H186" t="s">
        <v>1051</v>
      </c>
    </row>
    <row r="187" spans="1:8" x14ac:dyDescent="0.2">
      <c r="A187" t="s">
        <v>447</v>
      </c>
      <c r="B187" t="s">
        <v>1276</v>
      </c>
      <c r="C187" t="s">
        <v>131</v>
      </c>
      <c r="D187" s="30">
        <v>12050</v>
      </c>
      <c r="E187" t="s">
        <v>1</v>
      </c>
      <c r="F187" t="s">
        <v>1319</v>
      </c>
      <c r="G187" t="s">
        <v>40</v>
      </c>
      <c r="H187" t="s">
        <v>1052</v>
      </c>
    </row>
    <row r="188" spans="1:8" x14ac:dyDescent="0.2">
      <c r="A188" t="s">
        <v>447</v>
      </c>
      <c r="B188" t="s">
        <v>382</v>
      </c>
      <c r="C188" t="s">
        <v>460</v>
      </c>
      <c r="D188" s="30">
        <v>16477</v>
      </c>
      <c r="E188" t="s">
        <v>1</v>
      </c>
      <c r="F188" t="s">
        <v>1319</v>
      </c>
      <c r="G188" t="s">
        <v>40</v>
      </c>
      <c r="H188" t="s">
        <v>1051</v>
      </c>
    </row>
    <row r="189" spans="1:8" x14ac:dyDescent="0.2">
      <c r="A189" t="s">
        <v>447</v>
      </c>
      <c r="B189" t="s">
        <v>1322</v>
      </c>
      <c r="C189" t="s">
        <v>308</v>
      </c>
      <c r="D189" s="30">
        <v>1500</v>
      </c>
      <c r="E189" t="s">
        <v>2</v>
      </c>
      <c r="F189" t="s">
        <v>1319</v>
      </c>
      <c r="G189" t="s">
        <v>40</v>
      </c>
      <c r="H189" t="s">
        <v>1052</v>
      </c>
    </row>
    <row r="190" spans="1:8" x14ac:dyDescent="0.2">
      <c r="A190" t="s">
        <v>447</v>
      </c>
      <c r="B190" t="s">
        <v>1321</v>
      </c>
      <c r="C190" t="s">
        <v>307</v>
      </c>
      <c r="D190" s="30">
        <v>1000</v>
      </c>
      <c r="E190" t="s">
        <v>2</v>
      </c>
      <c r="F190" t="s">
        <v>1319</v>
      </c>
      <c r="G190" t="s">
        <v>40</v>
      </c>
      <c r="H190" t="s">
        <v>1052</v>
      </c>
    </row>
    <row r="191" spans="1:8" x14ac:dyDescent="0.2">
      <c r="A191" t="s">
        <v>447</v>
      </c>
      <c r="B191" t="s">
        <v>1333</v>
      </c>
      <c r="C191" t="s">
        <v>313</v>
      </c>
      <c r="D191" s="30">
        <v>1550</v>
      </c>
      <c r="E191" t="s">
        <v>1</v>
      </c>
      <c r="F191" t="s">
        <v>1328</v>
      </c>
      <c r="G191" t="s">
        <v>41</v>
      </c>
      <c r="H191" t="s">
        <v>1052</v>
      </c>
    </row>
    <row r="192" spans="1:8" x14ac:dyDescent="0.2">
      <c r="A192" t="s">
        <v>447</v>
      </c>
      <c r="B192" t="s">
        <v>1296</v>
      </c>
      <c r="C192" t="s">
        <v>165</v>
      </c>
      <c r="D192" s="30">
        <v>4876</v>
      </c>
      <c r="E192" t="s">
        <v>1</v>
      </c>
      <c r="F192" t="s">
        <v>1328</v>
      </c>
      <c r="G192" t="s">
        <v>41</v>
      </c>
      <c r="H192" t="s">
        <v>1052</v>
      </c>
    </row>
    <row r="193" spans="1:8" x14ac:dyDescent="0.2">
      <c r="A193" t="s">
        <v>447</v>
      </c>
      <c r="B193" t="s">
        <v>1303</v>
      </c>
      <c r="C193" t="s">
        <v>315</v>
      </c>
      <c r="D193" s="30">
        <v>3550</v>
      </c>
      <c r="E193" t="s">
        <v>1</v>
      </c>
      <c r="F193" t="s">
        <v>1328</v>
      </c>
      <c r="G193" t="s">
        <v>41</v>
      </c>
      <c r="H193" t="s">
        <v>1052</v>
      </c>
    </row>
    <row r="194" spans="1:8" x14ac:dyDescent="0.2">
      <c r="A194" t="s">
        <v>447</v>
      </c>
      <c r="B194" t="s">
        <v>1307</v>
      </c>
      <c r="C194" t="s">
        <v>325</v>
      </c>
      <c r="D194" s="30">
        <v>2750</v>
      </c>
      <c r="E194" t="s">
        <v>1</v>
      </c>
      <c r="F194" t="s">
        <v>1328</v>
      </c>
      <c r="G194" t="s">
        <v>41</v>
      </c>
      <c r="H194" t="s">
        <v>1052</v>
      </c>
    </row>
    <row r="195" spans="1:8" x14ac:dyDescent="0.2">
      <c r="A195" t="s">
        <v>447</v>
      </c>
      <c r="B195" t="s">
        <v>1343</v>
      </c>
      <c r="C195" t="s">
        <v>330</v>
      </c>
      <c r="D195" s="30">
        <v>13861</v>
      </c>
      <c r="E195" t="s">
        <v>1</v>
      </c>
      <c r="F195" t="s">
        <v>1328</v>
      </c>
      <c r="G195" t="s">
        <v>41</v>
      </c>
      <c r="H195" t="s">
        <v>1052</v>
      </c>
    </row>
    <row r="196" spans="1:8" x14ac:dyDescent="0.2">
      <c r="A196" t="s">
        <v>447</v>
      </c>
      <c r="B196" t="s">
        <v>513</v>
      </c>
      <c r="C196" t="s">
        <v>312</v>
      </c>
      <c r="D196" s="30">
        <v>550</v>
      </c>
      <c r="E196" t="s">
        <v>1</v>
      </c>
      <c r="F196" t="s">
        <v>1328</v>
      </c>
      <c r="G196" t="s">
        <v>41</v>
      </c>
      <c r="H196" t="s">
        <v>1052</v>
      </c>
    </row>
    <row r="197" spans="1:8" x14ac:dyDescent="0.2">
      <c r="A197" t="s">
        <v>447</v>
      </c>
      <c r="B197" t="s">
        <v>1331</v>
      </c>
      <c r="C197" t="s">
        <v>326</v>
      </c>
      <c r="D197" s="30">
        <v>5000</v>
      </c>
      <c r="E197" t="s">
        <v>1</v>
      </c>
      <c r="F197" t="s">
        <v>1328</v>
      </c>
      <c r="G197" t="s">
        <v>41</v>
      </c>
      <c r="H197" t="s">
        <v>1052</v>
      </c>
    </row>
    <row r="198" spans="1:8" x14ac:dyDescent="0.2">
      <c r="A198" t="s">
        <v>447</v>
      </c>
      <c r="B198" t="s">
        <v>617</v>
      </c>
      <c r="C198" t="s">
        <v>322</v>
      </c>
      <c r="D198" s="30">
        <v>1550</v>
      </c>
      <c r="E198" t="s">
        <v>1</v>
      </c>
      <c r="F198" t="s">
        <v>1328</v>
      </c>
      <c r="G198" t="s">
        <v>41</v>
      </c>
      <c r="H198" t="s">
        <v>1052</v>
      </c>
    </row>
    <row r="199" spans="1:8" x14ac:dyDescent="0.2">
      <c r="A199" t="s">
        <v>447</v>
      </c>
      <c r="B199" t="s">
        <v>1280</v>
      </c>
      <c r="C199" t="s">
        <v>270</v>
      </c>
      <c r="D199" s="30">
        <v>7500</v>
      </c>
      <c r="E199" t="s">
        <v>1</v>
      </c>
      <c r="F199" t="s">
        <v>1328</v>
      </c>
      <c r="G199" t="s">
        <v>41</v>
      </c>
      <c r="H199" t="s">
        <v>1052</v>
      </c>
    </row>
    <row r="200" spans="1:8" x14ac:dyDescent="0.2">
      <c r="A200" t="s">
        <v>447</v>
      </c>
      <c r="B200" t="s">
        <v>1336</v>
      </c>
      <c r="C200" t="s">
        <v>329</v>
      </c>
      <c r="D200" s="30">
        <v>1050</v>
      </c>
      <c r="E200" t="s">
        <v>1</v>
      </c>
      <c r="F200" t="s">
        <v>1328</v>
      </c>
      <c r="G200" t="s">
        <v>41</v>
      </c>
      <c r="H200" t="s">
        <v>1052</v>
      </c>
    </row>
    <row r="201" spans="1:8" x14ac:dyDescent="0.2">
      <c r="A201" t="s">
        <v>447</v>
      </c>
      <c r="B201" t="s">
        <v>607</v>
      </c>
      <c r="C201" t="s">
        <v>314</v>
      </c>
      <c r="D201" s="30">
        <v>2050</v>
      </c>
      <c r="E201" t="s">
        <v>1</v>
      </c>
      <c r="F201" t="s">
        <v>1328</v>
      </c>
      <c r="G201" t="s">
        <v>41</v>
      </c>
      <c r="H201" t="s">
        <v>1052</v>
      </c>
    </row>
    <row r="202" spans="1:8" x14ac:dyDescent="0.2">
      <c r="A202" t="s">
        <v>447</v>
      </c>
      <c r="B202" t="s">
        <v>619</v>
      </c>
      <c r="C202" t="s">
        <v>316</v>
      </c>
      <c r="D202" s="30">
        <v>1550</v>
      </c>
      <c r="E202" t="s">
        <v>1</v>
      </c>
      <c r="F202" t="s">
        <v>1328</v>
      </c>
      <c r="G202" t="s">
        <v>41</v>
      </c>
      <c r="H202" t="s">
        <v>1052</v>
      </c>
    </row>
    <row r="203" spans="1:8" x14ac:dyDescent="0.2">
      <c r="A203" t="s">
        <v>447</v>
      </c>
      <c r="B203" t="s">
        <v>632</v>
      </c>
      <c r="C203" t="s">
        <v>319</v>
      </c>
      <c r="D203" s="30">
        <v>1050</v>
      </c>
      <c r="E203" t="s">
        <v>1</v>
      </c>
      <c r="F203" t="s">
        <v>1328</v>
      </c>
      <c r="G203" t="s">
        <v>41</v>
      </c>
      <c r="H203" t="s">
        <v>1052</v>
      </c>
    </row>
    <row r="204" spans="1:8" x14ac:dyDescent="0.2">
      <c r="A204" t="s">
        <v>447</v>
      </c>
      <c r="B204" t="s">
        <v>1338</v>
      </c>
      <c r="C204" t="s">
        <v>323</v>
      </c>
      <c r="D204" s="30">
        <v>1550</v>
      </c>
      <c r="E204" t="s">
        <v>1</v>
      </c>
      <c r="F204" t="s">
        <v>1328</v>
      </c>
      <c r="G204" t="s">
        <v>41</v>
      </c>
      <c r="H204" t="s">
        <v>1052</v>
      </c>
    </row>
    <row r="205" spans="1:8" x14ac:dyDescent="0.2">
      <c r="A205" t="s">
        <v>447</v>
      </c>
      <c r="B205" t="s">
        <v>612</v>
      </c>
      <c r="C205" t="s">
        <v>336</v>
      </c>
      <c r="D205" s="30">
        <v>1700</v>
      </c>
      <c r="E205" t="s">
        <v>1</v>
      </c>
      <c r="F205" t="s">
        <v>1328</v>
      </c>
      <c r="G205" t="s">
        <v>41</v>
      </c>
      <c r="H205" t="s">
        <v>1052</v>
      </c>
    </row>
    <row r="206" spans="1:8" x14ac:dyDescent="0.2">
      <c r="A206" t="s">
        <v>447</v>
      </c>
      <c r="B206" t="s">
        <v>1300</v>
      </c>
      <c r="C206" t="s">
        <v>320</v>
      </c>
      <c r="D206" s="30">
        <v>4050</v>
      </c>
      <c r="E206" t="s">
        <v>1</v>
      </c>
      <c r="F206" t="s">
        <v>1328</v>
      </c>
      <c r="G206" t="s">
        <v>41</v>
      </c>
      <c r="H206" t="s">
        <v>1052</v>
      </c>
    </row>
    <row r="207" spans="1:8" x14ac:dyDescent="0.2">
      <c r="A207" t="s">
        <v>447</v>
      </c>
      <c r="B207" t="s">
        <v>526</v>
      </c>
      <c r="C207" t="s">
        <v>317</v>
      </c>
      <c r="D207" s="30">
        <v>550</v>
      </c>
      <c r="E207" t="s">
        <v>1</v>
      </c>
      <c r="F207" t="s">
        <v>1328</v>
      </c>
      <c r="G207" t="s">
        <v>41</v>
      </c>
      <c r="H207" t="s">
        <v>1052</v>
      </c>
    </row>
    <row r="208" spans="1:8" x14ac:dyDescent="0.2">
      <c r="A208" t="s">
        <v>447</v>
      </c>
      <c r="B208" t="s">
        <v>1342</v>
      </c>
      <c r="C208" t="s">
        <v>332</v>
      </c>
      <c r="D208" s="30">
        <v>16199</v>
      </c>
      <c r="E208" t="s">
        <v>2</v>
      </c>
      <c r="F208" t="s">
        <v>1328</v>
      </c>
      <c r="G208" t="s">
        <v>41</v>
      </c>
      <c r="H208" t="s">
        <v>1052</v>
      </c>
    </row>
    <row r="209" spans="1:8" x14ac:dyDescent="0.2">
      <c r="A209" t="s">
        <v>447</v>
      </c>
      <c r="B209" t="s">
        <v>1329</v>
      </c>
      <c r="C209" t="s">
        <v>337</v>
      </c>
      <c r="D209" s="30">
        <v>3000</v>
      </c>
      <c r="E209" t="s">
        <v>2</v>
      </c>
      <c r="F209" t="s">
        <v>1328</v>
      </c>
      <c r="G209" t="s">
        <v>41</v>
      </c>
      <c r="H209" t="s">
        <v>1052</v>
      </c>
    </row>
    <row r="210" spans="1:8" x14ac:dyDescent="0.2">
      <c r="A210" t="s">
        <v>447</v>
      </c>
      <c r="B210" t="s">
        <v>1337</v>
      </c>
      <c r="C210" t="s">
        <v>327</v>
      </c>
      <c r="D210" s="30">
        <v>5611</v>
      </c>
      <c r="E210" t="s">
        <v>2</v>
      </c>
      <c r="F210" t="s">
        <v>1328</v>
      </c>
      <c r="G210" t="s">
        <v>41</v>
      </c>
      <c r="H210" t="s">
        <v>1052</v>
      </c>
    </row>
    <row r="211" spans="1:8" x14ac:dyDescent="0.2">
      <c r="A211" t="s">
        <v>447</v>
      </c>
      <c r="B211" t="s">
        <v>1339</v>
      </c>
      <c r="C211" t="s">
        <v>334</v>
      </c>
      <c r="D211" s="30">
        <v>1000</v>
      </c>
      <c r="E211" t="s">
        <v>2</v>
      </c>
      <c r="F211" t="s">
        <v>1328</v>
      </c>
      <c r="G211" t="s">
        <v>41</v>
      </c>
      <c r="H211" t="s">
        <v>1052</v>
      </c>
    </row>
    <row r="212" spans="1:8" x14ac:dyDescent="0.2">
      <c r="A212" t="s">
        <v>447</v>
      </c>
      <c r="B212" t="s">
        <v>626</v>
      </c>
      <c r="C212" t="s">
        <v>678</v>
      </c>
      <c r="D212" s="30">
        <v>1050</v>
      </c>
      <c r="E212" t="s">
        <v>1</v>
      </c>
      <c r="F212" t="s">
        <v>857</v>
      </c>
      <c r="G212" t="s">
        <v>42</v>
      </c>
      <c r="H212" t="s">
        <v>1052</v>
      </c>
    </row>
    <row r="213" spans="1:8" x14ac:dyDescent="0.2">
      <c r="A213" t="s">
        <v>447</v>
      </c>
      <c r="B213" t="s">
        <v>1274</v>
      </c>
      <c r="C213" t="s">
        <v>86</v>
      </c>
      <c r="D213" s="30">
        <v>15170</v>
      </c>
      <c r="E213" t="s">
        <v>1</v>
      </c>
      <c r="F213" t="s">
        <v>857</v>
      </c>
      <c r="G213" t="s">
        <v>42</v>
      </c>
      <c r="H213" t="s">
        <v>1052</v>
      </c>
    </row>
    <row r="214" spans="1:8" x14ac:dyDescent="0.2">
      <c r="A214" t="s">
        <v>447</v>
      </c>
      <c r="B214" t="s">
        <v>868</v>
      </c>
      <c r="C214" t="s">
        <v>281</v>
      </c>
      <c r="D214" s="30">
        <v>2800</v>
      </c>
      <c r="E214" t="s">
        <v>1</v>
      </c>
      <c r="F214" t="s">
        <v>857</v>
      </c>
      <c r="G214" t="s">
        <v>42</v>
      </c>
      <c r="H214" t="s">
        <v>1052</v>
      </c>
    </row>
    <row r="215" spans="1:8" x14ac:dyDescent="0.2">
      <c r="A215" t="s">
        <v>447</v>
      </c>
      <c r="B215" t="s">
        <v>622</v>
      </c>
      <c r="C215" t="s">
        <v>288</v>
      </c>
      <c r="D215" s="30">
        <v>1550</v>
      </c>
      <c r="E215" t="s">
        <v>1</v>
      </c>
      <c r="F215" t="s">
        <v>857</v>
      </c>
      <c r="G215" t="s">
        <v>42</v>
      </c>
      <c r="H215" t="s">
        <v>1052</v>
      </c>
    </row>
    <row r="216" spans="1:8" x14ac:dyDescent="0.2">
      <c r="A216" t="s">
        <v>447</v>
      </c>
      <c r="B216" t="s">
        <v>372</v>
      </c>
      <c r="C216" t="s">
        <v>1140</v>
      </c>
      <c r="D216" s="30">
        <v>10758</v>
      </c>
      <c r="E216" t="s">
        <v>1</v>
      </c>
      <c r="F216" t="s">
        <v>857</v>
      </c>
      <c r="G216" t="s">
        <v>42</v>
      </c>
      <c r="H216" t="s">
        <v>1051</v>
      </c>
    </row>
    <row r="217" spans="1:8" x14ac:dyDescent="0.2">
      <c r="A217" t="s">
        <v>447</v>
      </c>
      <c r="B217" t="s">
        <v>581</v>
      </c>
      <c r="C217" t="s">
        <v>656</v>
      </c>
      <c r="D217" s="30">
        <v>500</v>
      </c>
      <c r="E217" t="s">
        <v>1</v>
      </c>
      <c r="F217" t="s">
        <v>857</v>
      </c>
      <c r="G217" t="s">
        <v>42</v>
      </c>
      <c r="H217" t="s">
        <v>1051</v>
      </c>
    </row>
    <row r="218" spans="1:8" x14ac:dyDescent="0.2">
      <c r="A218" t="s">
        <v>447</v>
      </c>
      <c r="B218" t="s">
        <v>860</v>
      </c>
      <c r="C218" t="s">
        <v>277</v>
      </c>
      <c r="D218" s="30">
        <v>3000</v>
      </c>
      <c r="E218" t="s">
        <v>2</v>
      </c>
      <c r="F218" t="s">
        <v>857</v>
      </c>
      <c r="G218" t="s">
        <v>42</v>
      </c>
      <c r="H218" t="s">
        <v>1052</v>
      </c>
    </row>
    <row r="219" spans="1:8" x14ac:dyDescent="0.2">
      <c r="A219" t="s">
        <v>447</v>
      </c>
      <c r="B219" t="s">
        <v>605</v>
      </c>
      <c r="C219" t="s">
        <v>144</v>
      </c>
      <c r="D219" s="30">
        <v>2100</v>
      </c>
      <c r="E219" t="s">
        <v>1</v>
      </c>
      <c r="F219" t="s">
        <v>1346</v>
      </c>
      <c r="G219" t="s">
        <v>44</v>
      </c>
      <c r="H219" t="s">
        <v>1052</v>
      </c>
    </row>
    <row r="220" spans="1:8" x14ac:dyDescent="0.2">
      <c r="A220" t="s">
        <v>447</v>
      </c>
      <c r="B220" t="s">
        <v>629</v>
      </c>
      <c r="C220" t="s">
        <v>280</v>
      </c>
      <c r="D220" s="30">
        <v>1050</v>
      </c>
      <c r="E220" t="s">
        <v>1</v>
      </c>
      <c r="F220" t="s">
        <v>1346</v>
      </c>
      <c r="G220" t="s">
        <v>44</v>
      </c>
      <c r="H220" t="s">
        <v>1052</v>
      </c>
    </row>
    <row r="221" spans="1:8" x14ac:dyDescent="0.2">
      <c r="A221" t="s">
        <v>447</v>
      </c>
      <c r="B221" t="s">
        <v>630</v>
      </c>
      <c r="C221" t="s">
        <v>886</v>
      </c>
      <c r="D221" s="30">
        <v>1050</v>
      </c>
      <c r="E221" t="s">
        <v>1</v>
      </c>
      <c r="F221" t="s">
        <v>1346</v>
      </c>
      <c r="G221" t="s">
        <v>44</v>
      </c>
      <c r="H221" t="s">
        <v>1052</v>
      </c>
    </row>
    <row r="222" spans="1:8" x14ac:dyDescent="0.2">
      <c r="A222" t="s">
        <v>447</v>
      </c>
      <c r="B222" t="s">
        <v>1295</v>
      </c>
      <c r="C222" t="s">
        <v>887</v>
      </c>
      <c r="D222" s="30">
        <v>4961</v>
      </c>
      <c r="E222" t="s">
        <v>1</v>
      </c>
      <c r="F222" t="s">
        <v>1346</v>
      </c>
      <c r="G222" t="s">
        <v>44</v>
      </c>
      <c r="H222" t="s">
        <v>1052</v>
      </c>
    </row>
    <row r="223" spans="1:8" x14ac:dyDescent="0.2">
      <c r="A223" t="s">
        <v>447</v>
      </c>
      <c r="B223" t="s">
        <v>1293</v>
      </c>
      <c r="C223" t="s">
        <v>892</v>
      </c>
      <c r="D223" s="30">
        <v>5032</v>
      </c>
      <c r="E223" t="s">
        <v>1</v>
      </c>
      <c r="F223" t="s">
        <v>1346</v>
      </c>
      <c r="G223" t="s">
        <v>44</v>
      </c>
      <c r="H223" t="s">
        <v>1052</v>
      </c>
    </row>
    <row r="224" spans="1:8" x14ac:dyDescent="0.2">
      <c r="A224" t="s">
        <v>447</v>
      </c>
      <c r="B224" t="s">
        <v>1352</v>
      </c>
      <c r="C224" t="s">
        <v>883</v>
      </c>
      <c r="D224" s="30">
        <v>550</v>
      </c>
      <c r="E224" t="s">
        <v>1</v>
      </c>
      <c r="F224" t="s">
        <v>1346</v>
      </c>
      <c r="G224" t="s">
        <v>44</v>
      </c>
      <c r="H224" t="s">
        <v>1052</v>
      </c>
    </row>
    <row r="225" spans="1:8" x14ac:dyDescent="0.2">
      <c r="A225" t="s">
        <v>447</v>
      </c>
      <c r="B225" t="s">
        <v>587</v>
      </c>
      <c r="C225" t="s">
        <v>685</v>
      </c>
      <c r="D225" s="30">
        <v>211</v>
      </c>
      <c r="E225" t="s">
        <v>1</v>
      </c>
      <c r="F225" t="s">
        <v>1346</v>
      </c>
      <c r="G225" t="s">
        <v>44</v>
      </c>
      <c r="H225" t="s">
        <v>1051</v>
      </c>
    </row>
    <row r="226" spans="1:8" x14ac:dyDescent="0.2">
      <c r="A226" t="s">
        <v>447</v>
      </c>
      <c r="B226" t="s">
        <v>591</v>
      </c>
      <c r="C226" t="s">
        <v>152</v>
      </c>
      <c r="D226" s="30">
        <v>50</v>
      </c>
      <c r="E226" t="s">
        <v>1</v>
      </c>
      <c r="F226" t="s">
        <v>1346</v>
      </c>
      <c r="G226" t="s">
        <v>44</v>
      </c>
      <c r="H226" t="s">
        <v>1051</v>
      </c>
    </row>
    <row r="227" spans="1:8" x14ac:dyDescent="0.2">
      <c r="A227" t="s">
        <v>447</v>
      </c>
      <c r="B227" t="s">
        <v>565</v>
      </c>
      <c r="C227" t="s">
        <v>686</v>
      </c>
      <c r="D227" s="30">
        <v>1500</v>
      </c>
      <c r="E227" t="s">
        <v>1</v>
      </c>
      <c r="F227" t="s">
        <v>1346</v>
      </c>
      <c r="G227" t="s">
        <v>44</v>
      </c>
      <c r="H227" t="s">
        <v>1051</v>
      </c>
    </row>
    <row r="228" spans="1:8" x14ac:dyDescent="0.2">
      <c r="A228" t="s">
        <v>447</v>
      </c>
      <c r="B228" t="s">
        <v>1351</v>
      </c>
      <c r="C228" t="s">
        <v>879</v>
      </c>
      <c r="D228" s="30">
        <v>1400</v>
      </c>
      <c r="E228" t="s">
        <v>2</v>
      </c>
      <c r="F228" t="s">
        <v>1346</v>
      </c>
      <c r="G228" t="s">
        <v>44</v>
      </c>
      <c r="H228" t="s">
        <v>1052</v>
      </c>
    </row>
    <row r="229" spans="1:8" x14ac:dyDescent="0.2">
      <c r="A229" t="s">
        <v>447</v>
      </c>
      <c r="B229" t="s">
        <v>1357</v>
      </c>
      <c r="C229" t="s">
        <v>888</v>
      </c>
      <c r="D229" s="30">
        <v>250</v>
      </c>
      <c r="E229" t="s">
        <v>2</v>
      </c>
      <c r="F229" t="s">
        <v>1346</v>
      </c>
      <c r="G229" t="s">
        <v>44</v>
      </c>
      <c r="H229" t="s">
        <v>1052</v>
      </c>
    </row>
    <row r="230" spans="1:8" x14ac:dyDescent="0.2">
      <c r="A230" t="s">
        <v>447</v>
      </c>
      <c r="B230" t="s">
        <v>554</v>
      </c>
      <c r="C230" t="s">
        <v>1174</v>
      </c>
      <c r="D230" s="30">
        <v>3886</v>
      </c>
      <c r="E230" t="s">
        <v>1</v>
      </c>
      <c r="F230" t="s">
        <v>1360</v>
      </c>
      <c r="G230" s="3" t="s">
        <v>45</v>
      </c>
      <c r="H230" t="s">
        <v>1051</v>
      </c>
    </row>
    <row r="231" spans="1:8" x14ac:dyDescent="0.2">
      <c r="A231" t="s">
        <v>447</v>
      </c>
      <c r="B231" t="s">
        <v>1371</v>
      </c>
      <c r="C231" t="s">
        <v>899</v>
      </c>
      <c r="D231" s="30">
        <v>6050</v>
      </c>
      <c r="E231" t="s">
        <v>1</v>
      </c>
      <c r="F231" t="s">
        <v>1365</v>
      </c>
      <c r="G231" t="s">
        <v>46</v>
      </c>
      <c r="H231" t="s">
        <v>1052</v>
      </c>
    </row>
    <row r="232" spans="1:8" x14ac:dyDescent="0.2">
      <c r="A232" t="s">
        <v>447</v>
      </c>
      <c r="B232" t="s">
        <v>1369</v>
      </c>
      <c r="C232" t="s">
        <v>900</v>
      </c>
      <c r="D232" s="30">
        <v>2450</v>
      </c>
      <c r="E232" t="s">
        <v>1</v>
      </c>
      <c r="F232" t="s">
        <v>1365</v>
      </c>
      <c r="G232" t="s">
        <v>46</v>
      </c>
      <c r="H232" t="s">
        <v>1052</v>
      </c>
    </row>
    <row r="233" spans="1:8" x14ac:dyDescent="0.2">
      <c r="A233" t="s">
        <v>447</v>
      </c>
      <c r="B233" t="s">
        <v>1368</v>
      </c>
      <c r="C233" t="s">
        <v>901</v>
      </c>
      <c r="D233" s="30">
        <v>708</v>
      </c>
      <c r="E233" t="s">
        <v>1</v>
      </c>
      <c r="F233" t="s">
        <v>1365</v>
      </c>
      <c r="G233" t="s">
        <v>46</v>
      </c>
      <c r="H233" t="s">
        <v>1052</v>
      </c>
    </row>
    <row r="234" spans="1:8" x14ac:dyDescent="0.2">
      <c r="A234" t="s">
        <v>447</v>
      </c>
      <c r="B234" t="s">
        <v>1370</v>
      </c>
      <c r="C234" t="s">
        <v>897</v>
      </c>
      <c r="D234" s="30">
        <v>10800</v>
      </c>
      <c r="E234" t="s">
        <v>1</v>
      </c>
      <c r="F234" t="s">
        <v>1365</v>
      </c>
      <c r="G234" t="s">
        <v>46</v>
      </c>
      <c r="H234" t="s">
        <v>1052</v>
      </c>
    </row>
    <row r="235" spans="1:8" x14ac:dyDescent="0.2">
      <c r="A235" t="s">
        <v>447</v>
      </c>
      <c r="B235" t="s">
        <v>616</v>
      </c>
      <c r="C235" t="s">
        <v>903</v>
      </c>
      <c r="D235" s="30">
        <v>1550</v>
      </c>
      <c r="E235" t="s">
        <v>1</v>
      </c>
      <c r="F235" t="s">
        <v>1373</v>
      </c>
      <c r="G235" t="s">
        <v>47</v>
      </c>
      <c r="H235" t="s">
        <v>1052</v>
      </c>
    </row>
    <row r="236" spans="1:8" x14ac:dyDescent="0.2">
      <c r="A236" t="s">
        <v>447</v>
      </c>
      <c r="B236" t="s">
        <v>1273</v>
      </c>
      <c r="C236" t="s">
        <v>912</v>
      </c>
      <c r="D236" s="30">
        <v>17300</v>
      </c>
      <c r="E236" t="s">
        <v>1</v>
      </c>
      <c r="F236" t="s">
        <v>1373</v>
      </c>
      <c r="G236" t="s">
        <v>47</v>
      </c>
      <c r="H236" t="s">
        <v>1052</v>
      </c>
    </row>
    <row r="237" spans="1:8" x14ac:dyDescent="0.2">
      <c r="A237" t="s">
        <v>447</v>
      </c>
      <c r="B237" t="s">
        <v>1379</v>
      </c>
      <c r="C237" t="s">
        <v>916</v>
      </c>
      <c r="D237" s="30">
        <v>7834</v>
      </c>
      <c r="E237" t="s">
        <v>1</v>
      </c>
      <c r="F237" t="s">
        <v>1373</v>
      </c>
      <c r="G237" t="s">
        <v>47</v>
      </c>
      <c r="H237" t="s">
        <v>1052</v>
      </c>
    </row>
    <row r="238" spans="1:8" x14ac:dyDescent="0.2">
      <c r="A238" t="s">
        <v>447</v>
      </c>
      <c r="B238" t="s">
        <v>555</v>
      </c>
      <c r="C238" t="s">
        <v>687</v>
      </c>
      <c r="D238" s="30">
        <v>3270</v>
      </c>
      <c r="E238" t="s">
        <v>1</v>
      </c>
      <c r="F238" t="s">
        <v>1373</v>
      </c>
      <c r="G238" t="s">
        <v>47</v>
      </c>
      <c r="H238" t="s">
        <v>1051</v>
      </c>
    </row>
    <row r="239" spans="1:8" x14ac:dyDescent="0.2">
      <c r="A239" t="s">
        <v>447</v>
      </c>
      <c r="B239" t="s">
        <v>588</v>
      </c>
      <c r="C239" t="s">
        <v>688</v>
      </c>
      <c r="D239" s="30">
        <v>161</v>
      </c>
      <c r="E239" t="s">
        <v>1</v>
      </c>
      <c r="F239" t="s">
        <v>1373</v>
      </c>
      <c r="G239" t="s">
        <v>47</v>
      </c>
      <c r="H239" t="s">
        <v>1051</v>
      </c>
    </row>
    <row r="240" spans="1:8" x14ac:dyDescent="0.2">
      <c r="A240" t="s">
        <v>447</v>
      </c>
      <c r="B240" t="s">
        <v>397</v>
      </c>
      <c r="C240" t="s">
        <v>474</v>
      </c>
      <c r="D240" s="30">
        <v>22045</v>
      </c>
      <c r="E240" t="s">
        <v>1</v>
      </c>
      <c r="F240" t="s">
        <v>1373</v>
      </c>
      <c r="G240" t="s">
        <v>47</v>
      </c>
      <c r="H240" t="s">
        <v>1051</v>
      </c>
    </row>
    <row r="241" spans="1:8" x14ac:dyDescent="0.2">
      <c r="A241" t="s">
        <v>447</v>
      </c>
      <c r="B241" t="s">
        <v>1283</v>
      </c>
      <c r="C241" t="s">
        <v>263</v>
      </c>
      <c r="D241" s="30">
        <v>6800</v>
      </c>
      <c r="E241" t="s">
        <v>1</v>
      </c>
      <c r="F241" t="s">
        <v>446</v>
      </c>
      <c r="G241" t="s">
        <v>697</v>
      </c>
      <c r="H241" t="s">
        <v>1052</v>
      </c>
    </row>
    <row r="242" spans="1:8" x14ac:dyDescent="0.2">
      <c r="A242" t="s">
        <v>447</v>
      </c>
      <c r="B242" t="s">
        <v>623</v>
      </c>
      <c r="C242" t="s">
        <v>920</v>
      </c>
      <c r="D242" s="30">
        <v>1300</v>
      </c>
      <c r="E242" t="s">
        <v>1</v>
      </c>
      <c r="F242" t="s">
        <v>446</v>
      </c>
      <c r="G242" t="s">
        <v>697</v>
      </c>
      <c r="H242" t="s">
        <v>1052</v>
      </c>
    </row>
    <row r="243" spans="1:8" x14ac:dyDescent="0.2">
      <c r="A243" t="s">
        <v>447</v>
      </c>
      <c r="B243" t="s">
        <v>1298</v>
      </c>
      <c r="C243" t="s">
        <v>689</v>
      </c>
      <c r="D243" s="30">
        <v>4550</v>
      </c>
      <c r="E243" t="s">
        <v>1</v>
      </c>
      <c r="F243" t="s">
        <v>1399</v>
      </c>
      <c r="G243" t="s">
        <v>50</v>
      </c>
      <c r="H243" t="s">
        <v>1052</v>
      </c>
    </row>
    <row r="244" spans="1:8" x14ac:dyDescent="0.2">
      <c r="A244" t="s">
        <v>447</v>
      </c>
      <c r="B244" t="s">
        <v>1412</v>
      </c>
      <c r="C244" t="s">
        <v>928</v>
      </c>
      <c r="D244" s="30">
        <v>550</v>
      </c>
      <c r="E244" t="s">
        <v>1</v>
      </c>
      <c r="F244" t="s">
        <v>1407</v>
      </c>
      <c r="G244" t="s">
        <v>51</v>
      </c>
      <c r="H244" t="s">
        <v>1052</v>
      </c>
    </row>
    <row r="245" spans="1:8" x14ac:dyDescent="0.2">
      <c r="A245" t="s">
        <v>447</v>
      </c>
      <c r="B245" t="s">
        <v>1294</v>
      </c>
      <c r="C245" t="s">
        <v>67</v>
      </c>
      <c r="D245" s="30">
        <v>5000</v>
      </c>
      <c r="E245" t="s">
        <v>1</v>
      </c>
      <c r="F245" t="s">
        <v>1407</v>
      </c>
      <c r="G245" t="s">
        <v>51</v>
      </c>
      <c r="H245" t="s">
        <v>1052</v>
      </c>
    </row>
    <row r="246" spans="1:8" x14ac:dyDescent="0.2">
      <c r="A246" t="s">
        <v>447</v>
      </c>
      <c r="B246" t="s">
        <v>1413</v>
      </c>
      <c r="C246" t="s">
        <v>932</v>
      </c>
      <c r="D246" s="30">
        <v>1550</v>
      </c>
      <c r="E246" t="s">
        <v>1</v>
      </c>
      <c r="F246" t="s">
        <v>1407</v>
      </c>
      <c r="G246" t="s">
        <v>51</v>
      </c>
      <c r="H246" t="s">
        <v>1052</v>
      </c>
    </row>
    <row r="247" spans="1:8" x14ac:dyDescent="0.2">
      <c r="A247" t="s">
        <v>447</v>
      </c>
      <c r="B247" t="s">
        <v>511</v>
      </c>
      <c r="C247" t="s">
        <v>929</v>
      </c>
      <c r="D247" s="30">
        <v>550</v>
      </c>
      <c r="E247" t="s">
        <v>1</v>
      </c>
      <c r="F247" t="s">
        <v>1407</v>
      </c>
      <c r="G247" t="s">
        <v>51</v>
      </c>
      <c r="H247" t="s">
        <v>1052</v>
      </c>
    </row>
    <row r="248" spans="1:8" x14ac:dyDescent="0.2">
      <c r="A248" t="s">
        <v>447</v>
      </c>
      <c r="B248" t="s">
        <v>586</v>
      </c>
      <c r="C248" t="s">
        <v>690</v>
      </c>
      <c r="D248" s="30">
        <v>250</v>
      </c>
      <c r="E248" t="s">
        <v>1</v>
      </c>
      <c r="F248" t="s">
        <v>1407</v>
      </c>
      <c r="G248" t="s">
        <v>51</v>
      </c>
      <c r="H248" t="s">
        <v>1051</v>
      </c>
    </row>
    <row r="249" spans="1:8" x14ac:dyDescent="0.2">
      <c r="A249" t="s">
        <v>447</v>
      </c>
      <c r="B249" t="s">
        <v>1429</v>
      </c>
      <c r="C249" t="s">
        <v>939</v>
      </c>
      <c r="D249" s="30">
        <v>2650</v>
      </c>
      <c r="E249" t="s">
        <v>1</v>
      </c>
      <c r="F249" t="s">
        <v>1415</v>
      </c>
      <c r="G249" t="s">
        <v>52</v>
      </c>
      <c r="H249" t="s">
        <v>1052</v>
      </c>
    </row>
    <row r="250" spans="1:8" x14ac:dyDescent="0.2">
      <c r="A250" t="s">
        <v>447</v>
      </c>
      <c r="B250" t="s">
        <v>510</v>
      </c>
      <c r="C250" t="s">
        <v>949</v>
      </c>
      <c r="D250" s="30">
        <v>550</v>
      </c>
      <c r="E250" t="s">
        <v>1</v>
      </c>
      <c r="F250" t="s">
        <v>1415</v>
      </c>
      <c r="G250" t="s">
        <v>52</v>
      </c>
      <c r="H250" t="s">
        <v>1052</v>
      </c>
    </row>
    <row r="251" spans="1:8" x14ac:dyDescent="0.2">
      <c r="A251" t="s">
        <v>447</v>
      </c>
      <c r="B251" t="s">
        <v>340</v>
      </c>
      <c r="C251" t="s">
        <v>944</v>
      </c>
      <c r="D251" s="30">
        <v>500</v>
      </c>
      <c r="E251" t="s">
        <v>1</v>
      </c>
      <c r="F251" t="s">
        <v>1415</v>
      </c>
      <c r="G251" t="s">
        <v>52</v>
      </c>
      <c r="H251" t="s">
        <v>1052</v>
      </c>
    </row>
    <row r="252" spans="1:8" x14ac:dyDescent="0.2">
      <c r="A252" t="s">
        <v>447</v>
      </c>
      <c r="B252" t="s">
        <v>514</v>
      </c>
      <c r="C252" t="s">
        <v>691</v>
      </c>
      <c r="D252" s="30">
        <v>550</v>
      </c>
      <c r="E252" t="s">
        <v>1</v>
      </c>
      <c r="F252" t="s">
        <v>1415</v>
      </c>
      <c r="G252" t="s">
        <v>52</v>
      </c>
      <c r="H252" t="s">
        <v>1052</v>
      </c>
    </row>
    <row r="253" spans="1:8" x14ac:dyDescent="0.2">
      <c r="A253" t="s">
        <v>447</v>
      </c>
      <c r="B253" t="s">
        <v>1435</v>
      </c>
      <c r="C253" t="s">
        <v>938</v>
      </c>
      <c r="D253" s="30">
        <v>1800</v>
      </c>
      <c r="E253" t="s">
        <v>1</v>
      </c>
      <c r="F253" t="s">
        <v>1415</v>
      </c>
      <c r="G253" t="s">
        <v>52</v>
      </c>
      <c r="H253" t="s">
        <v>1052</v>
      </c>
    </row>
    <row r="254" spans="1:8" x14ac:dyDescent="0.2">
      <c r="A254" t="s">
        <v>447</v>
      </c>
      <c r="B254" t="s">
        <v>522</v>
      </c>
      <c r="C254" t="s">
        <v>956</v>
      </c>
      <c r="D254" s="30">
        <v>550</v>
      </c>
      <c r="E254" t="s">
        <v>1</v>
      </c>
      <c r="F254" t="s">
        <v>1415</v>
      </c>
      <c r="G254" t="s">
        <v>52</v>
      </c>
      <c r="H254" t="s">
        <v>1052</v>
      </c>
    </row>
    <row r="255" spans="1:8" x14ac:dyDescent="0.2">
      <c r="A255" t="s">
        <v>447</v>
      </c>
      <c r="B255" t="s">
        <v>1419</v>
      </c>
      <c r="C255" t="s">
        <v>946</v>
      </c>
      <c r="D255" s="30">
        <v>500</v>
      </c>
      <c r="E255" t="s">
        <v>1</v>
      </c>
      <c r="F255" t="s">
        <v>1415</v>
      </c>
      <c r="G255" t="s">
        <v>52</v>
      </c>
      <c r="H255" t="s">
        <v>1052</v>
      </c>
    </row>
    <row r="256" spans="1:8" x14ac:dyDescent="0.2">
      <c r="A256" t="s">
        <v>447</v>
      </c>
      <c r="B256" t="s">
        <v>549</v>
      </c>
      <c r="C256" t="s">
        <v>692</v>
      </c>
      <c r="D256" s="30">
        <v>5095</v>
      </c>
      <c r="E256" t="s">
        <v>1</v>
      </c>
      <c r="F256" t="s">
        <v>1415</v>
      </c>
      <c r="G256" t="s">
        <v>52</v>
      </c>
      <c r="H256" t="s">
        <v>1051</v>
      </c>
    </row>
    <row r="257" spans="1:8" x14ac:dyDescent="0.2">
      <c r="A257" t="s">
        <v>447</v>
      </c>
      <c r="B257" t="s">
        <v>365</v>
      </c>
      <c r="C257" t="s">
        <v>487</v>
      </c>
      <c r="D257" s="30">
        <v>250</v>
      </c>
      <c r="E257" t="s">
        <v>1</v>
      </c>
      <c r="F257" t="s">
        <v>1415</v>
      </c>
      <c r="G257" t="s">
        <v>52</v>
      </c>
      <c r="H257" t="s">
        <v>1051</v>
      </c>
    </row>
    <row r="258" spans="1:8" x14ac:dyDescent="0.2">
      <c r="A258" t="s">
        <v>447</v>
      </c>
      <c r="B258" t="s">
        <v>1436</v>
      </c>
      <c r="C258" t="s">
        <v>960</v>
      </c>
      <c r="D258" s="30">
        <v>11650</v>
      </c>
      <c r="E258" t="s">
        <v>1</v>
      </c>
      <c r="F258" t="s">
        <v>1437</v>
      </c>
      <c r="G258" t="s">
        <v>52</v>
      </c>
      <c r="H258" t="s">
        <v>1052</v>
      </c>
    </row>
    <row r="259" spans="1:8" x14ac:dyDescent="0.2">
      <c r="A259" t="s">
        <v>447</v>
      </c>
      <c r="B259" t="s">
        <v>561</v>
      </c>
      <c r="C259" t="s">
        <v>101</v>
      </c>
      <c r="D259" s="30">
        <v>1686</v>
      </c>
      <c r="E259" t="s">
        <v>1</v>
      </c>
      <c r="F259" t="s">
        <v>1437</v>
      </c>
      <c r="G259" t="s">
        <v>53</v>
      </c>
      <c r="H259" t="s">
        <v>1051</v>
      </c>
    </row>
    <row r="260" spans="1:8" x14ac:dyDescent="0.2">
      <c r="A260" t="s">
        <v>447</v>
      </c>
      <c r="B260" t="s">
        <v>527</v>
      </c>
      <c r="C260" t="s">
        <v>165</v>
      </c>
      <c r="D260" s="30">
        <v>500</v>
      </c>
      <c r="E260" t="s">
        <v>2</v>
      </c>
      <c r="F260" t="s">
        <v>1437</v>
      </c>
      <c r="G260" t="s">
        <v>53</v>
      </c>
      <c r="H260" t="s">
        <v>1052</v>
      </c>
    </row>
    <row r="261" spans="1:8" x14ac:dyDescent="0.2">
      <c r="A261" t="s">
        <v>447</v>
      </c>
      <c r="B261" t="s">
        <v>528</v>
      </c>
      <c r="C261" t="s">
        <v>961</v>
      </c>
      <c r="D261" s="30">
        <v>500</v>
      </c>
      <c r="E261" t="s">
        <v>2</v>
      </c>
      <c r="F261" t="s">
        <v>1437</v>
      </c>
      <c r="G261" t="s">
        <v>53</v>
      </c>
      <c r="H261" t="s">
        <v>1052</v>
      </c>
    </row>
    <row r="262" spans="1:8" x14ac:dyDescent="0.2">
      <c r="A262" t="s">
        <v>447</v>
      </c>
      <c r="B262" t="s">
        <v>573</v>
      </c>
      <c r="C262" t="s">
        <v>693</v>
      </c>
      <c r="D262" s="30">
        <v>750</v>
      </c>
      <c r="E262" t="s">
        <v>2</v>
      </c>
      <c r="F262" t="s">
        <v>1437</v>
      </c>
      <c r="G262" t="s">
        <v>53</v>
      </c>
      <c r="H262" t="s">
        <v>1051</v>
      </c>
    </row>
    <row r="263" spans="1:8" x14ac:dyDescent="0.2">
      <c r="A263" t="s">
        <v>447</v>
      </c>
      <c r="B263" t="s">
        <v>1444</v>
      </c>
      <c r="C263" t="s">
        <v>967</v>
      </c>
      <c r="D263" s="30">
        <v>550</v>
      </c>
      <c r="E263" t="s">
        <v>1</v>
      </c>
      <c r="F263" t="s">
        <v>1439</v>
      </c>
      <c r="G263" t="s">
        <v>55</v>
      </c>
      <c r="H263" t="s">
        <v>1052</v>
      </c>
    </row>
    <row r="264" spans="1:8" x14ac:dyDescent="0.2">
      <c r="A264" t="s">
        <v>447</v>
      </c>
      <c r="B264" t="s">
        <v>523</v>
      </c>
      <c r="C264" t="s">
        <v>175</v>
      </c>
      <c r="D264" s="30">
        <v>550</v>
      </c>
      <c r="E264" t="s">
        <v>1</v>
      </c>
      <c r="F264" t="s">
        <v>1439</v>
      </c>
      <c r="G264" t="s">
        <v>55</v>
      </c>
      <c r="H264" t="s">
        <v>1052</v>
      </c>
    </row>
    <row r="265" spans="1:8" x14ac:dyDescent="0.2">
      <c r="A265" t="s">
        <v>447</v>
      </c>
      <c r="B265" t="s">
        <v>355</v>
      </c>
      <c r="C265" t="s">
        <v>217</v>
      </c>
      <c r="D265" s="30">
        <v>5000</v>
      </c>
      <c r="E265" t="s">
        <v>1</v>
      </c>
      <c r="F265" t="s">
        <v>1439</v>
      </c>
      <c r="G265" t="s">
        <v>55</v>
      </c>
      <c r="H265" t="s">
        <v>1051</v>
      </c>
    </row>
    <row r="266" spans="1:8" x14ac:dyDescent="0.2">
      <c r="A266" t="s">
        <v>447</v>
      </c>
      <c r="B266" t="s">
        <v>575</v>
      </c>
      <c r="C266" t="s">
        <v>694</v>
      </c>
      <c r="D266" s="30">
        <v>575</v>
      </c>
      <c r="E266" t="s">
        <v>1</v>
      </c>
      <c r="F266" t="s">
        <v>1439</v>
      </c>
      <c r="G266" t="s">
        <v>55</v>
      </c>
      <c r="H266" t="s">
        <v>1051</v>
      </c>
    </row>
    <row r="267" spans="1:8" x14ac:dyDescent="0.2">
      <c r="A267" t="s">
        <v>447</v>
      </c>
      <c r="B267" t="s">
        <v>559</v>
      </c>
      <c r="C267" t="s">
        <v>597</v>
      </c>
      <c r="D267" s="30">
        <v>2127</v>
      </c>
      <c r="E267" t="s">
        <v>2</v>
      </c>
      <c r="F267" t="s">
        <v>1439</v>
      </c>
      <c r="G267" t="s">
        <v>55</v>
      </c>
      <c r="H267" t="s">
        <v>1051</v>
      </c>
    </row>
    <row r="268" spans="1:8" x14ac:dyDescent="0.2">
      <c r="A268" t="s">
        <v>447</v>
      </c>
      <c r="B268" t="s">
        <v>1455</v>
      </c>
      <c r="C268" t="s">
        <v>972</v>
      </c>
      <c r="D268" s="30">
        <v>22050</v>
      </c>
      <c r="E268" t="s">
        <v>1</v>
      </c>
      <c r="F268" t="s">
        <v>1449</v>
      </c>
      <c r="G268" t="s">
        <v>56</v>
      </c>
      <c r="H268" t="s">
        <v>1052</v>
      </c>
    </row>
    <row r="269" spans="1:8" x14ac:dyDescent="0.2">
      <c r="A269" t="s">
        <v>447</v>
      </c>
      <c r="B269" t="s">
        <v>1453</v>
      </c>
      <c r="C269" t="s">
        <v>974</v>
      </c>
      <c r="D269" s="30">
        <v>750</v>
      </c>
      <c r="E269" t="s">
        <v>1</v>
      </c>
      <c r="F269" t="s">
        <v>1449</v>
      </c>
      <c r="G269" t="s">
        <v>56</v>
      </c>
      <c r="H269" t="s">
        <v>1052</v>
      </c>
    </row>
    <row r="270" spans="1:8" x14ac:dyDescent="0.2">
      <c r="A270" t="s">
        <v>447</v>
      </c>
      <c r="B270" t="s">
        <v>1270</v>
      </c>
      <c r="C270" t="s">
        <v>970</v>
      </c>
      <c r="D270" s="30">
        <v>32981</v>
      </c>
      <c r="E270" t="s">
        <v>1</v>
      </c>
      <c r="F270" t="s">
        <v>1449</v>
      </c>
      <c r="G270" t="s">
        <v>56</v>
      </c>
      <c r="H270" t="s">
        <v>1052</v>
      </c>
    </row>
    <row r="271" spans="1:8" x14ac:dyDescent="0.2">
      <c r="A271" t="s">
        <v>447</v>
      </c>
      <c r="B271" t="s">
        <v>1454</v>
      </c>
      <c r="C271" t="s">
        <v>971</v>
      </c>
      <c r="D271" s="30">
        <v>25087</v>
      </c>
      <c r="E271" t="s">
        <v>1</v>
      </c>
      <c r="F271" t="s">
        <v>1449</v>
      </c>
      <c r="G271" t="s">
        <v>56</v>
      </c>
      <c r="H271" t="s">
        <v>1052</v>
      </c>
    </row>
    <row r="272" spans="1:8" x14ac:dyDescent="0.2">
      <c r="A272" t="s">
        <v>447</v>
      </c>
      <c r="B272" t="s">
        <v>518</v>
      </c>
      <c r="C272" t="s">
        <v>975</v>
      </c>
      <c r="D272" s="30">
        <v>550</v>
      </c>
      <c r="E272" t="s">
        <v>1</v>
      </c>
      <c r="F272" t="s">
        <v>1449</v>
      </c>
      <c r="G272" t="s">
        <v>56</v>
      </c>
      <c r="H272" t="s">
        <v>1052</v>
      </c>
    </row>
    <row r="273" spans="1:8" x14ac:dyDescent="0.2">
      <c r="A273" t="s">
        <v>447</v>
      </c>
      <c r="B273" t="s">
        <v>1457</v>
      </c>
      <c r="C273" t="s">
        <v>251</v>
      </c>
      <c r="D273" s="30">
        <v>12550</v>
      </c>
      <c r="E273" t="s">
        <v>1</v>
      </c>
      <c r="F273" t="s">
        <v>1449</v>
      </c>
      <c r="G273" t="s">
        <v>56</v>
      </c>
      <c r="H273" t="s">
        <v>1052</v>
      </c>
    </row>
    <row r="274" spans="1:8" x14ac:dyDescent="0.2">
      <c r="A274" t="s">
        <v>447</v>
      </c>
      <c r="B274" t="s">
        <v>580</v>
      </c>
      <c r="C274" t="s">
        <v>695</v>
      </c>
      <c r="D274" s="30">
        <v>500</v>
      </c>
      <c r="E274" t="s">
        <v>1</v>
      </c>
      <c r="F274" t="s">
        <v>1449</v>
      </c>
      <c r="G274" t="s">
        <v>56</v>
      </c>
      <c r="H274" t="s">
        <v>1051</v>
      </c>
    </row>
    <row r="275" spans="1:8" x14ac:dyDescent="0.2">
      <c r="A275" t="s">
        <v>447</v>
      </c>
      <c r="B275" t="s">
        <v>1451</v>
      </c>
      <c r="C275" t="s">
        <v>976</v>
      </c>
      <c r="D275" s="30">
        <v>750</v>
      </c>
      <c r="E275" t="s">
        <v>2</v>
      </c>
      <c r="F275" t="s">
        <v>1449</v>
      </c>
      <c r="G275" t="s">
        <v>56</v>
      </c>
      <c r="H275" t="s">
        <v>1052</v>
      </c>
    </row>
    <row r="276" spans="1:8" x14ac:dyDescent="0.2">
      <c r="A276" t="s">
        <v>447</v>
      </c>
      <c r="B276" t="s">
        <v>431</v>
      </c>
      <c r="C276" t="s">
        <v>251</v>
      </c>
      <c r="D276" s="30">
        <v>2000</v>
      </c>
      <c r="E276" t="s">
        <v>2</v>
      </c>
      <c r="F276" t="s">
        <v>1449</v>
      </c>
      <c r="G276" t="s">
        <v>56</v>
      </c>
      <c r="H276" t="s">
        <v>1051</v>
      </c>
    </row>
    <row r="277" spans="1:8" x14ac:dyDescent="0.2">
      <c r="A277" t="s">
        <v>447</v>
      </c>
      <c r="B277" t="s">
        <v>1467</v>
      </c>
      <c r="C277" t="s">
        <v>985</v>
      </c>
      <c r="D277" s="30">
        <v>2050</v>
      </c>
      <c r="E277" t="s">
        <v>1</v>
      </c>
      <c r="F277" t="s">
        <v>1465</v>
      </c>
      <c r="G277" t="s">
        <v>57</v>
      </c>
      <c r="H277" t="s">
        <v>1052</v>
      </c>
    </row>
    <row r="278" spans="1:8" x14ac:dyDescent="0.2">
      <c r="A278" t="s">
        <v>447</v>
      </c>
      <c r="B278" t="s">
        <v>583</v>
      </c>
      <c r="C278" t="s">
        <v>696</v>
      </c>
      <c r="D278" s="30">
        <v>500</v>
      </c>
      <c r="E278" t="s">
        <v>1</v>
      </c>
      <c r="F278" t="s">
        <v>1465</v>
      </c>
      <c r="G278" t="s">
        <v>57</v>
      </c>
      <c r="H278" t="s">
        <v>1051</v>
      </c>
    </row>
    <row r="279" spans="1:8" x14ac:dyDescent="0.2">
      <c r="A279" t="s">
        <v>447</v>
      </c>
      <c r="B279" t="s">
        <v>1466</v>
      </c>
      <c r="C279" t="s">
        <v>984</v>
      </c>
      <c r="D279" s="30">
        <v>1000</v>
      </c>
      <c r="E279" t="s">
        <v>2</v>
      </c>
      <c r="F279" t="s">
        <v>1465</v>
      </c>
      <c r="G279" t="s">
        <v>57</v>
      </c>
      <c r="H279" t="s">
        <v>1052</v>
      </c>
    </row>
    <row r="280" spans="1:8" x14ac:dyDescent="0.2">
      <c r="A280" t="s">
        <v>447</v>
      </c>
      <c r="B280" t="s">
        <v>1272</v>
      </c>
      <c r="C280" t="s">
        <v>977</v>
      </c>
      <c r="D280" s="30">
        <v>21665</v>
      </c>
      <c r="E280" t="s">
        <v>1</v>
      </c>
      <c r="F280" t="s">
        <v>1459</v>
      </c>
      <c r="G280" s="3" t="s">
        <v>58</v>
      </c>
      <c r="H280" t="s">
        <v>1052</v>
      </c>
    </row>
    <row r="281" spans="1:8" x14ac:dyDescent="0.2">
      <c r="A281" t="s">
        <v>447</v>
      </c>
      <c r="B281" t="s">
        <v>1279</v>
      </c>
      <c r="C281" t="s">
        <v>978</v>
      </c>
      <c r="D281" s="30">
        <v>8078</v>
      </c>
      <c r="E281" t="s">
        <v>1</v>
      </c>
      <c r="F281" t="s">
        <v>1459</v>
      </c>
      <c r="G281" s="3" t="s">
        <v>58</v>
      </c>
      <c r="H281" t="s">
        <v>1052</v>
      </c>
    </row>
    <row r="282" spans="1:8" x14ac:dyDescent="0.2">
      <c r="A282" t="s">
        <v>447</v>
      </c>
      <c r="B282" t="s">
        <v>516</v>
      </c>
      <c r="C282" t="s">
        <v>979</v>
      </c>
      <c r="D282" s="30">
        <v>550</v>
      </c>
      <c r="E282" t="s">
        <v>1</v>
      </c>
      <c r="F282" t="s">
        <v>1459</v>
      </c>
      <c r="G282" s="3" t="s">
        <v>58</v>
      </c>
      <c r="H282" t="s">
        <v>1052</v>
      </c>
    </row>
    <row r="283" spans="1:8" x14ac:dyDescent="0.2">
      <c r="A283" t="s">
        <v>447</v>
      </c>
      <c r="B283" t="s">
        <v>1461</v>
      </c>
      <c r="C283" t="s">
        <v>982</v>
      </c>
      <c r="D283" s="30">
        <v>3050</v>
      </c>
      <c r="E283" t="s">
        <v>1</v>
      </c>
      <c r="F283" t="s">
        <v>1459</v>
      </c>
      <c r="G283" s="3" t="s">
        <v>58</v>
      </c>
      <c r="H283" t="s">
        <v>1052</v>
      </c>
    </row>
    <row r="284" spans="1:8" x14ac:dyDescent="0.2">
      <c r="A284" t="s">
        <v>447</v>
      </c>
      <c r="B284" t="s">
        <v>1458</v>
      </c>
      <c r="C284" t="s">
        <v>957</v>
      </c>
      <c r="D284" s="30">
        <v>500</v>
      </c>
      <c r="E284" t="s">
        <v>2</v>
      </c>
      <c r="F284" t="s">
        <v>1459</v>
      </c>
      <c r="G284" s="3" t="s">
        <v>58</v>
      </c>
      <c r="H284" t="s">
        <v>1052</v>
      </c>
    </row>
    <row r="285" spans="1:8" x14ac:dyDescent="0.2">
      <c r="A285" t="s">
        <v>447</v>
      </c>
      <c r="B285" t="s">
        <v>1470</v>
      </c>
      <c r="C285" t="s">
        <v>986</v>
      </c>
      <c r="D285" s="30">
        <v>500</v>
      </c>
      <c r="E285" t="s">
        <v>2</v>
      </c>
      <c r="F285" t="s">
        <v>1469</v>
      </c>
      <c r="G285" t="s">
        <v>59</v>
      </c>
      <c r="H285" t="s">
        <v>1052</v>
      </c>
    </row>
    <row r="286" spans="1:8" x14ac:dyDescent="0.2">
      <c r="A286" t="s">
        <v>448</v>
      </c>
      <c r="B286" t="s">
        <v>1245</v>
      </c>
      <c r="C286" t="s">
        <v>1151</v>
      </c>
      <c r="D286" s="30">
        <v>20750</v>
      </c>
      <c r="E286" t="s">
        <v>1</v>
      </c>
      <c r="F286" t="s">
        <v>1244</v>
      </c>
      <c r="G286" t="s">
        <v>13</v>
      </c>
      <c r="H286" t="s">
        <v>1052</v>
      </c>
    </row>
    <row r="287" spans="1:8" x14ac:dyDescent="0.2">
      <c r="A287" t="s">
        <v>448</v>
      </c>
      <c r="B287" t="s">
        <v>1016</v>
      </c>
      <c r="C287" t="s">
        <v>1073</v>
      </c>
      <c r="D287" s="30">
        <v>1500</v>
      </c>
      <c r="E287" t="s">
        <v>2</v>
      </c>
      <c r="F287" t="s">
        <v>1244</v>
      </c>
      <c r="G287" t="s">
        <v>13</v>
      </c>
      <c r="H287" t="s">
        <v>1051</v>
      </c>
    </row>
    <row r="288" spans="1:8" x14ac:dyDescent="0.2">
      <c r="A288" t="s">
        <v>448</v>
      </c>
      <c r="B288" t="s">
        <v>1268</v>
      </c>
      <c r="C288" t="s">
        <v>1152</v>
      </c>
      <c r="D288" s="30">
        <v>28550</v>
      </c>
      <c r="E288" t="s">
        <v>1</v>
      </c>
      <c r="F288" t="s">
        <v>1255</v>
      </c>
      <c r="G288" t="s">
        <v>14</v>
      </c>
      <c r="H288" t="s">
        <v>1052</v>
      </c>
    </row>
    <row r="289" spans="1:8" x14ac:dyDescent="0.2">
      <c r="A289" t="s">
        <v>448</v>
      </c>
      <c r="B289" t="s">
        <v>1269</v>
      </c>
      <c r="C289" t="s">
        <v>883</v>
      </c>
      <c r="D289" s="30">
        <v>50250</v>
      </c>
      <c r="E289" t="s">
        <v>1</v>
      </c>
      <c r="F289" t="s">
        <v>714</v>
      </c>
      <c r="G289" t="s">
        <v>14</v>
      </c>
      <c r="H289" t="s">
        <v>1051</v>
      </c>
    </row>
    <row r="290" spans="1:8" x14ac:dyDescent="0.2">
      <c r="A290" t="s">
        <v>448</v>
      </c>
      <c r="B290" t="s">
        <v>713</v>
      </c>
      <c r="C290" t="s">
        <v>1154</v>
      </c>
      <c r="D290" s="30">
        <v>5000</v>
      </c>
      <c r="E290" t="s">
        <v>2</v>
      </c>
      <c r="F290" t="s">
        <v>714</v>
      </c>
      <c r="G290" t="s">
        <v>14</v>
      </c>
      <c r="H290" t="s">
        <v>1052</v>
      </c>
    </row>
    <row r="291" spans="1:8" x14ac:dyDescent="0.2">
      <c r="A291" t="s">
        <v>448</v>
      </c>
      <c r="B291" t="s">
        <v>1263</v>
      </c>
      <c r="C291" t="s">
        <v>1160</v>
      </c>
      <c r="D291" s="30">
        <v>1000</v>
      </c>
      <c r="E291" t="s">
        <v>1</v>
      </c>
      <c r="F291" t="s">
        <v>727</v>
      </c>
      <c r="G291" t="s">
        <v>18</v>
      </c>
      <c r="H291" t="s">
        <v>1052</v>
      </c>
    </row>
    <row r="292" spans="1:8" x14ac:dyDescent="0.2">
      <c r="A292" t="s">
        <v>448</v>
      </c>
      <c r="B292" t="s">
        <v>726</v>
      </c>
      <c r="C292" t="s">
        <v>1161</v>
      </c>
      <c r="D292" s="30">
        <v>250</v>
      </c>
      <c r="E292" t="s">
        <v>1</v>
      </c>
      <c r="F292" t="s">
        <v>727</v>
      </c>
      <c r="G292" t="s">
        <v>18</v>
      </c>
      <c r="H292" t="s">
        <v>1052</v>
      </c>
    </row>
    <row r="293" spans="1:8" x14ac:dyDescent="0.2">
      <c r="A293" t="s">
        <v>448</v>
      </c>
      <c r="B293" t="s">
        <v>742</v>
      </c>
      <c r="C293" t="s">
        <v>86</v>
      </c>
      <c r="D293" s="30">
        <v>1000</v>
      </c>
      <c r="E293" t="s">
        <v>1</v>
      </c>
      <c r="F293" t="s">
        <v>741</v>
      </c>
      <c r="G293" t="s">
        <v>19</v>
      </c>
      <c r="H293" t="s">
        <v>1052</v>
      </c>
    </row>
    <row r="294" spans="1:8" x14ac:dyDescent="0.2">
      <c r="A294" t="s">
        <v>448</v>
      </c>
      <c r="B294" t="s">
        <v>1019</v>
      </c>
      <c r="C294" t="s">
        <v>1092</v>
      </c>
      <c r="D294" s="30">
        <v>27150</v>
      </c>
      <c r="E294" t="s">
        <v>1</v>
      </c>
      <c r="F294" t="s">
        <v>741</v>
      </c>
      <c r="G294" t="s">
        <v>19</v>
      </c>
      <c r="H294" t="s">
        <v>1051</v>
      </c>
    </row>
    <row r="295" spans="1:8" x14ac:dyDescent="0.2">
      <c r="A295" t="s">
        <v>448</v>
      </c>
      <c r="B295" t="s">
        <v>762</v>
      </c>
      <c r="C295" t="s">
        <v>1165</v>
      </c>
      <c r="D295" s="30">
        <v>4000</v>
      </c>
      <c r="E295" t="s">
        <v>2</v>
      </c>
      <c r="F295" t="s">
        <v>763</v>
      </c>
      <c r="G295" t="s">
        <v>21</v>
      </c>
      <c r="H295" t="s">
        <v>1052</v>
      </c>
    </row>
    <row r="296" spans="1:8" x14ac:dyDescent="0.2">
      <c r="A296" t="s">
        <v>448</v>
      </c>
      <c r="B296" t="s">
        <v>1266</v>
      </c>
      <c r="C296" t="s">
        <v>1167</v>
      </c>
      <c r="D296" s="30">
        <v>11850</v>
      </c>
      <c r="E296" t="s">
        <v>1</v>
      </c>
      <c r="F296" t="s">
        <v>768</v>
      </c>
      <c r="G296" t="s">
        <v>22</v>
      </c>
      <c r="H296" t="s">
        <v>1052</v>
      </c>
    </row>
    <row r="297" spans="1:8" x14ac:dyDescent="0.2">
      <c r="A297" t="s">
        <v>448</v>
      </c>
      <c r="B297" t="s">
        <v>1261</v>
      </c>
      <c r="C297" t="s">
        <v>1168</v>
      </c>
      <c r="D297" s="30">
        <v>500</v>
      </c>
      <c r="E297" t="s">
        <v>2</v>
      </c>
      <c r="F297" t="s">
        <v>768</v>
      </c>
      <c r="G297" t="s">
        <v>22</v>
      </c>
      <c r="H297" t="s">
        <v>1052</v>
      </c>
    </row>
    <row r="298" spans="1:8" x14ac:dyDescent="0.2">
      <c r="A298" t="s">
        <v>448</v>
      </c>
      <c r="B298" t="s">
        <v>777</v>
      </c>
      <c r="C298" t="s">
        <v>1170</v>
      </c>
      <c r="D298" s="30">
        <v>1500</v>
      </c>
      <c r="E298" t="s">
        <v>2</v>
      </c>
      <c r="F298" t="s">
        <v>776</v>
      </c>
      <c r="G298" t="s">
        <v>23</v>
      </c>
      <c r="H298" t="s">
        <v>1052</v>
      </c>
    </row>
    <row r="299" spans="1:8" x14ac:dyDescent="0.2">
      <c r="A299" t="s">
        <v>448</v>
      </c>
      <c r="B299" t="s">
        <v>758</v>
      </c>
      <c r="C299" t="s">
        <v>1171</v>
      </c>
      <c r="D299" s="30">
        <v>30600</v>
      </c>
      <c r="E299" t="s">
        <v>1</v>
      </c>
      <c r="F299" t="s">
        <v>759</v>
      </c>
      <c r="G299" t="s">
        <v>24</v>
      </c>
      <c r="H299" t="s">
        <v>1052</v>
      </c>
    </row>
    <row r="300" spans="1:8" x14ac:dyDescent="0.2">
      <c r="A300" t="s">
        <v>448</v>
      </c>
      <c r="B300" t="s">
        <v>1262</v>
      </c>
      <c r="C300" t="s">
        <v>1172</v>
      </c>
      <c r="D300" s="30">
        <v>1000</v>
      </c>
      <c r="E300" t="s">
        <v>2</v>
      </c>
      <c r="F300" t="s">
        <v>759</v>
      </c>
      <c r="G300" t="s">
        <v>24</v>
      </c>
      <c r="H300" t="s">
        <v>1052</v>
      </c>
    </row>
    <row r="301" spans="1:8" x14ac:dyDescent="0.2">
      <c r="A301" t="s">
        <v>448</v>
      </c>
      <c r="B301" t="s">
        <v>1048</v>
      </c>
      <c r="C301" t="s">
        <v>1109</v>
      </c>
      <c r="D301" s="30">
        <v>2700</v>
      </c>
      <c r="E301" t="s">
        <v>1</v>
      </c>
      <c r="F301" t="s">
        <v>787</v>
      </c>
      <c r="G301" t="s">
        <v>26</v>
      </c>
      <c r="H301" t="s">
        <v>1051</v>
      </c>
    </row>
    <row r="302" spans="1:8" x14ac:dyDescent="0.2">
      <c r="A302" t="s">
        <v>448</v>
      </c>
      <c r="B302" t="s">
        <v>794</v>
      </c>
      <c r="C302" t="s">
        <v>1178</v>
      </c>
      <c r="D302" s="30">
        <v>1000</v>
      </c>
      <c r="E302" t="s">
        <v>1</v>
      </c>
      <c r="F302" t="s">
        <v>795</v>
      </c>
      <c r="G302" t="s">
        <v>27</v>
      </c>
      <c r="H302" t="s">
        <v>1052</v>
      </c>
    </row>
    <row r="303" spans="1:8" x14ac:dyDescent="0.2">
      <c r="A303" t="s">
        <v>448</v>
      </c>
      <c r="B303" t="s">
        <v>1031</v>
      </c>
      <c r="C303" t="s">
        <v>1127</v>
      </c>
      <c r="D303" s="30">
        <v>15110</v>
      </c>
      <c r="E303" t="s">
        <v>1</v>
      </c>
      <c r="F303" t="s">
        <v>814</v>
      </c>
      <c r="G303" t="s">
        <v>28</v>
      </c>
      <c r="H303" t="s">
        <v>1051</v>
      </c>
    </row>
    <row r="304" spans="1:8" x14ac:dyDescent="0.2">
      <c r="A304" t="s">
        <v>448</v>
      </c>
      <c r="B304" t="s">
        <v>813</v>
      </c>
      <c r="C304" t="s">
        <v>170</v>
      </c>
      <c r="D304" s="30">
        <v>2300</v>
      </c>
      <c r="E304" t="s">
        <v>2</v>
      </c>
      <c r="F304" t="s">
        <v>814</v>
      </c>
      <c r="G304" t="s">
        <v>28</v>
      </c>
      <c r="H304" t="s">
        <v>1052</v>
      </c>
    </row>
    <row r="305" spans="1:8" x14ac:dyDescent="0.2">
      <c r="A305" t="s">
        <v>448</v>
      </c>
      <c r="B305" t="s">
        <v>803</v>
      </c>
      <c r="C305" t="s">
        <v>1182</v>
      </c>
      <c r="D305" s="30">
        <v>10000</v>
      </c>
      <c r="E305" t="s">
        <v>1</v>
      </c>
      <c r="F305" t="s">
        <v>804</v>
      </c>
      <c r="G305" s="3" t="s">
        <v>30</v>
      </c>
      <c r="H305" t="s">
        <v>1052</v>
      </c>
    </row>
    <row r="306" spans="1:8" x14ac:dyDescent="0.2">
      <c r="A306" t="s">
        <v>448</v>
      </c>
      <c r="B306" t="s">
        <v>1267</v>
      </c>
      <c r="C306" t="s">
        <v>675</v>
      </c>
      <c r="D306" s="30">
        <v>23614</v>
      </c>
      <c r="E306" t="s">
        <v>1</v>
      </c>
      <c r="F306" t="s">
        <v>829</v>
      </c>
      <c r="G306" s="3" t="s">
        <v>32</v>
      </c>
      <c r="H306" t="s">
        <v>1051</v>
      </c>
    </row>
    <row r="307" spans="1:8" x14ac:dyDescent="0.2">
      <c r="A307" t="s">
        <v>448</v>
      </c>
      <c r="B307" t="s">
        <v>1042</v>
      </c>
      <c r="C307" t="s">
        <v>1132</v>
      </c>
      <c r="D307" s="30">
        <v>96263</v>
      </c>
      <c r="E307" t="s">
        <v>1</v>
      </c>
      <c r="F307" t="s">
        <v>829</v>
      </c>
      <c r="G307" s="3" t="s">
        <v>32</v>
      </c>
      <c r="H307" t="s">
        <v>1051</v>
      </c>
    </row>
    <row r="308" spans="1:8" x14ac:dyDescent="0.2">
      <c r="A308" t="s">
        <v>448</v>
      </c>
      <c r="B308" t="s">
        <v>828</v>
      </c>
      <c r="C308" t="s">
        <v>1185</v>
      </c>
      <c r="D308" s="30">
        <v>7500</v>
      </c>
      <c r="E308" t="s">
        <v>2</v>
      </c>
      <c r="F308" t="s">
        <v>829</v>
      </c>
      <c r="G308" s="3" t="s">
        <v>32</v>
      </c>
      <c r="H308" t="s">
        <v>1052</v>
      </c>
    </row>
    <row r="309" spans="1:8" x14ac:dyDescent="0.2">
      <c r="A309" t="s">
        <v>448</v>
      </c>
      <c r="B309" t="s">
        <v>1030</v>
      </c>
      <c r="C309" t="s">
        <v>1133</v>
      </c>
      <c r="D309" s="30">
        <v>53400</v>
      </c>
      <c r="E309" t="s">
        <v>1</v>
      </c>
      <c r="F309" t="s">
        <v>837</v>
      </c>
      <c r="G309" t="s">
        <v>34</v>
      </c>
      <c r="H309" t="s">
        <v>1051</v>
      </c>
    </row>
    <row r="310" spans="1:8" x14ac:dyDescent="0.2">
      <c r="A310" t="s">
        <v>448</v>
      </c>
      <c r="B310" t="s">
        <v>838</v>
      </c>
      <c r="C310" t="s">
        <v>1189</v>
      </c>
      <c r="D310" s="30">
        <v>3700</v>
      </c>
      <c r="E310" t="s">
        <v>2</v>
      </c>
      <c r="F310" t="s">
        <v>837</v>
      </c>
      <c r="G310" t="s">
        <v>34</v>
      </c>
      <c r="H310" t="s">
        <v>1052</v>
      </c>
    </row>
    <row r="311" spans="1:8" x14ac:dyDescent="0.2">
      <c r="A311" t="s">
        <v>448</v>
      </c>
      <c r="B311" t="s">
        <v>852</v>
      </c>
      <c r="C311" t="s">
        <v>1190</v>
      </c>
      <c r="D311" s="30">
        <v>2000</v>
      </c>
      <c r="E311" t="s">
        <v>1</v>
      </c>
      <c r="F311" t="s">
        <v>853</v>
      </c>
      <c r="G311" t="s">
        <v>35</v>
      </c>
      <c r="H311" t="s">
        <v>1052</v>
      </c>
    </row>
    <row r="312" spans="1:8" x14ac:dyDescent="0.2">
      <c r="A312" t="s">
        <v>448</v>
      </c>
      <c r="B312" t="s">
        <v>1260</v>
      </c>
      <c r="C312" t="s">
        <v>1192</v>
      </c>
      <c r="D312" s="30">
        <v>500</v>
      </c>
      <c r="E312" t="s">
        <v>1</v>
      </c>
      <c r="F312" t="s">
        <v>1324</v>
      </c>
      <c r="G312" t="s">
        <v>37</v>
      </c>
      <c r="H312" t="s">
        <v>1052</v>
      </c>
    </row>
    <row r="313" spans="1:8" x14ac:dyDescent="0.2">
      <c r="A313" t="s">
        <v>448</v>
      </c>
      <c r="B313" t="s">
        <v>1026</v>
      </c>
      <c r="C313" t="s">
        <v>454</v>
      </c>
      <c r="D313" s="30">
        <v>53622</v>
      </c>
      <c r="E313" t="s">
        <v>1</v>
      </c>
      <c r="F313" t="s">
        <v>875</v>
      </c>
      <c r="G313" s="3" t="s">
        <v>38</v>
      </c>
      <c r="H313" t="s">
        <v>1051</v>
      </c>
    </row>
    <row r="314" spans="1:8" x14ac:dyDescent="0.2">
      <c r="A314" t="s">
        <v>448</v>
      </c>
      <c r="B314" t="s">
        <v>876</v>
      </c>
      <c r="C314" t="s">
        <v>1195</v>
      </c>
      <c r="D314" s="30">
        <v>3000</v>
      </c>
      <c r="E314" t="s">
        <v>2</v>
      </c>
      <c r="F314" t="s">
        <v>875</v>
      </c>
      <c r="G314" s="3" t="s">
        <v>38</v>
      </c>
      <c r="H314" t="s">
        <v>1052</v>
      </c>
    </row>
    <row r="315" spans="1:8" x14ac:dyDescent="0.2">
      <c r="A315" t="s">
        <v>448</v>
      </c>
      <c r="B315" t="s">
        <v>1020</v>
      </c>
      <c r="C315" t="s">
        <v>251</v>
      </c>
      <c r="D315" s="30">
        <v>1000</v>
      </c>
      <c r="E315" t="s">
        <v>2</v>
      </c>
      <c r="F315" t="s">
        <v>875</v>
      </c>
      <c r="G315" s="3" t="s">
        <v>38</v>
      </c>
      <c r="H315" t="s">
        <v>1051</v>
      </c>
    </row>
    <row r="316" spans="1:8" x14ac:dyDescent="0.2">
      <c r="A316" t="s">
        <v>448</v>
      </c>
      <c r="B316" t="s">
        <v>1309</v>
      </c>
      <c r="C316" t="s">
        <v>1197</v>
      </c>
      <c r="D316" s="30">
        <v>9500</v>
      </c>
      <c r="E316" t="s">
        <v>1</v>
      </c>
      <c r="F316" t="s">
        <v>1310</v>
      </c>
      <c r="G316" s="3" t="s">
        <v>39</v>
      </c>
      <c r="H316" t="s">
        <v>1052</v>
      </c>
    </row>
    <row r="317" spans="1:8" x14ac:dyDescent="0.2">
      <c r="A317" t="s">
        <v>448</v>
      </c>
      <c r="B317" t="s">
        <v>1028</v>
      </c>
      <c r="C317" t="s">
        <v>459</v>
      </c>
      <c r="D317" s="30">
        <v>8270</v>
      </c>
      <c r="E317" t="s">
        <v>1</v>
      </c>
      <c r="F317" t="s">
        <v>1310</v>
      </c>
      <c r="G317" s="3" t="s">
        <v>39</v>
      </c>
      <c r="H317" t="s">
        <v>1051</v>
      </c>
    </row>
    <row r="318" spans="1:8" x14ac:dyDescent="0.2">
      <c r="A318" t="s">
        <v>448</v>
      </c>
      <c r="B318" t="s">
        <v>1023</v>
      </c>
      <c r="C318" t="s">
        <v>458</v>
      </c>
      <c r="D318" s="30">
        <v>2000</v>
      </c>
      <c r="E318" t="s">
        <v>2</v>
      </c>
      <c r="F318" t="s">
        <v>1310</v>
      </c>
      <c r="G318" s="3" t="s">
        <v>39</v>
      </c>
      <c r="H318" t="s">
        <v>1051</v>
      </c>
    </row>
    <row r="319" spans="1:8" x14ac:dyDescent="0.2">
      <c r="A319" t="s">
        <v>448</v>
      </c>
      <c r="B319" t="s">
        <v>1264</v>
      </c>
      <c r="C319" t="s">
        <v>683</v>
      </c>
      <c r="D319" s="30">
        <v>2050</v>
      </c>
      <c r="E319" t="s">
        <v>1</v>
      </c>
      <c r="F319" t="s">
        <v>1319</v>
      </c>
      <c r="G319" t="s">
        <v>40</v>
      </c>
      <c r="H319" t="s">
        <v>1051</v>
      </c>
    </row>
    <row r="320" spans="1:8" x14ac:dyDescent="0.2">
      <c r="A320" t="s">
        <v>448</v>
      </c>
      <c r="B320" t="s">
        <v>1259</v>
      </c>
      <c r="C320" t="s">
        <v>1200</v>
      </c>
      <c r="D320" s="30">
        <v>250</v>
      </c>
      <c r="E320" t="s">
        <v>1</v>
      </c>
      <c r="F320" t="s">
        <v>1328</v>
      </c>
      <c r="G320" t="s">
        <v>41</v>
      </c>
      <c r="H320" t="s">
        <v>1052</v>
      </c>
    </row>
    <row r="321" spans="1:8" x14ac:dyDescent="0.2">
      <c r="A321" t="s">
        <v>448</v>
      </c>
      <c r="B321" t="s">
        <v>1327</v>
      </c>
      <c r="C321" t="s">
        <v>1201</v>
      </c>
      <c r="D321" s="30">
        <v>3250</v>
      </c>
      <c r="E321" t="s">
        <v>1</v>
      </c>
      <c r="F321" t="s">
        <v>1328</v>
      </c>
      <c r="G321" t="s">
        <v>41</v>
      </c>
      <c r="H321" t="s">
        <v>1052</v>
      </c>
    </row>
    <row r="322" spans="1:8" x14ac:dyDescent="0.2">
      <c r="A322" t="s">
        <v>448</v>
      </c>
      <c r="B322" t="s">
        <v>1021</v>
      </c>
      <c r="C322" t="s">
        <v>1136</v>
      </c>
      <c r="D322" s="30">
        <v>19050</v>
      </c>
      <c r="E322" t="s">
        <v>1</v>
      </c>
      <c r="F322" t="s">
        <v>857</v>
      </c>
      <c r="G322" t="s">
        <v>42</v>
      </c>
      <c r="H322" t="s">
        <v>1051</v>
      </c>
    </row>
    <row r="323" spans="1:8" x14ac:dyDescent="0.2">
      <c r="A323" t="s">
        <v>448</v>
      </c>
      <c r="B323" t="s">
        <v>1038</v>
      </c>
      <c r="C323" t="s">
        <v>465</v>
      </c>
      <c r="D323" s="30">
        <v>6050</v>
      </c>
      <c r="E323" t="s">
        <v>1</v>
      </c>
      <c r="F323" t="s">
        <v>1360</v>
      </c>
      <c r="G323" s="3" t="s">
        <v>45</v>
      </c>
      <c r="H323" t="s">
        <v>1051</v>
      </c>
    </row>
    <row r="324" spans="1:8" x14ac:dyDescent="0.2">
      <c r="A324" t="s">
        <v>448</v>
      </c>
      <c r="B324" t="s">
        <v>1359</v>
      </c>
      <c r="C324" t="s">
        <v>1207</v>
      </c>
      <c r="D324" s="30">
        <v>2000</v>
      </c>
      <c r="E324" t="s">
        <v>2</v>
      </c>
      <c r="F324" t="s">
        <v>1360</v>
      </c>
      <c r="G324" s="3" t="s">
        <v>45</v>
      </c>
      <c r="H324" t="s">
        <v>1052</v>
      </c>
    </row>
    <row r="325" spans="1:8" x14ac:dyDescent="0.2">
      <c r="A325" t="s">
        <v>448</v>
      </c>
      <c r="B325" t="s">
        <v>1024</v>
      </c>
      <c r="C325" t="s">
        <v>468</v>
      </c>
      <c r="D325" s="30">
        <v>48057</v>
      </c>
      <c r="E325" t="s">
        <v>1</v>
      </c>
      <c r="F325" t="s">
        <v>1365</v>
      </c>
      <c r="G325" t="s">
        <v>46</v>
      </c>
      <c r="H325" t="s">
        <v>1051</v>
      </c>
    </row>
    <row r="326" spans="1:8" x14ac:dyDescent="0.2">
      <c r="A326" t="s">
        <v>448</v>
      </c>
      <c r="B326" t="s">
        <v>1265</v>
      </c>
      <c r="C326" t="s">
        <v>1212</v>
      </c>
      <c r="D326" s="30">
        <v>2300</v>
      </c>
      <c r="E326" t="s">
        <v>1</v>
      </c>
      <c r="F326" t="s">
        <v>446</v>
      </c>
      <c r="G326" t="s">
        <v>697</v>
      </c>
      <c r="H326" t="s">
        <v>1052</v>
      </c>
    </row>
    <row r="327" spans="1:8" x14ac:dyDescent="0.2">
      <c r="A327" t="s">
        <v>448</v>
      </c>
      <c r="B327" t="s">
        <v>1041</v>
      </c>
      <c r="C327" t="s">
        <v>969</v>
      </c>
      <c r="D327" s="30">
        <v>22950</v>
      </c>
      <c r="E327" t="s">
        <v>1</v>
      </c>
      <c r="F327" t="s">
        <v>1390</v>
      </c>
      <c r="G327" t="s">
        <v>49</v>
      </c>
      <c r="H327" t="s">
        <v>1051</v>
      </c>
    </row>
    <row r="328" spans="1:8" x14ac:dyDescent="0.2">
      <c r="A328" t="s">
        <v>448</v>
      </c>
      <c r="B328" t="s">
        <v>1398</v>
      </c>
      <c r="C328" t="s">
        <v>1215</v>
      </c>
      <c r="D328" s="30">
        <v>2000</v>
      </c>
      <c r="E328" t="s">
        <v>1</v>
      </c>
      <c r="F328" t="s">
        <v>1399</v>
      </c>
      <c r="G328" t="s">
        <v>50</v>
      </c>
      <c r="H328" t="s">
        <v>1052</v>
      </c>
    </row>
    <row r="329" spans="1:8" x14ac:dyDescent="0.2">
      <c r="A329" t="s">
        <v>448</v>
      </c>
      <c r="B329" t="s">
        <v>1404</v>
      </c>
      <c r="C329" t="s">
        <v>141</v>
      </c>
      <c r="D329" s="30">
        <v>34633</v>
      </c>
      <c r="E329" t="s">
        <v>1</v>
      </c>
      <c r="F329" t="s">
        <v>1399</v>
      </c>
      <c r="G329" t="s">
        <v>50</v>
      </c>
      <c r="H329" t="s">
        <v>1052</v>
      </c>
    </row>
    <row r="330" spans="1:8" x14ac:dyDescent="0.2">
      <c r="A330" t="s">
        <v>448</v>
      </c>
      <c r="B330" t="s">
        <v>1017</v>
      </c>
      <c r="C330" t="s">
        <v>478</v>
      </c>
      <c r="D330" s="30">
        <v>1000</v>
      </c>
      <c r="E330" t="s">
        <v>2</v>
      </c>
      <c r="F330" t="s">
        <v>1399</v>
      </c>
      <c r="G330" t="s">
        <v>50</v>
      </c>
      <c r="H330" t="s">
        <v>1051</v>
      </c>
    </row>
    <row r="331" spans="1:8" x14ac:dyDescent="0.2">
      <c r="A331" t="s">
        <v>448</v>
      </c>
      <c r="B331" t="s">
        <v>1035</v>
      </c>
      <c r="C331" t="s">
        <v>481</v>
      </c>
      <c r="D331" s="30">
        <v>6000</v>
      </c>
      <c r="E331" t="s">
        <v>1</v>
      </c>
      <c r="F331" t="s">
        <v>1407</v>
      </c>
      <c r="G331" t="s">
        <v>51</v>
      </c>
      <c r="H331" t="s">
        <v>1051</v>
      </c>
    </row>
    <row r="332" spans="1:8" x14ac:dyDescent="0.2">
      <c r="A332" t="s">
        <v>448</v>
      </c>
      <c r="B332" t="s">
        <v>1406</v>
      </c>
      <c r="C332" t="s">
        <v>222</v>
      </c>
      <c r="D332" s="30">
        <v>2500</v>
      </c>
      <c r="E332" t="s">
        <v>2</v>
      </c>
      <c r="F332" t="s">
        <v>1407</v>
      </c>
      <c r="G332" t="s">
        <v>51</v>
      </c>
      <c r="H332" t="s">
        <v>1052</v>
      </c>
    </row>
    <row r="333" spans="1:8" x14ac:dyDescent="0.2">
      <c r="A333" t="s">
        <v>448</v>
      </c>
      <c r="B333" t="s">
        <v>1029</v>
      </c>
      <c r="C333" t="s">
        <v>193</v>
      </c>
      <c r="D333" s="30">
        <v>3500</v>
      </c>
      <c r="E333" t="s">
        <v>1</v>
      </c>
      <c r="F333" t="s">
        <v>1415</v>
      </c>
      <c r="G333" t="s">
        <v>52</v>
      </c>
      <c r="H333" t="s">
        <v>1051</v>
      </c>
    </row>
    <row r="334" spans="1:8" x14ac:dyDescent="0.2">
      <c r="A334" t="s">
        <v>448</v>
      </c>
      <c r="B334" t="s">
        <v>1448</v>
      </c>
      <c r="C334" t="s">
        <v>1224</v>
      </c>
      <c r="D334" s="30">
        <v>8300</v>
      </c>
      <c r="E334" t="s">
        <v>1</v>
      </c>
      <c r="F334" t="s">
        <v>1449</v>
      </c>
      <c r="G334" t="s">
        <v>56</v>
      </c>
      <c r="H334" t="s">
        <v>1052</v>
      </c>
    </row>
    <row r="335" spans="1:8" x14ac:dyDescent="0.2">
      <c r="A335" t="s">
        <v>448</v>
      </c>
      <c r="B335" t="s">
        <v>1450</v>
      </c>
      <c r="C335" t="s">
        <v>1225</v>
      </c>
      <c r="D335" s="30">
        <v>3250</v>
      </c>
      <c r="E335" t="s">
        <v>1</v>
      </c>
      <c r="F335" t="s">
        <v>1449</v>
      </c>
      <c r="G335" t="s">
        <v>56</v>
      </c>
      <c r="H335" t="s">
        <v>1052</v>
      </c>
    </row>
    <row r="336" spans="1:8" x14ac:dyDescent="0.2">
      <c r="A336" t="s">
        <v>448</v>
      </c>
      <c r="B336" t="s">
        <v>1464</v>
      </c>
      <c r="C336" t="s">
        <v>1227</v>
      </c>
      <c r="D336" s="30">
        <v>8050</v>
      </c>
      <c r="E336" t="s">
        <v>1</v>
      </c>
      <c r="F336" t="s">
        <v>1465</v>
      </c>
      <c r="G336" t="s">
        <v>57</v>
      </c>
      <c r="H336" t="s">
        <v>1052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1"/>
  <sheetViews>
    <sheetView workbookViewId="0">
      <pane ySplit="1" topLeftCell="A2" activePane="bottomLeft" state="frozen"/>
      <selection pane="bottomLeft" sqref="A1:H1"/>
    </sheetView>
  </sheetViews>
  <sheetFormatPr defaultRowHeight="12.75" x14ac:dyDescent="0.2"/>
  <cols>
    <col min="1" max="1" width="9" style="8" bestFit="1" customWidth="1"/>
    <col min="2" max="2" width="32.140625" style="8" bestFit="1" customWidth="1"/>
    <col min="3" max="3" width="13.5703125" style="8" bestFit="1" customWidth="1"/>
    <col min="4" max="4" width="9.140625" style="10" bestFit="1" customWidth="1"/>
    <col min="5" max="6" width="9.140625" style="3" customWidth="1"/>
    <col min="7" max="7" width="14.140625" style="3" bestFit="1" customWidth="1"/>
    <col min="8" max="8" width="8.28515625" style="3" bestFit="1" customWidth="1"/>
    <col min="9" max="16384" width="9.140625" style="3"/>
  </cols>
  <sheetData>
    <row r="1" spans="1:8" x14ac:dyDescent="0.2">
      <c r="A1" s="15" t="s">
        <v>1490</v>
      </c>
      <c r="B1" s="9" t="s">
        <v>1487</v>
      </c>
      <c r="C1" s="9" t="s">
        <v>1474</v>
      </c>
      <c r="D1" s="27" t="s">
        <v>1510</v>
      </c>
      <c r="E1" s="15" t="s">
        <v>1475</v>
      </c>
      <c r="F1" s="15" t="s">
        <v>1488</v>
      </c>
      <c r="G1" s="15" t="s">
        <v>1472</v>
      </c>
      <c r="H1" s="25" t="s">
        <v>1489</v>
      </c>
    </row>
    <row r="2" spans="1:8" x14ac:dyDescent="0.2">
      <c r="A2" s="8" t="s">
        <v>447</v>
      </c>
      <c r="B2" s="8" t="s">
        <v>1387</v>
      </c>
      <c r="C2" s="8" t="s">
        <v>919</v>
      </c>
      <c r="D2" s="10">
        <v>1300</v>
      </c>
      <c r="F2" s="3" t="s">
        <v>1388</v>
      </c>
      <c r="G2" s="3" t="s">
        <v>995</v>
      </c>
      <c r="H2" s="3" t="s">
        <v>1052</v>
      </c>
    </row>
    <row r="3" spans="1:8" x14ac:dyDescent="0.2">
      <c r="A3" s="8" t="s">
        <v>447</v>
      </c>
      <c r="B3" s="8" t="s">
        <v>1333</v>
      </c>
      <c r="C3" s="8" t="s">
        <v>313</v>
      </c>
      <c r="D3" s="10">
        <v>1500</v>
      </c>
      <c r="E3" s="3" t="s">
        <v>1</v>
      </c>
      <c r="F3" s="3" t="s">
        <v>1328</v>
      </c>
      <c r="G3" s="3" t="s">
        <v>41</v>
      </c>
      <c r="H3" s="3" t="s">
        <v>1052</v>
      </c>
    </row>
    <row r="4" spans="1:8" x14ac:dyDescent="0.2">
      <c r="A4" s="8" t="s">
        <v>447</v>
      </c>
      <c r="B4" s="8" t="s">
        <v>1238</v>
      </c>
      <c r="C4" s="8" t="s">
        <v>64</v>
      </c>
      <c r="D4" s="10">
        <v>8500</v>
      </c>
      <c r="E4" s="3" t="s">
        <v>2</v>
      </c>
      <c r="F4" s="3" t="s">
        <v>1235</v>
      </c>
      <c r="G4" s="3" t="s">
        <v>10</v>
      </c>
      <c r="H4" s="3" t="s">
        <v>1052</v>
      </c>
    </row>
    <row r="5" spans="1:8" x14ac:dyDescent="0.2">
      <c r="A5" s="8" t="s">
        <v>447</v>
      </c>
      <c r="B5" s="8" t="s">
        <v>842</v>
      </c>
      <c r="C5" s="8" t="s">
        <v>267</v>
      </c>
      <c r="D5" s="10">
        <v>2000</v>
      </c>
      <c r="E5" s="3" t="s">
        <v>2</v>
      </c>
      <c r="F5" s="3" t="s">
        <v>837</v>
      </c>
      <c r="G5" s="3" t="s">
        <v>34</v>
      </c>
      <c r="H5" s="3" t="s">
        <v>1052</v>
      </c>
    </row>
    <row r="6" spans="1:8" x14ac:dyDescent="0.2">
      <c r="A6" s="8" t="s">
        <v>447</v>
      </c>
      <c r="B6" s="8" t="s">
        <v>800</v>
      </c>
      <c r="C6" s="8" t="s">
        <v>222</v>
      </c>
      <c r="D6" s="10">
        <v>3500</v>
      </c>
      <c r="E6" s="3" t="s">
        <v>1</v>
      </c>
      <c r="F6" s="3" t="s">
        <v>795</v>
      </c>
      <c r="G6" s="3" t="s">
        <v>27</v>
      </c>
      <c r="H6" s="3" t="s">
        <v>1052</v>
      </c>
    </row>
    <row r="7" spans="1:8" x14ac:dyDescent="0.2">
      <c r="A7" s="8" t="s">
        <v>448</v>
      </c>
      <c r="B7" s="8" t="s">
        <v>1406</v>
      </c>
      <c r="C7" s="8" t="s">
        <v>222</v>
      </c>
      <c r="D7" s="10">
        <v>28000</v>
      </c>
      <c r="E7" s="3" t="s">
        <v>2</v>
      </c>
      <c r="F7" s="3" t="s">
        <v>1407</v>
      </c>
      <c r="G7" s="3" t="s">
        <v>51</v>
      </c>
      <c r="H7" s="3" t="s">
        <v>1052</v>
      </c>
    </row>
    <row r="8" spans="1:8" x14ac:dyDescent="0.2">
      <c r="A8" s="8" t="s">
        <v>448</v>
      </c>
      <c r="B8" s="8" t="s">
        <v>713</v>
      </c>
      <c r="C8" s="8" t="s">
        <v>1154</v>
      </c>
      <c r="D8" s="10">
        <v>26025</v>
      </c>
      <c r="E8" s="3" t="s">
        <v>2</v>
      </c>
      <c r="F8" s="3" t="s">
        <v>714</v>
      </c>
      <c r="G8" s="3" t="s">
        <v>15</v>
      </c>
      <c r="H8" s="3" t="s">
        <v>1052</v>
      </c>
    </row>
    <row r="9" spans="1:8" x14ac:dyDescent="0.2">
      <c r="A9" t="s">
        <v>447</v>
      </c>
      <c r="B9" t="s">
        <v>342</v>
      </c>
      <c r="C9" t="s">
        <v>484</v>
      </c>
      <c r="D9" s="26">
        <v>750</v>
      </c>
      <c r="E9" t="s">
        <v>2</v>
      </c>
      <c r="F9" t="s">
        <v>1415</v>
      </c>
      <c r="G9" s="3" t="s">
        <v>52</v>
      </c>
      <c r="H9" t="s">
        <v>1051</v>
      </c>
    </row>
    <row r="10" spans="1:8" x14ac:dyDescent="0.2">
      <c r="A10" s="8" t="s">
        <v>447</v>
      </c>
      <c r="B10" s="8" t="s">
        <v>706</v>
      </c>
      <c r="C10" s="8" t="s">
        <v>121</v>
      </c>
      <c r="D10" s="10">
        <v>1000</v>
      </c>
      <c r="E10" s="3" t="s">
        <v>1</v>
      </c>
      <c r="F10" s="3" t="s">
        <v>1255</v>
      </c>
      <c r="G10" s="3" t="s">
        <v>14</v>
      </c>
      <c r="H10" s="3" t="s">
        <v>1052</v>
      </c>
    </row>
    <row r="11" spans="1:8" x14ac:dyDescent="0.2">
      <c r="A11" s="8" t="s">
        <v>447</v>
      </c>
      <c r="B11" s="8" t="s">
        <v>1242</v>
      </c>
      <c r="C11" s="8" t="s">
        <v>66</v>
      </c>
      <c r="D11" s="10">
        <v>1500</v>
      </c>
      <c r="E11" s="3" t="s">
        <v>2</v>
      </c>
      <c r="F11" s="3" t="s">
        <v>1235</v>
      </c>
      <c r="G11" s="3" t="s">
        <v>10</v>
      </c>
      <c r="H11" s="3" t="s">
        <v>1052</v>
      </c>
    </row>
    <row r="12" spans="1:8" x14ac:dyDescent="0.2">
      <c r="A12" s="8" t="s">
        <v>447</v>
      </c>
      <c r="B12" s="8" t="s">
        <v>1455</v>
      </c>
      <c r="C12" s="8" t="s">
        <v>972</v>
      </c>
      <c r="D12" s="10">
        <v>8200</v>
      </c>
      <c r="E12" s="3" t="s">
        <v>1</v>
      </c>
      <c r="F12" s="3" t="s">
        <v>1449</v>
      </c>
      <c r="G12" s="3" t="s">
        <v>56</v>
      </c>
      <c r="H12" s="3" t="s">
        <v>1052</v>
      </c>
    </row>
    <row r="13" spans="1:8" x14ac:dyDescent="0.2">
      <c r="A13" s="8" t="s">
        <v>447</v>
      </c>
      <c r="B13" s="8" t="s">
        <v>797</v>
      </c>
      <c r="C13" s="8" t="s">
        <v>223</v>
      </c>
      <c r="D13" s="10">
        <v>16000</v>
      </c>
      <c r="E13" s="3" t="s">
        <v>2</v>
      </c>
      <c r="F13" s="3" t="s">
        <v>795</v>
      </c>
      <c r="G13" s="3" t="s">
        <v>27</v>
      </c>
      <c r="H13" s="3" t="s">
        <v>1052</v>
      </c>
    </row>
    <row r="14" spans="1:8" x14ac:dyDescent="0.2">
      <c r="A14" s="8" t="s">
        <v>447</v>
      </c>
      <c r="B14" s="8" t="s">
        <v>861</v>
      </c>
      <c r="C14" s="8" t="s">
        <v>287</v>
      </c>
      <c r="D14" s="10">
        <v>8500</v>
      </c>
      <c r="E14" s="3" t="s">
        <v>2</v>
      </c>
      <c r="F14" s="3" t="s">
        <v>857</v>
      </c>
      <c r="G14" s="3" t="s">
        <v>42</v>
      </c>
      <c r="H14" s="3" t="s">
        <v>1052</v>
      </c>
    </row>
    <row r="15" spans="1:8" x14ac:dyDescent="0.2">
      <c r="A15" t="s">
        <v>447</v>
      </c>
      <c r="B15" t="s">
        <v>433</v>
      </c>
      <c r="C15" t="s">
        <v>1110</v>
      </c>
      <c r="D15" s="26">
        <v>7700</v>
      </c>
      <c r="E15" t="s">
        <v>2</v>
      </c>
      <c r="F15" t="s">
        <v>795</v>
      </c>
      <c r="G15" s="3" t="s">
        <v>27</v>
      </c>
      <c r="H15" t="s">
        <v>1051</v>
      </c>
    </row>
    <row r="16" spans="1:8" x14ac:dyDescent="0.2">
      <c r="A16" t="s">
        <v>447</v>
      </c>
      <c r="B16" t="s">
        <v>399</v>
      </c>
      <c r="C16" t="s">
        <v>494</v>
      </c>
      <c r="D16" s="26">
        <v>1000</v>
      </c>
      <c r="E16" t="s">
        <v>2</v>
      </c>
      <c r="F16" t="s">
        <v>1449</v>
      </c>
      <c r="G16" s="3" t="s">
        <v>56</v>
      </c>
      <c r="H16" t="s">
        <v>1051</v>
      </c>
    </row>
    <row r="17" spans="1:8" x14ac:dyDescent="0.2">
      <c r="A17" t="s">
        <v>447</v>
      </c>
      <c r="B17" t="s">
        <v>400</v>
      </c>
      <c r="C17" t="s">
        <v>471</v>
      </c>
      <c r="D17" s="26">
        <v>1000</v>
      </c>
      <c r="E17" t="s">
        <v>2</v>
      </c>
      <c r="F17" t="s">
        <v>1373</v>
      </c>
      <c r="G17" s="3" t="s">
        <v>47</v>
      </c>
      <c r="H17" t="s">
        <v>1051</v>
      </c>
    </row>
    <row r="18" spans="1:8" x14ac:dyDescent="0.2">
      <c r="A18" t="s">
        <v>447</v>
      </c>
      <c r="B18" t="s">
        <v>436</v>
      </c>
      <c r="C18" t="s">
        <v>1091</v>
      </c>
      <c r="D18" s="26">
        <v>6400</v>
      </c>
      <c r="E18" t="s">
        <v>2</v>
      </c>
      <c r="F18" t="s">
        <v>741</v>
      </c>
      <c r="G18" s="3" t="s">
        <v>19</v>
      </c>
      <c r="H18" t="s">
        <v>1051</v>
      </c>
    </row>
    <row r="19" spans="1:8" x14ac:dyDescent="0.2">
      <c r="A19" s="8" t="s">
        <v>447</v>
      </c>
      <c r="B19" s="8" t="s">
        <v>812</v>
      </c>
      <c r="C19" s="8" t="s">
        <v>240</v>
      </c>
      <c r="D19" s="10">
        <v>1000</v>
      </c>
      <c r="E19" s="3" t="s">
        <v>2</v>
      </c>
      <c r="F19" s="3" t="s">
        <v>810</v>
      </c>
      <c r="G19" s="3" t="s">
        <v>29</v>
      </c>
      <c r="H19" s="3" t="s">
        <v>1052</v>
      </c>
    </row>
    <row r="20" spans="1:8" x14ac:dyDescent="0.2">
      <c r="A20" s="8" t="s">
        <v>447</v>
      </c>
      <c r="B20" s="8" t="s">
        <v>1422</v>
      </c>
      <c r="C20" s="8" t="s">
        <v>936</v>
      </c>
      <c r="D20" s="10">
        <v>2250</v>
      </c>
      <c r="E20" s="3" t="s">
        <v>2</v>
      </c>
      <c r="F20" s="3" t="s">
        <v>1415</v>
      </c>
      <c r="G20" s="3" t="s">
        <v>52</v>
      </c>
      <c r="H20" s="3" t="s">
        <v>1052</v>
      </c>
    </row>
    <row r="21" spans="1:8" x14ac:dyDescent="0.2">
      <c r="A21" s="8" t="s">
        <v>447</v>
      </c>
      <c r="B21" s="8" t="s">
        <v>877</v>
      </c>
      <c r="C21" s="8" t="s">
        <v>294</v>
      </c>
      <c r="D21" s="10">
        <v>8400</v>
      </c>
      <c r="E21" s="3" t="s">
        <v>2</v>
      </c>
      <c r="F21" s="3" t="s">
        <v>875</v>
      </c>
      <c r="G21" s="3" t="s">
        <v>38</v>
      </c>
      <c r="H21" s="3" t="s">
        <v>1052</v>
      </c>
    </row>
    <row r="22" spans="1:8" x14ac:dyDescent="0.2">
      <c r="A22" s="8" t="s">
        <v>448</v>
      </c>
      <c r="B22" s="8" t="s">
        <v>852</v>
      </c>
      <c r="C22" s="8" t="s">
        <v>1190</v>
      </c>
      <c r="D22" s="10">
        <v>43200</v>
      </c>
      <c r="E22" s="3" t="s">
        <v>1</v>
      </c>
      <c r="F22" s="3" t="s">
        <v>853</v>
      </c>
      <c r="G22" s="3" t="s">
        <v>35</v>
      </c>
      <c r="H22" s="3" t="s">
        <v>1052</v>
      </c>
    </row>
    <row r="23" spans="1:8" x14ac:dyDescent="0.2">
      <c r="A23" s="8" t="s">
        <v>448</v>
      </c>
      <c r="B23" s="8" t="s">
        <v>775</v>
      </c>
      <c r="C23" s="8" t="s">
        <v>1169</v>
      </c>
      <c r="D23" s="10">
        <v>1000</v>
      </c>
      <c r="E23" s="3" t="s">
        <v>1</v>
      </c>
      <c r="F23" s="3" t="s">
        <v>776</v>
      </c>
      <c r="G23" s="3" t="s">
        <v>23</v>
      </c>
      <c r="H23" s="3" t="s">
        <v>1052</v>
      </c>
    </row>
    <row r="24" spans="1:8" x14ac:dyDescent="0.2">
      <c r="A24" s="8" t="s">
        <v>447</v>
      </c>
      <c r="B24" s="8" t="s">
        <v>716</v>
      </c>
      <c r="C24" s="8" t="s">
        <v>136</v>
      </c>
      <c r="D24" s="10">
        <v>5000</v>
      </c>
      <c r="E24" s="3" t="s">
        <v>2</v>
      </c>
      <c r="F24" s="3" t="s">
        <v>714</v>
      </c>
      <c r="G24" s="3" t="s">
        <v>15</v>
      </c>
      <c r="H24" s="3" t="s">
        <v>1052</v>
      </c>
    </row>
    <row r="25" spans="1:8" x14ac:dyDescent="0.2">
      <c r="A25" t="s">
        <v>447</v>
      </c>
      <c r="B25" t="s">
        <v>401</v>
      </c>
      <c r="C25" t="s">
        <v>485</v>
      </c>
      <c r="D25" s="26">
        <v>1000</v>
      </c>
      <c r="E25" t="s">
        <v>2</v>
      </c>
      <c r="F25" t="s">
        <v>1415</v>
      </c>
      <c r="G25" s="3" t="s">
        <v>52</v>
      </c>
      <c r="H25" t="s">
        <v>1051</v>
      </c>
    </row>
    <row r="26" spans="1:8" x14ac:dyDescent="0.2">
      <c r="A26" t="s">
        <v>447</v>
      </c>
      <c r="B26" t="s">
        <v>387</v>
      </c>
      <c r="C26" t="s">
        <v>1082</v>
      </c>
      <c r="D26" s="26">
        <v>875</v>
      </c>
      <c r="E26" t="s">
        <v>2</v>
      </c>
      <c r="F26" t="s">
        <v>714</v>
      </c>
      <c r="G26" s="3" t="s">
        <v>15</v>
      </c>
      <c r="H26" t="s">
        <v>1051</v>
      </c>
    </row>
    <row r="27" spans="1:8" x14ac:dyDescent="0.2">
      <c r="A27" s="8" t="s">
        <v>447</v>
      </c>
      <c r="B27" s="8" t="s">
        <v>1433</v>
      </c>
      <c r="C27" s="8" t="s">
        <v>953</v>
      </c>
      <c r="D27" s="10">
        <v>250</v>
      </c>
      <c r="E27" s="3" t="s">
        <v>1</v>
      </c>
      <c r="F27" s="3" t="s">
        <v>1415</v>
      </c>
      <c r="G27" s="3" t="s">
        <v>52</v>
      </c>
      <c r="H27" s="3" t="s">
        <v>1052</v>
      </c>
    </row>
    <row r="28" spans="1:8" x14ac:dyDescent="0.2">
      <c r="A28" t="s">
        <v>447</v>
      </c>
      <c r="B28" t="s">
        <v>346</v>
      </c>
      <c r="C28" t="s">
        <v>1118</v>
      </c>
      <c r="D28" s="26">
        <v>500</v>
      </c>
      <c r="E28" t="s">
        <v>2</v>
      </c>
      <c r="F28" t="s">
        <v>810</v>
      </c>
      <c r="G28" s="3" t="s">
        <v>29</v>
      </c>
      <c r="H28" t="s">
        <v>1051</v>
      </c>
    </row>
    <row r="29" spans="1:8" x14ac:dyDescent="0.2">
      <c r="A29" s="8" t="s">
        <v>447</v>
      </c>
      <c r="B29" s="8" t="s">
        <v>1325</v>
      </c>
      <c r="C29" s="8" t="s">
        <v>309</v>
      </c>
      <c r="D29" s="10">
        <v>2000</v>
      </c>
      <c r="E29" s="3" t="s">
        <v>1</v>
      </c>
      <c r="F29" s="3" t="s">
        <v>1324</v>
      </c>
      <c r="G29" s="3" t="s">
        <v>37</v>
      </c>
      <c r="H29" s="3" t="s">
        <v>1052</v>
      </c>
    </row>
    <row r="30" spans="1:8" x14ac:dyDescent="0.2">
      <c r="A30" s="8" t="s">
        <v>447</v>
      </c>
      <c r="B30" s="8" t="s">
        <v>1247</v>
      </c>
      <c r="C30" s="8" t="s">
        <v>68</v>
      </c>
      <c r="D30" s="10">
        <v>18200</v>
      </c>
      <c r="E30" s="3" t="s">
        <v>1</v>
      </c>
      <c r="F30" s="3" t="s">
        <v>1244</v>
      </c>
      <c r="G30" s="3" t="s">
        <v>13</v>
      </c>
      <c r="H30" s="3" t="s">
        <v>1052</v>
      </c>
    </row>
    <row r="31" spans="1:8" x14ac:dyDescent="0.2">
      <c r="A31" s="8" t="s">
        <v>448</v>
      </c>
      <c r="B31" s="8" t="s">
        <v>1318</v>
      </c>
      <c r="C31" s="8" t="s">
        <v>1198</v>
      </c>
      <c r="D31" s="10">
        <v>1000</v>
      </c>
      <c r="E31" s="3" t="s">
        <v>1</v>
      </c>
      <c r="F31" s="3" t="s">
        <v>1319</v>
      </c>
      <c r="G31" s="3" t="s">
        <v>40</v>
      </c>
      <c r="H31" s="3" t="s">
        <v>1052</v>
      </c>
    </row>
    <row r="32" spans="1:8" x14ac:dyDescent="0.2">
      <c r="A32" s="8" t="s">
        <v>447</v>
      </c>
      <c r="B32" s="8" t="s">
        <v>746</v>
      </c>
      <c r="C32" s="8" t="s">
        <v>165</v>
      </c>
      <c r="D32" s="10">
        <v>16200</v>
      </c>
      <c r="E32" s="3" t="s">
        <v>1</v>
      </c>
      <c r="F32" s="3" t="s">
        <v>741</v>
      </c>
      <c r="G32" s="3" t="s">
        <v>19</v>
      </c>
      <c r="H32" s="3" t="s">
        <v>1052</v>
      </c>
    </row>
    <row r="33" spans="1:8" x14ac:dyDescent="0.2">
      <c r="A33" s="8" t="s">
        <v>447</v>
      </c>
      <c r="B33" s="8" t="s">
        <v>1411</v>
      </c>
      <c r="C33" s="8" t="s">
        <v>930</v>
      </c>
      <c r="D33" s="10">
        <v>3000</v>
      </c>
      <c r="E33" s="3" t="s">
        <v>2</v>
      </c>
      <c r="F33" s="3" t="s">
        <v>1407</v>
      </c>
      <c r="G33" s="3" t="s">
        <v>51</v>
      </c>
      <c r="H33" s="3" t="s">
        <v>1052</v>
      </c>
    </row>
    <row r="34" spans="1:8" x14ac:dyDescent="0.2">
      <c r="A34" t="s">
        <v>448</v>
      </c>
      <c r="B34" t="s">
        <v>1032</v>
      </c>
      <c r="C34" t="s">
        <v>1103</v>
      </c>
      <c r="D34" s="26">
        <v>2000</v>
      </c>
      <c r="E34" t="s">
        <v>1</v>
      </c>
      <c r="F34" t="s">
        <v>763</v>
      </c>
      <c r="G34" s="3" t="s">
        <v>21</v>
      </c>
      <c r="H34" t="s">
        <v>1051</v>
      </c>
    </row>
    <row r="35" spans="1:8" x14ac:dyDescent="0.2">
      <c r="A35" s="8" t="s">
        <v>447</v>
      </c>
      <c r="B35" s="8" t="s">
        <v>1371</v>
      </c>
      <c r="C35" s="8" t="s">
        <v>899</v>
      </c>
      <c r="D35" s="10">
        <v>1700</v>
      </c>
      <c r="E35" s="3" t="s">
        <v>1</v>
      </c>
      <c r="F35" s="3" t="s">
        <v>1365</v>
      </c>
      <c r="G35" s="3" t="s">
        <v>46</v>
      </c>
      <c r="H35" s="3" t="s">
        <v>1052</v>
      </c>
    </row>
    <row r="36" spans="1:8" x14ac:dyDescent="0.2">
      <c r="A36" s="8" t="s">
        <v>447</v>
      </c>
      <c r="B36" s="8" t="s">
        <v>840</v>
      </c>
      <c r="C36" s="8" t="s">
        <v>272</v>
      </c>
      <c r="D36" s="10">
        <v>3500</v>
      </c>
      <c r="E36" s="3" t="s">
        <v>2</v>
      </c>
      <c r="F36" s="3" t="s">
        <v>837</v>
      </c>
      <c r="G36" s="3" t="s">
        <v>34</v>
      </c>
      <c r="H36" s="3" t="s">
        <v>1052</v>
      </c>
    </row>
    <row r="37" spans="1:8" x14ac:dyDescent="0.2">
      <c r="A37" s="8" t="s">
        <v>447</v>
      </c>
      <c r="B37" s="8" t="s">
        <v>1342</v>
      </c>
      <c r="C37" s="8" t="s">
        <v>332</v>
      </c>
      <c r="D37" s="10">
        <v>300</v>
      </c>
      <c r="E37" s="3" t="s">
        <v>2</v>
      </c>
      <c r="F37" s="3" t="s">
        <v>1328</v>
      </c>
      <c r="G37" s="3" t="s">
        <v>41</v>
      </c>
      <c r="H37" s="3" t="s">
        <v>1052</v>
      </c>
    </row>
    <row r="38" spans="1:8" x14ac:dyDescent="0.2">
      <c r="A38" s="8" t="s">
        <v>447</v>
      </c>
      <c r="B38" s="8" t="s">
        <v>1348</v>
      </c>
      <c r="C38" s="8" t="s">
        <v>885</v>
      </c>
      <c r="D38" s="10">
        <v>9900</v>
      </c>
      <c r="E38" s="3" t="s">
        <v>2</v>
      </c>
      <c r="F38" s="3" t="s">
        <v>1346</v>
      </c>
      <c r="G38" s="3" t="s">
        <v>44</v>
      </c>
      <c r="H38" s="3" t="s">
        <v>1052</v>
      </c>
    </row>
    <row r="39" spans="1:8" x14ac:dyDescent="0.2">
      <c r="A39" s="8" t="s">
        <v>448</v>
      </c>
      <c r="B39" s="8" t="s">
        <v>836</v>
      </c>
      <c r="C39" s="8" t="s">
        <v>1188</v>
      </c>
      <c r="D39" s="10">
        <v>2000</v>
      </c>
      <c r="E39" s="3" t="s">
        <v>2</v>
      </c>
      <c r="F39" s="3" t="s">
        <v>837</v>
      </c>
      <c r="G39" s="3" t="s">
        <v>34</v>
      </c>
      <c r="H39" s="3" t="s">
        <v>1052</v>
      </c>
    </row>
    <row r="40" spans="1:8" x14ac:dyDescent="0.2">
      <c r="A40" s="8" t="s">
        <v>447</v>
      </c>
      <c r="B40" s="8" t="s">
        <v>1426</v>
      </c>
      <c r="C40" s="8" t="s">
        <v>951</v>
      </c>
      <c r="D40" s="10">
        <v>1250</v>
      </c>
      <c r="E40" s="3" t="s">
        <v>2</v>
      </c>
      <c r="F40" s="3" t="s">
        <v>1415</v>
      </c>
      <c r="G40" s="3" t="s">
        <v>52</v>
      </c>
      <c r="H40" s="3" t="s">
        <v>1052</v>
      </c>
    </row>
    <row r="41" spans="1:8" x14ac:dyDescent="0.2">
      <c r="A41" s="8" t="s">
        <v>447</v>
      </c>
      <c r="B41" s="8" t="s">
        <v>1236</v>
      </c>
      <c r="C41" s="8" t="s">
        <v>61</v>
      </c>
      <c r="D41" s="10">
        <v>65150</v>
      </c>
      <c r="E41" s="3" t="s">
        <v>2</v>
      </c>
      <c r="F41" s="3" t="s">
        <v>1235</v>
      </c>
      <c r="G41" s="3" t="s">
        <v>10</v>
      </c>
      <c r="H41" s="3" t="s">
        <v>1052</v>
      </c>
    </row>
    <row r="42" spans="1:8" x14ac:dyDescent="0.2">
      <c r="A42" s="8" t="s">
        <v>447</v>
      </c>
      <c r="B42" s="8" t="s">
        <v>1248</v>
      </c>
      <c r="C42" s="8" t="s">
        <v>70</v>
      </c>
      <c r="D42" s="10">
        <v>8500</v>
      </c>
      <c r="E42" s="3" t="s">
        <v>2</v>
      </c>
      <c r="F42" s="3" t="s">
        <v>1244</v>
      </c>
      <c r="G42" s="3" t="s">
        <v>13</v>
      </c>
      <c r="H42" s="3" t="s">
        <v>1052</v>
      </c>
    </row>
    <row r="43" spans="1:8" x14ac:dyDescent="0.2">
      <c r="A43" t="s">
        <v>447</v>
      </c>
      <c r="B43" t="s">
        <v>392</v>
      </c>
      <c r="C43" t="s">
        <v>467</v>
      </c>
      <c r="D43" s="26">
        <v>1500</v>
      </c>
      <c r="E43" t="s">
        <v>2</v>
      </c>
      <c r="F43" t="s">
        <v>1365</v>
      </c>
      <c r="G43" s="3" t="s">
        <v>46</v>
      </c>
      <c r="H43" t="s">
        <v>1051</v>
      </c>
    </row>
    <row r="44" spans="1:8" x14ac:dyDescent="0.2">
      <c r="A44" s="8" t="s">
        <v>447</v>
      </c>
      <c r="B44" s="8" t="s">
        <v>756</v>
      </c>
      <c r="C44" s="8" t="s">
        <v>176</v>
      </c>
      <c r="D44" s="10">
        <v>200</v>
      </c>
      <c r="E44" s="3" t="s">
        <v>1</v>
      </c>
      <c r="F44" s="3" t="s">
        <v>757</v>
      </c>
      <c r="G44" s="3" t="s">
        <v>994</v>
      </c>
      <c r="H44" s="3" t="s">
        <v>1052</v>
      </c>
    </row>
    <row r="45" spans="1:8" x14ac:dyDescent="0.2">
      <c r="A45" s="8" t="s">
        <v>447</v>
      </c>
      <c r="B45" s="8" t="s">
        <v>761</v>
      </c>
      <c r="C45" s="8" t="s">
        <v>181</v>
      </c>
      <c r="D45" s="10">
        <v>500</v>
      </c>
      <c r="E45" s="3" t="s">
        <v>1</v>
      </c>
      <c r="F45" s="3" t="s">
        <v>759</v>
      </c>
      <c r="G45" s="3" t="s">
        <v>24</v>
      </c>
      <c r="H45" s="3" t="s">
        <v>1052</v>
      </c>
    </row>
    <row r="46" spans="1:8" x14ac:dyDescent="0.2">
      <c r="A46" s="8" t="s">
        <v>447</v>
      </c>
      <c r="B46" s="8" t="s">
        <v>1444</v>
      </c>
      <c r="C46" s="8" t="s">
        <v>967</v>
      </c>
      <c r="D46" s="10">
        <v>1000</v>
      </c>
      <c r="E46" s="3" t="s">
        <v>1</v>
      </c>
      <c r="F46" s="3" t="s">
        <v>1439</v>
      </c>
      <c r="G46" s="3" t="s">
        <v>55</v>
      </c>
      <c r="H46" s="3" t="s">
        <v>1052</v>
      </c>
    </row>
    <row r="47" spans="1:8" x14ac:dyDescent="0.2">
      <c r="A47" t="s">
        <v>448</v>
      </c>
      <c r="B47" t="s">
        <v>1021</v>
      </c>
      <c r="C47" t="s">
        <v>1136</v>
      </c>
      <c r="D47" s="26">
        <v>11925</v>
      </c>
      <c r="E47" t="s">
        <v>1</v>
      </c>
      <c r="F47" t="s">
        <v>857</v>
      </c>
      <c r="G47" s="3" t="s">
        <v>42</v>
      </c>
      <c r="H47" t="s">
        <v>1051</v>
      </c>
    </row>
    <row r="48" spans="1:8" x14ac:dyDescent="0.2">
      <c r="A48" t="s">
        <v>447</v>
      </c>
      <c r="B48" t="s">
        <v>347</v>
      </c>
      <c r="C48" t="s">
        <v>479</v>
      </c>
      <c r="D48" s="26">
        <v>500</v>
      </c>
      <c r="E48" t="s">
        <v>2</v>
      </c>
      <c r="F48" t="s">
        <v>1407</v>
      </c>
      <c r="G48" s="3" t="s">
        <v>51</v>
      </c>
      <c r="H48" t="s">
        <v>1051</v>
      </c>
    </row>
    <row r="49" spans="1:8" x14ac:dyDescent="0.2">
      <c r="A49" s="8" t="s">
        <v>447</v>
      </c>
      <c r="B49" s="8" t="s">
        <v>728</v>
      </c>
      <c r="C49" s="8" t="s">
        <v>143</v>
      </c>
      <c r="D49" s="10">
        <v>10500</v>
      </c>
      <c r="E49" s="3" t="s">
        <v>1</v>
      </c>
      <c r="F49" s="3" t="s">
        <v>727</v>
      </c>
      <c r="G49" s="3" t="s">
        <v>18</v>
      </c>
      <c r="H49" s="3" t="s">
        <v>1052</v>
      </c>
    </row>
    <row r="50" spans="1:8" x14ac:dyDescent="0.2">
      <c r="A50" t="s">
        <v>447</v>
      </c>
      <c r="B50" t="s">
        <v>1063</v>
      </c>
      <c r="C50" t="s">
        <v>143</v>
      </c>
      <c r="D50" s="26">
        <v>200</v>
      </c>
      <c r="E50" t="s">
        <v>2</v>
      </c>
      <c r="F50" t="s">
        <v>857</v>
      </c>
      <c r="G50" s="3" t="s">
        <v>42</v>
      </c>
      <c r="H50" t="s">
        <v>1051</v>
      </c>
    </row>
    <row r="51" spans="1:8" x14ac:dyDescent="0.2">
      <c r="A51" t="s">
        <v>448</v>
      </c>
      <c r="B51" t="s">
        <v>1024</v>
      </c>
      <c r="C51" t="s">
        <v>468</v>
      </c>
      <c r="D51" s="26">
        <v>6250</v>
      </c>
      <c r="E51" t="s">
        <v>1</v>
      </c>
      <c r="F51" t="s">
        <v>1365</v>
      </c>
      <c r="G51" s="3" t="s">
        <v>46</v>
      </c>
      <c r="H51" t="s">
        <v>1051</v>
      </c>
    </row>
    <row r="52" spans="1:8" x14ac:dyDescent="0.2">
      <c r="A52" s="8" t="s">
        <v>447</v>
      </c>
      <c r="B52" s="8" t="s">
        <v>878</v>
      </c>
      <c r="C52" s="8" t="s">
        <v>293</v>
      </c>
      <c r="D52" s="10">
        <v>4250</v>
      </c>
      <c r="E52" s="3" t="s">
        <v>2</v>
      </c>
      <c r="F52" s="3" t="s">
        <v>875</v>
      </c>
      <c r="G52" s="3" t="s">
        <v>38</v>
      </c>
      <c r="H52" s="3" t="s">
        <v>1052</v>
      </c>
    </row>
    <row r="53" spans="1:8" x14ac:dyDescent="0.2">
      <c r="A53" t="s">
        <v>447</v>
      </c>
      <c r="B53" t="s">
        <v>398</v>
      </c>
      <c r="C53" t="s">
        <v>1075</v>
      </c>
      <c r="D53" s="26">
        <v>1100</v>
      </c>
      <c r="E53" t="s">
        <v>2</v>
      </c>
      <c r="F53" t="s">
        <v>1255</v>
      </c>
      <c r="G53" s="3" t="s">
        <v>14</v>
      </c>
      <c r="H53" t="s">
        <v>1051</v>
      </c>
    </row>
    <row r="54" spans="1:8" x14ac:dyDescent="0.2">
      <c r="A54" t="s">
        <v>447</v>
      </c>
      <c r="B54" t="s">
        <v>348</v>
      </c>
      <c r="C54" t="s">
        <v>486</v>
      </c>
      <c r="D54" s="26">
        <v>500</v>
      </c>
      <c r="E54" t="s">
        <v>1</v>
      </c>
      <c r="F54" t="s">
        <v>1415</v>
      </c>
      <c r="G54" s="3" t="s">
        <v>52</v>
      </c>
      <c r="H54" t="s">
        <v>1051</v>
      </c>
    </row>
    <row r="55" spans="1:8" x14ac:dyDescent="0.2">
      <c r="A55" t="s">
        <v>447</v>
      </c>
      <c r="B55" t="s">
        <v>349</v>
      </c>
      <c r="C55" t="s">
        <v>144</v>
      </c>
      <c r="D55" s="26">
        <v>500</v>
      </c>
      <c r="E55" t="s">
        <v>2</v>
      </c>
      <c r="F55" t="s">
        <v>1346</v>
      </c>
      <c r="G55" s="3" t="s">
        <v>44</v>
      </c>
      <c r="H55" t="s">
        <v>1051</v>
      </c>
    </row>
    <row r="56" spans="1:8" x14ac:dyDescent="0.2">
      <c r="A56" s="8" t="s">
        <v>447</v>
      </c>
      <c r="B56" s="8" t="s">
        <v>1393</v>
      </c>
      <c r="C56" s="8" t="s">
        <v>144</v>
      </c>
      <c r="D56" s="10">
        <v>6000</v>
      </c>
      <c r="E56" s="3" t="s">
        <v>2</v>
      </c>
      <c r="F56" s="3" t="s">
        <v>1390</v>
      </c>
      <c r="G56" s="3" t="s">
        <v>49</v>
      </c>
      <c r="H56" s="3" t="s">
        <v>1052</v>
      </c>
    </row>
    <row r="57" spans="1:8" x14ac:dyDescent="0.2">
      <c r="A57" t="s">
        <v>447</v>
      </c>
      <c r="B57" t="s">
        <v>402</v>
      </c>
      <c r="C57" t="s">
        <v>1085</v>
      </c>
      <c r="D57" s="26">
        <v>1000</v>
      </c>
      <c r="E57" t="s">
        <v>1</v>
      </c>
      <c r="F57" t="s">
        <v>727</v>
      </c>
      <c r="G57" s="3" t="s">
        <v>18</v>
      </c>
      <c r="H57" t="s">
        <v>1051</v>
      </c>
    </row>
    <row r="58" spans="1:8" x14ac:dyDescent="0.2">
      <c r="A58" t="s">
        <v>448</v>
      </c>
      <c r="B58" t="s">
        <v>1043</v>
      </c>
      <c r="C58" t="s">
        <v>480</v>
      </c>
      <c r="D58" s="26">
        <v>500</v>
      </c>
      <c r="E58" t="s">
        <v>2</v>
      </c>
      <c r="F58" t="s">
        <v>1407</v>
      </c>
      <c r="G58" s="3" t="s">
        <v>51</v>
      </c>
      <c r="H58" t="s">
        <v>1051</v>
      </c>
    </row>
    <row r="59" spans="1:8" x14ac:dyDescent="0.2">
      <c r="A59" s="8" t="s">
        <v>447</v>
      </c>
      <c r="B59" s="8" t="s">
        <v>747</v>
      </c>
      <c r="C59" s="8" t="s">
        <v>174</v>
      </c>
      <c r="D59" s="10">
        <v>11500</v>
      </c>
      <c r="E59" s="3" t="s">
        <v>2</v>
      </c>
      <c r="F59" s="3" t="s">
        <v>741</v>
      </c>
      <c r="G59" s="3" t="s">
        <v>19</v>
      </c>
      <c r="H59" s="3" t="s">
        <v>1052</v>
      </c>
    </row>
    <row r="60" spans="1:8" x14ac:dyDescent="0.2">
      <c r="A60" s="8" t="s">
        <v>448</v>
      </c>
      <c r="B60" s="8" t="s">
        <v>854</v>
      </c>
      <c r="C60" s="8" t="s">
        <v>174</v>
      </c>
      <c r="D60" s="10">
        <v>500</v>
      </c>
      <c r="E60" s="3" t="s">
        <v>2</v>
      </c>
      <c r="F60" s="3" t="s">
        <v>853</v>
      </c>
      <c r="G60" s="3" t="s">
        <v>35</v>
      </c>
      <c r="H60" s="3" t="s">
        <v>1052</v>
      </c>
    </row>
    <row r="61" spans="1:8" x14ac:dyDescent="0.2">
      <c r="A61" s="8" t="s">
        <v>447</v>
      </c>
      <c r="B61" s="8" t="s">
        <v>867</v>
      </c>
      <c r="C61" s="8" t="s">
        <v>282</v>
      </c>
      <c r="D61" s="10">
        <v>2256</v>
      </c>
      <c r="E61" s="3" t="s">
        <v>2</v>
      </c>
      <c r="F61" s="3" t="s">
        <v>857</v>
      </c>
      <c r="G61" s="3" t="s">
        <v>42</v>
      </c>
      <c r="H61" s="3" t="s">
        <v>1052</v>
      </c>
    </row>
    <row r="62" spans="1:8" x14ac:dyDescent="0.2">
      <c r="A62" s="8" t="s">
        <v>447</v>
      </c>
      <c r="B62" s="8" t="s">
        <v>778</v>
      </c>
      <c r="C62" s="8" t="s">
        <v>205</v>
      </c>
      <c r="D62" s="10">
        <v>9500</v>
      </c>
      <c r="E62" s="3" t="s">
        <v>2</v>
      </c>
      <c r="F62" s="3" t="s">
        <v>776</v>
      </c>
      <c r="G62" s="3" t="s">
        <v>23</v>
      </c>
      <c r="H62" s="3" t="s">
        <v>1052</v>
      </c>
    </row>
    <row r="63" spans="1:8" x14ac:dyDescent="0.2">
      <c r="A63" t="s">
        <v>447</v>
      </c>
      <c r="B63" t="s">
        <v>421</v>
      </c>
      <c r="C63" t="s">
        <v>1226</v>
      </c>
      <c r="D63" s="26">
        <v>4000</v>
      </c>
      <c r="E63" t="s">
        <v>1</v>
      </c>
      <c r="F63" t="s">
        <v>741</v>
      </c>
      <c r="G63" s="3" t="s">
        <v>19</v>
      </c>
      <c r="H63" t="s">
        <v>1051</v>
      </c>
    </row>
    <row r="64" spans="1:8" x14ac:dyDescent="0.2">
      <c r="A64" t="s">
        <v>447</v>
      </c>
      <c r="B64" t="s">
        <v>343</v>
      </c>
      <c r="C64" t="s">
        <v>452</v>
      </c>
      <c r="D64" s="26">
        <v>750</v>
      </c>
      <c r="E64" t="s">
        <v>2</v>
      </c>
      <c r="F64" t="s">
        <v>875</v>
      </c>
      <c r="G64" s="3" t="s">
        <v>38</v>
      </c>
      <c r="H64" t="s">
        <v>1051</v>
      </c>
    </row>
    <row r="65" spans="1:8" x14ac:dyDescent="0.2">
      <c r="A65" t="s">
        <v>447</v>
      </c>
      <c r="B65" t="s">
        <v>430</v>
      </c>
      <c r="C65" t="s">
        <v>1066</v>
      </c>
      <c r="D65" s="26">
        <v>8750</v>
      </c>
      <c r="E65" t="s">
        <v>2</v>
      </c>
      <c r="F65" t="s">
        <v>1235</v>
      </c>
      <c r="G65" s="3" t="s">
        <v>10</v>
      </c>
      <c r="H65" t="s">
        <v>1051</v>
      </c>
    </row>
    <row r="66" spans="1:8" x14ac:dyDescent="0.2">
      <c r="A66" s="8" t="s">
        <v>447</v>
      </c>
      <c r="B66" s="8" t="s">
        <v>707</v>
      </c>
      <c r="C66" s="8" t="s">
        <v>122</v>
      </c>
      <c r="D66" s="10">
        <v>1000</v>
      </c>
      <c r="E66" s="3" t="s">
        <v>2</v>
      </c>
      <c r="F66" s="3" t="s">
        <v>1255</v>
      </c>
      <c r="G66" s="3" t="s">
        <v>14</v>
      </c>
      <c r="H66" s="3" t="s">
        <v>1052</v>
      </c>
    </row>
    <row r="67" spans="1:8" x14ac:dyDescent="0.2">
      <c r="A67" s="8" t="s">
        <v>447</v>
      </c>
      <c r="B67" s="8" t="s">
        <v>825</v>
      </c>
      <c r="C67" s="8" t="s">
        <v>248</v>
      </c>
      <c r="D67" s="10">
        <v>1353</v>
      </c>
      <c r="E67" s="3" t="s">
        <v>2</v>
      </c>
      <c r="F67" s="3" t="s">
        <v>817</v>
      </c>
      <c r="G67" s="3" t="s">
        <v>31</v>
      </c>
      <c r="H67" s="3" t="s">
        <v>1052</v>
      </c>
    </row>
    <row r="68" spans="1:8" x14ac:dyDescent="0.2">
      <c r="A68" s="8" t="s">
        <v>447</v>
      </c>
      <c r="B68" s="8" t="s">
        <v>1445</v>
      </c>
      <c r="C68" s="8" t="s">
        <v>966</v>
      </c>
      <c r="D68" s="10">
        <v>1000</v>
      </c>
      <c r="E68" s="3" t="s">
        <v>2</v>
      </c>
      <c r="F68" s="3" t="s">
        <v>1439</v>
      </c>
      <c r="G68" s="3" t="s">
        <v>55</v>
      </c>
      <c r="H68" s="3" t="s">
        <v>1052</v>
      </c>
    </row>
    <row r="69" spans="1:8" x14ac:dyDescent="0.2">
      <c r="A69" s="8" t="s">
        <v>448</v>
      </c>
      <c r="B69" s="8" t="s">
        <v>1448</v>
      </c>
      <c r="C69" s="8" t="s">
        <v>1224</v>
      </c>
      <c r="D69" s="10">
        <v>11950</v>
      </c>
      <c r="E69" s="3" t="s">
        <v>1</v>
      </c>
      <c r="F69" s="3" t="s">
        <v>1449</v>
      </c>
      <c r="G69" s="3" t="s">
        <v>56</v>
      </c>
      <c r="H69" s="3" t="s">
        <v>1052</v>
      </c>
    </row>
    <row r="70" spans="1:8" x14ac:dyDescent="0.2">
      <c r="A70" s="8" t="s">
        <v>447</v>
      </c>
      <c r="B70" s="8" t="s">
        <v>1466</v>
      </c>
      <c r="C70" s="8" t="s">
        <v>984</v>
      </c>
      <c r="D70" s="10">
        <v>26600</v>
      </c>
      <c r="E70" s="3" t="s">
        <v>2</v>
      </c>
      <c r="F70" s="3" t="s">
        <v>1465</v>
      </c>
      <c r="G70" s="3" t="s">
        <v>57</v>
      </c>
      <c r="H70" s="3" t="s">
        <v>1052</v>
      </c>
    </row>
    <row r="71" spans="1:8" x14ac:dyDescent="0.2">
      <c r="A71" s="8" t="s">
        <v>447</v>
      </c>
      <c r="B71" s="8" t="s">
        <v>809</v>
      </c>
      <c r="C71" s="8" t="s">
        <v>237</v>
      </c>
      <c r="D71" s="10">
        <v>4250</v>
      </c>
      <c r="E71" s="3" t="s">
        <v>1</v>
      </c>
      <c r="F71" s="3" t="s">
        <v>810</v>
      </c>
      <c r="G71" s="3" t="s">
        <v>29</v>
      </c>
      <c r="H71" s="3" t="s">
        <v>1052</v>
      </c>
    </row>
    <row r="72" spans="1:8" x14ac:dyDescent="0.2">
      <c r="A72" t="s">
        <v>447</v>
      </c>
      <c r="B72" t="s">
        <v>393</v>
      </c>
      <c r="C72" t="s">
        <v>457</v>
      </c>
      <c r="D72" s="26">
        <v>1500</v>
      </c>
      <c r="E72" t="s">
        <v>2</v>
      </c>
      <c r="F72" t="s">
        <v>1310</v>
      </c>
      <c r="G72" s="3" t="s">
        <v>39</v>
      </c>
      <c r="H72" t="s">
        <v>1051</v>
      </c>
    </row>
    <row r="73" spans="1:8" x14ac:dyDescent="0.2">
      <c r="A73" s="8" t="s">
        <v>447</v>
      </c>
      <c r="B73" s="8" t="s">
        <v>698</v>
      </c>
      <c r="C73" s="8" t="s">
        <v>97</v>
      </c>
      <c r="D73" s="10">
        <v>10000</v>
      </c>
      <c r="E73" s="3" t="s">
        <v>1</v>
      </c>
      <c r="F73" s="3" t="s">
        <v>1255</v>
      </c>
      <c r="G73" s="3" t="s">
        <v>14</v>
      </c>
      <c r="H73" s="3" t="s">
        <v>1052</v>
      </c>
    </row>
    <row r="74" spans="1:8" x14ac:dyDescent="0.2">
      <c r="A74" t="s">
        <v>448</v>
      </c>
      <c r="B74" t="s">
        <v>1030</v>
      </c>
      <c r="C74" t="s">
        <v>1133</v>
      </c>
      <c r="D74" s="26">
        <v>2200</v>
      </c>
      <c r="E74" t="s">
        <v>1</v>
      </c>
      <c r="F74" t="s">
        <v>837</v>
      </c>
      <c r="G74" s="3" t="s">
        <v>34</v>
      </c>
      <c r="H74" t="s">
        <v>1051</v>
      </c>
    </row>
    <row r="75" spans="1:8" x14ac:dyDescent="0.2">
      <c r="A75" s="8" t="s">
        <v>447</v>
      </c>
      <c r="B75" s="8" t="s">
        <v>1361</v>
      </c>
      <c r="C75" s="8" t="s">
        <v>208</v>
      </c>
      <c r="D75" s="10">
        <v>3000</v>
      </c>
      <c r="E75" s="3" t="s">
        <v>1</v>
      </c>
      <c r="F75" s="3" t="s">
        <v>1360</v>
      </c>
      <c r="G75" s="3" t="s">
        <v>45</v>
      </c>
      <c r="H75" s="3" t="s">
        <v>1052</v>
      </c>
    </row>
    <row r="76" spans="1:8" x14ac:dyDescent="0.2">
      <c r="A76" s="8" t="s">
        <v>447</v>
      </c>
      <c r="B76" s="8" t="s">
        <v>1424</v>
      </c>
      <c r="C76" s="8" t="s">
        <v>958</v>
      </c>
      <c r="D76" s="10">
        <v>1500</v>
      </c>
      <c r="E76" s="3" t="s">
        <v>2</v>
      </c>
      <c r="F76" s="3" t="s">
        <v>1415</v>
      </c>
      <c r="G76" s="3" t="s">
        <v>52</v>
      </c>
      <c r="H76" s="3" t="s">
        <v>1052</v>
      </c>
    </row>
    <row r="77" spans="1:8" x14ac:dyDescent="0.2">
      <c r="A77" s="8" t="s">
        <v>447</v>
      </c>
      <c r="B77" s="8" t="s">
        <v>724</v>
      </c>
      <c r="C77" s="8" t="s">
        <v>142</v>
      </c>
      <c r="D77" s="10">
        <v>2000</v>
      </c>
      <c r="E77" s="3" t="s">
        <v>2</v>
      </c>
      <c r="F77" s="3" t="s">
        <v>725</v>
      </c>
      <c r="G77" s="3" t="s">
        <v>17</v>
      </c>
      <c r="H77" s="3" t="s">
        <v>1052</v>
      </c>
    </row>
    <row r="78" spans="1:8" x14ac:dyDescent="0.2">
      <c r="A78" s="8" t="s">
        <v>447</v>
      </c>
      <c r="B78" s="8" t="s">
        <v>1349</v>
      </c>
      <c r="C78" s="8" t="s">
        <v>338</v>
      </c>
      <c r="D78" s="10">
        <v>5000</v>
      </c>
      <c r="E78" s="3" t="s">
        <v>2</v>
      </c>
      <c r="F78" s="3" t="s">
        <v>1346</v>
      </c>
      <c r="G78" s="3" t="s">
        <v>44</v>
      </c>
      <c r="H78" s="3" t="s">
        <v>1052</v>
      </c>
    </row>
    <row r="79" spans="1:8" x14ac:dyDescent="0.2">
      <c r="A79" s="8" t="s">
        <v>448</v>
      </c>
      <c r="B79" s="8" t="s">
        <v>740</v>
      </c>
      <c r="C79" s="8" t="s">
        <v>1162</v>
      </c>
      <c r="D79" s="10">
        <v>77395</v>
      </c>
      <c r="E79" s="3" t="s">
        <v>2</v>
      </c>
      <c r="F79" s="3" t="s">
        <v>741</v>
      </c>
      <c r="G79" s="3" t="s">
        <v>19</v>
      </c>
      <c r="H79" s="3" t="s">
        <v>1052</v>
      </c>
    </row>
    <row r="80" spans="1:8" x14ac:dyDescent="0.2">
      <c r="A80" s="8" t="s">
        <v>447</v>
      </c>
      <c r="B80" s="8" t="s">
        <v>779</v>
      </c>
      <c r="C80" s="8" t="s">
        <v>203</v>
      </c>
      <c r="D80" s="10">
        <v>9500</v>
      </c>
      <c r="E80" s="3" t="s">
        <v>2</v>
      </c>
      <c r="F80" s="3" t="s">
        <v>776</v>
      </c>
      <c r="G80" s="3" t="s">
        <v>23</v>
      </c>
      <c r="H80" s="3" t="s">
        <v>1052</v>
      </c>
    </row>
    <row r="81" spans="1:8" x14ac:dyDescent="0.2">
      <c r="A81" t="s">
        <v>447</v>
      </c>
      <c r="B81" t="s">
        <v>425</v>
      </c>
      <c r="C81" t="s">
        <v>453</v>
      </c>
      <c r="D81" s="26">
        <v>3750</v>
      </c>
      <c r="E81" t="s">
        <v>1</v>
      </c>
      <c r="F81" t="s">
        <v>875</v>
      </c>
      <c r="G81" s="3" t="s">
        <v>38</v>
      </c>
      <c r="H81" t="s">
        <v>1051</v>
      </c>
    </row>
    <row r="82" spans="1:8" x14ac:dyDescent="0.2">
      <c r="A82" t="s">
        <v>448</v>
      </c>
      <c r="B82" t="s">
        <v>1044</v>
      </c>
      <c r="C82" t="s">
        <v>1084</v>
      </c>
      <c r="D82" s="26">
        <v>500</v>
      </c>
      <c r="E82" t="s">
        <v>2</v>
      </c>
      <c r="F82" t="s">
        <v>725</v>
      </c>
      <c r="G82" s="3" t="s">
        <v>17</v>
      </c>
      <c r="H82" t="s">
        <v>1051</v>
      </c>
    </row>
    <row r="83" spans="1:8" x14ac:dyDescent="0.2">
      <c r="A83" t="s">
        <v>447</v>
      </c>
      <c r="B83" t="s">
        <v>438</v>
      </c>
      <c r="C83" t="s">
        <v>266</v>
      </c>
      <c r="D83" s="26">
        <v>30150</v>
      </c>
      <c r="E83" t="s">
        <v>2</v>
      </c>
      <c r="F83" t="s">
        <v>741</v>
      </c>
      <c r="G83" s="3" t="s">
        <v>19</v>
      </c>
      <c r="H83" t="s">
        <v>1051</v>
      </c>
    </row>
    <row r="84" spans="1:8" x14ac:dyDescent="0.2">
      <c r="A84" t="s">
        <v>448</v>
      </c>
      <c r="B84" t="s">
        <v>1019</v>
      </c>
      <c r="C84" t="s">
        <v>1092</v>
      </c>
      <c r="D84" s="26">
        <v>13750</v>
      </c>
      <c r="E84" t="s">
        <v>1</v>
      </c>
      <c r="F84" t="s">
        <v>741</v>
      </c>
      <c r="G84" s="3" t="s">
        <v>19</v>
      </c>
      <c r="H84" t="s">
        <v>1051</v>
      </c>
    </row>
    <row r="85" spans="1:8" x14ac:dyDescent="0.2">
      <c r="A85" t="s">
        <v>448</v>
      </c>
      <c r="B85" t="s">
        <v>1035</v>
      </c>
      <c r="C85" t="s">
        <v>481</v>
      </c>
      <c r="D85" s="26">
        <v>1500</v>
      </c>
      <c r="E85" t="s">
        <v>1</v>
      </c>
      <c r="F85" t="s">
        <v>1407</v>
      </c>
      <c r="G85" s="3" t="s">
        <v>51</v>
      </c>
      <c r="H85" t="s">
        <v>1051</v>
      </c>
    </row>
    <row r="86" spans="1:8" x14ac:dyDescent="0.2">
      <c r="A86" s="8" t="s">
        <v>447</v>
      </c>
      <c r="B86" s="8" t="s">
        <v>1397</v>
      </c>
      <c r="C86" s="8" t="s">
        <v>924</v>
      </c>
      <c r="D86" s="10">
        <v>2000</v>
      </c>
      <c r="E86" s="3" t="s">
        <v>1</v>
      </c>
      <c r="F86" s="3" t="s">
        <v>1390</v>
      </c>
      <c r="G86" s="3" t="s">
        <v>49</v>
      </c>
      <c r="H86" s="3" t="s">
        <v>1052</v>
      </c>
    </row>
    <row r="87" spans="1:8" x14ac:dyDescent="0.2">
      <c r="A87" s="8" t="s">
        <v>447</v>
      </c>
      <c r="B87" s="8" t="s">
        <v>865</v>
      </c>
      <c r="C87" s="8" t="s">
        <v>283</v>
      </c>
      <c r="D87" s="10">
        <v>5000</v>
      </c>
      <c r="E87" s="3" t="s">
        <v>2</v>
      </c>
      <c r="F87" s="3" t="s">
        <v>857</v>
      </c>
      <c r="G87" s="3" t="s">
        <v>42</v>
      </c>
      <c r="H87" s="3" t="s">
        <v>1052</v>
      </c>
    </row>
    <row r="88" spans="1:8" x14ac:dyDescent="0.2">
      <c r="A88" s="8" t="s">
        <v>448</v>
      </c>
      <c r="B88" s="8" t="s">
        <v>845</v>
      </c>
      <c r="C88" s="8" t="s">
        <v>1186</v>
      </c>
      <c r="D88" s="10">
        <v>31300</v>
      </c>
      <c r="E88" s="3" t="s">
        <v>2</v>
      </c>
      <c r="F88" s="3" t="s">
        <v>846</v>
      </c>
      <c r="G88" s="3" t="s">
        <v>33</v>
      </c>
      <c r="H88" s="3" t="s">
        <v>1052</v>
      </c>
    </row>
    <row r="89" spans="1:8" x14ac:dyDescent="0.2">
      <c r="A89" t="s">
        <v>447</v>
      </c>
      <c r="B89" t="s">
        <v>1065</v>
      </c>
      <c r="C89" t="s">
        <v>1083</v>
      </c>
      <c r="D89" s="26">
        <v>100</v>
      </c>
      <c r="E89" t="s">
        <v>2</v>
      </c>
      <c r="F89" t="s">
        <v>714</v>
      </c>
      <c r="G89" s="3" t="s">
        <v>15</v>
      </c>
      <c r="H89" t="s">
        <v>1051</v>
      </c>
    </row>
    <row r="90" spans="1:8" x14ac:dyDescent="0.2">
      <c r="A90" s="8" t="s">
        <v>447</v>
      </c>
      <c r="B90" s="8" t="s">
        <v>1362</v>
      </c>
      <c r="C90" s="8" t="s">
        <v>895</v>
      </c>
      <c r="D90" s="10">
        <v>3000</v>
      </c>
      <c r="E90" s="3" t="s">
        <v>2</v>
      </c>
      <c r="F90" s="3" t="s">
        <v>1360</v>
      </c>
      <c r="G90" s="3" t="s">
        <v>45</v>
      </c>
      <c r="H90" s="3" t="s">
        <v>1052</v>
      </c>
    </row>
    <row r="91" spans="1:8" x14ac:dyDescent="0.2">
      <c r="A91" s="8" t="s">
        <v>448</v>
      </c>
      <c r="B91" s="8" t="s">
        <v>828</v>
      </c>
      <c r="C91" s="8" t="s">
        <v>1185</v>
      </c>
      <c r="D91" s="10">
        <v>44274</v>
      </c>
      <c r="E91" s="3" t="s">
        <v>2</v>
      </c>
      <c r="F91" s="3" t="s">
        <v>829</v>
      </c>
      <c r="G91" s="3" t="s">
        <v>32</v>
      </c>
      <c r="H91" s="3" t="s">
        <v>1052</v>
      </c>
    </row>
    <row r="92" spans="1:8" x14ac:dyDescent="0.2">
      <c r="A92" s="8" t="s">
        <v>447</v>
      </c>
      <c r="B92" s="8" t="s">
        <v>743</v>
      </c>
      <c r="C92" s="8" t="s">
        <v>170</v>
      </c>
      <c r="D92" s="10">
        <v>17750</v>
      </c>
      <c r="E92" s="3" t="s">
        <v>2</v>
      </c>
      <c r="F92" s="3" t="s">
        <v>741</v>
      </c>
      <c r="G92" s="3" t="s">
        <v>19</v>
      </c>
      <c r="H92" s="3" t="s">
        <v>1052</v>
      </c>
    </row>
    <row r="93" spans="1:8" x14ac:dyDescent="0.2">
      <c r="A93" s="8" t="s">
        <v>448</v>
      </c>
      <c r="B93" s="8" t="s">
        <v>813</v>
      </c>
      <c r="C93" s="8" t="s">
        <v>170</v>
      </c>
      <c r="D93" s="10">
        <v>49331</v>
      </c>
      <c r="E93" s="3" t="s">
        <v>2</v>
      </c>
      <c r="F93" s="3" t="s">
        <v>814</v>
      </c>
      <c r="G93" s="3" t="s">
        <v>28</v>
      </c>
      <c r="H93" s="3" t="s">
        <v>1052</v>
      </c>
    </row>
    <row r="94" spans="1:8" x14ac:dyDescent="0.2">
      <c r="A94" t="s">
        <v>447</v>
      </c>
      <c r="B94" t="s">
        <v>364</v>
      </c>
      <c r="C94" t="s">
        <v>1107</v>
      </c>
      <c r="D94" s="26">
        <v>250</v>
      </c>
      <c r="E94" t="s">
        <v>2</v>
      </c>
      <c r="F94" t="s">
        <v>783</v>
      </c>
      <c r="G94" s="3" t="s">
        <v>25</v>
      </c>
      <c r="H94" t="s">
        <v>1051</v>
      </c>
    </row>
    <row r="95" spans="1:8" x14ac:dyDescent="0.2">
      <c r="A95" s="8" t="s">
        <v>447</v>
      </c>
      <c r="B95" s="8" t="s">
        <v>1421</v>
      </c>
      <c r="C95" s="8" t="s">
        <v>990</v>
      </c>
      <c r="D95" s="10">
        <v>2750</v>
      </c>
      <c r="E95" s="3" t="s">
        <v>2</v>
      </c>
      <c r="F95" s="3" t="s">
        <v>1415</v>
      </c>
      <c r="G95" s="3" t="s">
        <v>52</v>
      </c>
      <c r="H95" s="3" t="s">
        <v>1052</v>
      </c>
    </row>
    <row r="96" spans="1:8" x14ac:dyDescent="0.2">
      <c r="A96" t="s">
        <v>447</v>
      </c>
      <c r="B96" t="s">
        <v>441</v>
      </c>
      <c r="C96" t="s">
        <v>1076</v>
      </c>
      <c r="D96" s="26">
        <v>17000</v>
      </c>
      <c r="E96" t="s">
        <v>1</v>
      </c>
      <c r="F96" t="s">
        <v>1255</v>
      </c>
      <c r="G96" s="3" t="s">
        <v>14</v>
      </c>
      <c r="H96" t="s">
        <v>1051</v>
      </c>
    </row>
    <row r="97" spans="1:8" x14ac:dyDescent="0.2">
      <c r="A97" t="s">
        <v>448</v>
      </c>
      <c r="B97" t="s">
        <v>1022</v>
      </c>
      <c r="C97" t="s">
        <v>1111</v>
      </c>
      <c r="D97" s="26">
        <v>9200</v>
      </c>
      <c r="E97" t="s">
        <v>2</v>
      </c>
      <c r="F97" t="s">
        <v>795</v>
      </c>
      <c r="G97" s="3" t="s">
        <v>27</v>
      </c>
      <c r="H97" t="s">
        <v>1051</v>
      </c>
    </row>
    <row r="98" spans="1:8" x14ac:dyDescent="0.2">
      <c r="A98" s="8" t="s">
        <v>447</v>
      </c>
      <c r="B98" s="8" t="s">
        <v>1412</v>
      </c>
      <c r="C98" s="8" t="s">
        <v>928</v>
      </c>
      <c r="D98" s="10">
        <v>1000</v>
      </c>
      <c r="E98" s="3" t="s">
        <v>1</v>
      </c>
      <c r="F98" s="3" t="s">
        <v>1407</v>
      </c>
      <c r="G98" s="3" t="s">
        <v>51</v>
      </c>
      <c r="H98" s="3" t="s">
        <v>1052</v>
      </c>
    </row>
    <row r="99" spans="1:8" x14ac:dyDescent="0.2">
      <c r="A99" s="8" t="s">
        <v>448</v>
      </c>
      <c r="B99" s="8" t="s">
        <v>1414</v>
      </c>
      <c r="C99" s="8" t="s">
        <v>1217</v>
      </c>
      <c r="D99" s="10">
        <v>29970</v>
      </c>
      <c r="E99" s="3" t="s">
        <v>2</v>
      </c>
      <c r="F99" s="3" t="s">
        <v>1415</v>
      </c>
      <c r="G99" s="3" t="s">
        <v>52</v>
      </c>
      <c r="H99" s="3" t="s">
        <v>1052</v>
      </c>
    </row>
    <row r="100" spans="1:8" x14ac:dyDescent="0.2">
      <c r="A100" t="s">
        <v>447</v>
      </c>
      <c r="B100" t="s">
        <v>365</v>
      </c>
      <c r="C100" t="s">
        <v>487</v>
      </c>
      <c r="D100" s="26">
        <v>250</v>
      </c>
      <c r="E100" t="s">
        <v>1</v>
      </c>
      <c r="F100" t="s">
        <v>1415</v>
      </c>
      <c r="G100" s="3" t="s">
        <v>52</v>
      </c>
      <c r="H100" t="s">
        <v>1051</v>
      </c>
    </row>
    <row r="101" spans="1:8" x14ac:dyDescent="0.2">
      <c r="A101" s="8" t="s">
        <v>447</v>
      </c>
      <c r="B101" s="8" t="s">
        <v>708</v>
      </c>
      <c r="C101" s="8" t="s">
        <v>125</v>
      </c>
      <c r="D101" s="10">
        <v>1000</v>
      </c>
      <c r="E101" s="3" t="s">
        <v>2</v>
      </c>
      <c r="F101" s="3" t="s">
        <v>1255</v>
      </c>
      <c r="G101" s="3" t="s">
        <v>14</v>
      </c>
      <c r="H101" s="3" t="s">
        <v>1052</v>
      </c>
    </row>
    <row r="102" spans="1:8" x14ac:dyDescent="0.2">
      <c r="A102" t="s">
        <v>447</v>
      </c>
      <c r="B102" t="s">
        <v>344</v>
      </c>
      <c r="C102" t="s">
        <v>125</v>
      </c>
      <c r="D102" s="26">
        <v>750</v>
      </c>
      <c r="E102" t="s">
        <v>2</v>
      </c>
      <c r="F102" t="s">
        <v>741</v>
      </c>
      <c r="G102" s="3" t="s">
        <v>19</v>
      </c>
      <c r="H102" t="s">
        <v>1051</v>
      </c>
    </row>
    <row r="103" spans="1:8" x14ac:dyDescent="0.2">
      <c r="A103" t="s">
        <v>447</v>
      </c>
      <c r="B103" t="s">
        <v>361</v>
      </c>
      <c r="C103" t="s">
        <v>1086</v>
      </c>
      <c r="D103" s="26">
        <v>400</v>
      </c>
      <c r="E103" t="s">
        <v>2</v>
      </c>
      <c r="F103" t="s">
        <v>727</v>
      </c>
      <c r="G103" s="3" t="s">
        <v>18</v>
      </c>
      <c r="H103" t="s">
        <v>1051</v>
      </c>
    </row>
    <row r="104" spans="1:8" x14ac:dyDescent="0.2">
      <c r="A104" s="8" t="s">
        <v>448</v>
      </c>
      <c r="B104" s="8" t="s">
        <v>762</v>
      </c>
      <c r="C104" s="8" t="s">
        <v>1165</v>
      </c>
      <c r="D104" s="10">
        <v>122317</v>
      </c>
      <c r="E104" s="3" t="s">
        <v>2</v>
      </c>
      <c r="F104" s="3" t="s">
        <v>763</v>
      </c>
      <c r="G104" s="3" t="s">
        <v>21</v>
      </c>
      <c r="H104" s="3" t="s">
        <v>1052</v>
      </c>
    </row>
    <row r="105" spans="1:8" x14ac:dyDescent="0.2">
      <c r="A105" s="8" t="s">
        <v>447</v>
      </c>
      <c r="B105" s="8" t="s">
        <v>1240</v>
      </c>
      <c r="C105" s="8" t="s">
        <v>65</v>
      </c>
      <c r="D105" s="10">
        <v>5500</v>
      </c>
      <c r="E105" s="3" t="s">
        <v>1</v>
      </c>
      <c r="F105" s="3" t="s">
        <v>1235</v>
      </c>
      <c r="G105" s="3" t="s">
        <v>10</v>
      </c>
      <c r="H105" s="3" t="s">
        <v>1052</v>
      </c>
    </row>
    <row r="106" spans="1:8" x14ac:dyDescent="0.2">
      <c r="A106" s="8" t="s">
        <v>447</v>
      </c>
      <c r="B106" s="8" t="s">
        <v>772</v>
      </c>
      <c r="C106" s="8" t="s">
        <v>191</v>
      </c>
      <c r="D106" s="10">
        <v>1000</v>
      </c>
      <c r="E106" s="3" t="s">
        <v>2</v>
      </c>
      <c r="F106" s="3" t="s">
        <v>768</v>
      </c>
      <c r="G106" s="3" t="s">
        <v>22</v>
      </c>
      <c r="H106" s="3" t="s">
        <v>1052</v>
      </c>
    </row>
    <row r="107" spans="1:8" x14ac:dyDescent="0.2">
      <c r="A107" s="8" t="s">
        <v>448</v>
      </c>
      <c r="B107" s="8" t="s">
        <v>764</v>
      </c>
      <c r="C107" s="8" t="s">
        <v>1166</v>
      </c>
      <c r="D107" s="10">
        <v>3000</v>
      </c>
      <c r="E107" s="3" t="s">
        <v>2</v>
      </c>
      <c r="F107" s="3" t="s">
        <v>763</v>
      </c>
      <c r="G107" s="3" t="s">
        <v>21</v>
      </c>
      <c r="H107" s="3" t="s">
        <v>1052</v>
      </c>
    </row>
    <row r="108" spans="1:8" x14ac:dyDescent="0.2">
      <c r="A108" s="8" t="s">
        <v>447</v>
      </c>
      <c r="B108" s="8" t="s">
        <v>736</v>
      </c>
      <c r="C108" s="8" t="s">
        <v>145</v>
      </c>
      <c r="D108" s="10">
        <v>2000</v>
      </c>
      <c r="E108" s="3" t="s">
        <v>2</v>
      </c>
      <c r="F108" s="3" t="s">
        <v>727</v>
      </c>
      <c r="G108" s="3" t="s">
        <v>18</v>
      </c>
      <c r="H108" s="3" t="s">
        <v>1052</v>
      </c>
    </row>
    <row r="109" spans="1:8" x14ac:dyDescent="0.2">
      <c r="A109" t="s">
        <v>448</v>
      </c>
      <c r="B109" t="s">
        <v>1045</v>
      </c>
      <c r="C109" t="s">
        <v>491</v>
      </c>
      <c r="D109" s="26">
        <v>500</v>
      </c>
      <c r="E109" t="s">
        <v>444</v>
      </c>
      <c r="F109" t="s">
        <v>1439</v>
      </c>
      <c r="G109" s="3" t="s">
        <v>55</v>
      </c>
      <c r="H109" t="s">
        <v>1051</v>
      </c>
    </row>
    <row r="110" spans="1:8" x14ac:dyDescent="0.2">
      <c r="A110" s="8" t="s">
        <v>447</v>
      </c>
      <c r="B110" s="8" t="s">
        <v>1470</v>
      </c>
      <c r="C110" s="8" t="s">
        <v>986</v>
      </c>
      <c r="D110" s="10">
        <v>1000</v>
      </c>
      <c r="E110" s="3" t="s">
        <v>2</v>
      </c>
      <c r="F110" s="3" t="s">
        <v>1469</v>
      </c>
      <c r="G110" s="3" t="s">
        <v>59</v>
      </c>
      <c r="H110" s="3" t="s">
        <v>1052</v>
      </c>
    </row>
    <row r="111" spans="1:8" x14ac:dyDescent="0.2">
      <c r="A111" s="8" t="s">
        <v>447</v>
      </c>
      <c r="B111" s="8" t="s">
        <v>705</v>
      </c>
      <c r="C111" s="8" t="s">
        <v>127</v>
      </c>
      <c r="D111" s="10">
        <v>2000</v>
      </c>
      <c r="E111" s="3" t="s">
        <v>2</v>
      </c>
      <c r="F111" s="3" t="s">
        <v>1255</v>
      </c>
      <c r="G111" s="3" t="s">
        <v>14</v>
      </c>
      <c r="H111" s="3" t="s">
        <v>1052</v>
      </c>
    </row>
    <row r="112" spans="1:8" x14ac:dyDescent="0.2">
      <c r="A112" t="s">
        <v>447</v>
      </c>
      <c r="B112" t="s">
        <v>350</v>
      </c>
      <c r="C112" t="s">
        <v>1077</v>
      </c>
      <c r="D112" s="26">
        <v>500</v>
      </c>
      <c r="E112" t="s">
        <v>1</v>
      </c>
      <c r="F112" t="s">
        <v>1255</v>
      </c>
      <c r="G112" s="3" t="s">
        <v>14</v>
      </c>
      <c r="H112" t="s">
        <v>1051</v>
      </c>
    </row>
    <row r="113" spans="1:8" x14ac:dyDescent="0.2">
      <c r="A113" t="s">
        <v>447</v>
      </c>
      <c r="B113" t="s">
        <v>367</v>
      </c>
      <c r="C113" t="s">
        <v>1093</v>
      </c>
      <c r="D113" s="26">
        <v>1000</v>
      </c>
      <c r="E113" t="s">
        <v>1</v>
      </c>
      <c r="F113" t="s">
        <v>741</v>
      </c>
      <c r="G113" s="3" t="s">
        <v>19</v>
      </c>
      <c r="H113" t="s">
        <v>1051</v>
      </c>
    </row>
    <row r="114" spans="1:8" x14ac:dyDescent="0.2">
      <c r="A114" s="8" t="s">
        <v>448</v>
      </c>
      <c r="B114" s="8" t="s">
        <v>1398</v>
      </c>
      <c r="C114" s="8" t="s">
        <v>1215</v>
      </c>
      <c r="D114" s="10">
        <v>5000</v>
      </c>
      <c r="E114" s="3" t="s">
        <v>1</v>
      </c>
      <c r="F114" s="3" t="s">
        <v>1399</v>
      </c>
      <c r="G114" s="3" t="s">
        <v>50</v>
      </c>
      <c r="H114" s="3" t="s">
        <v>1052</v>
      </c>
    </row>
    <row r="115" spans="1:8" x14ac:dyDescent="0.2">
      <c r="A115" s="8" t="s">
        <v>447</v>
      </c>
      <c r="B115" s="8" t="s">
        <v>1241</v>
      </c>
      <c r="C115" s="8" t="s">
        <v>67</v>
      </c>
      <c r="D115" s="10">
        <v>3250</v>
      </c>
      <c r="E115" s="3" t="s">
        <v>1</v>
      </c>
      <c r="F115" s="3" t="s">
        <v>1235</v>
      </c>
      <c r="G115" s="3" t="s">
        <v>10</v>
      </c>
      <c r="H115" s="3" t="s">
        <v>1052</v>
      </c>
    </row>
    <row r="116" spans="1:8" x14ac:dyDescent="0.2">
      <c r="A116" s="8" t="s">
        <v>447</v>
      </c>
      <c r="B116" s="8" t="s">
        <v>734</v>
      </c>
      <c r="C116" s="8" t="s">
        <v>67</v>
      </c>
      <c r="D116" s="10">
        <v>3000</v>
      </c>
      <c r="E116" s="3" t="s">
        <v>1</v>
      </c>
      <c r="F116" s="3" t="s">
        <v>727</v>
      </c>
      <c r="G116" s="3" t="s">
        <v>18</v>
      </c>
      <c r="H116" s="3" t="s">
        <v>1052</v>
      </c>
    </row>
    <row r="117" spans="1:8" x14ac:dyDescent="0.2">
      <c r="A117" s="8" t="s">
        <v>447</v>
      </c>
      <c r="B117" s="8" t="s">
        <v>774</v>
      </c>
      <c r="C117" s="8" t="s">
        <v>67</v>
      </c>
      <c r="D117" s="10">
        <v>500</v>
      </c>
      <c r="E117" s="3" t="s">
        <v>1</v>
      </c>
      <c r="F117" s="3" t="s">
        <v>768</v>
      </c>
      <c r="G117" s="3" t="s">
        <v>22</v>
      </c>
      <c r="H117" s="3" t="s">
        <v>1052</v>
      </c>
    </row>
    <row r="118" spans="1:8" x14ac:dyDescent="0.2">
      <c r="A118" t="s">
        <v>447</v>
      </c>
      <c r="B118" t="s">
        <v>403</v>
      </c>
      <c r="C118" t="s">
        <v>67</v>
      </c>
      <c r="D118" s="26">
        <v>3000</v>
      </c>
      <c r="E118" t="s">
        <v>2</v>
      </c>
      <c r="F118" t="s">
        <v>787</v>
      </c>
      <c r="G118" s="3" t="s">
        <v>26</v>
      </c>
      <c r="H118" t="s">
        <v>1051</v>
      </c>
    </row>
    <row r="119" spans="1:8" x14ac:dyDescent="0.2">
      <c r="A119" t="s">
        <v>447</v>
      </c>
      <c r="B119" t="s">
        <v>351</v>
      </c>
      <c r="C119" t="s">
        <v>67</v>
      </c>
      <c r="D119" s="26">
        <v>500</v>
      </c>
      <c r="E119" t="s">
        <v>1</v>
      </c>
      <c r="F119" t="s">
        <v>857</v>
      </c>
      <c r="G119" s="3" t="s">
        <v>42</v>
      </c>
      <c r="H119" t="s">
        <v>1051</v>
      </c>
    </row>
    <row r="120" spans="1:8" x14ac:dyDescent="0.2">
      <c r="A120" t="s">
        <v>447</v>
      </c>
      <c r="B120" t="s">
        <v>368</v>
      </c>
      <c r="C120" t="s">
        <v>67</v>
      </c>
      <c r="D120" s="26">
        <v>1000</v>
      </c>
      <c r="E120" t="s">
        <v>1</v>
      </c>
      <c r="F120" t="s">
        <v>857</v>
      </c>
      <c r="G120" s="3" t="s">
        <v>42</v>
      </c>
      <c r="H120" t="s">
        <v>1051</v>
      </c>
    </row>
    <row r="121" spans="1:8" x14ac:dyDescent="0.2">
      <c r="A121" s="8" t="s">
        <v>447</v>
      </c>
      <c r="B121" s="8" t="s">
        <v>1447</v>
      </c>
      <c r="C121" s="8" t="s">
        <v>67</v>
      </c>
      <c r="D121" s="10">
        <v>500</v>
      </c>
      <c r="E121" s="3" t="s">
        <v>2</v>
      </c>
      <c r="F121" s="3" t="s">
        <v>1439</v>
      </c>
      <c r="G121" s="3" t="s">
        <v>55</v>
      </c>
      <c r="H121" s="3" t="s">
        <v>1052</v>
      </c>
    </row>
    <row r="122" spans="1:8" x14ac:dyDescent="0.2">
      <c r="A122" s="8" t="s">
        <v>447</v>
      </c>
      <c r="B122" s="8" t="s">
        <v>752</v>
      </c>
      <c r="C122" s="8" t="s">
        <v>172</v>
      </c>
      <c r="D122" s="10">
        <v>2500</v>
      </c>
      <c r="E122" s="3" t="s">
        <v>2</v>
      </c>
      <c r="F122" s="3" t="s">
        <v>741</v>
      </c>
      <c r="G122" s="3" t="s">
        <v>19</v>
      </c>
      <c r="H122" s="3" t="s">
        <v>1052</v>
      </c>
    </row>
    <row r="123" spans="1:8" x14ac:dyDescent="0.2">
      <c r="A123" s="8" t="s">
        <v>447</v>
      </c>
      <c r="B123" s="8" t="s">
        <v>1369</v>
      </c>
      <c r="C123" s="8" t="s">
        <v>900</v>
      </c>
      <c r="D123" s="10">
        <v>2200</v>
      </c>
      <c r="E123" s="3" t="s">
        <v>1</v>
      </c>
      <c r="F123" s="3" t="s">
        <v>1365</v>
      </c>
      <c r="G123" s="3" t="s">
        <v>46</v>
      </c>
      <c r="H123" s="3" t="s">
        <v>1052</v>
      </c>
    </row>
    <row r="124" spans="1:8" x14ac:dyDescent="0.2">
      <c r="A124" s="8" t="s">
        <v>447</v>
      </c>
      <c r="B124" s="8" t="s">
        <v>806</v>
      </c>
      <c r="C124" s="8" t="s">
        <v>234</v>
      </c>
      <c r="D124" s="10">
        <v>2000</v>
      </c>
      <c r="E124" s="3" t="s">
        <v>1</v>
      </c>
      <c r="F124" s="3" t="s">
        <v>804</v>
      </c>
      <c r="G124" s="3" t="s">
        <v>30</v>
      </c>
      <c r="H124" s="3" t="s">
        <v>1052</v>
      </c>
    </row>
    <row r="125" spans="1:8" x14ac:dyDescent="0.2">
      <c r="A125" s="8" t="s">
        <v>447</v>
      </c>
      <c r="B125" s="8" t="s">
        <v>1420</v>
      </c>
      <c r="C125" s="8" t="s">
        <v>950</v>
      </c>
      <c r="D125" s="10">
        <v>3500</v>
      </c>
      <c r="E125" s="3" t="s">
        <v>2</v>
      </c>
      <c r="F125" s="3" t="s">
        <v>1415</v>
      </c>
      <c r="G125" s="3" t="s">
        <v>52</v>
      </c>
      <c r="H125" s="3" t="s">
        <v>1052</v>
      </c>
    </row>
    <row r="126" spans="1:8" x14ac:dyDescent="0.2">
      <c r="A126" s="8" t="s">
        <v>447</v>
      </c>
      <c r="B126" s="8" t="s">
        <v>1395</v>
      </c>
      <c r="C126" s="8" t="s">
        <v>1396</v>
      </c>
      <c r="D126" s="10">
        <v>5000</v>
      </c>
      <c r="E126" s="3" t="s">
        <v>2</v>
      </c>
      <c r="F126" s="3" t="s">
        <v>1390</v>
      </c>
      <c r="G126" s="3" t="s">
        <v>49</v>
      </c>
      <c r="H126" s="3" t="s">
        <v>1052</v>
      </c>
    </row>
    <row r="127" spans="1:8" x14ac:dyDescent="0.2">
      <c r="A127" s="8" t="s">
        <v>448</v>
      </c>
      <c r="B127" s="8" t="s">
        <v>1345</v>
      </c>
      <c r="C127" s="8" t="s">
        <v>1205</v>
      </c>
      <c r="D127" s="10">
        <v>500</v>
      </c>
      <c r="E127" s="3" t="s">
        <v>2</v>
      </c>
      <c r="F127" s="3" t="s">
        <v>1346</v>
      </c>
      <c r="G127" s="3" t="s">
        <v>44</v>
      </c>
      <c r="H127" s="3" t="s">
        <v>1052</v>
      </c>
    </row>
    <row r="128" spans="1:8" x14ac:dyDescent="0.2">
      <c r="A128" t="s">
        <v>447</v>
      </c>
      <c r="B128" t="s">
        <v>396</v>
      </c>
      <c r="C128" t="s">
        <v>1067</v>
      </c>
      <c r="D128" s="26">
        <v>1250</v>
      </c>
      <c r="E128" t="s">
        <v>2</v>
      </c>
      <c r="F128" t="s">
        <v>1235</v>
      </c>
      <c r="G128" s="3" t="s">
        <v>10</v>
      </c>
      <c r="H128" t="s">
        <v>1051</v>
      </c>
    </row>
    <row r="129" spans="1:8" x14ac:dyDescent="0.2">
      <c r="A129" t="s">
        <v>447</v>
      </c>
      <c r="B129" t="s">
        <v>439</v>
      </c>
      <c r="C129" t="s">
        <v>1072</v>
      </c>
      <c r="D129" s="26">
        <v>30150</v>
      </c>
      <c r="E129" t="s">
        <v>2</v>
      </c>
      <c r="F129" t="s">
        <v>1244</v>
      </c>
      <c r="G129" s="3" t="s">
        <v>13</v>
      </c>
      <c r="H129" t="s">
        <v>1051</v>
      </c>
    </row>
    <row r="130" spans="1:8" x14ac:dyDescent="0.2">
      <c r="A130" s="8" t="s">
        <v>447</v>
      </c>
      <c r="B130" s="8" t="s">
        <v>1453</v>
      </c>
      <c r="C130" s="8" t="s">
        <v>974</v>
      </c>
      <c r="D130" s="10">
        <v>17650</v>
      </c>
      <c r="E130" s="3" t="s">
        <v>1</v>
      </c>
      <c r="F130" s="3" t="s">
        <v>1449</v>
      </c>
      <c r="G130" s="3" t="s">
        <v>56</v>
      </c>
      <c r="H130" s="3" t="s">
        <v>1052</v>
      </c>
    </row>
    <row r="131" spans="1:8" x14ac:dyDescent="0.2">
      <c r="A131" t="s">
        <v>447</v>
      </c>
      <c r="B131" t="s">
        <v>366</v>
      </c>
      <c r="C131" t="s">
        <v>477</v>
      </c>
      <c r="D131" s="26">
        <v>250</v>
      </c>
      <c r="E131" t="s">
        <v>2</v>
      </c>
      <c r="F131" t="s">
        <v>1399</v>
      </c>
      <c r="G131" s="3" t="s">
        <v>50</v>
      </c>
      <c r="H131" t="s">
        <v>1051</v>
      </c>
    </row>
    <row r="132" spans="1:8" x14ac:dyDescent="0.2">
      <c r="A132" s="8" t="s">
        <v>447</v>
      </c>
      <c r="B132" s="8" t="s">
        <v>823</v>
      </c>
      <c r="C132" s="8" t="s">
        <v>257</v>
      </c>
      <c r="D132" s="10">
        <v>2000</v>
      </c>
      <c r="E132" s="3" t="s">
        <v>1</v>
      </c>
      <c r="F132" s="3" t="s">
        <v>817</v>
      </c>
      <c r="G132" s="3" t="s">
        <v>31</v>
      </c>
      <c r="H132" s="3" t="s">
        <v>1052</v>
      </c>
    </row>
    <row r="133" spans="1:8" x14ac:dyDescent="0.2">
      <c r="A133" s="8" t="s">
        <v>448</v>
      </c>
      <c r="B133" s="8" t="s">
        <v>719</v>
      </c>
      <c r="C133" s="8" t="s">
        <v>1156</v>
      </c>
      <c r="D133" s="10">
        <v>1000</v>
      </c>
      <c r="E133" s="3" t="s">
        <v>1</v>
      </c>
      <c r="F133" s="3" t="s">
        <v>720</v>
      </c>
      <c r="G133" s="3" t="s">
        <v>16</v>
      </c>
      <c r="H133" s="3" t="s">
        <v>1052</v>
      </c>
    </row>
    <row r="134" spans="1:8" x14ac:dyDescent="0.2">
      <c r="A134" s="8" t="s">
        <v>447</v>
      </c>
      <c r="B134" s="8" t="s">
        <v>1429</v>
      </c>
      <c r="C134" s="8" t="s">
        <v>939</v>
      </c>
      <c r="D134" s="10">
        <v>1000</v>
      </c>
      <c r="E134" s="3" t="s">
        <v>1</v>
      </c>
      <c r="F134" s="3" t="s">
        <v>1415</v>
      </c>
      <c r="G134" s="3" t="s">
        <v>52</v>
      </c>
      <c r="H134" s="3" t="s">
        <v>1052</v>
      </c>
    </row>
    <row r="135" spans="1:8" x14ac:dyDescent="0.2">
      <c r="A135" s="8" t="s">
        <v>448</v>
      </c>
      <c r="B135" s="8" t="s">
        <v>856</v>
      </c>
      <c r="C135" s="8" t="s">
        <v>1202</v>
      </c>
      <c r="D135" s="10">
        <v>50817</v>
      </c>
      <c r="E135" s="3" t="s">
        <v>2</v>
      </c>
      <c r="F135" s="3" t="s">
        <v>857</v>
      </c>
      <c r="G135" s="3" t="s">
        <v>42</v>
      </c>
      <c r="H135" s="3" t="s">
        <v>1052</v>
      </c>
    </row>
    <row r="136" spans="1:8" x14ac:dyDescent="0.2">
      <c r="A136" s="8" t="s">
        <v>448</v>
      </c>
      <c r="B136" s="8" t="s">
        <v>1320</v>
      </c>
      <c r="C136" s="8" t="s">
        <v>1199</v>
      </c>
      <c r="D136" s="10">
        <v>4950</v>
      </c>
      <c r="E136" s="3" t="s">
        <v>2</v>
      </c>
      <c r="F136" s="3" t="s">
        <v>1319</v>
      </c>
      <c r="G136" s="3" t="s">
        <v>40</v>
      </c>
      <c r="H136" s="3" t="s">
        <v>1052</v>
      </c>
    </row>
    <row r="137" spans="1:8" x14ac:dyDescent="0.2">
      <c r="A137" s="8" t="s">
        <v>447</v>
      </c>
      <c r="B137" s="8" t="s">
        <v>704</v>
      </c>
      <c r="C137" s="8" t="s">
        <v>99</v>
      </c>
      <c r="D137" s="10">
        <v>3000</v>
      </c>
      <c r="E137" s="3" t="s">
        <v>1</v>
      </c>
      <c r="F137" s="3" t="s">
        <v>1255</v>
      </c>
      <c r="G137" s="3" t="s">
        <v>14</v>
      </c>
      <c r="H137" s="3" t="s">
        <v>1052</v>
      </c>
    </row>
    <row r="138" spans="1:8" x14ac:dyDescent="0.2">
      <c r="A138" t="s">
        <v>447</v>
      </c>
      <c r="B138" t="s">
        <v>427</v>
      </c>
      <c r="C138" t="s">
        <v>99</v>
      </c>
      <c r="D138" s="26">
        <v>3500</v>
      </c>
      <c r="E138" t="s">
        <v>2</v>
      </c>
      <c r="F138" t="s">
        <v>741</v>
      </c>
      <c r="G138" s="3" t="s">
        <v>19</v>
      </c>
      <c r="H138" t="s">
        <v>1051</v>
      </c>
    </row>
    <row r="139" spans="1:8" x14ac:dyDescent="0.2">
      <c r="A139" s="8" t="s">
        <v>447</v>
      </c>
      <c r="B139" s="8" t="s">
        <v>701</v>
      </c>
      <c r="C139" s="8" t="s">
        <v>83</v>
      </c>
      <c r="D139" s="10">
        <v>5800</v>
      </c>
      <c r="E139" s="3" t="s">
        <v>2</v>
      </c>
      <c r="F139" s="3" t="s">
        <v>1255</v>
      </c>
      <c r="G139" s="3" t="s">
        <v>14</v>
      </c>
      <c r="H139" s="3" t="s">
        <v>1052</v>
      </c>
    </row>
    <row r="140" spans="1:8" x14ac:dyDescent="0.2">
      <c r="A140" s="8" t="s">
        <v>448</v>
      </c>
      <c r="B140" s="8" t="s">
        <v>869</v>
      </c>
      <c r="C140" s="8" t="s">
        <v>1204</v>
      </c>
      <c r="D140" s="10">
        <v>500</v>
      </c>
      <c r="E140" s="3" t="s">
        <v>1</v>
      </c>
      <c r="F140" s="3" t="s">
        <v>870</v>
      </c>
      <c r="G140" s="3" t="s">
        <v>43</v>
      </c>
      <c r="H140" s="3" t="s">
        <v>1052</v>
      </c>
    </row>
    <row r="141" spans="1:8" x14ac:dyDescent="0.2">
      <c r="A141" t="s">
        <v>447</v>
      </c>
      <c r="B141" t="s">
        <v>419</v>
      </c>
      <c r="C141" t="s">
        <v>475</v>
      </c>
      <c r="D141" s="26">
        <v>4200</v>
      </c>
      <c r="E141" t="s">
        <v>2</v>
      </c>
      <c r="F141" t="s">
        <v>1390</v>
      </c>
      <c r="G141" s="3" t="s">
        <v>49</v>
      </c>
      <c r="H141" t="s">
        <v>1051</v>
      </c>
    </row>
    <row r="142" spans="1:8" x14ac:dyDescent="0.2">
      <c r="A142" s="8" t="s">
        <v>447</v>
      </c>
      <c r="B142" s="8" t="s">
        <v>1409</v>
      </c>
      <c r="C142" s="8" t="s">
        <v>926</v>
      </c>
      <c r="D142" s="10">
        <v>3500</v>
      </c>
      <c r="E142" s="3" t="s">
        <v>2</v>
      </c>
      <c r="F142" s="3" t="s">
        <v>1407</v>
      </c>
      <c r="G142" s="3" t="s">
        <v>51</v>
      </c>
      <c r="H142" s="3" t="s">
        <v>1052</v>
      </c>
    </row>
    <row r="143" spans="1:8" x14ac:dyDescent="0.2">
      <c r="A143" s="8" t="s">
        <v>447</v>
      </c>
      <c r="B143" s="8" t="s">
        <v>1451</v>
      </c>
      <c r="C143" s="8" t="s">
        <v>976</v>
      </c>
      <c r="D143" s="10">
        <v>35847</v>
      </c>
      <c r="E143" s="3" t="s">
        <v>2</v>
      </c>
      <c r="F143" s="3" t="s">
        <v>1449</v>
      </c>
      <c r="G143" s="3" t="s">
        <v>56</v>
      </c>
      <c r="H143" s="3" t="s">
        <v>1052</v>
      </c>
    </row>
    <row r="144" spans="1:8" x14ac:dyDescent="0.2">
      <c r="A144" t="s">
        <v>448</v>
      </c>
      <c r="B144" t="s">
        <v>1036</v>
      </c>
      <c r="C144" t="s">
        <v>1104</v>
      </c>
      <c r="D144" s="26">
        <v>1500</v>
      </c>
      <c r="E144" t="s">
        <v>2</v>
      </c>
      <c r="F144" t="s">
        <v>768</v>
      </c>
      <c r="G144" s="3" t="s">
        <v>22</v>
      </c>
      <c r="H144" t="s">
        <v>1051</v>
      </c>
    </row>
    <row r="145" spans="1:8" x14ac:dyDescent="0.2">
      <c r="A145" s="8" t="s">
        <v>447</v>
      </c>
      <c r="B145" s="8" t="s">
        <v>1431</v>
      </c>
      <c r="C145" s="8" t="s">
        <v>940</v>
      </c>
      <c r="D145" s="10">
        <v>500</v>
      </c>
      <c r="E145" s="3" t="s">
        <v>1</v>
      </c>
      <c r="F145" s="3" t="s">
        <v>1415</v>
      </c>
      <c r="G145" s="3" t="s">
        <v>52</v>
      </c>
      <c r="H145" s="3" t="s">
        <v>1052</v>
      </c>
    </row>
    <row r="146" spans="1:8" x14ac:dyDescent="0.2">
      <c r="A146" s="8" t="s">
        <v>448</v>
      </c>
      <c r="B146" s="8" t="s">
        <v>858</v>
      </c>
      <c r="C146" s="8" t="s">
        <v>940</v>
      </c>
      <c r="D146" s="10">
        <v>3000</v>
      </c>
      <c r="E146" s="3" t="s">
        <v>1</v>
      </c>
      <c r="F146" s="3" t="s">
        <v>857</v>
      </c>
      <c r="G146" s="3" t="s">
        <v>42</v>
      </c>
      <c r="H146" s="3" t="s">
        <v>1052</v>
      </c>
    </row>
    <row r="147" spans="1:8" x14ac:dyDescent="0.2">
      <c r="A147" s="8" t="s">
        <v>447</v>
      </c>
      <c r="B147" s="8" t="s">
        <v>821</v>
      </c>
      <c r="C147" s="8" t="s">
        <v>247</v>
      </c>
      <c r="D147" s="10">
        <v>3500</v>
      </c>
      <c r="E147" s="3" t="s">
        <v>2</v>
      </c>
      <c r="F147" s="3" t="s">
        <v>817</v>
      </c>
      <c r="G147" s="3" t="s">
        <v>31</v>
      </c>
      <c r="H147" s="3" t="s">
        <v>1052</v>
      </c>
    </row>
    <row r="148" spans="1:8" x14ac:dyDescent="0.2">
      <c r="A148" t="s">
        <v>447</v>
      </c>
      <c r="B148" t="s">
        <v>352</v>
      </c>
      <c r="C148" t="s">
        <v>1119</v>
      </c>
      <c r="D148" s="26">
        <v>500</v>
      </c>
      <c r="E148" t="s">
        <v>2</v>
      </c>
      <c r="F148" t="s">
        <v>810</v>
      </c>
      <c r="G148" s="3" t="s">
        <v>29</v>
      </c>
      <c r="H148" t="s">
        <v>1051</v>
      </c>
    </row>
    <row r="149" spans="1:8" x14ac:dyDescent="0.2">
      <c r="A149" t="s">
        <v>447</v>
      </c>
      <c r="B149" t="s">
        <v>345</v>
      </c>
      <c r="C149" t="s">
        <v>1137</v>
      </c>
      <c r="D149" s="26">
        <v>700</v>
      </c>
      <c r="E149" t="s">
        <v>2</v>
      </c>
      <c r="F149" t="s">
        <v>857</v>
      </c>
      <c r="G149" s="3" t="s">
        <v>42</v>
      </c>
      <c r="H149" t="s">
        <v>1051</v>
      </c>
    </row>
    <row r="150" spans="1:8" x14ac:dyDescent="0.2">
      <c r="A150" s="8" t="s">
        <v>447</v>
      </c>
      <c r="B150" s="8" t="s">
        <v>839</v>
      </c>
      <c r="C150" s="8" t="s">
        <v>273</v>
      </c>
      <c r="D150" s="10">
        <v>9500</v>
      </c>
      <c r="E150" s="3" t="s">
        <v>2</v>
      </c>
      <c r="F150" s="3" t="s">
        <v>837</v>
      </c>
      <c r="G150" s="3" t="s">
        <v>34</v>
      </c>
      <c r="H150" s="3" t="s">
        <v>1052</v>
      </c>
    </row>
    <row r="151" spans="1:8" x14ac:dyDescent="0.2">
      <c r="A151" s="8" t="s">
        <v>447</v>
      </c>
      <c r="B151" s="8" t="s">
        <v>1376</v>
      </c>
      <c r="C151" s="8" t="s">
        <v>904</v>
      </c>
      <c r="D151" s="10">
        <v>6500</v>
      </c>
      <c r="E151" s="3" t="s">
        <v>2</v>
      </c>
      <c r="F151" s="3" t="s">
        <v>1373</v>
      </c>
      <c r="G151" s="3" t="s">
        <v>47</v>
      </c>
      <c r="H151" s="3" t="s">
        <v>1052</v>
      </c>
    </row>
    <row r="152" spans="1:8" x14ac:dyDescent="0.2">
      <c r="A152" s="8" t="s">
        <v>448</v>
      </c>
      <c r="B152" s="8" t="s">
        <v>1468</v>
      </c>
      <c r="C152" s="8" t="s">
        <v>1230</v>
      </c>
      <c r="D152" s="10">
        <v>3000</v>
      </c>
      <c r="E152" s="3" t="s">
        <v>2</v>
      </c>
      <c r="F152" s="3" t="s">
        <v>1469</v>
      </c>
      <c r="G152" s="3" t="s">
        <v>59</v>
      </c>
      <c r="H152" s="3" t="s">
        <v>1052</v>
      </c>
    </row>
    <row r="153" spans="1:8" x14ac:dyDescent="0.2">
      <c r="A153" s="8" t="s">
        <v>447</v>
      </c>
      <c r="B153" s="8" t="s">
        <v>864</v>
      </c>
      <c r="C153" s="8" t="s">
        <v>279</v>
      </c>
      <c r="D153" s="10">
        <v>6000</v>
      </c>
      <c r="E153" s="3" t="s">
        <v>1</v>
      </c>
      <c r="F153" s="3" t="s">
        <v>857</v>
      </c>
      <c r="G153" s="3" t="s">
        <v>42</v>
      </c>
      <c r="H153" s="3" t="s">
        <v>1052</v>
      </c>
    </row>
    <row r="154" spans="1:8" x14ac:dyDescent="0.2">
      <c r="A154" s="8" t="s">
        <v>447</v>
      </c>
      <c r="B154" s="8" t="s">
        <v>1239</v>
      </c>
      <c r="C154" s="8" t="s">
        <v>62</v>
      </c>
      <c r="D154" s="10">
        <v>6500</v>
      </c>
      <c r="E154" s="3" t="s">
        <v>2</v>
      </c>
      <c r="F154" s="3" t="s">
        <v>1235</v>
      </c>
      <c r="G154" s="3" t="s">
        <v>10</v>
      </c>
      <c r="H154" s="3" t="s">
        <v>1052</v>
      </c>
    </row>
    <row r="155" spans="1:8" x14ac:dyDescent="0.2">
      <c r="A155" t="s">
        <v>447</v>
      </c>
      <c r="B155" t="s">
        <v>391</v>
      </c>
      <c r="C155" t="s">
        <v>1124</v>
      </c>
      <c r="D155" s="26">
        <v>1600</v>
      </c>
      <c r="E155" t="s">
        <v>1</v>
      </c>
      <c r="F155" t="s">
        <v>814</v>
      </c>
      <c r="G155" s="3" t="s">
        <v>28</v>
      </c>
      <c r="H155" t="s">
        <v>1051</v>
      </c>
    </row>
    <row r="156" spans="1:8" x14ac:dyDescent="0.2">
      <c r="A156" s="8" t="s">
        <v>447</v>
      </c>
      <c r="B156" s="8" t="s">
        <v>737</v>
      </c>
      <c r="C156" s="8" t="s">
        <v>163</v>
      </c>
      <c r="D156" s="10">
        <v>1500</v>
      </c>
      <c r="E156" s="3" t="s">
        <v>2</v>
      </c>
      <c r="F156" s="3" t="s">
        <v>727</v>
      </c>
      <c r="G156" s="3" t="s">
        <v>18</v>
      </c>
      <c r="H156" s="3" t="s">
        <v>1052</v>
      </c>
    </row>
    <row r="157" spans="1:8" x14ac:dyDescent="0.2">
      <c r="A157" s="8" t="s">
        <v>448</v>
      </c>
      <c r="B157" s="8" t="s">
        <v>1254</v>
      </c>
      <c r="C157" s="8" t="s">
        <v>1153</v>
      </c>
      <c r="D157" s="10">
        <v>2000</v>
      </c>
      <c r="E157" s="3" t="s">
        <v>1</v>
      </c>
      <c r="F157" s="3" t="s">
        <v>1255</v>
      </c>
      <c r="G157" s="3" t="s">
        <v>14</v>
      </c>
      <c r="H157" s="3" t="s">
        <v>1052</v>
      </c>
    </row>
    <row r="158" spans="1:8" x14ac:dyDescent="0.2">
      <c r="A158" s="8" t="s">
        <v>447</v>
      </c>
      <c r="B158" s="8" t="s">
        <v>1311</v>
      </c>
      <c r="C158" s="8" t="s">
        <v>300</v>
      </c>
      <c r="D158" s="10">
        <v>2000</v>
      </c>
      <c r="E158" s="3" t="s">
        <v>2</v>
      </c>
      <c r="F158" s="3" t="s">
        <v>1310</v>
      </c>
      <c r="G158" s="3" t="s">
        <v>39</v>
      </c>
      <c r="H158" s="3" t="s">
        <v>1052</v>
      </c>
    </row>
    <row r="159" spans="1:8" x14ac:dyDescent="0.2">
      <c r="A159" t="s">
        <v>447</v>
      </c>
      <c r="B159" t="s">
        <v>1062</v>
      </c>
      <c r="C159" t="s">
        <v>1115</v>
      </c>
      <c r="D159" s="26">
        <v>210</v>
      </c>
      <c r="E159" t="s">
        <v>1</v>
      </c>
      <c r="F159" t="s">
        <v>804</v>
      </c>
      <c r="G159" s="3" t="s">
        <v>30</v>
      </c>
      <c r="H159" t="s">
        <v>1051</v>
      </c>
    </row>
    <row r="160" spans="1:8" x14ac:dyDescent="0.2">
      <c r="A160" t="s">
        <v>447</v>
      </c>
      <c r="B160" t="s">
        <v>369</v>
      </c>
      <c r="C160" t="s">
        <v>462</v>
      </c>
      <c r="D160" s="26">
        <v>1000</v>
      </c>
      <c r="E160" t="s">
        <v>2</v>
      </c>
      <c r="F160" t="s">
        <v>1328</v>
      </c>
      <c r="G160" s="3" t="s">
        <v>41</v>
      </c>
      <c r="H160" t="s">
        <v>1051</v>
      </c>
    </row>
    <row r="161" spans="1:8" x14ac:dyDescent="0.2">
      <c r="A161" t="s">
        <v>447</v>
      </c>
      <c r="B161" t="s">
        <v>1053</v>
      </c>
      <c r="C161" t="s">
        <v>1120</v>
      </c>
      <c r="D161" s="26">
        <v>250</v>
      </c>
      <c r="E161" t="s">
        <v>2</v>
      </c>
      <c r="F161" t="s">
        <v>810</v>
      </c>
      <c r="G161" s="3" t="s">
        <v>29</v>
      </c>
      <c r="H161" t="s">
        <v>1051</v>
      </c>
    </row>
    <row r="162" spans="1:8" x14ac:dyDescent="0.2">
      <c r="A162" s="8" t="s">
        <v>447</v>
      </c>
      <c r="B162" s="8" t="s">
        <v>793</v>
      </c>
      <c r="C162" s="8" t="s">
        <v>991</v>
      </c>
      <c r="D162" s="10">
        <v>1500</v>
      </c>
      <c r="E162" s="3" t="s">
        <v>2</v>
      </c>
      <c r="F162" s="3" t="s">
        <v>787</v>
      </c>
      <c r="G162" s="3" t="s">
        <v>26</v>
      </c>
      <c r="H162" s="3" t="s">
        <v>1052</v>
      </c>
    </row>
    <row r="163" spans="1:8" x14ac:dyDescent="0.2">
      <c r="A163" t="s">
        <v>447</v>
      </c>
      <c r="B163" t="s">
        <v>443</v>
      </c>
      <c r="C163" t="s">
        <v>991</v>
      </c>
      <c r="D163" s="26">
        <v>11200</v>
      </c>
      <c r="E163" t="s">
        <v>2</v>
      </c>
      <c r="F163" t="s">
        <v>795</v>
      </c>
      <c r="G163" s="3" t="s">
        <v>27</v>
      </c>
      <c r="H163" t="s">
        <v>1051</v>
      </c>
    </row>
    <row r="164" spans="1:8" x14ac:dyDescent="0.2">
      <c r="A164" s="8" t="s">
        <v>447</v>
      </c>
      <c r="B164" s="8" t="s">
        <v>733</v>
      </c>
      <c r="C164" s="8" t="s">
        <v>155</v>
      </c>
      <c r="D164" s="10">
        <v>3500</v>
      </c>
      <c r="E164" s="3" t="s">
        <v>2</v>
      </c>
      <c r="F164" s="3" t="s">
        <v>727</v>
      </c>
      <c r="G164" s="3" t="s">
        <v>18</v>
      </c>
      <c r="H164" s="3" t="s">
        <v>1052</v>
      </c>
    </row>
    <row r="165" spans="1:8" x14ac:dyDescent="0.2">
      <c r="A165" s="8" t="s">
        <v>447</v>
      </c>
      <c r="B165" s="8" t="s">
        <v>1442</v>
      </c>
      <c r="C165" s="8" t="s">
        <v>963</v>
      </c>
      <c r="D165" s="10">
        <v>9200</v>
      </c>
      <c r="E165" s="3" t="s">
        <v>2</v>
      </c>
      <c r="F165" s="3" t="s">
        <v>1439</v>
      </c>
      <c r="G165" s="3" t="s">
        <v>55</v>
      </c>
      <c r="H165" s="3" t="s">
        <v>1052</v>
      </c>
    </row>
    <row r="166" spans="1:8" x14ac:dyDescent="0.2">
      <c r="A166" s="8" t="s">
        <v>447</v>
      </c>
      <c r="B166" s="8" t="s">
        <v>1413</v>
      </c>
      <c r="C166" s="8" t="s">
        <v>932</v>
      </c>
      <c r="D166" s="10">
        <v>500</v>
      </c>
      <c r="E166" s="3" t="s">
        <v>1</v>
      </c>
      <c r="F166" s="3" t="s">
        <v>1407</v>
      </c>
      <c r="G166" s="3" t="s">
        <v>51</v>
      </c>
      <c r="H166" s="3" t="s">
        <v>1052</v>
      </c>
    </row>
    <row r="167" spans="1:8" x14ac:dyDescent="0.2">
      <c r="A167" t="s">
        <v>448</v>
      </c>
      <c r="B167" t="s">
        <v>1023</v>
      </c>
      <c r="C167" t="s">
        <v>458</v>
      </c>
      <c r="D167" s="26">
        <v>7600</v>
      </c>
      <c r="E167" t="s">
        <v>2</v>
      </c>
      <c r="F167" t="s">
        <v>1310</v>
      </c>
      <c r="G167" s="3" t="s">
        <v>39</v>
      </c>
      <c r="H167" t="s">
        <v>1051</v>
      </c>
    </row>
    <row r="168" spans="1:8" x14ac:dyDescent="0.2">
      <c r="A168" s="8" t="s">
        <v>447</v>
      </c>
      <c r="B168" s="8" t="s">
        <v>1332</v>
      </c>
      <c r="C168" s="8" t="s">
        <v>321</v>
      </c>
      <c r="D168" s="10">
        <v>1800</v>
      </c>
      <c r="E168" s="3" t="s">
        <v>2</v>
      </c>
      <c r="F168" s="3" t="s">
        <v>1328</v>
      </c>
      <c r="G168" s="3" t="s">
        <v>41</v>
      </c>
      <c r="H168" s="3" t="s">
        <v>1052</v>
      </c>
    </row>
    <row r="169" spans="1:8" x14ac:dyDescent="0.2">
      <c r="A169" t="s">
        <v>447</v>
      </c>
      <c r="B169" t="s">
        <v>370</v>
      </c>
      <c r="C169" t="s">
        <v>1087</v>
      </c>
      <c r="D169" s="26">
        <v>1000</v>
      </c>
      <c r="E169" t="s">
        <v>2</v>
      </c>
      <c r="F169" t="s">
        <v>727</v>
      </c>
      <c r="G169" s="3" t="s">
        <v>18</v>
      </c>
      <c r="H169" t="s">
        <v>1051</v>
      </c>
    </row>
    <row r="170" spans="1:8" x14ac:dyDescent="0.2">
      <c r="A170" s="8" t="s">
        <v>447</v>
      </c>
      <c r="B170" s="8" t="s">
        <v>1314</v>
      </c>
      <c r="C170" s="8" t="s">
        <v>304</v>
      </c>
      <c r="D170" s="10">
        <v>1000</v>
      </c>
      <c r="E170" s="3" t="s">
        <v>2</v>
      </c>
      <c r="F170" s="3" t="s">
        <v>1310</v>
      </c>
      <c r="G170" s="3" t="s">
        <v>39</v>
      </c>
      <c r="H170" s="3" t="s">
        <v>1052</v>
      </c>
    </row>
    <row r="171" spans="1:8" x14ac:dyDescent="0.2">
      <c r="A171" s="8" t="s">
        <v>447</v>
      </c>
      <c r="B171" s="8" t="s">
        <v>702</v>
      </c>
      <c r="C171" s="8" t="s">
        <v>103</v>
      </c>
      <c r="D171" s="10">
        <v>4500</v>
      </c>
      <c r="E171" s="3" t="s">
        <v>2</v>
      </c>
      <c r="F171" s="3" t="s">
        <v>1255</v>
      </c>
      <c r="G171" s="3" t="s">
        <v>14</v>
      </c>
      <c r="H171" s="3" t="s">
        <v>1052</v>
      </c>
    </row>
    <row r="172" spans="1:8" x14ac:dyDescent="0.2">
      <c r="A172" t="s">
        <v>448</v>
      </c>
      <c r="B172" t="s">
        <v>1027</v>
      </c>
      <c r="C172" t="s">
        <v>1102</v>
      </c>
      <c r="D172" s="26">
        <v>4500</v>
      </c>
      <c r="E172" t="s">
        <v>2</v>
      </c>
      <c r="F172" t="s">
        <v>759</v>
      </c>
      <c r="G172" s="3" t="s">
        <v>24</v>
      </c>
      <c r="H172" t="s">
        <v>1051</v>
      </c>
    </row>
    <row r="173" spans="1:8" x14ac:dyDescent="0.2">
      <c r="A173" s="8" t="s">
        <v>447</v>
      </c>
      <c r="B173" s="8" t="s">
        <v>1313</v>
      </c>
      <c r="C173" s="8" t="s">
        <v>298</v>
      </c>
      <c r="D173" s="10">
        <v>1250</v>
      </c>
      <c r="E173" s="3" t="s">
        <v>2</v>
      </c>
      <c r="F173" s="3" t="s">
        <v>1310</v>
      </c>
      <c r="G173" s="3" t="s">
        <v>39</v>
      </c>
      <c r="H173" s="3" t="s">
        <v>1052</v>
      </c>
    </row>
    <row r="174" spans="1:8" x14ac:dyDescent="0.2">
      <c r="A174" t="s">
        <v>447</v>
      </c>
      <c r="B174" t="s">
        <v>412</v>
      </c>
      <c r="C174" t="s">
        <v>472</v>
      </c>
      <c r="D174" s="26">
        <v>2000</v>
      </c>
      <c r="E174" t="s">
        <v>2</v>
      </c>
      <c r="F174" t="s">
        <v>1373</v>
      </c>
      <c r="G174" s="3" t="s">
        <v>47</v>
      </c>
      <c r="H174" t="s">
        <v>1051</v>
      </c>
    </row>
    <row r="175" spans="1:8" x14ac:dyDescent="0.2">
      <c r="A175" s="8" t="s">
        <v>447</v>
      </c>
      <c r="B175" s="8" t="s">
        <v>843</v>
      </c>
      <c r="C175" s="8" t="s">
        <v>268</v>
      </c>
      <c r="D175" s="10">
        <v>1000</v>
      </c>
      <c r="E175" s="3" t="s">
        <v>1</v>
      </c>
      <c r="F175" s="3" t="s">
        <v>837</v>
      </c>
      <c r="G175" s="3" t="s">
        <v>34</v>
      </c>
      <c r="H175" s="3" t="s">
        <v>1052</v>
      </c>
    </row>
    <row r="176" spans="1:8" x14ac:dyDescent="0.2">
      <c r="A176" s="8" t="s">
        <v>447</v>
      </c>
      <c r="B176" s="8" t="s">
        <v>1384</v>
      </c>
      <c r="C176" s="8" t="s">
        <v>906</v>
      </c>
      <c r="D176" s="10">
        <v>1000</v>
      </c>
      <c r="E176" s="3" t="s">
        <v>2</v>
      </c>
      <c r="F176" s="3" t="s">
        <v>1373</v>
      </c>
      <c r="G176" s="3" t="s">
        <v>47</v>
      </c>
      <c r="H176" s="3" t="s">
        <v>1052</v>
      </c>
    </row>
    <row r="177" spans="1:8" x14ac:dyDescent="0.2">
      <c r="A177" s="8" t="s">
        <v>447</v>
      </c>
      <c r="B177" s="8" t="s">
        <v>1326</v>
      </c>
      <c r="C177" s="8" t="s">
        <v>310</v>
      </c>
      <c r="D177" s="10">
        <v>1000</v>
      </c>
      <c r="E177" s="3" t="s">
        <v>2</v>
      </c>
      <c r="F177" s="3" t="s">
        <v>1324</v>
      </c>
      <c r="G177" s="3" t="s">
        <v>37</v>
      </c>
      <c r="H177" s="3" t="s">
        <v>1052</v>
      </c>
    </row>
    <row r="178" spans="1:8" x14ac:dyDescent="0.2">
      <c r="A178" s="8" t="s">
        <v>447</v>
      </c>
      <c r="B178" s="8" t="s">
        <v>1358</v>
      </c>
      <c r="C178" s="8" t="s">
        <v>882</v>
      </c>
      <c r="D178" s="10">
        <v>250</v>
      </c>
      <c r="E178" s="3" t="s">
        <v>2</v>
      </c>
      <c r="F178" s="3" t="s">
        <v>1346</v>
      </c>
      <c r="G178" s="3" t="s">
        <v>44</v>
      </c>
      <c r="H178" s="3" t="s">
        <v>1052</v>
      </c>
    </row>
    <row r="179" spans="1:8" x14ac:dyDescent="0.2">
      <c r="A179" s="8" t="s">
        <v>447</v>
      </c>
      <c r="B179" s="8" t="s">
        <v>754</v>
      </c>
      <c r="C179" s="8" t="s">
        <v>173</v>
      </c>
      <c r="D179" s="10">
        <v>1500</v>
      </c>
      <c r="E179" s="3" t="s">
        <v>2</v>
      </c>
      <c r="F179" s="3" t="s">
        <v>741</v>
      </c>
      <c r="G179" s="3" t="s">
        <v>19</v>
      </c>
      <c r="H179" s="3" t="s">
        <v>1052</v>
      </c>
    </row>
    <row r="180" spans="1:8" x14ac:dyDescent="0.2">
      <c r="A180" s="8" t="s">
        <v>447</v>
      </c>
      <c r="B180" s="8" t="s">
        <v>1441</v>
      </c>
      <c r="C180" s="8" t="s">
        <v>964</v>
      </c>
      <c r="D180" s="10">
        <v>10250</v>
      </c>
      <c r="E180" s="3" t="s">
        <v>2</v>
      </c>
      <c r="F180" s="3" t="s">
        <v>1439</v>
      </c>
      <c r="G180" s="3" t="s">
        <v>55</v>
      </c>
      <c r="H180" s="3" t="s">
        <v>1052</v>
      </c>
    </row>
    <row r="181" spans="1:8" x14ac:dyDescent="0.2">
      <c r="A181" s="8" t="s">
        <v>447</v>
      </c>
      <c r="B181" s="8" t="s">
        <v>1440</v>
      </c>
      <c r="C181" s="8" t="s">
        <v>965</v>
      </c>
      <c r="D181" s="10">
        <v>11500</v>
      </c>
      <c r="E181" s="3" t="s">
        <v>2</v>
      </c>
      <c r="F181" s="3" t="s">
        <v>1439</v>
      </c>
      <c r="G181" s="3" t="s">
        <v>55</v>
      </c>
      <c r="H181" s="3" t="s">
        <v>1052</v>
      </c>
    </row>
    <row r="182" spans="1:8" x14ac:dyDescent="0.2">
      <c r="A182" s="8" t="s">
        <v>448</v>
      </c>
      <c r="B182" s="8" t="s">
        <v>1389</v>
      </c>
      <c r="C182" s="8" t="s">
        <v>1160</v>
      </c>
      <c r="D182" s="10">
        <v>56200</v>
      </c>
      <c r="E182" s="3" t="s">
        <v>2</v>
      </c>
      <c r="F182" s="3" t="s">
        <v>1390</v>
      </c>
      <c r="G182" s="3" t="s">
        <v>49</v>
      </c>
      <c r="H182" s="3" t="s">
        <v>1052</v>
      </c>
    </row>
    <row r="183" spans="1:8" x14ac:dyDescent="0.2">
      <c r="A183" t="s">
        <v>448</v>
      </c>
      <c r="B183" t="s">
        <v>1037</v>
      </c>
      <c r="C183" t="s">
        <v>488</v>
      </c>
      <c r="D183" s="26">
        <v>1500</v>
      </c>
      <c r="E183" t="s">
        <v>2</v>
      </c>
      <c r="F183" t="s">
        <v>1415</v>
      </c>
      <c r="G183" s="3" t="s">
        <v>52</v>
      </c>
      <c r="H183" t="s">
        <v>1051</v>
      </c>
    </row>
    <row r="184" spans="1:8" x14ac:dyDescent="0.2">
      <c r="A184" s="8" t="s">
        <v>447</v>
      </c>
      <c r="B184" s="8" t="s">
        <v>1432</v>
      </c>
      <c r="C184" s="8" t="s">
        <v>941</v>
      </c>
      <c r="D184" s="10">
        <v>500</v>
      </c>
      <c r="E184" s="3" t="s">
        <v>2</v>
      </c>
      <c r="F184" s="3" t="s">
        <v>1415</v>
      </c>
      <c r="G184" s="3" t="s">
        <v>52</v>
      </c>
      <c r="H184" s="3" t="s">
        <v>1052</v>
      </c>
    </row>
    <row r="185" spans="1:8" x14ac:dyDescent="0.2">
      <c r="A185" t="s">
        <v>447</v>
      </c>
      <c r="B185" t="s">
        <v>422</v>
      </c>
      <c r="C185" t="s">
        <v>1138</v>
      </c>
      <c r="D185" s="26">
        <v>4000</v>
      </c>
      <c r="E185" t="s">
        <v>2</v>
      </c>
      <c r="F185" t="s">
        <v>857</v>
      </c>
      <c r="G185" s="3" t="s">
        <v>42</v>
      </c>
      <c r="H185" t="s">
        <v>1051</v>
      </c>
    </row>
    <row r="186" spans="1:8" x14ac:dyDescent="0.2">
      <c r="A186" s="8" t="s">
        <v>447</v>
      </c>
      <c r="B186" s="8" t="s">
        <v>841</v>
      </c>
      <c r="C186" s="8" t="s">
        <v>271</v>
      </c>
      <c r="D186" s="10">
        <v>3250</v>
      </c>
      <c r="E186" s="3" t="s">
        <v>2</v>
      </c>
      <c r="F186" s="3" t="s">
        <v>837</v>
      </c>
      <c r="G186" s="3" t="s">
        <v>34</v>
      </c>
      <c r="H186" s="3" t="s">
        <v>1052</v>
      </c>
    </row>
    <row r="187" spans="1:8" x14ac:dyDescent="0.2">
      <c r="A187" s="8" t="s">
        <v>447</v>
      </c>
      <c r="B187" s="8" t="s">
        <v>1458</v>
      </c>
      <c r="C187" s="8" t="s">
        <v>957</v>
      </c>
      <c r="D187" s="10">
        <v>19760</v>
      </c>
      <c r="E187" s="3" t="s">
        <v>2</v>
      </c>
      <c r="F187" s="3" t="s">
        <v>1459</v>
      </c>
      <c r="G187" s="3" t="s">
        <v>58</v>
      </c>
      <c r="H187" s="3" t="s">
        <v>1052</v>
      </c>
    </row>
    <row r="188" spans="1:8" x14ac:dyDescent="0.2">
      <c r="A188" t="s">
        <v>448</v>
      </c>
      <c r="B188" t="s">
        <v>1046</v>
      </c>
      <c r="C188" t="s">
        <v>957</v>
      </c>
      <c r="D188" s="26">
        <v>500</v>
      </c>
      <c r="E188" t="s">
        <v>1</v>
      </c>
      <c r="F188" t="s">
        <v>1328</v>
      </c>
      <c r="G188" s="3" t="s">
        <v>41</v>
      </c>
      <c r="H188" t="s">
        <v>1051</v>
      </c>
    </row>
    <row r="189" spans="1:8" x14ac:dyDescent="0.2">
      <c r="A189" s="8" t="s">
        <v>447</v>
      </c>
      <c r="B189" s="8" t="s">
        <v>1382</v>
      </c>
      <c r="C189" s="8" t="s">
        <v>907</v>
      </c>
      <c r="D189" s="10">
        <v>1500</v>
      </c>
      <c r="E189" s="3" t="s">
        <v>2</v>
      </c>
      <c r="F189" s="3" t="s">
        <v>1373</v>
      </c>
      <c r="G189" s="3" t="s">
        <v>47</v>
      </c>
      <c r="H189" s="3" t="s">
        <v>1052</v>
      </c>
    </row>
    <row r="190" spans="1:8" x14ac:dyDescent="0.2">
      <c r="A190" s="8" t="s">
        <v>448</v>
      </c>
      <c r="B190" s="8" t="s">
        <v>874</v>
      </c>
      <c r="C190" s="8" t="s">
        <v>1194</v>
      </c>
      <c r="D190" s="10">
        <v>750</v>
      </c>
      <c r="E190" s="3" t="s">
        <v>2</v>
      </c>
      <c r="F190" s="3" t="s">
        <v>875</v>
      </c>
      <c r="G190" s="3" t="s">
        <v>38</v>
      </c>
      <c r="H190" s="3" t="s">
        <v>1052</v>
      </c>
    </row>
    <row r="191" spans="1:8" x14ac:dyDescent="0.2">
      <c r="A191" s="8" t="s">
        <v>447</v>
      </c>
      <c r="B191" s="8" t="s">
        <v>833</v>
      </c>
      <c r="C191" s="8" t="s">
        <v>258</v>
      </c>
      <c r="D191" s="10">
        <v>3000</v>
      </c>
      <c r="E191" s="3" t="s">
        <v>2</v>
      </c>
      <c r="F191" s="3" t="s">
        <v>829</v>
      </c>
      <c r="G191" s="3" t="s">
        <v>32</v>
      </c>
      <c r="H191" s="3" t="s">
        <v>1052</v>
      </c>
    </row>
    <row r="192" spans="1:8" x14ac:dyDescent="0.2">
      <c r="A192" s="8" t="s">
        <v>448</v>
      </c>
      <c r="B192" s="8" t="s">
        <v>871</v>
      </c>
      <c r="C192" s="8" t="s">
        <v>1191</v>
      </c>
      <c r="D192" s="10">
        <v>1000</v>
      </c>
      <c r="E192" s="3" t="s">
        <v>2</v>
      </c>
      <c r="F192" s="3" t="s">
        <v>872</v>
      </c>
      <c r="G192" s="3" t="s">
        <v>36</v>
      </c>
      <c r="H192" s="3" t="s">
        <v>1052</v>
      </c>
    </row>
    <row r="193" spans="1:8" x14ac:dyDescent="0.2">
      <c r="A193" t="s">
        <v>447</v>
      </c>
      <c r="B193" t="s">
        <v>385</v>
      </c>
      <c r="C193" t="s">
        <v>934</v>
      </c>
      <c r="D193" s="26">
        <v>982</v>
      </c>
      <c r="E193" t="s">
        <v>2</v>
      </c>
      <c r="F193" t="s">
        <v>1328</v>
      </c>
      <c r="G193" s="3" t="s">
        <v>41</v>
      </c>
      <c r="H193" t="s">
        <v>1051</v>
      </c>
    </row>
    <row r="194" spans="1:8" x14ac:dyDescent="0.2">
      <c r="A194" s="8" t="s">
        <v>447</v>
      </c>
      <c r="B194" s="8" t="s">
        <v>1434</v>
      </c>
      <c r="C194" s="8" t="s">
        <v>934</v>
      </c>
      <c r="D194" s="10">
        <v>250</v>
      </c>
      <c r="E194" s="3" t="s">
        <v>1</v>
      </c>
      <c r="F194" s="3" t="s">
        <v>1415</v>
      </c>
      <c r="G194" s="3" t="s">
        <v>52</v>
      </c>
      <c r="H194" s="3" t="s">
        <v>1052</v>
      </c>
    </row>
    <row r="195" spans="1:8" x14ac:dyDescent="0.2">
      <c r="A195" s="8" t="s">
        <v>448</v>
      </c>
      <c r="B195" s="8" t="s">
        <v>758</v>
      </c>
      <c r="C195" s="8" t="s">
        <v>1171</v>
      </c>
      <c r="D195" s="10">
        <v>500</v>
      </c>
      <c r="E195" s="3" t="s">
        <v>1</v>
      </c>
      <c r="F195" s="3" t="s">
        <v>759</v>
      </c>
      <c r="G195" s="3" t="s">
        <v>24</v>
      </c>
      <c r="H195" s="3" t="s">
        <v>1052</v>
      </c>
    </row>
    <row r="196" spans="1:8" x14ac:dyDescent="0.2">
      <c r="A196" s="8" t="s">
        <v>447</v>
      </c>
      <c r="B196" s="8" t="s">
        <v>729</v>
      </c>
      <c r="C196" s="8" t="s">
        <v>152</v>
      </c>
      <c r="D196" s="10">
        <v>10250</v>
      </c>
      <c r="E196" s="3" t="s">
        <v>2</v>
      </c>
      <c r="F196" s="3" t="s">
        <v>727</v>
      </c>
      <c r="G196" s="3" t="s">
        <v>18</v>
      </c>
      <c r="H196" s="3" t="s">
        <v>1052</v>
      </c>
    </row>
    <row r="197" spans="1:8" x14ac:dyDescent="0.2">
      <c r="A197" s="8" t="s">
        <v>447</v>
      </c>
      <c r="B197" s="8" t="s">
        <v>1380</v>
      </c>
      <c r="C197" s="8" t="s">
        <v>905</v>
      </c>
      <c r="D197" s="10">
        <v>2500</v>
      </c>
      <c r="E197" s="3" t="s">
        <v>2</v>
      </c>
      <c r="F197" s="3" t="s">
        <v>1373</v>
      </c>
      <c r="G197" s="3" t="s">
        <v>47</v>
      </c>
      <c r="H197" s="3" t="s">
        <v>1052</v>
      </c>
    </row>
    <row r="198" spans="1:8" x14ac:dyDescent="0.2">
      <c r="A198" s="8" t="s">
        <v>447</v>
      </c>
      <c r="B198" s="8" t="s">
        <v>767</v>
      </c>
      <c r="C198" s="8" t="s">
        <v>197</v>
      </c>
      <c r="D198" s="10">
        <v>4300</v>
      </c>
      <c r="E198" s="3" t="s">
        <v>2</v>
      </c>
      <c r="F198" s="3" t="s">
        <v>768</v>
      </c>
      <c r="G198" s="3" t="s">
        <v>22</v>
      </c>
      <c r="H198" s="3" t="s">
        <v>1052</v>
      </c>
    </row>
    <row r="199" spans="1:8" x14ac:dyDescent="0.2">
      <c r="A199" s="8" t="s">
        <v>447</v>
      </c>
      <c r="B199" s="8" t="s">
        <v>738</v>
      </c>
      <c r="C199" s="8" t="s">
        <v>162</v>
      </c>
      <c r="D199" s="10">
        <v>1000</v>
      </c>
      <c r="E199" s="3" t="s">
        <v>1</v>
      </c>
      <c r="F199" s="3" t="s">
        <v>727</v>
      </c>
      <c r="G199" s="3" t="s">
        <v>18</v>
      </c>
      <c r="H199" s="3" t="s">
        <v>1052</v>
      </c>
    </row>
    <row r="200" spans="1:8" x14ac:dyDescent="0.2">
      <c r="A200" s="8" t="s">
        <v>447</v>
      </c>
      <c r="B200" s="8" t="s">
        <v>1456</v>
      </c>
      <c r="C200" s="8" t="s">
        <v>162</v>
      </c>
      <c r="D200" s="10">
        <v>7500</v>
      </c>
      <c r="E200" s="3" t="s">
        <v>2</v>
      </c>
      <c r="F200" s="3" t="s">
        <v>1449</v>
      </c>
      <c r="G200" s="3" t="s">
        <v>56</v>
      </c>
      <c r="H200" s="3" t="s">
        <v>1052</v>
      </c>
    </row>
    <row r="201" spans="1:8" x14ac:dyDescent="0.2">
      <c r="A201" s="8" t="s">
        <v>447</v>
      </c>
      <c r="B201" s="8" t="s">
        <v>859</v>
      </c>
      <c r="C201" s="8" t="s">
        <v>285</v>
      </c>
      <c r="D201" s="10">
        <v>22500</v>
      </c>
      <c r="E201" s="3" t="s">
        <v>2</v>
      </c>
      <c r="F201" s="3" t="s">
        <v>857</v>
      </c>
      <c r="G201" s="3" t="s">
        <v>42</v>
      </c>
      <c r="H201" s="3" t="s">
        <v>1052</v>
      </c>
    </row>
    <row r="202" spans="1:8" x14ac:dyDescent="0.2">
      <c r="A202" s="8" t="s">
        <v>447</v>
      </c>
      <c r="B202" s="8" t="s">
        <v>1252</v>
      </c>
      <c r="C202" s="8" t="s">
        <v>76</v>
      </c>
      <c r="D202" s="10">
        <v>250</v>
      </c>
      <c r="E202" s="3" t="s">
        <v>2</v>
      </c>
      <c r="F202" s="3" t="s">
        <v>1251</v>
      </c>
      <c r="G202" s="3" t="s">
        <v>12</v>
      </c>
      <c r="H202" s="3" t="s">
        <v>1052</v>
      </c>
    </row>
    <row r="203" spans="1:8" x14ac:dyDescent="0.2">
      <c r="A203" t="s">
        <v>447</v>
      </c>
      <c r="B203" t="s">
        <v>434</v>
      </c>
      <c r="C203" t="s">
        <v>1094</v>
      </c>
      <c r="D203" s="26">
        <v>7542</v>
      </c>
      <c r="E203" t="s">
        <v>1</v>
      </c>
      <c r="F203" t="s">
        <v>741</v>
      </c>
      <c r="G203" s="3" t="s">
        <v>19</v>
      </c>
      <c r="H203" t="s">
        <v>1051</v>
      </c>
    </row>
    <row r="204" spans="1:8" x14ac:dyDescent="0.2">
      <c r="A204" t="s">
        <v>448</v>
      </c>
      <c r="B204" t="s">
        <v>1050</v>
      </c>
      <c r="C204" t="s">
        <v>1139</v>
      </c>
      <c r="D204" s="26">
        <v>2</v>
      </c>
      <c r="E204" t="s">
        <v>2</v>
      </c>
      <c r="F204" t="s">
        <v>857</v>
      </c>
      <c r="G204" s="3" t="s">
        <v>42</v>
      </c>
      <c r="H204" t="s">
        <v>1051</v>
      </c>
    </row>
    <row r="205" spans="1:8" x14ac:dyDescent="0.2">
      <c r="A205" s="8" t="s">
        <v>447</v>
      </c>
      <c r="B205" s="8" t="s">
        <v>1418</v>
      </c>
      <c r="C205" s="8" t="s">
        <v>935</v>
      </c>
      <c r="D205" s="10">
        <v>4500</v>
      </c>
      <c r="E205" s="3" t="s">
        <v>2</v>
      </c>
      <c r="F205" s="3" t="s">
        <v>1415</v>
      </c>
      <c r="G205" s="3" t="s">
        <v>52</v>
      </c>
      <c r="H205" s="3" t="s">
        <v>1052</v>
      </c>
    </row>
    <row r="206" spans="1:8" x14ac:dyDescent="0.2">
      <c r="A206" s="8" t="s">
        <v>447</v>
      </c>
      <c r="B206" s="8" t="s">
        <v>1257</v>
      </c>
      <c r="C206" s="8" t="s">
        <v>81</v>
      </c>
      <c r="D206" s="10">
        <v>15750</v>
      </c>
      <c r="E206" s="3" t="s">
        <v>2</v>
      </c>
      <c r="F206" s="3" t="s">
        <v>1255</v>
      </c>
      <c r="G206" s="3" t="s">
        <v>14</v>
      </c>
      <c r="H206" s="3" t="s">
        <v>1052</v>
      </c>
    </row>
    <row r="207" spans="1:8" x14ac:dyDescent="0.2">
      <c r="A207" t="s">
        <v>447</v>
      </c>
      <c r="B207" t="s">
        <v>404</v>
      </c>
      <c r="C207" t="s">
        <v>1095</v>
      </c>
      <c r="D207" s="26">
        <v>3000</v>
      </c>
      <c r="E207" t="s">
        <v>2</v>
      </c>
      <c r="F207" t="s">
        <v>741</v>
      </c>
      <c r="G207" s="3" t="s">
        <v>19</v>
      </c>
      <c r="H207" t="s">
        <v>1051</v>
      </c>
    </row>
    <row r="208" spans="1:8" x14ac:dyDescent="0.2">
      <c r="A208" t="s">
        <v>447</v>
      </c>
      <c r="B208" t="s">
        <v>415</v>
      </c>
      <c r="C208" t="s">
        <v>1068</v>
      </c>
      <c r="D208" s="26">
        <v>4500</v>
      </c>
      <c r="E208" t="s">
        <v>1</v>
      </c>
      <c r="F208" t="s">
        <v>1235</v>
      </c>
      <c r="G208" s="3" t="s">
        <v>10</v>
      </c>
      <c r="H208" t="s">
        <v>1051</v>
      </c>
    </row>
    <row r="209" spans="1:8" x14ac:dyDescent="0.2">
      <c r="A209" s="8" t="s">
        <v>447</v>
      </c>
      <c r="B209" s="8" t="s">
        <v>1343</v>
      </c>
      <c r="C209" s="8" t="s">
        <v>330</v>
      </c>
      <c r="D209" s="10">
        <v>300</v>
      </c>
      <c r="E209" s="3" t="s">
        <v>1</v>
      </c>
      <c r="F209" s="3" t="s">
        <v>1328</v>
      </c>
      <c r="G209" s="3" t="s">
        <v>41</v>
      </c>
      <c r="H209" s="3" t="s">
        <v>1052</v>
      </c>
    </row>
    <row r="210" spans="1:8" x14ac:dyDescent="0.2">
      <c r="A210" t="s">
        <v>447</v>
      </c>
      <c r="B210" t="s">
        <v>340</v>
      </c>
      <c r="C210" t="s">
        <v>944</v>
      </c>
      <c r="D210" s="26">
        <v>2</v>
      </c>
      <c r="E210" t="s">
        <v>1</v>
      </c>
      <c r="F210" t="s">
        <v>1415</v>
      </c>
      <c r="G210" s="3" t="s">
        <v>52</v>
      </c>
      <c r="H210" t="s">
        <v>1051</v>
      </c>
    </row>
    <row r="211" spans="1:8" x14ac:dyDescent="0.2">
      <c r="A211" s="8" t="s">
        <v>447</v>
      </c>
      <c r="B211" s="8" t="s">
        <v>1354</v>
      </c>
      <c r="C211" s="8" t="s">
        <v>884</v>
      </c>
      <c r="D211" s="10">
        <v>1000</v>
      </c>
      <c r="E211" s="3" t="s">
        <v>2</v>
      </c>
      <c r="F211" s="3" t="s">
        <v>1346</v>
      </c>
      <c r="G211" s="3" t="s">
        <v>44</v>
      </c>
      <c r="H211" s="3" t="s">
        <v>1052</v>
      </c>
    </row>
    <row r="212" spans="1:8" x14ac:dyDescent="0.2">
      <c r="A212" s="8" t="s">
        <v>447</v>
      </c>
      <c r="B212" s="8" t="s">
        <v>1379</v>
      </c>
      <c r="C212" s="8" t="s">
        <v>916</v>
      </c>
      <c r="D212" s="10">
        <v>2750</v>
      </c>
      <c r="E212" s="3" t="s">
        <v>1</v>
      </c>
      <c r="F212" s="3" t="s">
        <v>1373</v>
      </c>
      <c r="G212" s="3" t="s">
        <v>47</v>
      </c>
      <c r="H212" s="3" t="s">
        <v>1052</v>
      </c>
    </row>
    <row r="213" spans="1:8" x14ac:dyDescent="0.2">
      <c r="A213" s="8" t="s">
        <v>448</v>
      </c>
      <c r="B213" s="8" t="s">
        <v>1391</v>
      </c>
      <c r="C213" s="8" t="s">
        <v>1214</v>
      </c>
      <c r="D213" s="10">
        <v>1000</v>
      </c>
      <c r="E213" s="3" t="s">
        <v>1</v>
      </c>
      <c r="F213" s="3" t="s">
        <v>1390</v>
      </c>
      <c r="G213" s="3" t="s">
        <v>49</v>
      </c>
      <c r="H213" s="3" t="s">
        <v>1052</v>
      </c>
    </row>
    <row r="214" spans="1:8" x14ac:dyDescent="0.2">
      <c r="A214" t="s">
        <v>447</v>
      </c>
      <c r="B214" t="s">
        <v>405</v>
      </c>
      <c r="C214" t="s">
        <v>1112</v>
      </c>
      <c r="D214" s="26">
        <v>3000</v>
      </c>
      <c r="E214" t="s">
        <v>2</v>
      </c>
      <c r="F214" t="s">
        <v>795</v>
      </c>
      <c r="G214" s="3" t="s">
        <v>27</v>
      </c>
      <c r="H214" t="s">
        <v>1051</v>
      </c>
    </row>
    <row r="215" spans="1:8" x14ac:dyDescent="0.2">
      <c r="A215" s="8" t="s">
        <v>447</v>
      </c>
      <c r="B215" s="8" t="s">
        <v>1368</v>
      </c>
      <c r="C215" s="8" t="s">
        <v>901</v>
      </c>
      <c r="D215" s="10">
        <v>4000</v>
      </c>
      <c r="E215" s="3" t="s">
        <v>1</v>
      </c>
      <c r="F215" s="3" t="s">
        <v>1365</v>
      </c>
      <c r="G215" s="3" t="s">
        <v>46</v>
      </c>
      <c r="H215" s="3" t="s">
        <v>1052</v>
      </c>
    </row>
    <row r="216" spans="1:8" x14ac:dyDescent="0.2">
      <c r="A216" s="8" t="s">
        <v>447</v>
      </c>
      <c r="B216" s="8" t="s">
        <v>1329</v>
      </c>
      <c r="C216" s="8" t="s">
        <v>337</v>
      </c>
      <c r="D216" s="10">
        <v>5000</v>
      </c>
      <c r="E216" s="3" t="s">
        <v>2</v>
      </c>
      <c r="F216" s="3" t="s">
        <v>1328</v>
      </c>
      <c r="G216" s="3" t="s">
        <v>41</v>
      </c>
      <c r="H216" s="3" t="s">
        <v>1052</v>
      </c>
    </row>
    <row r="217" spans="1:8" x14ac:dyDescent="0.2">
      <c r="A217" s="8" t="s">
        <v>447</v>
      </c>
      <c r="B217" s="8" t="s">
        <v>844</v>
      </c>
      <c r="C217" s="8" t="s">
        <v>274</v>
      </c>
      <c r="D217" s="10">
        <v>1000</v>
      </c>
      <c r="E217" s="3" t="s">
        <v>2</v>
      </c>
      <c r="F217" s="3" t="s">
        <v>837</v>
      </c>
      <c r="G217" s="3" t="s">
        <v>34</v>
      </c>
      <c r="H217" s="3" t="s">
        <v>1052</v>
      </c>
    </row>
    <row r="218" spans="1:8" x14ac:dyDescent="0.2">
      <c r="A218" t="s">
        <v>447</v>
      </c>
      <c r="B218" t="s">
        <v>353</v>
      </c>
      <c r="C218" t="s">
        <v>1073</v>
      </c>
      <c r="D218" s="26">
        <v>500</v>
      </c>
      <c r="E218" t="s">
        <v>2</v>
      </c>
      <c r="F218" t="s">
        <v>1244</v>
      </c>
      <c r="G218" s="3" t="s">
        <v>13</v>
      </c>
      <c r="H218" t="s">
        <v>1051</v>
      </c>
    </row>
    <row r="219" spans="1:8" x14ac:dyDescent="0.2">
      <c r="A219" t="s">
        <v>448</v>
      </c>
      <c r="B219" t="s">
        <v>1016</v>
      </c>
      <c r="C219" t="s">
        <v>1073</v>
      </c>
      <c r="D219" s="26">
        <v>53475</v>
      </c>
      <c r="E219" t="s">
        <v>2</v>
      </c>
      <c r="F219" t="s">
        <v>1244</v>
      </c>
      <c r="G219" s="3" t="s">
        <v>13</v>
      </c>
      <c r="H219" t="s">
        <v>1051</v>
      </c>
    </row>
    <row r="220" spans="1:8" x14ac:dyDescent="0.2">
      <c r="A220" s="8" t="s">
        <v>447</v>
      </c>
      <c r="B220" s="8" t="s">
        <v>770</v>
      </c>
      <c r="C220" s="8" t="s">
        <v>190</v>
      </c>
      <c r="D220" s="10">
        <v>2250</v>
      </c>
      <c r="E220" s="3" t="s">
        <v>2</v>
      </c>
      <c r="F220" s="3" t="s">
        <v>768</v>
      </c>
      <c r="G220" s="3" t="s">
        <v>22</v>
      </c>
      <c r="H220" s="3" t="s">
        <v>1052</v>
      </c>
    </row>
    <row r="221" spans="1:8" x14ac:dyDescent="0.2">
      <c r="A221" s="8" t="s">
        <v>448</v>
      </c>
      <c r="B221" s="8" t="s">
        <v>1359</v>
      </c>
      <c r="C221" s="8" t="s">
        <v>1207</v>
      </c>
      <c r="D221" s="10">
        <v>19500</v>
      </c>
      <c r="E221" s="3" t="s">
        <v>2</v>
      </c>
      <c r="F221" s="3" t="s">
        <v>1360</v>
      </c>
      <c r="G221" s="3" t="s">
        <v>45</v>
      </c>
      <c r="H221" s="3" t="s">
        <v>1052</v>
      </c>
    </row>
    <row r="222" spans="1:8" x14ac:dyDescent="0.2">
      <c r="A222" t="s">
        <v>447</v>
      </c>
      <c r="B222" t="s">
        <v>1054</v>
      </c>
      <c r="C222" t="s">
        <v>1096</v>
      </c>
      <c r="D222" s="26">
        <v>250</v>
      </c>
      <c r="E222" t="s">
        <v>1</v>
      </c>
      <c r="F222" t="s">
        <v>846</v>
      </c>
      <c r="G222" s="3" t="s">
        <v>33</v>
      </c>
      <c r="H222" t="s">
        <v>1051</v>
      </c>
    </row>
    <row r="223" spans="1:8" x14ac:dyDescent="0.2">
      <c r="A223" t="s">
        <v>448</v>
      </c>
      <c r="B223" t="s">
        <v>1039</v>
      </c>
      <c r="C223" t="s">
        <v>1096</v>
      </c>
      <c r="D223" s="26">
        <v>1000</v>
      </c>
      <c r="E223" t="s">
        <v>2</v>
      </c>
      <c r="F223" t="s">
        <v>741</v>
      </c>
      <c r="G223" s="3" t="s">
        <v>19</v>
      </c>
      <c r="H223" t="s">
        <v>1051</v>
      </c>
    </row>
    <row r="224" spans="1:8" x14ac:dyDescent="0.2">
      <c r="A224" s="8" t="s">
        <v>447</v>
      </c>
      <c r="B224" s="8" t="s">
        <v>749</v>
      </c>
      <c r="C224" s="8" t="s">
        <v>168</v>
      </c>
      <c r="D224" s="10">
        <v>10500</v>
      </c>
      <c r="E224" s="3" t="s">
        <v>2</v>
      </c>
      <c r="F224" s="3" t="s">
        <v>741</v>
      </c>
      <c r="G224" s="3" t="s">
        <v>19</v>
      </c>
      <c r="H224" s="3" t="s">
        <v>1052</v>
      </c>
    </row>
    <row r="225" spans="1:8" x14ac:dyDescent="0.2">
      <c r="A225" s="8" t="s">
        <v>447</v>
      </c>
      <c r="B225" s="8" t="s">
        <v>1363</v>
      </c>
      <c r="C225" s="8" t="s">
        <v>896</v>
      </c>
      <c r="D225" s="10">
        <v>500</v>
      </c>
      <c r="E225" s="3" t="s">
        <v>2</v>
      </c>
      <c r="F225" s="3" t="s">
        <v>1360</v>
      </c>
      <c r="G225" s="3" t="s">
        <v>45</v>
      </c>
      <c r="H225" s="3" t="s">
        <v>1052</v>
      </c>
    </row>
    <row r="226" spans="1:8" x14ac:dyDescent="0.2">
      <c r="A226" t="s">
        <v>447</v>
      </c>
      <c r="B226" t="s">
        <v>371</v>
      </c>
      <c r="C226" t="s">
        <v>1116</v>
      </c>
      <c r="D226" s="26">
        <v>1000</v>
      </c>
      <c r="E226" t="s">
        <v>1</v>
      </c>
      <c r="F226" t="s">
        <v>804</v>
      </c>
      <c r="G226" s="3" t="s">
        <v>30</v>
      </c>
      <c r="H226" t="s">
        <v>1051</v>
      </c>
    </row>
    <row r="227" spans="1:8" x14ac:dyDescent="0.2">
      <c r="A227" s="8" t="s">
        <v>447</v>
      </c>
      <c r="B227" s="8" t="s">
        <v>1405</v>
      </c>
      <c r="C227" s="8" t="s">
        <v>988</v>
      </c>
      <c r="D227" s="10">
        <v>1200</v>
      </c>
      <c r="E227" s="3" t="s">
        <v>2</v>
      </c>
      <c r="F227" s="3" t="s">
        <v>1399</v>
      </c>
      <c r="G227" s="3" t="s">
        <v>50</v>
      </c>
      <c r="H227" s="3" t="s">
        <v>1052</v>
      </c>
    </row>
    <row r="228" spans="1:8" x14ac:dyDescent="0.2">
      <c r="A228" s="8" t="s">
        <v>447</v>
      </c>
      <c r="B228" s="8" t="s">
        <v>802</v>
      </c>
      <c r="C228" s="8" t="s">
        <v>219</v>
      </c>
      <c r="D228" s="10">
        <v>1000</v>
      </c>
      <c r="E228" s="3" t="s">
        <v>1</v>
      </c>
      <c r="F228" s="3" t="s">
        <v>795</v>
      </c>
      <c r="G228" s="3" t="s">
        <v>27</v>
      </c>
      <c r="H228" s="3" t="s">
        <v>1052</v>
      </c>
    </row>
    <row r="229" spans="1:8" x14ac:dyDescent="0.2">
      <c r="A229" s="8" t="s">
        <v>447</v>
      </c>
      <c r="B229" s="8" t="s">
        <v>1408</v>
      </c>
      <c r="C229" s="8" t="s">
        <v>925</v>
      </c>
      <c r="D229" s="10">
        <v>4000</v>
      </c>
      <c r="E229" s="3" t="s">
        <v>2</v>
      </c>
      <c r="F229" s="3" t="s">
        <v>1407</v>
      </c>
      <c r="G229" s="3" t="s">
        <v>51</v>
      </c>
      <c r="H229" s="3" t="s">
        <v>1052</v>
      </c>
    </row>
    <row r="230" spans="1:8" x14ac:dyDescent="0.2">
      <c r="A230" s="8" t="s">
        <v>447</v>
      </c>
      <c r="B230" s="8" t="s">
        <v>799</v>
      </c>
      <c r="C230" s="8" t="s">
        <v>224</v>
      </c>
      <c r="D230" s="10">
        <v>6000</v>
      </c>
      <c r="E230" s="3" t="s">
        <v>1</v>
      </c>
      <c r="F230" s="3" t="s">
        <v>795</v>
      </c>
      <c r="G230" s="3" t="s">
        <v>27</v>
      </c>
      <c r="H230" s="3" t="s">
        <v>1052</v>
      </c>
    </row>
    <row r="231" spans="1:8" x14ac:dyDescent="0.2">
      <c r="A231" s="8" t="s">
        <v>447</v>
      </c>
      <c r="B231" s="8" t="s">
        <v>721</v>
      </c>
      <c r="C231" s="8" t="s">
        <v>141</v>
      </c>
      <c r="D231" s="10">
        <v>5000</v>
      </c>
      <c r="E231" s="3" t="s">
        <v>2</v>
      </c>
      <c r="F231" s="3" t="s">
        <v>720</v>
      </c>
      <c r="G231" s="3" t="s">
        <v>16</v>
      </c>
      <c r="H231" s="3" t="s">
        <v>1052</v>
      </c>
    </row>
    <row r="232" spans="1:8" x14ac:dyDescent="0.2">
      <c r="A232" s="8" t="s">
        <v>447</v>
      </c>
      <c r="B232" s="8" t="s">
        <v>1427</v>
      </c>
      <c r="C232" s="8" t="s">
        <v>141</v>
      </c>
      <c r="D232" s="10">
        <v>1250</v>
      </c>
      <c r="E232" s="3" t="s">
        <v>2</v>
      </c>
      <c r="F232" s="3" t="s">
        <v>1415</v>
      </c>
      <c r="G232" s="3" t="s">
        <v>52</v>
      </c>
      <c r="H232" s="3" t="s">
        <v>1052</v>
      </c>
    </row>
    <row r="233" spans="1:8" x14ac:dyDescent="0.2">
      <c r="A233" s="8" t="s">
        <v>448</v>
      </c>
      <c r="B233" s="8" t="s">
        <v>1404</v>
      </c>
      <c r="C233" s="8" t="s">
        <v>141</v>
      </c>
      <c r="D233" s="10">
        <v>2500</v>
      </c>
      <c r="E233" s="3" t="s">
        <v>1</v>
      </c>
      <c r="F233" s="3" t="s">
        <v>1399</v>
      </c>
      <c r="G233" s="3" t="s">
        <v>50</v>
      </c>
      <c r="H233" s="3" t="s">
        <v>1052</v>
      </c>
    </row>
    <row r="234" spans="1:8" x14ac:dyDescent="0.2">
      <c r="A234" s="8" t="s">
        <v>447</v>
      </c>
      <c r="B234" s="8" t="s">
        <v>862</v>
      </c>
      <c r="C234" s="8" t="s">
        <v>280</v>
      </c>
      <c r="D234" s="10">
        <v>7750</v>
      </c>
      <c r="E234" s="3" t="s">
        <v>2</v>
      </c>
      <c r="F234" s="3" t="s">
        <v>857</v>
      </c>
      <c r="G234" s="3" t="s">
        <v>42</v>
      </c>
      <c r="H234" s="3" t="s">
        <v>1052</v>
      </c>
    </row>
    <row r="235" spans="1:8" x14ac:dyDescent="0.2">
      <c r="A235" t="s">
        <v>447</v>
      </c>
      <c r="B235" t="s">
        <v>386</v>
      </c>
      <c r="C235" t="s">
        <v>1097</v>
      </c>
      <c r="D235" s="26">
        <v>900</v>
      </c>
      <c r="E235" t="s">
        <v>1</v>
      </c>
      <c r="F235" t="s">
        <v>741</v>
      </c>
      <c r="G235" s="3" t="s">
        <v>19</v>
      </c>
      <c r="H235" t="s">
        <v>1051</v>
      </c>
    </row>
    <row r="236" spans="1:8" x14ac:dyDescent="0.2">
      <c r="A236" t="s">
        <v>447</v>
      </c>
      <c r="B236" t="s">
        <v>1055</v>
      </c>
      <c r="C236" t="s">
        <v>463</v>
      </c>
      <c r="D236" s="26">
        <v>250</v>
      </c>
      <c r="E236" t="s">
        <v>1</v>
      </c>
      <c r="F236" t="s">
        <v>1328</v>
      </c>
      <c r="G236" s="3" t="s">
        <v>41</v>
      </c>
      <c r="H236" t="s">
        <v>1051</v>
      </c>
    </row>
    <row r="237" spans="1:8" x14ac:dyDescent="0.2">
      <c r="A237" t="s">
        <v>447</v>
      </c>
      <c r="B237" t="s">
        <v>394</v>
      </c>
      <c r="C237" t="s">
        <v>464</v>
      </c>
      <c r="D237" s="26">
        <v>1500</v>
      </c>
      <c r="E237" t="s">
        <v>2</v>
      </c>
      <c r="F237" t="s">
        <v>1360</v>
      </c>
      <c r="G237" s="3" t="s">
        <v>45</v>
      </c>
      <c r="H237" t="s">
        <v>1051</v>
      </c>
    </row>
    <row r="238" spans="1:8" x14ac:dyDescent="0.2">
      <c r="A238" s="8" t="s">
        <v>447</v>
      </c>
      <c r="B238" s="8" t="s">
        <v>1337</v>
      </c>
      <c r="C238" s="8" t="s">
        <v>327</v>
      </c>
      <c r="D238" s="10">
        <v>1240</v>
      </c>
      <c r="E238" s="3" t="s">
        <v>2</v>
      </c>
      <c r="F238" s="3" t="s">
        <v>1328</v>
      </c>
      <c r="G238" s="3" t="s">
        <v>41</v>
      </c>
      <c r="H238" s="3" t="s">
        <v>1052</v>
      </c>
    </row>
    <row r="239" spans="1:8" x14ac:dyDescent="0.2">
      <c r="A239" s="8" t="s">
        <v>447</v>
      </c>
      <c r="B239" s="8" t="s">
        <v>830</v>
      </c>
      <c r="C239" s="8" t="s">
        <v>263</v>
      </c>
      <c r="D239" s="10">
        <v>7750</v>
      </c>
      <c r="E239" s="3" t="s">
        <v>2</v>
      </c>
      <c r="F239" s="3" t="s">
        <v>829</v>
      </c>
      <c r="G239" s="3" t="s">
        <v>32</v>
      </c>
      <c r="H239" s="3" t="s">
        <v>1052</v>
      </c>
    </row>
    <row r="240" spans="1:8" x14ac:dyDescent="0.2">
      <c r="A240" s="8" t="s">
        <v>448</v>
      </c>
      <c r="B240" s="8" t="s">
        <v>803</v>
      </c>
      <c r="C240" s="8" t="s">
        <v>1182</v>
      </c>
      <c r="D240" s="10">
        <v>4000</v>
      </c>
      <c r="E240" s="3" t="s">
        <v>1</v>
      </c>
      <c r="F240" s="3" t="s">
        <v>804</v>
      </c>
      <c r="G240" s="3" t="s">
        <v>30</v>
      </c>
      <c r="H240" s="3" t="s">
        <v>1052</v>
      </c>
    </row>
    <row r="241" spans="1:8" x14ac:dyDescent="0.2">
      <c r="A241" s="8" t="s">
        <v>447</v>
      </c>
      <c r="B241" s="8" t="s">
        <v>1344</v>
      </c>
      <c r="C241" s="8" t="s">
        <v>183</v>
      </c>
      <c r="D241" s="10">
        <v>250</v>
      </c>
      <c r="E241" s="3" t="s">
        <v>2</v>
      </c>
      <c r="F241" s="3" t="s">
        <v>1328</v>
      </c>
      <c r="G241" s="3" t="s">
        <v>41</v>
      </c>
      <c r="H241" s="3" t="s">
        <v>1052</v>
      </c>
    </row>
    <row r="242" spans="1:8" x14ac:dyDescent="0.2">
      <c r="A242" s="8" t="s">
        <v>447</v>
      </c>
      <c r="B242" s="8" t="s">
        <v>744</v>
      </c>
      <c r="C242" s="8" t="s">
        <v>164</v>
      </c>
      <c r="D242" s="10">
        <v>16700</v>
      </c>
      <c r="E242" s="3" t="s">
        <v>2</v>
      </c>
      <c r="F242" s="3" t="s">
        <v>741</v>
      </c>
      <c r="G242" s="3" t="s">
        <v>19</v>
      </c>
      <c r="H242" s="3" t="s">
        <v>1052</v>
      </c>
    </row>
    <row r="243" spans="1:8" x14ac:dyDescent="0.2">
      <c r="A243" s="8" t="s">
        <v>447</v>
      </c>
      <c r="B243" s="8" t="s">
        <v>771</v>
      </c>
      <c r="C243" s="8" t="s">
        <v>193</v>
      </c>
      <c r="D243" s="10">
        <v>1500</v>
      </c>
      <c r="E243" s="3" t="s">
        <v>2</v>
      </c>
      <c r="F243" s="3" t="s">
        <v>768</v>
      </c>
      <c r="G243" s="3" t="s">
        <v>22</v>
      </c>
      <c r="H243" s="3" t="s">
        <v>1052</v>
      </c>
    </row>
    <row r="244" spans="1:8" x14ac:dyDescent="0.2">
      <c r="A244" t="s">
        <v>448</v>
      </c>
      <c r="B244" t="s">
        <v>1029</v>
      </c>
      <c r="C244" t="s">
        <v>193</v>
      </c>
      <c r="D244" s="26">
        <v>2500</v>
      </c>
      <c r="E244" t="s">
        <v>1</v>
      </c>
      <c r="F244" t="s">
        <v>1415</v>
      </c>
      <c r="G244" s="3" t="s">
        <v>52</v>
      </c>
      <c r="H244" t="s">
        <v>1051</v>
      </c>
    </row>
    <row r="245" spans="1:8" x14ac:dyDescent="0.2">
      <c r="A245" s="8" t="s">
        <v>447</v>
      </c>
      <c r="B245" s="8" t="s">
        <v>832</v>
      </c>
      <c r="C245" s="8" t="s">
        <v>259</v>
      </c>
      <c r="D245" s="10">
        <v>4000</v>
      </c>
      <c r="E245" s="3" t="s">
        <v>2</v>
      </c>
      <c r="F245" s="3" t="s">
        <v>829</v>
      </c>
      <c r="G245" s="3" t="s">
        <v>32</v>
      </c>
      <c r="H245" s="3" t="s">
        <v>1052</v>
      </c>
    </row>
    <row r="246" spans="1:8" x14ac:dyDescent="0.2">
      <c r="A246" t="s">
        <v>447</v>
      </c>
      <c r="B246" t="s">
        <v>1056</v>
      </c>
      <c r="C246" t="s">
        <v>1088</v>
      </c>
      <c r="D246" s="26">
        <v>250</v>
      </c>
      <c r="E246" t="s">
        <v>2</v>
      </c>
      <c r="F246" t="s">
        <v>727</v>
      </c>
      <c r="G246" s="3" t="s">
        <v>18</v>
      </c>
      <c r="H246" t="s">
        <v>1051</v>
      </c>
    </row>
    <row r="247" spans="1:8" x14ac:dyDescent="0.2">
      <c r="A247" s="8" t="s">
        <v>447</v>
      </c>
      <c r="B247" s="8" t="s">
        <v>827</v>
      </c>
      <c r="C247" s="8" t="s">
        <v>252</v>
      </c>
      <c r="D247" s="10">
        <v>250</v>
      </c>
      <c r="E247" s="3" t="s">
        <v>2</v>
      </c>
      <c r="F247" s="3" t="s">
        <v>817</v>
      </c>
      <c r="G247" s="3" t="s">
        <v>31</v>
      </c>
      <c r="H247" s="3" t="s">
        <v>1052</v>
      </c>
    </row>
    <row r="248" spans="1:8" x14ac:dyDescent="0.2">
      <c r="A248" t="s">
        <v>447</v>
      </c>
      <c r="B248" t="s">
        <v>372</v>
      </c>
      <c r="C248" t="s">
        <v>1140</v>
      </c>
      <c r="D248" s="26">
        <v>1000</v>
      </c>
      <c r="E248" t="s">
        <v>1</v>
      </c>
      <c r="F248" t="s">
        <v>857</v>
      </c>
      <c r="G248" s="3" t="s">
        <v>42</v>
      </c>
      <c r="H248" t="s">
        <v>1051</v>
      </c>
    </row>
    <row r="249" spans="1:8" x14ac:dyDescent="0.2">
      <c r="A249" t="s">
        <v>447</v>
      </c>
      <c r="B249" t="s">
        <v>354</v>
      </c>
      <c r="C249" t="s">
        <v>482</v>
      </c>
      <c r="D249" s="26">
        <v>500</v>
      </c>
      <c r="E249" t="s">
        <v>2</v>
      </c>
      <c r="F249" t="s">
        <v>1407</v>
      </c>
      <c r="G249" s="3" t="s">
        <v>51</v>
      </c>
      <c r="H249" t="s">
        <v>1051</v>
      </c>
    </row>
    <row r="250" spans="1:8" x14ac:dyDescent="0.2">
      <c r="A250" s="8" t="s">
        <v>447</v>
      </c>
      <c r="B250" s="8" t="s">
        <v>773</v>
      </c>
      <c r="C250" s="8" t="s">
        <v>200</v>
      </c>
      <c r="D250" s="10">
        <v>1000</v>
      </c>
      <c r="E250" s="3" t="s">
        <v>2</v>
      </c>
      <c r="F250" s="3" t="s">
        <v>768</v>
      </c>
      <c r="G250" s="3" t="s">
        <v>22</v>
      </c>
      <c r="H250" s="3" t="s">
        <v>1052</v>
      </c>
    </row>
    <row r="251" spans="1:8" x14ac:dyDescent="0.2">
      <c r="A251" s="8" t="s">
        <v>447</v>
      </c>
      <c r="B251" s="8" t="s">
        <v>1435</v>
      </c>
      <c r="C251" s="8" t="s">
        <v>938</v>
      </c>
      <c r="D251" s="10">
        <v>250</v>
      </c>
      <c r="E251" s="3" t="s">
        <v>1</v>
      </c>
      <c r="F251" s="3" t="s">
        <v>1415</v>
      </c>
      <c r="G251" s="3" t="s">
        <v>52</v>
      </c>
      <c r="H251" s="3" t="s">
        <v>1052</v>
      </c>
    </row>
    <row r="252" spans="1:8" x14ac:dyDescent="0.2">
      <c r="A252" t="s">
        <v>447</v>
      </c>
      <c r="B252" t="s">
        <v>373</v>
      </c>
      <c r="C252" t="s">
        <v>1134</v>
      </c>
      <c r="D252" s="26">
        <v>1000</v>
      </c>
      <c r="E252" t="s">
        <v>2</v>
      </c>
      <c r="F252" t="s">
        <v>846</v>
      </c>
      <c r="G252" s="3" t="s">
        <v>33</v>
      </c>
      <c r="H252" t="s">
        <v>1051</v>
      </c>
    </row>
    <row r="253" spans="1:8" x14ac:dyDescent="0.2">
      <c r="A253" s="8" t="s">
        <v>448</v>
      </c>
      <c r="B253" s="8" t="s">
        <v>794</v>
      </c>
      <c r="C253" s="8" t="s">
        <v>1178</v>
      </c>
      <c r="D253" s="10">
        <v>30000</v>
      </c>
      <c r="E253" s="3" t="s">
        <v>1</v>
      </c>
      <c r="F253" s="3" t="s">
        <v>795</v>
      </c>
      <c r="G253" s="3" t="s">
        <v>27</v>
      </c>
      <c r="H253" s="3" t="s">
        <v>1052</v>
      </c>
    </row>
    <row r="254" spans="1:8" x14ac:dyDescent="0.2">
      <c r="A254" s="8" t="s">
        <v>447</v>
      </c>
      <c r="B254" s="8" t="s">
        <v>1454</v>
      </c>
      <c r="C254" s="8" t="s">
        <v>971</v>
      </c>
      <c r="D254" s="10">
        <v>10250</v>
      </c>
      <c r="E254" s="3" t="s">
        <v>1</v>
      </c>
      <c r="F254" s="3" t="s">
        <v>1449</v>
      </c>
      <c r="G254" s="3" t="s">
        <v>56</v>
      </c>
      <c r="H254" s="3" t="s">
        <v>1052</v>
      </c>
    </row>
    <row r="255" spans="1:8" x14ac:dyDescent="0.2">
      <c r="A255" s="8" t="s">
        <v>448</v>
      </c>
      <c r="B255" s="8" t="s">
        <v>1309</v>
      </c>
      <c r="C255" s="8" t="s">
        <v>1197</v>
      </c>
      <c r="D255" s="10">
        <v>1000</v>
      </c>
      <c r="E255" s="3" t="s">
        <v>1</v>
      </c>
      <c r="F255" s="3" t="s">
        <v>1310</v>
      </c>
      <c r="G255" s="3" t="s">
        <v>39</v>
      </c>
      <c r="H255" s="3" t="s">
        <v>1052</v>
      </c>
    </row>
    <row r="256" spans="1:8" x14ac:dyDescent="0.2">
      <c r="A256" t="s">
        <v>447</v>
      </c>
      <c r="B256" t="s">
        <v>1057</v>
      </c>
      <c r="C256" t="s">
        <v>489</v>
      </c>
      <c r="D256" s="26">
        <v>250</v>
      </c>
      <c r="E256" t="s">
        <v>2</v>
      </c>
      <c r="F256" t="s">
        <v>1415</v>
      </c>
      <c r="G256" s="3" t="s">
        <v>52</v>
      </c>
      <c r="H256" t="s">
        <v>1051</v>
      </c>
    </row>
    <row r="257" spans="1:8" x14ac:dyDescent="0.2">
      <c r="A257" t="s">
        <v>447</v>
      </c>
      <c r="B257" t="s">
        <v>374</v>
      </c>
      <c r="C257" t="s">
        <v>489</v>
      </c>
      <c r="D257" s="26">
        <v>1000</v>
      </c>
      <c r="E257" t="s">
        <v>2</v>
      </c>
      <c r="F257" t="s">
        <v>1449</v>
      </c>
      <c r="G257" s="3" t="s">
        <v>56</v>
      </c>
      <c r="H257" t="s">
        <v>1051</v>
      </c>
    </row>
    <row r="258" spans="1:8" x14ac:dyDescent="0.2">
      <c r="A258" s="8" t="s">
        <v>447</v>
      </c>
      <c r="B258" s="8" t="s">
        <v>826</v>
      </c>
      <c r="C258" s="8" t="s">
        <v>254</v>
      </c>
      <c r="D258" s="10">
        <v>600</v>
      </c>
      <c r="E258" s="3" t="s">
        <v>1</v>
      </c>
      <c r="F258" s="3" t="s">
        <v>817</v>
      </c>
      <c r="G258" s="3" t="s">
        <v>31</v>
      </c>
      <c r="H258" s="3" t="s">
        <v>1052</v>
      </c>
    </row>
    <row r="259" spans="1:8" x14ac:dyDescent="0.2">
      <c r="A259" s="8" t="s">
        <v>448</v>
      </c>
      <c r="B259" s="8" t="s">
        <v>816</v>
      </c>
      <c r="C259" s="8" t="s">
        <v>254</v>
      </c>
      <c r="D259" s="10">
        <v>6050</v>
      </c>
      <c r="E259" s="3" t="s">
        <v>1</v>
      </c>
      <c r="F259" s="3" t="s">
        <v>817</v>
      </c>
      <c r="G259" s="3" t="s">
        <v>31</v>
      </c>
      <c r="H259" s="3" t="s">
        <v>1052</v>
      </c>
    </row>
    <row r="260" spans="1:8" x14ac:dyDescent="0.2">
      <c r="A260" s="8" t="s">
        <v>447</v>
      </c>
      <c r="B260" s="8" t="s">
        <v>709</v>
      </c>
      <c r="C260" s="8" t="s">
        <v>120</v>
      </c>
      <c r="D260" s="10">
        <v>1000</v>
      </c>
      <c r="E260" s="3" t="s">
        <v>2</v>
      </c>
      <c r="F260" s="3" t="s">
        <v>1255</v>
      </c>
      <c r="G260" s="3" t="s">
        <v>14</v>
      </c>
      <c r="H260" s="3" t="s">
        <v>1052</v>
      </c>
    </row>
    <row r="261" spans="1:8" x14ac:dyDescent="0.2">
      <c r="A261" s="8" t="s">
        <v>447</v>
      </c>
      <c r="B261" s="8" t="s">
        <v>755</v>
      </c>
      <c r="C261" s="8" t="s">
        <v>120</v>
      </c>
      <c r="D261" s="10">
        <v>1000</v>
      </c>
      <c r="E261" s="3" t="s">
        <v>1</v>
      </c>
      <c r="F261" s="3" t="s">
        <v>741</v>
      </c>
      <c r="G261" s="3" t="s">
        <v>19</v>
      </c>
      <c r="H261" s="3" t="s">
        <v>1052</v>
      </c>
    </row>
    <row r="262" spans="1:8" x14ac:dyDescent="0.2">
      <c r="A262" s="8" t="s">
        <v>447</v>
      </c>
      <c r="B262" s="8" t="s">
        <v>789</v>
      </c>
      <c r="C262" s="8" t="s">
        <v>120</v>
      </c>
      <c r="D262" s="10">
        <v>7000</v>
      </c>
      <c r="E262" s="3" t="s">
        <v>2</v>
      </c>
      <c r="F262" s="3" t="s">
        <v>787</v>
      </c>
      <c r="G262" s="3" t="s">
        <v>26</v>
      </c>
      <c r="H262" s="3" t="s">
        <v>1052</v>
      </c>
    </row>
    <row r="263" spans="1:8" x14ac:dyDescent="0.2">
      <c r="A263" s="8" t="s">
        <v>448</v>
      </c>
      <c r="B263" s="8" t="s">
        <v>1243</v>
      </c>
      <c r="C263" s="8" t="s">
        <v>992</v>
      </c>
      <c r="D263" s="10">
        <v>6500</v>
      </c>
      <c r="E263" s="3" t="s">
        <v>1</v>
      </c>
      <c r="F263" s="3" t="s">
        <v>1244</v>
      </c>
      <c r="G263" s="3" t="s">
        <v>13</v>
      </c>
      <c r="H263" s="3" t="s">
        <v>1052</v>
      </c>
    </row>
    <row r="264" spans="1:8" x14ac:dyDescent="0.2">
      <c r="A264" s="8" t="s">
        <v>447</v>
      </c>
      <c r="B264" s="8" t="s">
        <v>748</v>
      </c>
      <c r="C264" s="8" t="s">
        <v>169</v>
      </c>
      <c r="D264" s="10">
        <v>11250</v>
      </c>
      <c r="E264" s="3" t="s">
        <v>2</v>
      </c>
      <c r="F264" s="3" t="s">
        <v>741</v>
      </c>
      <c r="G264" s="3" t="s">
        <v>19</v>
      </c>
      <c r="H264" s="3" t="s">
        <v>1052</v>
      </c>
    </row>
    <row r="265" spans="1:8" x14ac:dyDescent="0.2">
      <c r="A265" t="s">
        <v>447</v>
      </c>
      <c r="B265" t="s">
        <v>375</v>
      </c>
      <c r="C265" t="s">
        <v>1125</v>
      </c>
      <c r="D265" s="26">
        <v>1000</v>
      </c>
      <c r="E265" t="s">
        <v>1</v>
      </c>
      <c r="F265" t="s">
        <v>814</v>
      </c>
      <c r="G265" s="3" t="s">
        <v>28</v>
      </c>
      <c r="H265" t="s">
        <v>1051</v>
      </c>
    </row>
    <row r="266" spans="1:8" x14ac:dyDescent="0.2">
      <c r="A266" s="8" t="s">
        <v>448</v>
      </c>
      <c r="B266" s="8" t="s">
        <v>847</v>
      </c>
      <c r="C266" s="8" t="s">
        <v>1187</v>
      </c>
      <c r="D266" s="10">
        <v>5000</v>
      </c>
      <c r="E266" s="3" t="s">
        <v>2</v>
      </c>
      <c r="F266" s="3" t="s">
        <v>846</v>
      </c>
      <c r="G266" s="3" t="s">
        <v>33</v>
      </c>
      <c r="H266" s="3" t="s">
        <v>1052</v>
      </c>
    </row>
    <row r="267" spans="1:8" x14ac:dyDescent="0.2">
      <c r="A267" s="8" t="s">
        <v>447</v>
      </c>
      <c r="B267" s="8" t="s">
        <v>1331</v>
      </c>
      <c r="C267" s="8" t="s">
        <v>326</v>
      </c>
      <c r="D267" s="10">
        <v>2000</v>
      </c>
      <c r="E267" s="3" t="s">
        <v>1</v>
      </c>
      <c r="F267" s="3" t="s">
        <v>1328</v>
      </c>
      <c r="G267" s="3" t="s">
        <v>41</v>
      </c>
      <c r="H267" s="3" t="s">
        <v>1052</v>
      </c>
    </row>
    <row r="268" spans="1:8" x14ac:dyDescent="0.2">
      <c r="A268" s="8" t="s">
        <v>447</v>
      </c>
      <c r="B268" s="8" t="s">
        <v>791</v>
      </c>
      <c r="C268" s="8" t="s">
        <v>217</v>
      </c>
      <c r="D268" s="10">
        <v>5500</v>
      </c>
      <c r="E268" s="3" t="s">
        <v>1</v>
      </c>
      <c r="F268" s="3" t="s">
        <v>787</v>
      </c>
      <c r="G268" s="3" t="s">
        <v>26</v>
      </c>
      <c r="H268" s="3" t="s">
        <v>1052</v>
      </c>
    </row>
    <row r="269" spans="1:8" x14ac:dyDescent="0.2">
      <c r="A269" t="s">
        <v>447</v>
      </c>
      <c r="B269" t="s">
        <v>355</v>
      </c>
      <c r="C269" t="s">
        <v>217</v>
      </c>
      <c r="D269" s="26">
        <v>500</v>
      </c>
      <c r="E269" t="s">
        <v>1</v>
      </c>
      <c r="F269" t="s">
        <v>1439</v>
      </c>
      <c r="G269" s="3" t="s">
        <v>55</v>
      </c>
      <c r="H269" t="s">
        <v>1051</v>
      </c>
    </row>
    <row r="270" spans="1:8" x14ac:dyDescent="0.2">
      <c r="A270" s="8" t="s">
        <v>448</v>
      </c>
      <c r="B270" s="8" t="s">
        <v>777</v>
      </c>
      <c r="C270" s="8" t="s">
        <v>1170</v>
      </c>
      <c r="D270" s="10">
        <v>4500</v>
      </c>
      <c r="E270" s="3" t="s">
        <v>2</v>
      </c>
      <c r="F270" s="3" t="s">
        <v>776</v>
      </c>
      <c r="G270" s="3" t="s">
        <v>23</v>
      </c>
      <c r="H270" s="3" t="s">
        <v>1052</v>
      </c>
    </row>
    <row r="271" spans="1:8" x14ac:dyDescent="0.2">
      <c r="A271" t="s">
        <v>447</v>
      </c>
      <c r="B271" t="s">
        <v>413</v>
      </c>
      <c r="C271" t="s">
        <v>1131</v>
      </c>
      <c r="D271" s="26">
        <v>2000</v>
      </c>
      <c r="E271" t="s">
        <v>1</v>
      </c>
      <c r="F271" t="s">
        <v>829</v>
      </c>
      <c r="G271" s="3" t="s">
        <v>32</v>
      </c>
      <c r="H271" t="s">
        <v>1051</v>
      </c>
    </row>
    <row r="272" spans="1:8" x14ac:dyDescent="0.2">
      <c r="A272" s="8" t="s">
        <v>447</v>
      </c>
      <c r="B272" s="8" t="s">
        <v>751</v>
      </c>
      <c r="C272" s="8" t="s">
        <v>167</v>
      </c>
      <c r="D272" s="10">
        <v>8000</v>
      </c>
      <c r="E272" s="3" t="s">
        <v>1</v>
      </c>
      <c r="F272" s="3" t="s">
        <v>741</v>
      </c>
      <c r="G272" s="3" t="s">
        <v>19</v>
      </c>
      <c r="H272" s="3" t="s">
        <v>1052</v>
      </c>
    </row>
    <row r="273" spans="1:8" x14ac:dyDescent="0.2">
      <c r="A273" t="s">
        <v>447</v>
      </c>
      <c r="B273" t="s">
        <v>376</v>
      </c>
      <c r="C273" t="s">
        <v>495</v>
      </c>
      <c r="D273" s="26">
        <v>1000</v>
      </c>
      <c r="E273" t="s">
        <v>2</v>
      </c>
      <c r="F273" t="s">
        <v>1449</v>
      </c>
      <c r="G273" s="3" t="s">
        <v>56</v>
      </c>
      <c r="H273" t="s">
        <v>1051</v>
      </c>
    </row>
    <row r="274" spans="1:8" x14ac:dyDescent="0.2">
      <c r="A274" s="8" t="s">
        <v>447</v>
      </c>
      <c r="B274" s="8" t="s">
        <v>753</v>
      </c>
      <c r="C274" s="8" t="s">
        <v>166</v>
      </c>
      <c r="D274" s="10">
        <v>2000</v>
      </c>
      <c r="E274" s="3" t="s">
        <v>1</v>
      </c>
      <c r="F274" s="3" t="s">
        <v>741</v>
      </c>
      <c r="G274" s="3" t="s">
        <v>19</v>
      </c>
      <c r="H274" s="3" t="s">
        <v>1052</v>
      </c>
    </row>
    <row r="275" spans="1:8" x14ac:dyDescent="0.2">
      <c r="A275" t="s">
        <v>448</v>
      </c>
      <c r="B275" t="s">
        <v>1040</v>
      </c>
      <c r="C275" t="s">
        <v>166</v>
      </c>
      <c r="D275" s="26">
        <v>1000</v>
      </c>
      <c r="E275" t="s">
        <v>1</v>
      </c>
      <c r="F275" t="s">
        <v>857</v>
      </c>
      <c r="G275" s="3" t="s">
        <v>42</v>
      </c>
      <c r="H275" t="s">
        <v>1051</v>
      </c>
    </row>
    <row r="276" spans="1:8" x14ac:dyDescent="0.2">
      <c r="A276" t="s">
        <v>447</v>
      </c>
      <c r="B276" t="s">
        <v>424</v>
      </c>
      <c r="C276" t="s">
        <v>1078</v>
      </c>
      <c r="D276" s="26">
        <v>3960</v>
      </c>
      <c r="E276" t="s">
        <v>1</v>
      </c>
      <c r="F276" t="s">
        <v>1255</v>
      </c>
      <c r="G276" s="3" t="s">
        <v>14</v>
      </c>
      <c r="H276" t="s">
        <v>1051</v>
      </c>
    </row>
    <row r="277" spans="1:8" x14ac:dyDescent="0.2">
      <c r="A277" t="s">
        <v>447</v>
      </c>
      <c r="B277" t="s">
        <v>356</v>
      </c>
      <c r="C277" t="s">
        <v>473</v>
      </c>
      <c r="D277" s="26">
        <v>500</v>
      </c>
      <c r="E277" t="s">
        <v>1</v>
      </c>
      <c r="F277" t="s">
        <v>1373</v>
      </c>
      <c r="G277" s="3" t="s">
        <v>47</v>
      </c>
      <c r="H277" t="s">
        <v>1051</v>
      </c>
    </row>
    <row r="278" spans="1:8" x14ac:dyDescent="0.2">
      <c r="A278" s="8" t="s">
        <v>447</v>
      </c>
      <c r="B278" s="8" t="s">
        <v>1436</v>
      </c>
      <c r="C278" s="8" t="s">
        <v>960</v>
      </c>
      <c r="D278" s="10">
        <v>500</v>
      </c>
      <c r="E278" s="3" t="s">
        <v>1</v>
      </c>
      <c r="F278" s="3" t="s">
        <v>1437</v>
      </c>
      <c r="G278" s="3" t="s">
        <v>53</v>
      </c>
      <c r="H278" s="3" t="s">
        <v>1052</v>
      </c>
    </row>
    <row r="279" spans="1:8" x14ac:dyDescent="0.2">
      <c r="A279" t="s">
        <v>447</v>
      </c>
      <c r="B279" t="s">
        <v>417</v>
      </c>
      <c r="C279" t="s">
        <v>496</v>
      </c>
      <c r="D279" s="26">
        <v>4450</v>
      </c>
      <c r="E279" t="s">
        <v>2</v>
      </c>
      <c r="F279" t="s">
        <v>1449</v>
      </c>
      <c r="G279" s="3" t="s">
        <v>56</v>
      </c>
      <c r="H279" t="s">
        <v>1051</v>
      </c>
    </row>
    <row r="280" spans="1:8" x14ac:dyDescent="0.2">
      <c r="A280" s="8" t="s">
        <v>448</v>
      </c>
      <c r="B280" s="8" t="s">
        <v>786</v>
      </c>
      <c r="C280" s="8" t="s">
        <v>1176</v>
      </c>
      <c r="D280" s="10">
        <v>35475</v>
      </c>
      <c r="E280" s="3" t="s">
        <v>2</v>
      </c>
      <c r="F280" s="3" t="s">
        <v>787</v>
      </c>
      <c r="G280" s="3" t="s">
        <v>26</v>
      </c>
      <c r="H280" s="3" t="s">
        <v>1052</v>
      </c>
    </row>
    <row r="281" spans="1:8" x14ac:dyDescent="0.2">
      <c r="A281" s="8" t="s">
        <v>447</v>
      </c>
      <c r="B281" s="8" t="s">
        <v>824</v>
      </c>
      <c r="C281" s="8" t="s">
        <v>253</v>
      </c>
      <c r="D281" s="10">
        <v>2000</v>
      </c>
      <c r="E281" s="3" t="s">
        <v>2</v>
      </c>
      <c r="F281" s="3" t="s">
        <v>817</v>
      </c>
      <c r="G281" s="3" t="s">
        <v>31</v>
      </c>
      <c r="H281" s="3" t="s">
        <v>1052</v>
      </c>
    </row>
    <row r="282" spans="1:8" x14ac:dyDescent="0.2">
      <c r="A282" s="8" t="s">
        <v>447</v>
      </c>
      <c r="B282" s="8" t="s">
        <v>796</v>
      </c>
      <c r="C282" s="8" t="s">
        <v>221</v>
      </c>
      <c r="D282" s="10">
        <v>18750</v>
      </c>
      <c r="E282" s="3" t="s">
        <v>2</v>
      </c>
      <c r="F282" s="3" t="s">
        <v>795</v>
      </c>
      <c r="G282" s="3" t="s">
        <v>27</v>
      </c>
      <c r="H282" s="3" t="s">
        <v>1052</v>
      </c>
    </row>
    <row r="283" spans="1:8" x14ac:dyDescent="0.2">
      <c r="A283" t="s">
        <v>447</v>
      </c>
      <c r="B283" t="s">
        <v>357</v>
      </c>
      <c r="C283" t="s">
        <v>461</v>
      </c>
      <c r="D283" s="26">
        <v>500</v>
      </c>
      <c r="E283" t="s">
        <v>2</v>
      </c>
      <c r="F283" t="s">
        <v>1324</v>
      </c>
      <c r="G283" s="3" t="s">
        <v>37</v>
      </c>
      <c r="H283" t="s">
        <v>1051</v>
      </c>
    </row>
    <row r="284" spans="1:8" x14ac:dyDescent="0.2">
      <c r="A284" s="8" t="s">
        <v>447</v>
      </c>
      <c r="B284" s="8" t="s">
        <v>807</v>
      </c>
      <c r="C284" s="8" t="s">
        <v>227</v>
      </c>
      <c r="D284" s="10">
        <v>2000</v>
      </c>
      <c r="E284" s="3" t="s">
        <v>1</v>
      </c>
      <c r="F284" s="3" t="s">
        <v>804</v>
      </c>
      <c r="G284" s="3" t="s">
        <v>30</v>
      </c>
      <c r="H284" s="3" t="s">
        <v>1052</v>
      </c>
    </row>
    <row r="285" spans="1:8" x14ac:dyDescent="0.2">
      <c r="A285" s="8" t="s">
        <v>447</v>
      </c>
      <c r="B285" s="8" t="s">
        <v>1334</v>
      </c>
      <c r="C285" s="8" t="s">
        <v>331</v>
      </c>
      <c r="D285" s="10">
        <v>1500</v>
      </c>
      <c r="E285" s="3" t="s">
        <v>2</v>
      </c>
      <c r="F285" s="3" t="s">
        <v>1328</v>
      </c>
      <c r="G285" s="3" t="s">
        <v>41</v>
      </c>
      <c r="H285" s="3" t="s">
        <v>1052</v>
      </c>
    </row>
    <row r="286" spans="1:8" x14ac:dyDescent="0.2">
      <c r="A286" s="8" t="s">
        <v>447</v>
      </c>
      <c r="B286" s="8" t="s">
        <v>715</v>
      </c>
      <c r="C286" s="8" t="s">
        <v>132</v>
      </c>
      <c r="D286" s="10">
        <v>14000</v>
      </c>
      <c r="E286" s="3" t="s">
        <v>2</v>
      </c>
      <c r="F286" s="3" t="s">
        <v>714</v>
      </c>
      <c r="G286" s="3" t="s">
        <v>15</v>
      </c>
      <c r="H286" s="3" t="s">
        <v>1052</v>
      </c>
    </row>
    <row r="287" spans="1:8" x14ac:dyDescent="0.2">
      <c r="A287" s="8" t="s">
        <v>447</v>
      </c>
      <c r="B287" s="8" t="s">
        <v>863</v>
      </c>
      <c r="C287" s="8" t="s">
        <v>284</v>
      </c>
      <c r="D287" s="10">
        <v>6250</v>
      </c>
      <c r="E287" s="3" t="s">
        <v>1</v>
      </c>
      <c r="F287" s="3" t="s">
        <v>857</v>
      </c>
      <c r="G287" s="3" t="s">
        <v>42</v>
      </c>
      <c r="H287" s="3" t="s">
        <v>1052</v>
      </c>
    </row>
    <row r="288" spans="1:8" x14ac:dyDescent="0.2">
      <c r="A288" t="s">
        <v>447</v>
      </c>
      <c r="B288" t="s">
        <v>442</v>
      </c>
      <c r="C288" t="s">
        <v>1098</v>
      </c>
      <c r="D288" s="26">
        <v>14600</v>
      </c>
      <c r="E288" t="s">
        <v>1</v>
      </c>
      <c r="F288" t="s">
        <v>741</v>
      </c>
      <c r="G288" s="3" t="s">
        <v>19</v>
      </c>
      <c r="H288" t="s">
        <v>1051</v>
      </c>
    </row>
    <row r="289" spans="1:8" x14ac:dyDescent="0.2">
      <c r="A289" s="8" t="s">
        <v>447</v>
      </c>
      <c r="B289" s="8" t="s">
        <v>1336</v>
      </c>
      <c r="C289" s="8" t="s">
        <v>329</v>
      </c>
      <c r="D289" s="10">
        <v>1250</v>
      </c>
      <c r="E289" s="3" t="s">
        <v>1</v>
      </c>
      <c r="F289" s="3" t="s">
        <v>1328</v>
      </c>
      <c r="G289" s="3" t="s">
        <v>41</v>
      </c>
      <c r="H289" s="3" t="s">
        <v>1052</v>
      </c>
    </row>
    <row r="290" spans="1:8" x14ac:dyDescent="0.2">
      <c r="A290" t="s">
        <v>447</v>
      </c>
      <c r="B290" t="s">
        <v>377</v>
      </c>
      <c r="C290" t="s">
        <v>1105</v>
      </c>
      <c r="D290" s="26">
        <v>1000</v>
      </c>
      <c r="E290" t="s">
        <v>2</v>
      </c>
      <c r="F290" t="s">
        <v>776</v>
      </c>
      <c r="G290" s="3" t="s">
        <v>23</v>
      </c>
      <c r="H290" t="s">
        <v>1051</v>
      </c>
    </row>
    <row r="291" spans="1:8" x14ac:dyDescent="0.2">
      <c r="A291" t="s">
        <v>447</v>
      </c>
      <c r="B291" t="s">
        <v>1064</v>
      </c>
      <c r="C291" t="s">
        <v>493</v>
      </c>
      <c r="D291" s="26">
        <v>200</v>
      </c>
      <c r="E291" t="s">
        <v>2</v>
      </c>
      <c r="F291" t="s">
        <v>445</v>
      </c>
      <c r="G291" s="3" t="s">
        <v>55</v>
      </c>
      <c r="H291" t="s">
        <v>1051</v>
      </c>
    </row>
    <row r="292" spans="1:8" x14ac:dyDescent="0.2">
      <c r="A292" s="8" t="s">
        <v>447</v>
      </c>
      <c r="B292" s="8" t="s">
        <v>735</v>
      </c>
      <c r="C292" s="8" t="s">
        <v>148</v>
      </c>
      <c r="D292" s="10">
        <v>2500</v>
      </c>
      <c r="E292" s="3" t="s">
        <v>2</v>
      </c>
      <c r="F292" s="3" t="s">
        <v>727</v>
      </c>
      <c r="G292" s="3" t="s">
        <v>18</v>
      </c>
      <c r="H292" s="3" t="s">
        <v>1052</v>
      </c>
    </row>
    <row r="293" spans="1:8" x14ac:dyDescent="0.2">
      <c r="A293" s="8" t="s">
        <v>447</v>
      </c>
      <c r="B293" s="8" t="s">
        <v>815</v>
      </c>
      <c r="C293" s="8" t="s">
        <v>244</v>
      </c>
      <c r="D293" s="10">
        <v>6600</v>
      </c>
      <c r="E293" s="3" t="s">
        <v>1</v>
      </c>
      <c r="F293" s="3" t="s">
        <v>814</v>
      </c>
      <c r="G293" s="3" t="s">
        <v>28</v>
      </c>
      <c r="H293" s="3" t="s">
        <v>1052</v>
      </c>
    </row>
    <row r="294" spans="1:8" x14ac:dyDescent="0.2">
      <c r="A294" s="8" t="s">
        <v>447</v>
      </c>
      <c r="B294" s="8" t="s">
        <v>710</v>
      </c>
      <c r="C294" s="8" t="s">
        <v>86</v>
      </c>
      <c r="D294" s="10">
        <v>1000</v>
      </c>
      <c r="E294" s="3" t="s">
        <v>2</v>
      </c>
      <c r="F294" s="3" t="s">
        <v>1255</v>
      </c>
      <c r="G294" s="3" t="s">
        <v>14</v>
      </c>
      <c r="H294" s="3" t="s">
        <v>1052</v>
      </c>
    </row>
    <row r="295" spans="1:8" x14ac:dyDescent="0.2">
      <c r="A295" s="8" t="s">
        <v>447</v>
      </c>
      <c r="B295" s="8" t="s">
        <v>731</v>
      </c>
      <c r="C295" s="8" t="s">
        <v>86</v>
      </c>
      <c r="D295" s="10">
        <v>8250</v>
      </c>
      <c r="E295" s="3" t="s">
        <v>2</v>
      </c>
      <c r="F295" s="3" t="s">
        <v>727</v>
      </c>
      <c r="G295" s="3" t="s">
        <v>18</v>
      </c>
      <c r="H295" s="3" t="s">
        <v>1052</v>
      </c>
    </row>
    <row r="296" spans="1:8" x14ac:dyDescent="0.2">
      <c r="A296" s="8" t="s">
        <v>447</v>
      </c>
      <c r="B296" s="8" t="s">
        <v>820</v>
      </c>
      <c r="C296" s="8" t="s">
        <v>86</v>
      </c>
      <c r="D296" s="10">
        <v>4500</v>
      </c>
      <c r="E296" s="3" t="s">
        <v>2</v>
      </c>
      <c r="F296" s="3" t="s">
        <v>817</v>
      </c>
      <c r="G296" s="3" t="s">
        <v>31</v>
      </c>
      <c r="H296" s="3" t="s">
        <v>1052</v>
      </c>
    </row>
    <row r="297" spans="1:8" x14ac:dyDescent="0.2">
      <c r="A297" s="8" t="s">
        <v>448</v>
      </c>
      <c r="B297" s="8" t="s">
        <v>742</v>
      </c>
      <c r="C297" s="8" t="s">
        <v>86</v>
      </c>
      <c r="D297" s="10">
        <v>1000</v>
      </c>
      <c r="E297" s="3" t="s">
        <v>1</v>
      </c>
      <c r="F297" s="3" t="s">
        <v>741</v>
      </c>
      <c r="G297" s="3" t="s">
        <v>19</v>
      </c>
      <c r="H297" s="3" t="s">
        <v>1052</v>
      </c>
    </row>
    <row r="298" spans="1:8" x14ac:dyDescent="0.2">
      <c r="A298" t="s">
        <v>447</v>
      </c>
      <c r="B298" t="s">
        <v>418</v>
      </c>
      <c r="C298" t="s">
        <v>1099</v>
      </c>
      <c r="D298" s="26">
        <v>4450</v>
      </c>
      <c r="E298" t="s">
        <v>2</v>
      </c>
      <c r="F298" t="s">
        <v>741</v>
      </c>
      <c r="G298" s="3" t="s">
        <v>19</v>
      </c>
      <c r="H298" t="s">
        <v>1051</v>
      </c>
    </row>
    <row r="299" spans="1:8" x14ac:dyDescent="0.2">
      <c r="A299" t="s">
        <v>447</v>
      </c>
      <c r="B299" t="s">
        <v>339</v>
      </c>
      <c r="C299" t="s">
        <v>983</v>
      </c>
      <c r="D299" s="26">
        <v>2</v>
      </c>
      <c r="E299" t="s">
        <v>1</v>
      </c>
      <c r="F299" t="s">
        <v>1465</v>
      </c>
      <c r="G299" s="3" t="s">
        <v>57</v>
      </c>
      <c r="H299" t="s">
        <v>1051</v>
      </c>
    </row>
    <row r="300" spans="1:8" x14ac:dyDescent="0.2">
      <c r="A300" t="s">
        <v>447</v>
      </c>
      <c r="B300" t="s">
        <v>437</v>
      </c>
      <c r="C300" t="s">
        <v>1079</v>
      </c>
      <c r="D300" s="26">
        <v>6000</v>
      </c>
      <c r="E300" t="s">
        <v>2</v>
      </c>
      <c r="F300" t="s">
        <v>1255</v>
      </c>
      <c r="G300" s="3" t="s">
        <v>14</v>
      </c>
      <c r="H300" t="s">
        <v>1051</v>
      </c>
    </row>
    <row r="301" spans="1:8" x14ac:dyDescent="0.2">
      <c r="A301" s="8" t="s">
        <v>447</v>
      </c>
      <c r="B301" s="8" t="s">
        <v>784</v>
      </c>
      <c r="C301" s="8" t="s">
        <v>213</v>
      </c>
      <c r="D301" s="10">
        <v>500</v>
      </c>
      <c r="E301" s="3" t="s">
        <v>1</v>
      </c>
      <c r="F301" s="3" t="s">
        <v>783</v>
      </c>
      <c r="G301" s="3" t="s">
        <v>25</v>
      </c>
      <c r="H301" s="3" t="s">
        <v>1052</v>
      </c>
    </row>
    <row r="302" spans="1:8" x14ac:dyDescent="0.2">
      <c r="A302" t="s">
        <v>447</v>
      </c>
      <c r="B302" t="s">
        <v>378</v>
      </c>
      <c r="C302" t="s">
        <v>1121</v>
      </c>
      <c r="D302" s="26">
        <v>1000</v>
      </c>
      <c r="E302" t="s">
        <v>2</v>
      </c>
      <c r="F302" t="s">
        <v>810</v>
      </c>
      <c r="G302" s="3" t="s">
        <v>29</v>
      </c>
      <c r="H302" t="s">
        <v>1051</v>
      </c>
    </row>
    <row r="303" spans="1:8" x14ac:dyDescent="0.2">
      <c r="A303" t="s">
        <v>448</v>
      </c>
      <c r="B303" t="s">
        <v>1033</v>
      </c>
      <c r="C303" t="s">
        <v>1147</v>
      </c>
      <c r="D303" s="26">
        <v>2000</v>
      </c>
      <c r="E303" t="s">
        <v>2</v>
      </c>
      <c r="F303" t="s">
        <v>1232</v>
      </c>
      <c r="G303" s="3" t="s">
        <v>11</v>
      </c>
      <c r="H303" t="s">
        <v>1051</v>
      </c>
    </row>
    <row r="304" spans="1:8" x14ac:dyDescent="0.2">
      <c r="A304" s="8" t="s">
        <v>447</v>
      </c>
      <c r="B304" s="8" t="s">
        <v>1381</v>
      </c>
      <c r="C304" s="8" t="s">
        <v>917</v>
      </c>
      <c r="D304" s="10">
        <v>2000</v>
      </c>
      <c r="E304" s="3" t="s">
        <v>2</v>
      </c>
      <c r="F304" s="3" t="s">
        <v>1373</v>
      </c>
      <c r="G304" s="3" t="s">
        <v>47</v>
      </c>
      <c r="H304" s="3" t="s">
        <v>1052</v>
      </c>
    </row>
    <row r="305" spans="1:8" x14ac:dyDescent="0.2">
      <c r="A305" s="8" t="s">
        <v>448</v>
      </c>
      <c r="B305" s="8" t="s">
        <v>1450</v>
      </c>
      <c r="C305" s="8" t="s">
        <v>1225</v>
      </c>
      <c r="D305" s="10">
        <v>15150</v>
      </c>
      <c r="E305" s="3" t="s">
        <v>1</v>
      </c>
      <c r="F305" s="3" t="s">
        <v>1449</v>
      </c>
      <c r="G305" s="3" t="s">
        <v>56</v>
      </c>
      <c r="H305" s="3" t="s">
        <v>1052</v>
      </c>
    </row>
    <row r="306" spans="1:8" x14ac:dyDescent="0.2">
      <c r="A306" s="8" t="s">
        <v>447</v>
      </c>
      <c r="B306" s="8" t="s">
        <v>1385</v>
      </c>
      <c r="C306" s="8" t="s">
        <v>911</v>
      </c>
      <c r="D306" s="10">
        <v>1000</v>
      </c>
      <c r="E306" s="3" t="s">
        <v>1</v>
      </c>
      <c r="F306" s="3" t="s">
        <v>1373</v>
      </c>
      <c r="G306" s="3" t="s">
        <v>47</v>
      </c>
      <c r="H306" s="3" t="s">
        <v>1052</v>
      </c>
    </row>
    <row r="307" spans="1:8" x14ac:dyDescent="0.2">
      <c r="A307" s="8" t="s">
        <v>447</v>
      </c>
      <c r="B307" s="8" t="s">
        <v>717</v>
      </c>
      <c r="C307" s="8" t="s">
        <v>133</v>
      </c>
      <c r="D307" s="10">
        <v>2000</v>
      </c>
      <c r="E307" s="3" t="s">
        <v>2</v>
      </c>
      <c r="F307" s="3" t="s">
        <v>714</v>
      </c>
      <c r="G307" s="3" t="s">
        <v>15</v>
      </c>
      <c r="H307" s="3" t="s">
        <v>1052</v>
      </c>
    </row>
    <row r="308" spans="1:8" x14ac:dyDescent="0.2">
      <c r="A308" s="8" t="s">
        <v>447</v>
      </c>
      <c r="B308" s="8" t="s">
        <v>866</v>
      </c>
      <c r="C308" s="8" t="s">
        <v>286</v>
      </c>
      <c r="D308" s="10">
        <v>3750</v>
      </c>
      <c r="E308" s="3" t="s">
        <v>2</v>
      </c>
      <c r="F308" s="3" t="s">
        <v>857</v>
      </c>
      <c r="G308" s="3" t="s">
        <v>42</v>
      </c>
      <c r="H308" s="3" t="s">
        <v>1052</v>
      </c>
    </row>
    <row r="309" spans="1:8" x14ac:dyDescent="0.2">
      <c r="A309" s="8" t="s">
        <v>448</v>
      </c>
      <c r="B309" s="8" t="s">
        <v>726</v>
      </c>
      <c r="C309" s="8" t="s">
        <v>1161</v>
      </c>
      <c r="D309" s="10">
        <v>1250</v>
      </c>
      <c r="E309" s="3" t="s">
        <v>1</v>
      </c>
      <c r="F309" s="3" t="s">
        <v>727</v>
      </c>
      <c r="G309" s="3" t="s">
        <v>18</v>
      </c>
      <c r="H309" s="3" t="s">
        <v>1052</v>
      </c>
    </row>
    <row r="310" spans="1:8" x14ac:dyDescent="0.2">
      <c r="A310" s="8" t="s">
        <v>447</v>
      </c>
      <c r="B310" s="8" t="s">
        <v>1452</v>
      </c>
      <c r="C310" s="8" t="s">
        <v>973</v>
      </c>
      <c r="D310" s="10">
        <v>19950</v>
      </c>
      <c r="E310" s="3" t="s">
        <v>2</v>
      </c>
      <c r="F310" s="3" t="s">
        <v>1449</v>
      </c>
      <c r="G310" s="3" t="s">
        <v>56</v>
      </c>
      <c r="H310" s="3" t="s">
        <v>1052</v>
      </c>
    </row>
    <row r="311" spans="1:8" x14ac:dyDescent="0.2">
      <c r="A311" s="8" t="s">
        <v>447</v>
      </c>
      <c r="B311" s="8" t="s">
        <v>1355</v>
      </c>
      <c r="C311" s="8" t="s">
        <v>893</v>
      </c>
      <c r="D311" s="10">
        <v>1000</v>
      </c>
      <c r="E311" s="3" t="s">
        <v>2</v>
      </c>
      <c r="F311" s="3" t="s">
        <v>1346</v>
      </c>
      <c r="G311" s="3" t="s">
        <v>44</v>
      </c>
      <c r="H311" s="3" t="s">
        <v>1052</v>
      </c>
    </row>
    <row r="312" spans="1:8" x14ac:dyDescent="0.2">
      <c r="A312" t="s">
        <v>447</v>
      </c>
      <c r="B312" t="s">
        <v>379</v>
      </c>
      <c r="C312" t="s">
        <v>483</v>
      </c>
      <c r="D312" s="26">
        <v>1000</v>
      </c>
      <c r="E312" t="s">
        <v>2</v>
      </c>
      <c r="F312" t="s">
        <v>1407</v>
      </c>
      <c r="G312" s="3" t="s">
        <v>51</v>
      </c>
      <c r="H312" t="s">
        <v>1051</v>
      </c>
    </row>
    <row r="313" spans="1:8" x14ac:dyDescent="0.2">
      <c r="A313" s="8" t="s">
        <v>447</v>
      </c>
      <c r="B313" s="8" t="s">
        <v>788</v>
      </c>
      <c r="C313" s="8" t="s">
        <v>216</v>
      </c>
      <c r="D313" s="10">
        <v>16250</v>
      </c>
      <c r="E313" s="3" t="s">
        <v>2</v>
      </c>
      <c r="F313" s="3" t="s">
        <v>787</v>
      </c>
      <c r="G313" s="3" t="s">
        <v>26</v>
      </c>
      <c r="H313" s="3" t="s">
        <v>1052</v>
      </c>
    </row>
    <row r="314" spans="1:8" x14ac:dyDescent="0.2">
      <c r="A314" s="8" t="s">
        <v>447</v>
      </c>
      <c r="B314" s="8" t="s">
        <v>745</v>
      </c>
      <c r="C314" s="8" t="s">
        <v>171</v>
      </c>
      <c r="D314" s="10">
        <v>16250</v>
      </c>
      <c r="E314" s="3" t="s">
        <v>2</v>
      </c>
      <c r="F314" s="3" t="s">
        <v>741</v>
      </c>
      <c r="G314" s="3" t="s">
        <v>19</v>
      </c>
      <c r="H314" s="3" t="s">
        <v>1052</v>
      </c>
    </row>
    <row r="315" spans="1:8" x14ac:dyDescent="0.2">
      <c r="A315" s="8" t="s">
        <v>447</v>
      </c>
      <c r="B315" s="8" t="s">
        <v>703</v>
      </c>
      <c r="C315" s="8" t="s">
        <v>100</v>
      </c>
      <c r="D315" s="10">
        <v>3250</v>
      </c>
      <c r="E315" s="3" t="s">
        <v>2</v>
      </c>
      <c r="F315" s="3" t="s">
        <v>1255</v>
      </c>
      <c r="G315" s="3" t="s">
        <v>14</v>
      </c>
      <c r="H315" s="3" t="s">
        <v>1052</v>
      </c>
    </row>
    <row r="316" spans="1:8" x14ac:dyDescent="0.2">
      <c r="A316" s="8" t="s">
        <v>447</v>
      </c>
      <c r="B316" s="8" t="s">
        <v>760</v>
      </c>
      <c r="C316" s="8" t="s">
        <v>179</v>
      </c>
      <c r="D316" s="10">
        <v>6000</v>
      </c>
      <c r="E316" s="3" t="s">
        <v>2</v>
      </c>
      <c r="F316" s="3" t="s">
        <v>759</v>
      </c>
      <c r="G316" s="3" t="s">
        <v>24</v>
      </c>
      <c r="H316" s="3" t="s">
        <v>1052</v>
      </c>
    </row>
    <row r="317" spans="1:8" x14ac:dyDescent="0.2">
      <c r="A317" t="s">
        <v>447</v>
      </c>
      <c r="B317" t="s">
        <v>414</v>
      </c>
      <c r="C317" t="s">
        <v>1126</v>
      </c>
      <c r="D317" s="26">
        <v>5400</v>
      </c>
      <c r="E317" t="s">
        <v>1</v>
      </c>
      <c r="F317" t="s">
        <v>814</v>
      </c>
      <c r="G317" s="3" t="s">
        <v>28</v>
      </c>
      <c r="H317" t="s">
        <v>1051</v>
      </c>
    </row>
    <row r="318" spans="1:8" x14ac:dyDescent="0.2">
      <c r="A318" s="8" t="s">
        <v>447</v>
      </c>
      <c r="B318" s="8" t="s">
        <v>831</v>
      </c>
      <c r="C318" s="8" t="s">
        <v>265</v>
      </c>
      <c r="D318" s="10">
        <v>5500</v>
      </c>
      <c r="E318" s="3" t="s">
        <v>1</v>
      </c>
      <c r="F318" s="3" t="s">
        <v>829</v>
      </c>
      <c r="G318" s="3" t="s">
        <v>32</v>
      </c>
      <c r="H318" s="3" t="s">
        <v>1052</v>
      </c>
    </row>
    <row r="319" spans="1:8" x14ac:dyDescent="0.2">
      <c r="A319" s="8" t="s">
        <v>447</v>
      </c>
      <c r="B319" s="8" t="s">
        <v>1461</v>
      </c>
      <c r="C319" s="8" t="s">
        <v>982</v>
      </c>
      <c r="D319" s="10">
        <v>2000</v>
      </c>
      <c r="E319" s="3" t="s">
        <v>1</v>
      </c>
      <c r="F319" s="3" t="s">
        <v>1459</v>
      </c>
      <c r="G319" s="3" t="s">
        <v>58</v>
      </c>
      <c r="H319" s="3" t="s">
        <v>1052</v>
      </c>
    </row>
    <row r="320" spans="1:8" x14ac:dyDescent="0.2">
      <c r="A320" s="8" t="s">
        <v>447</v>
      </c>
      <c r="B320" s="8" t="s">
        <v>805</v>
      </c>
      <c r="C320" s="8" t="s">
        <v>225</v>
      </c>
      <c r="D320" s="10">
        <v>3000</v>
      </c>
      <c r="E320" s="3" t="s">
        <v>1</v>
      </c>
      <c r="F320" s="3" t="s">
        <v>804</v>
      </c>
      <c r="G320" s="3" t="s">
        <v>30</v>
      </c>
      <c r="H320" s="3" t="s">
        <v>1052</v>
      </c>
    </row>
    <row r="321" spans="1:8" x14ac:dyDescent="0.2">
      <c r="A321" s="8" t="s">
        <v>447</v>
      </c>
      <c r="B321" s="8" t="s">
        <v>1423</v>
      </c>
      <c r="C321" s="8" t="s">
        <v>955</v>
      </c>
      <c r="D321" s="10">
        <v>2000</v>
      </c>
      <c r="E321" s="3" t="s">
        <v>1</v>
      </c>
      <c r="F321" s="3" t="s">
        <v>1415</v>
      </c>
      <c r="G321" s="3" t="s">
        <v>52</v>
      </c>
      <c r="H321" s="3" t="s">
        <v>1052</v>
      </c>
    </row>
    <row r="322" spans="1:8" x14ac:dyDescent="0.2">
      <c r="A322" s="8" t="s">
        <v>447</v>
      </c>
      <c r="B322" s="8" t="s">
        <v>1258</v>
      </c>
      <c r="C322" s="8" t="s">
        <v>82</v>
      </c>
      <c r="D322" s="10">
        <v>11500</v>
      </c>
      <c r="E322" s="3" t="s">
        <v>2</v>
      </c>
      <c r="F322" s="3" t="s">
        <v>1255</v>
      </c>
      <c r="G322" s="3" t="s">
        <v>14</v>
      </c>
      <c r="H322" s="3" t="s">
        <v>1052</v>
      </c>
    </row>
    <row r="323" spans="1:8" x14ac:dyDescent="0.2">
      <c r="A323" s="8" t="s">
        <v>447</v>
      </c>
      <c r="B323" s="8" t="s">
        <v>765</v>
      </c>
      <c r="C323" s="8" t="s">
        <v>184</v>
      </c>
      <c r="D323" s="10">
        <v>45750</v>
      </c>
      <c r="E323" s="3" t="s">
        <v>2</v>
      </c>
      <c r="F323" s="3" t="s">
        <v>763</v>
      </c>
      <c r="G323" s="3" t="s">
        <v>21</v>
      </c>
      <c r="H323" s="3" t="s">
        <v>1052</v>
      </c>
    </row>
    <row r="324" spans="1:8" x14ac:dyDescent="0.2">
      <c r="A324" s="8" t="s">
        <v>447</v>
      </c>
      <c r="B324" s="8" t="s">
        <v>1356</v>
      </c>
      <c r="C324" s="8" t="s">
        <v>881</v>
      </c>
      <c r="D324" s="10">
        <v>750</v>
      </c>
      <c r="E324" s="3" t="s">
        <v>2</v>
      </c>
      <c r="F324" s="3" t="s">
        <v>1346</v>
      </c>
      <c r="G324" s="3" t="s">
        <v>44</v>
      </c>
      <c r="H324" s="3" t="s">
        <v>1052</v>
      </c>
    </row>
    <row r="325" spans="1:8" x14ac:dyDescent="0.2">
      <c r="A325" s="8" t="s">
        <v>447</v>
      </c>
      <c r="B325" s="8" t="s">
        <v>1315</v>
      </c>
      <c r="C325" s="8" t="s">
        <v>299</v>
      </c>
      <c r="D325" s="10">
        <v>1000</v>
      </c>
      <c r="E325" s="3" t="s">
        <v>1</v>
      </c>
      <c r="F325" s="3" t="s">
        <v>1310</v>
      </c>
      <c r="G325" s="3" t="s">
        <v>39</v>
      </c>
      <c r="H325" s="3" t="s">
        <v>1052</v>
      </c>
    </row>
    <row r="326" spans="1:8" x14ac:dyDescent="0.2">
      <c r="A326" t="s">
        <v>448</v>
      </c>
      <c r="B326" t="s">
        <v>1049</v>
      </c>
      <c r="C326" t="s">
        <v>1069</v>
      </c>
      <c r="D326" s="26">
        <v>200</v>
      </c>
      <c r="E326" t="s">
        <v>1</v>
      </c>
      <c r="F326" t="s">
        <v>1235</v>
      </c>
      <c r="G326" s="3" t="s">
        <v>10</v>
      </c>
      <c r="H326" t="s">
        <v>1051</v>
      </c>
    </row>
    <row r="327" spans="1:8" x14ac:dyDescent="0.2">
      <c r="A327" s="8" t="s">
        <v>447</v>
      </c>
      <c r="B327" s="8" t="s">
        <v>1312</v>
      </c>
      <c r="C327" s="8" t="s">
        <v>301</v>
      </c>
      <c r="D327" s="10">
        <v>1600</v>
      </c>
      <c r="E327" s="3" t="s">
        <v>1</v>
      </c>
      <c r="F327" s="3" t="s">
        <v>1310</v>
      </c>
      <c r="G327" s="3" t="s">
        <v>39</v>
      </c>
      <c r="H327" s="3" t="s">
        <v>1052</v>
      </c>
    </row>
    <row r="328" spans="1:8" x14ac:dyDescent="0.2">
      <c r="A328" t="s">
        <v>447</v>
      </c>
      <c r="B328" t="s">
        <v>1058</v>
      </c>
      <c r="C328" t="s">
        <v>1080</v>
      </c>
      <c r="D328" s="26">
        <v>250</v>
      </c>
      <c r="E328" t="s">
        <v>2</v>
      </c>
      <c r="F328" t="s">
        <v>1255</v>
      </c>
      <c r="G328" s="3" t="s">
        <v>14</v>
      </c>
      <c r="H328" t="s">
        <v>1051</v>
      </c>
    </row>
    <row r="329" spans="1:8" x14ac:dyDescent="0.2">
      <c r="A329" s="8" t="s">
        <v>447</v>
      </c>
      <c r="B329" s="8" t="s">
        <v>1430</v>
      </c>
      <c r="C329" s="8" t="s">
        <v>943</v>
      </c>
      <c r="D329" s="10">
        <v>750</v>
      </c>
      <c r="E329" s="3" t="s">
        <v>2</v>
      </c>
      <c r="F329" s="3" t="s">
        <v>1415</v>
      </c>
      <c r="G329" s="3" t="s">
        <v>52</v>
      </c>
      <c r="H329" s="3" t="s">
        <v>1052</v>
      </c>
    </row>
    <row r="330" spans="1:8" x14ac:dyDescent="0.2">
      <c r="A330" s="8" t="s">
        <v>447</v>
      </c>
      <c r="B330" s="8" t="s">
        <v>1317</v>
      </c>
      <c r="C330" s="8" t="s">
        <v>303</v>
      </c>
      <c r="D330" s="10">
        <v>250</v>
      </c>
      <c r="E330" s="3" t="s">
        <v>1</v>
      </c>
      <c r="F330" s="3" t="s">
        <v>1310</v>
      </c>
      <c r="G330" s="3" t="s">
        <v>39</v>
      </c>
      <c r="H330" s="3" t="s">
        <v>1052</v>
      </c>
    </row>
    <row r="331" spans="1:8" x14ac:dyDescent="0.2">
      <c r="A331" s="8" t="s">
        <v>447</v>
      </c>
      <c r="B331" s="8" t="s">
        <v>1322</v>
      </c>
      <c r="C331" s="8" t="s">
        <v>308</v>
      </c>
      <c r="D331" s="10">
        <v>3500</v>
      </c>
      <c r="E331" s="3" t="s">
        <v>2</v>
      </c>
      <c r="F331" s="3" t="s">
        <v>1319</v>
      </c>
      <c r="G331" s="3" t="s">
        <v>40</v>
      </c>
      <c r="H331" s="3" t="s">
        <v>1052</v>
      </c>
    </row>
    <row r="332" spans="1:8" x14ac:dyDescent="0.2">
      <c r="A332" s="8" t="s">
        <v>447</v>
      </c>
      <c r="B332" s="8" t="s">
        <v>781</v>
      </c>
      <c r="C332" s="8" t="s">
        <v>207</v>
      </c>
      <c r="D332" s="10">
        <v>500</v>
      </c>
      <c r="E332" s="3" t="s">
        <v>2</v>
      </c>
      <c r="F332" s="3" t="s">
        <v>776</v>
      </c>
      <c r="G332" s="3" t="s">
        <v>23</v>
      </c>
      <c r="H332" s="3" t="s">
        <v>1052</v>
      </c>
    </row>
    <row r="333" spans="1:8" x14ac:dyDescent="0.2">
      <c r="A333" t="s">
        <v>448</v>
      </c>
      <c r="B333" t="s">
        <v>1047</v>
      </c>
      <c r="C333" t="s">
        <v>1113</v>
      </c>
      <c r="D333" s="26">
        <v>500</v>
      </c>
      <c r="E333" t="s">
        <v>2</v>
      </c>
      <c r="F333" t="s">
        <v>795</v>
      </c>
      <c r="G333" s="3" t="s">
        <v>27</v>
      </c>
      <c r="H333" t="s">
        <v>1051</v>
      </c>
    </row>
    <row r="334" spans="1:8" x14ac:dyDescent="0.2">
      <c r="A334" s="8" t="s">
        <v>447</v>
      </c>
      <c r="B334" s="8" t="s">
        <v>834</v>
      </c>
      <c r="C334" s="8" t="s">
        <v>264</v>
      </c>
      <c r="D334" s="10">
        <v>2500</v>
      </c>
      <c r="E334" s="3" t="s">
        <v>1</v>
      </c>
      <c r="F334" s="3" t="s">
        <v>829</v>
      </c>
      <c r="G334" s="3" t="s">
        <v>32</v>
      </c>
      <c r="H334" s="3" t="s">
        <v>1052</v>
      </c>
    </row>
    <row r="335" spans="1:8" x14ac:dyDescent="0.2">
      <c r="A335" s="8" t="s">
        <v>447</v>
      </c>
      <c r="B335" s="8" t="s">
        <v>1375</v>
      </c>
      <c r="C335" s="8" t="s">
        <v>264</v>
      </c>
      <c r="D335" s="10">
        <v>18300</v>
      </c>
      <c r="E335" s="3" t="s">
        <v>2</v>
      </c>
      <c r="F335" s="3" t="s">
        <v>1373</v>
      </c>
      <c r="G335" s="3" t="s">
        <v>47</v>
      </c>
      <c r="H335" s="3" t="s">
        <v>1052</v>
      </c>
    </row>
    <row r="336" spans="1:8" x14ac:dyDescent="0.2">
      <c r="A336" s="8" t="s">
        <v>447</v>
      </c>
      <c r="B336" s="8" t="s">
        <v>1460</v>
      </c>
      <c r="C336" s="8" t="s">
        <v>981</v>
      </c>
      <c r="D336" s="10">
        <v>7715</v>
      </c>
      <c r="E336" s="3" t="s">
        <v>2</v>
      </c>
      <c r="F336" s="3" t="s">
        <v>1459</v>
      </c>
      <c r="G336" s="3" t="s">
        <v>58</v>
      </c>
      <c r="H336" s="3" t="s">
        <v>1052</v>
      </c>
    </row>
    <row r="337" spans="1:8" x14ac:dyDescent="0.2">
      <c r="A337" s="8" t="s">
        <v>447</v>
      </c>
      <c r="B337" s="8" t="s">
        <v>848</v>
      </c>
      <c r="C337" s="8" t="s">
        <v>276</v>
      </c>
      <c r="D337" s="10">
        <v>40520</v>
      </c>
      <c r="E337" s="3" t="s">
        <v>2</v>
      </c>
      <c r="F337" s="3" t="s">
        <v>846</v>
      </c>
      <c r="G337" s="3" t="s">
        <v>33</v>
      </c>
      <c r="H337" s="3" t="s">
        <v>1052</v>
      </c>
    </row>
    <row r="338" spans="1:8" x14ac:dyDescent="0.2">
      <c r="A338" t="s">
        <v>448</v>
      </c>
      <c r="B338" t="s">
        <v>1031</v>
      </c>
      <c r="C338" t="s">
        <v>1127</v>
      </c>
      <c r="D338" s="26">
        <v>2200</v>
      </c>
      <c r="E338" t="s">
        <v>1</v>
      </c>
      <c r="F338" t="s">
        <v>814</v>
      </c>
      <c r="G338" s="3" t="s">
        <v>28</v>
      </c>
      <c r="H338" t="s">
        <v>1051</v>
      </c>
    </row>
    <row r="339" spans="1:8" x14ac:dyDescent="0.2">
      <c r="A339" s="8" t="s">
        <v>447</v>
      </c>
      <c r="B339" s="8" t="s">
        <v>1383</v>
      </c>
      <c r="C339" s="8" t="s">
        <v>915</v>
      </c>
      <c r="D339" s="10">
        <v>1500</v>
      </c>
      <c r="E339" s="3" t="s">
        <v>2</v>
      </c>
      <c r="F339" s="3" t="s">
        <v>1373</v>
      </c>
      <c r="G339" s="3" t="s">
        <v>47</v>
      </c>
      <c r="H339" s="3" t="s">
        <v>1052</v>
      </c>
    </row>
    <row r="340" spans="1:8" x14ac:dyDescent="0.2">
      <c r="A340" s="8" t="s">
        <v>447</v>
      </c>
      <c r="B340" s="8" t="s">
        <v>700</v>
      </c>
      <c r="C340" s="8" t="s">
        <v>90</v>
      </c>
      <c r="D340" s="10">
        <v>8250</v>
      </c>
      <c r="E340" s="3" t="s">
        <v>2</v>
      </c>
      <c r="F340" s="3" t="s">
        <v>1255</v>
      </c>
      <c r="G340" s="3" t="s">
        <v>14</v>
      </c>
      <c r="H340" s="3" t="s">
        <v>1052</v>
      </c>
    </row>
    <row r="341" spans="1:8" x14ac:dyDescent="0.2">
      <c r="A341" s="8" t="s">
        <v>447</v>
      </c>
      <c r="B341" s="8" t="s">
        <v>1323</v>
      </c>
      <c r="C341" s="8" t="s">
        <v>311</v>
      </c>
      <c r="D341" s="10">
        <v>8000</v>
      </c>
      <c r="E341" s="3" t="s">
        <v>2</v>
      </c>
      <c r="F341" s="3" t="s">
        <v>1324</v>
      </c>
      <c r="G341" s="3" t="s">
        <v>37</v>
      </c>
      <c r="H341" s="3" t="s">
        <v>1052</v>
      </c>
    </row>
    <row r="342" spans="1:8" x14ac:dyDescent="0.2">
      <c r="A342" s="8" t="s">
        <v>447</v>
      </c>
      <c r="B342" s="8" t="s">
        <v>1351</v>
      </c>
      <c r="C342" s="8" t="s">
        <v>879</v>
      </c>
      <c r="D342" s="10">
        <v>3500</v>
      </c>
      <c r="E342" s="3" t="s">
        <v>2</v>
      </c>
      <c r="F342" s="3" t="s">
        <v>1346</v>
      </c>
      <c r="G342" s="3" t="s">
        <v>44</v>
      </c>
      <c r="H342" s="3" t="s">
        <v>1052</v>
      </c>
    </row>
    <row r="343" spans="1:8" x14ac:dyDescent="0.2">
      <c r="A343" s="8" t="s">
        <v>447</v>
      </c>
      <c r="B343" s="8" t="s">
        <v>868</v>
      </c>
      <c r="C343" s="8" t="s">
        <v>281</v>
      </c>
      <c r="D343" s="10">
        <v>1000</v>
      </c>
      <c r="E343" s="3" t="s">
        <v>1</v>
      </c>
      <c r="F343" s="3" t="s">
        <v>857</v>
      </c>
      <c r="G343" s="3" t="s">
        <v>42</v>
      </c>
      <c r="H343" s="3" t="s">
        <v>1052</v>
      </c>
    </row>
    <row r="344" spans="1:8" x14ac:dyDescent="0.2">
      <c r="A344" t="s">
        <v>447</v>
      </c>
      <c r="B344" t="s">
        <v>428</v>
      </c>
      <c r="C344" t="s">
        <v>1070</v>
      </c>
      <c r="D344" s="26">
        <v>3500</v>
      </c>
      <c r="E344" t="s">
        <v>2</v>
      </c>
      <c r="F344" t="s">
        <v>1235</v>
      </c>
      <c r="G344" s="3" t="s">
        <v>10</v>
      </c>
      <c r="H344" t="s">
        <v>1051</v>
      </c>
    </row>
    <row r="345" spans="1:8" x14ac:dyDescent="0.2">
      <c r="A345" s="8" t="s">
        <v>447</v>
      </c>
      <c r="B345" s="8" t="s">
        <v>1350</v>
      </c>
      <c r="C345" s="8" t="s">
        <v>890</v>
      </c>
      <c r="D345" s="10">
        <v>4750</v>
      </c>
      <c r="E345" s="3" t="s">
        <v>2</v>
      </c>
      <c r="F345" s="3" t="s">
        <v>1346</v>
      </c>
      <c r="G345" s="3" t="s">
        <v>44</v>
      </c>
      <c r="H345" s="3" t="s">
        <v>1052</v>
      </c>
    </row>
    <row r="346" spans="1:8" x14ac:dyDescent="0.2">
      <c r="A346" s="8" t="s">
        <v>448</v>
      </c>
      <c r="B346" s="8" t="s">
        <v>1245</v>
      </c>
      <c r="C346" s="8" t="s">
        <v>1151</v>
      </c>
      <c r="D346" s="10">
        <v>6175</v>
      </c>
      <c r="E346" s="3" t="s">
        <v>1</v>
      </c>
      <c r="F346" s="3" t="s">
        <v>1244</v>
      </c>
      <c r="G346" s="3" t="s">
        <v>13</v>
      </c>
      <c r="H346" s="3" t="s">
        <v>1052</v>
      </c>
    </row>
    <row r="347" spans="1:8" x14ac:dyDescent="0.2">
      <c r="A347" s="8" t="s">
        <v>447</v>
      </c>
      <c r="B347" s="8" t="s">
        <v>732</v>
      </c>
      <c r="C347" s="8" t="s">
        <v>151</v>
      </c>
      <c r="D347" s="10">
        <v>8250</v>
      </c>
      <c r="E347" s="3" t="s">
        <v>2</v>
      </c>
      <c r="F347" s="3" t="s">
        <v>727</v>
      </c>
      <c r="G347" s="3" t="s">
        <v>18</v>
      </c>
      <c r="H347" s="3" t="s">
        <v>1052</v>
      </c>
    </row>
    <row r="348" spans="1:8" x14ac:dyDescent="0.2">
      <c r="A348" s="8" t="s">
        <v>447</v>
      </c>
      <c r="B348" s="8" t="s">
        <v>1340</v>
      </c>
      <c r="C348" s="8" t="s">
        <v>335</v>
      </c>
      <c r="D348" s="10">
        <v>500</v>
      </c>
      <c r="E348" s="3" t="s">
        <v>2</v>
      </c>
      <c r="F348" s="3" t="s">
        <v>1328</v>
      </c>
      <c r="G348" s="3" t="s">
        <v>41</v>
      </c>
      <c r="H348" s="3" t="s">
        <v>1052</v>
      </c>
    </row>
    <row r="349" spans="1:8" x14ac:dyDescent="0.2">
      <c r="A349" s="8" t="s">
        <v>447</v>
      </c>
      <c r="B349" s="8" t="s">
        <v>699</v>
      </c>
      <c r="C349" s="8" t="s">
        <v>98</v>
      </c>
      <c r="D349" s="10">
        <v>9150</v>
      </c>
      <c r="E349" s="3" t="s">
        <v>2</v>
      </c>
      <c r="F349" s="3" t="s">
        <v>1255</v>
      </c>
      <c r="G349" s="3" t="s">
        <v>14</v>
      </c>
      <c r="H349" s="3" t="s">
        <v>1052</v>
      </c>
    </row>
    <row r="350" spans="1:8" x14ac:dyDescent="0.2">
      <c r="A350" s="8" t="s">
        <v>447</v>
      </c>
      <c r="B350" s="8" t="s">
        <v>1467</v>
      </c>
      <c r="C350" s="8" t="s">
        <v>985</v>
      </c>
      <c r="D350" s="10">
        <v>2000</v>
      </c>
      <c r="E350" s="3" t="s">
        <v>1</v>
      </c>
      <c r="F350" s="3" t="s">
        <v>1465</v>
      </c>
      <c r="G350" s="3" t="s">
        <v>57</v>
      </c>
      <c r="H350" s="3" t="s">
        <v>1052</v>
      </c>
    </row>
    <row r="351" spans="1:8" x14ac:dyDescent="0.2">
      <c r="A351" s="8" t="s">
        <v>447</v>
      </c>
      <c r="B351" s="8" t="s">
        <v>835</v>
      </c>
      <c r="C351" s="8" t="s">
        <v>260</v>
      </c>
      <c r="D351" s="10">
        <v>2000</v>
      </c>
      <c r="E351" s="3" t="s">
        <v>2</v>
      </c>
      <c r="F351" s="3" t="s">
        <v>829</v>
      </c>
      <c r="G351" s="3" t="s">
        <v>32</v>
      </c>
      <c r="H351" s="3" t="s">
        <v>1052</v>
      </c>
    </row>
    <row r="352" spans="1:8" x14ac:dyDescent="0.2">
      <c r="A352" s="8" t="s">
        <v>447</v>
      </c>
      <c r="B352" s="8" t="s">
        <v>1338</v>
      </c>
      <c r="C352" s="8" t="s">
        <v>323</v>
      </c>
      <c r="D352" s="10">
        <v>1000</v>
      </c>
      <c r="E352" s="3" t="s">
        <v>1</v>
      </c>
      <c r="F352" s="3" t="s">
        <v>1328</v>
      </c>
      <c r="G352" s="3" t="s">
        <v>41</v>
      </c>
      <c r="H352" s="3" t="s">
        <v>1052</v>
      </c>
    </row>
    <row r="353" spans="1:8" x14ac:dyDescent="0.2">
      <c r="A353" t="s">
        <v>447</v>
      </c>
      <c r="B353" t="s">
        <v>440</v>
      </c>
      <c r="C353" t="s">
        <v>1128</v>
      </c>
      <c r="D353" s="26">
        <v>19250</v>
      </c>
      <c r="E353" t="s">
        <v>2</v>
      </c>
      <c r="F353" t="s">
        <v>814</v>
      </c>
      <c r="G353" s="3" t="s">
        <v>28</v>
      </c>
      <c r="H353" t="s">
        <v>1051</v>
      </c>
    </row>
    <row r="354" spans="1:8" x14ac:dyDescent="0.2">
      <c r="A354" s="8" t="s">
        <v>447</v>
      </c>
      <c r="B354" s="8" t="s">
        <v>855</v>
      </c>
      <c r="C354" s="8" t="s">
        <v>278</v>
      </c>
      <c r="D354" s="10">
        <v>21000</v>
      </c>
      <c r="E354" s="3" t="s">
        <v>2</v>
      </c>
      <c r="F354" s="3" t="s">
        <v>853</v>
      </c>
      <c r="G354" s="3" t="s">
        <v>35</v>
      </c>
      <c r="H354" s="3" t="s">
        <v>1052</v>
      </c>
    </row>
    <row r="355" spans="1:8" x14ac:dyDescent="0.2">
      <c r="A355" s="8" t="s">
        <v>447</v>
      </c>
      <c r="B355" s="8" t="s">
        <v>1250</v>
      </c>
      <c r="C355" s="8" t="s">
        <v>72</v>
      </c>
      <c r="D355" s="10">
        <v>500</v>
      </c>
      <c r="E355" s="3" t="s">
        <v>2</v>
      </c>
      <c r="F355" s="3" t="s">
        <v>1251</v>
      </c>
      <c r="G355" s="3" t="s">
        <v>12</v>
      </c>
      <c r="H355" s="3" t="s">
        <v>1052</v>
      </c>
    </row>
    <row r="356" spans="1:8" x14ac:dyDescent="0.2">
      <c r="A356" s="8" t="s">
        <v>447</v>
      </c>
      <c r="B356" s="8" t="s">
        <v>1339</v>
      </c>
      <c r="C356" s="8" t="s">
        <v>334</v>
      </c>
      <c r="D356" s="10">
        <v>1000</v>
      </c>
      <c r="E356" s="3" t="s">
        <v>2</v>
      </c>
      <c r="F356" s="3" t="s">
        <v>1328</v>
      </c>
      <c r="G356" s="3" t="s">
        <v>41</v>
      </c>
      <c r="H356" s="3" t="s">
        <v>1052</v>
      </c>
    </row>
    <row r="357" spans="1:8" x14ac:dyDescent="0.2">
      <c r="A357" t="s">
        <v>447</v>
      </c>
      <c r="B357" t="s">
        <v>408</v>
      </c>
      <c r="C357" t="s">
        <v>1071</v>
      </c>
      <c r="D357" s="26">
        <v>2500</v>
      </c>
      <c r="E357" t="s">
        <v>2</v>
      </c>
      <c r="F357" t="s">
        <v>1235</v>
      </c>
      <c r="G357" s="3" t="s">
        <v>10</v>
      </c>
      <c r="H357" t="s">
        <v>1051</v>
      </c>
    </row>
    <row r="358" spans="1:8" x14ac:dyDescent="0.2">
      <c r="A358" t="s">
        <v>447</v>
      </c>
      <c r="B358" t="s">
        <v>380</v>
      </c>
      <c r="C358" t="s">
        <v>1174</v>
      </c>
      <c r="D358" s="26">
        <v>1000</v>
      </c>
      <c r="E358" t="s">
        <v>1</v>
      </c>
      <c r="F358" t="s">
        <v>727</v>
      </c>
      <c r="G358" s="3" t="s">
        <v>18</v>
      </c>
      <c r="H358" t="s">
        <v>1051</v>
      </c>
    </row>
    <row r="359" spans="1:8" x14ac:dyDescent="0.2">
      <c r="A359" s="8" t="s">
        <v>448</v>
      </c>
      <c r="B359" s="8" t="s">
        <v>782</v>
      </c>
      <c r="C359" s="8" t="s">
        <v>1174</v>
      </c>
      <c r="D359" s="10">
        <v>1000</v>
      </c>
      <c r="E359" s="3" t="s">
        <v>2</v>
      </c>
      <c r="F359" s="3" t="s">
        <v>783</v>
      </c>
      <c r="G359" s="3" t="s">
        <v>25</v>
      </c>
      <c r="H359" s="3" t="s">
        <v>1052</v>
      </c>
    </row>
    <row r="360" spans="1:8" x14ac:dyDescent="0.2">
      <c r="A360" s="8" t="s">
        <v>448</v>
      </c>
      <c r="B360" s="8" t="s">
        <v>1464</v>
      </c>
      <c r="C360" s="8" t="s">
        <v>1227</v>
      </c>
      <c r="D360" s="10">
        <v>3850</v>
      </c>
      <c r="E360" s="3" t="s">
        <v>1</v>
      </c>
      <c r="F360" s="3" t="s">
        <v>1465</v>
      </c>
      <c r="G360" s="3" t="s">
        <v>57</v>
      </c>
      <c r="H360" s="3" t="s">
        <v>1052</v>
      </c>
    </row>
    <row r="361" spans="1:8" x14ac:dyDescent="0.2">
      <c r="A361" t="s">
        <v>447</v>
      </c>
      <c r="B361" t="s">
        <v>341</v>
      </c>
      <c r="C361" t="s">
        <v>1081</v>
      </c>
      <c r="D361" s="26">
        <v>2</v>
      </c>
      <c r="E361" t="s">
        <v>2</v>
      </c>
      <c r="F361" t="s">
        <v>1255</v>
      </c>
      <c r="G361" s="3" t="s">
        <v>14</v>
      </c>
      <c r="H361" t="s">
        <v>1051</v>
      </c>
    </row>
    <row r="362" spans="1:8" x14ac:dyDescent="0.2">
      <c r="A362" s="8" t="s">
        <v>447</v>
      </c>
      <c r="B362" s="8" t="s">
        <v>1237</v>
      </c>
      <c r="C362" s="8" t="s">
        <v>63</v>
      </c>
      <c r="D362" s="10">
        <v>15000</v>
      </c>
      <c r="E362" s="3" t="s">
        <v>2</v>
      </c>
      <c r="F362" s="3" t="s">
        <v>1235</v>
      </c>
      <c r="G362" s="3" t="s">
        <v>10</v>
      </c>
      <c r="H362" s="3" t="s">
        <v>1052</v>
      </c>
    </row>
    <row r="363" spans="1:8" x14ac:dyDescent="0.2">
      <c r="A363" s="8" t="s">
        <v>447</v>
      </c>
      <c r="B363" s="8" t="s">
        <v>792</v>
      </c>
      <c r="C363" s="8" t="s">
        <v>63</v>
      </c>
      <c r="D363" s="10">
        <v>4500</v>
      </c>
      <c r="E363" s="3" t="s">
        <v>2</v>
      </c>
      <c r="F363" s="3" t="s">
        <v>787</v>
      </c>
      <c r="G363" s="3" t="s">
        <v>26</v>
      </c>
      <c r="H363" s="3" t="s">
        <v>1052</v>
      </c>
    </row>
    <row r="364" spans="1:8" x14ac:dyDescent="0.2">
      <c r="A364" s="8" t="s">
        <v>447</v>
      </c>
      <c r="B364" s="8" t="s">
        <v>822</v>
      </c>
      <c r="C364" s="8" t="s">
        <v>63</v>
      </c>
      <c r="D364" s="10">
        <v>3000</v>
      </c>
      <c r="E364" s="3" t="s">
        <v>2</v>
      </c>
      <c r="F364" s="3" t="s">
        <v>817</v>
      </c>
      <c r="G364" s="3" t="s">
        <v>31</v>
      </c>
      <c r="H364" s="3" t="s">
        <v>1052</v>
      </c>
    </row>
    <row r="365" spans="1:8" x14ac:dyDescent="0.2">
      <c r="A365" t="s">
        <v>447</v>
      </c>
      <c r="B365" t="s">
        <v>381</v>
      </c>
      <c r="C365" t="s">
        <v>63</v>
      </c>
      <c r="D365" s="26">
        <v>1000</v>
      </c>
      <c r="E365" t="s">
        <v>2</v>
      </c>
      <c r="F365" t="s">
        <v>446</v>
      </c>
      <c r="G365" t="s">
        <v>697</v>
      </c>
      <c r="H365" t="s">
        <v>1051</v>
      </c>
    </row>
    <row r="366" spans="1:8" x14ac:dyDescent="0.2">
      <c r="A366" t="s">
        <v>447</v>
      </c>
      <c r="B366" t="s">
        <v>382</v>
      </c>
      <c r="C366" t="s">
        <v>460</v>
      </c>
      <c r="D366" s="26">
        <v>1000</v>
      </c>
      <c r="E366" t="s">
        <v>1</v>
      </c>
      <c r="F366" t="s">
        <v>1319</v>
      </c>
      <c r="G366" s="3" t="s">
        <v>40</v>
      </c>
      <c r="H366" t="s">
        <v>1051</v>
      </c>
    </row>
    <row r="367" spans="1:8" x14ac:dyDescent="0.2">
      <c r="A367" s="8" t="s">
        <v>447</v>
      </c>
      <c r="B367" s="8" t="s">
        <v>1246</v>
      </c>
      <c r="C367" s="8" t="s">
        <v>71</v>
      </c>
      <c r="D367" s="10">
        <v>43950</v>
      </c>
      <c r="E367" s="3" t="s">
        <v>1</v>
      </c>
      <c r="F367" s="3" t="s">
        <v>1244</v>
      </c>
      <c r="G367" s="3" t="s">
        <v>13</v>
      </c>
      <c r="H367" s="3" t="s">
        <v>1052</v>
      </c>
    </row>
    <row r="368" spans="1:8" x14ac:dyDescent="0.2">
      <c r="A368" s="8" t="s">
        <v>447</v>
      </c>
      <c r="B368" s="8" t="s">
        <v>711</v>
      </c>
      <c r="C368" s="8" t="s">
        <v>119</v>
      </c>
      <c r="D368" s="10">
        <v>1000</v>
      </c>
      <c r="E368" s="3" t="s">
        <v>2</v>
      </c>
      <c r="F368" s="3" t="s">
        <v>1255</v>
      </c>
      <c r="G368" s="3" t="s">
        <v>14</v>
      </c>
      <c r="H368" s="3" t="s">
        <v>1052</v>
      </c>
    </row>
    <row r="369" spans="1:8" x14ac:dyDescent="0.2">
      <c r="A369" t="s">
        <v>447</v>
      </c>
      <c r="B369" t="s">
        <v>388</v>
      </c>
      <c r="C369" t="s">
        <v>892</v>
      </c>
      <c r="D369" s="26">
        <v>2000</v>
      </c>
      <c r="E369" t="s">
        <v>1</v>
      </c>
      <c r="F369" t="s">
        <v>1251</v>
      </c>
      <c r="G369" s="3" t="s">
        <v>12</v>
      </c>
      <c r="H369" t="s">
        <v>1051</v>
      </c>
    </row>
    <row r="370" spans="1:8" x14ac:dyDescent="0.2">
      <c r="A370" s="8" t="s">
        <v>447</v>
      </c>
      <c r="B370" s="8" t="s">
        <v>1462</v>
      </c>
      <c r="C370" s="8" t="s">
        <v>892</v>
      </c>
      <c r="D370" s="10">
        <v>700</v>
      </c>
      <c r="E370" s="3" t="s">
        <v>2</v>
      </c>
      <c r="F370" s="3" t="s">
        <v>1459</v>
      </c>
      <c r="G370" s="3" t="s">
        <v>58</v>
      </c>
      <c r="H370" s="3" t="s">
        <v>1052</v>
      </c>
    </row>
    <row r="371" spans="1:8" x14ac:dyDescent="0.2">
      <c r="A371" t="s">
        <v>448</v>
      </c>
      <c r="B371" t="s">
        <v>1041</v>
      </c>
      <c r="C371" t="s">
        <v>969</v>
      </c>
      <c r="D371" s="26">
        <v>1000</v>
      </c>
      <c r="E371" t="s">
        <v>1</v>
      </c>
      <c r="F371" t="s">
        <v>1390</v>
      </c>
      <c r="G371" s="3" t="s">
        <v>49</v>
      </c>
      <c r="H371" t="s">
        <v>1051</v>
      </c>
    </row>
    <row r="372" spans="1:8" x14ac:dyDescent="0.2">
      <c r="A372" s="8" t="s">
        <v>447</v>
      </c>
      <c r="B372" s="8" t="s">
        <v>1417</v>
      </c>
      <c r="C372" s="8" t="s">
        <v>933</v>
      </c>
      <c r="D372" s="10">
        <v>11300</v>
      </c>
      <c r="E372" s="3" t="s">
        <v>1</v>
      </c>
      <c r="F372" s="3" t="s">
        <v>1415</v>
      </c>
      <c r="G372" s="3" t="s">
        <v>52</v>
      </c>
      <c r="H372" s="3" t="s">
        <v>1052</v>
      </c>
    </row>
    <row r="373" spans="1:8" x14ac:dyDescent="0.2">
      <c r="A373" s="8" t="s">
        <v>448</v>
      </c>
      <c r="B373" s="8" t="s">
        <v>1372</v>
      </c>
      <c r="C373" s="8" t="s">
        <v>1210</v>
      </c>
      <c r="D373" s="10">
        <v>2700</v>
      </c>
      <c r="E373" s="3" t="s">
        <v>2</v>
      </c>
      <c r="F373" s="3" t="s">
        <v>1373</v>
      </c>
      <c r="G373" s="3" t="s">
        <v>47</v>
      </c>
      <c r="H373" s="3" t="s">
        <v>1052</v>
      </c>
    </row>
    <row r="374" spans="1:8" x14ac:dyDescent="0.2">
      <c r="A374" t="s">
        <v>447</v>
      </c>
      <c r="B374" t="s">
        <v>406</v>
      </c>
      <c r="C374" t="s">
        <v>1089</v>
      </c>
      <c r="D374" s="26">
        <v>3000</v>
      </c>
      <c r="E374" t="s">
        <v>2</v>
      </c>
      <c r="F374" t="s">
        <v>727</v>
      </c>
      <c r="G374" s="3" t="s">
        <v>18</v>
      </c>
      <c r="H374" t="s">
        <v>1051</v>
      </c>
    </row>
    <row r="375" spans="1:8" x14ac:dyDescent="0.2">
      <c r="A375" t="s">
        <v>447</v>
      </c>
      <c r="B375" t="s">
        <v>432</v>
      </c>
      <c r="C375" t="s">
        <v>469</v>
      </c>
      <c r="D375" s="26">
        <v>8500</v>
      </c>
      <c r="E375" t="s">
        <v>2</v>
      </c>
      <c r="F375" t="s">
        <v>1365</v>
      </c>
      <c r="G375" s="3" t="s">
        <v>46</v>
      </c>
      <c r="H375" t="s">
        <v>1051</v>
      </c>
    </row>
    <row r="376" spans="1:8" x14ac:dyDescent="0.2">
      <c r="A376" s="8" t="s">
        <v>447</v>
      </c>
      <c r="B376" s="8" t="s">
        <v>1443</v>
      </c>
      <c r="C376" s="8" t="s">
        <v>962</v>
      </c>
      <c r="D376" s="10">
        <v>6000</v>
      </c>
      <c r="E376" s="3" t="s">
        <v>2</v>
      </c>
      <c r="F376" s="3" t="s">
        <v>1439</v>
      </c>
      <c r="G376" s="3" t="s">
        <v>55</v>
      </c>
      <c r="H376" s="3" t="s">
        <v>1052</v>
      </c>
    </row>
    <row r="377" spans="1:8" x14ac:dyDescent="0.2">
      <c r="A377" s="8" t="s">
        <v>448</v>
      </c>
      <c r="B377" s="8" t="s">
        <v>1327</v>
      </c>
      <c r="C377" s="8" t="s">
        <v>1201</v>
      </c>
      <c r="D377" s="10">
        <v>11500</v>
      </c>
      <c r="E377" s="3" t="s">
        <v>1</v>
      </c>
      <c r="F377" s="3" t="s">
        <v>1328</v>
      </c>
      <c r="G377" s="3" t="s">
        <v>41</v>
      </c>
      <c r="H377" s="3" t="s">
        <v>1052</v>
      </c>
    </row>
    <row r="378" spans="1:8" x14ac:dyDescent="0.2">
      <c r="A378" s="8" t="s">
        <v>447</v>
      </c>
      <c r="B378" s="8" t="s">
        <v>750</v>
      </c>
      <c r="C378" s="8" t="s">
        <v>175</v>
      </c>
      <c r="D378" s="10">
        <v>8750</v>
      </c>
      <c r="E378" s="3" t="s">
        <v>1</v>
      </c>
      <c r="F378" s="3" t="s">
        <v>741</v>
      </c>
      <c r="G378" s="3" t="s">
        <v>19</v>
      </c>
      <c r="H378" s="3" t="s">
        <v>1052</v>
      </c>
    </row>
    <row r="379" spans="1:8" x14ac:dyDescent="0.2">
      <c r="A379" s="8" t="s">
        <v>447</v>
      </c>
      <c r="B379" s="8" t="s">
        <v>1463</v>
      </c>
      <c r="C379" s="8" t="s">
        <v>980</v>
      </c>
      <c r="D379" s="10">
        <v>250</v>
      </c>
      <c r="E379" s="3" t="s">
        <v>2</v>
      </c>
      <c r="F379" s="3" t="s">
        <v>1459</v>
      </c>
      <c r="G379" s="3" t="s">
        <v>58</v>
      </c>
      <c r="H379" s="3" t="s">
        <v>1052</v>
      </c>
    </row>
    <row r="380" spans="1:8" x14ac:dyDescent="0.2">
      <c r="A380" s="8" t="s">
        <v>447</v>
      </c>
      <c r="B380" s="8" t="s">
        <v>1341</v>
      </c>
      <c r="C380" s="8" t="s">
        <v>324</v>
      </c>
      <c r="D380" s="10">
        <v>500</v>
      </c>
      <c r="E380" s="3" t="s">
        <v>1</v>
      </c>
      <c r="F380" s="3" t="s">
        <v>1328</v>
      </c>
      <c r="G380" s="3" t="s">
        <v>41</v>
      </c>
      <c r="H380" s="3" t="s">
        <v>1052</v>
      </c>
    </row>
    <row r="381" spans="1:8" x14ac:dyDescent="0.2">
      <c r="A381" s="8" t="s">
        <v>447</v>
      </c>
      <c r="B381" s="8" t="s">
        <v>1425</v>
      </c>
      <c r="C381" s="8" t="s">
        <v>959</v>
      </c>
      <c r="D381" s="10">
        <v>1500</v>
      </c>
      <c r="E381" s="3" t="s">
        <v>2</v>
      </c>
      <c r="F381" s="3" t="s">
        <v>1415</v>
      </c>
      <c r="G381" s="3" t="s">
        <v>52</v>
      </c>
      <c r="H381" s="3" t="s">
        <v>1052</v>
      </c>
    </row>
    <row r="382" spans="1:8" x14ac:dyDescent="0.2">
      <c r="A382" s="8" t="s">
        <v>448</v>
      </c>
      <c r="B382" s="8" t="s">
        <v>1234</v>
      </c>
      <c r="C382" s="8" t="s">
        <v>959</v>
      </c>
      <c r="D382" s="10">
        <v>78600</v>
      </c>
      <c r="E382" s="3" t="s">
        <v>2</v>
      </c>
      <c r="F382" s="3" t="s">
        <v>1235</v>
      </c>
      <c r="G382" s="3" t="s">
        <v>10</v>
      </c>
      <c r="H382" s="3" t="s">
        <v>1052</v>
      </c>
    </row>
    <row r="383" spans="1:8" x14ac:dyDescent="0.2">
      <c r="A383" s="8" t="s">
        <v>447</v>
      </c>
      <c r="B383" s="8" t="s">
        <v>1253</v>
      </c>
      <c r="C383" s="8" t="s">
        <v>74</v>
      </c>
      <c r="D383" s="10">
        <v>250</v>
      </c>
      <c r="E383" s="3" t="s">
        <v>2</v>
      </c>
      <c r="F383" s="3" t="s">
        <v>1251</v>
      </c>
      <c r="G383" s="3" t="s">
        <v>12</v>
      </c>
      <c r="H383" s="3" t="s">
        <v>1052</v>
      </c>
    </row>
    <row r="384" spans="1:8" x14ac:dyDescent="0.2">
      <c r="A384" t="s">
        <v>448</v>
      </c>
      <c r="B384" t="s">
        <v>1026</v>
      </c>
      <c r="C384" t="s">
        <v>454</v>
      </c>
      <c r="D384" s="26">
        <v>4900</v>
      </c>
      <c r="E384" t="s">
        <v>1</v>
      </c>
      <c r="F384" t="s">
        <v>875</v>
      </c>
      <c r="G384" s="3" t="s">
        <v>38</v>
      </c>
      <c r="H384" t="s">
        <v>1051</v>
      </c>
    </row>
    <row r="385" spans="1:8" x14ac:dyDescent="0.2">
      <c r="A385" t="s">
        <v>447</v>
      </c>
      <c r="B385" t="s">
        <v>363</v>
      </c>
      <c r="C385" t="s">
        <v>1122</v>
      </c>
      <c r="D385" s="26">
        <v>300</v>
      </c>
      <c r="E385" t="s">
        <v>1</v>
      </c>
      <c r="F385" t="s">
        <v>810</v>
      </c>
      <c r="G385" s="3" t="s">
        <v>29</v>
      </c>
      <c r="H385" t="s">
        <v>1051</v>
      </c>
    </row>
    <row r="386" spans="1:8" x14ac:dyDescent="0.2">
      <c r="A386" s="8" t="s">
        <v>447</v>
      </c>
      <c r="B386" s="8" t="s">
        <v>730</v>
      </c>
      <c r="C386" s="8" t="s">
        <v>161</v>
      </c>
      <c r="D386" s="10">
        <v>9000</v>
      </c>
      <c r="E386" s="3" t="s">
        <v>2</v>
      </c>
      <c r="F386" s="3" t="s">
        <v>727</v>
      </c>
      <c r="G386" s="3" t="s">
        <v>18</v>
      </c>
      <c r="H386" s="3" t="s">
        <v>1052</v>
      </c>
    </row>
    <row r="387" spans="1:8" x14ac:dyDescent="0.2">
      <c r="A387" s="8" t="s">
        <v>447</v>
      </c>
      <c r="B387" s="8" t="s">
        <v>723</v>
      </c>
      <c r="C387" s="8" t="s">
        <v>140</v>
      </c>
      <c r="D387" s="10">
        <v>1000</v>
      </c>
      <c r="E387" s="3" t="s">
        <v>2</v>
      </c>
      <c r="F387" s="3" t="s">
        <v>720</v>
      </c>
      <c r="G387" s="3" t="s">
        <v>16</v>
      </c>
      <c r="H387" s="3" t="s">
        <v>1052</v>
      </c>
    </row>
    <row r="388" spans="1:8" x14ac:dyDescent="0.2">
      <c r="A388" s="8" t="s">
        <v>447</v>
      </c>
      <c r="B388" s="8" t="s">
        <v>1378</v>
      </c>
      <c r="C388" s="8" t="s">
        <v>909</v>
      </c>
      <c r="D388" s="10">
        <v>5453</v>
      </c>
      <c r="E388" s="3" t="s">
        <v>2</v>
      </c>
      <c r="F388" s="3" t="s">
        <v>1373</v>
      </c>
      <c r="G388" s="3" t="s">
        <v>47</v>
      </c>
      <c r="H388" s="3" t="s">
        <v>1052</v>
      </c>
    </row>
    <row r="389" spans="1:8" x14ac:dyDescent="0.2">
      <c r="A389" s="8" t="s">
        <v>447</v>
      </c>
      <c r="B389" s="8" t="s">
        <v>769</v>
      </c>
      <c r="C389" s="8" t="s">
        <v>201</v>
      </c>
      <c r="D389" s="10">
        <v>2500</v>
      </c>
      <c r="E389" s="3" t="s">
        <v>2</v>
      </c>
      <c r="F389" s="3" t="s">
        <v>768</v>
      </c>
      <c r="G389" s="3" t="s">
        <v>22</v>
      </c>
      <c r="H389" s="3" t="s">
        <v>1052</v>
      </c>
    </row>
    <row r="390" spans="1:8" x14ac:dyDescent="0.2">
      <c r="A390" t="s">
        <v>447</v>
      </c>
      <c r="B390" t="s">
        <v>435</v>
      </c>
      <c r="C390" t="s">
        <v>1135</v>
      </c>
      <c r="D390" s="26">
        <v>7450</v>
      </c>
      <c r="E390" t="s">
        <v>1</v>
      </c>
      <c r="F390" t="s">
        <v>846</v>
      </c>
      <c r="G390" s="3" t="s">
        <v>33</v>
      </c>
      <c r="H390" t="s">
        <v>1051</v>
      </c>
    </row>
    <row r="391" spans="1:8" x14ac:dyDescent="0.2">
      <c r="A391" t="s">
        <v>447</v>
      </c>
      <c r="B391" t="s">
        <v>407</v>
      </c>
      <c r="C391" t="s">
        <v>1123</v>
      </c>
      <c r="D391" s="26">
        <v>2750</v>
      </c>
      <c r="E391" t="s">
        <v>1</v>
      </c>
      <c r="F391" t="s">
        <v>810</v>
      </c>
      <c r="G391" s="3" t="s">
        <v>29</v>
      </c>
      <c r="H391" t="s">
        <v>1051</v>
      </c>
    </row>
    <row r="392" spans="1:8" x14ac:dyDescent="0.2">
      <c r="A392" t="s">
        <v>447</v>
      </c>
      <c r="B392" t="s">
        <v>358</v>
      </c>
      <c r="C392" t="s">
        <v>1130</v>
      </c>
      <c r="D392" s="26">
        <v>500</v>
      </c>
      <c r="E392" t="s">
        <v>2</v>
      </c>
      <c r="F392" t="s">
        <v>817</v>
      </c>
      <c r="G392" s="3" t="s">
        <v>31</v>
      </c>
      <c r="H392" t="s">
        <v>1051</v>
      </c>
    </row>
    <row r="393" spans="1:8" x14ac:dyDescent="0.2">
      <c r="A393" s="8" t="s">
        <v>447</v>
      </c>
      <c r="B393" s="8" t="s">
        <v>1377</v>
      </c>
      <c r="C393" s="8" t="s">
        <v>908</v>
      </c>
      <c r="D393" s="10">
        <v>5500</v>
      </c>
      <c r="E393" s="3" t="s">
        <v>2</v>
      </c>
      <c r="F393" s="3" t="s">
        <v>1373</v>
      </c>
      <c r="G393" s="3" t="s">
        <v>47</v>
      </c>
      <c r="H393" s="3" t="s">
        <v>1052</v>
      </c>
    </row>
    <row r="394" spans="1:8" x14ac:dyDescent="0.2">
      <c r="A394" s="8" t="s">
        <v>447</v>
      </c>
      <c r="B394" s="8" t="s">
        <v>722</v>
      </c>
      <c r="C394" s="8" t="s">
        <v>138</v>
      </c>
      <c r="D394" s="10">
        <v>3199</v>
      </c>
      <c r="E394" s="3" t="s">
        <v>2</v>
      </c>
      <c r="F394" s="3" t="s">
        <v>720</v>
      </c>
      <c r="G394" s="3" t="s">
        <v>16</v>
      </c>
      <c r="H394" s="3" t="s">
        <v>1052</v>
      </c>
    </row>
    <row r="395" spans="1:8" x14ac:dyDescent="0.2">
      <c r="A395" s="8" t="s">
        <v>447</v>
      </c>
      <c r="B395" s="8" t="s">
        <v>766</v>
      </c>
      <c r="C395" s="8" t="s">
        <v>185</v>
      </c>
      <c r="D395" s="10">
        <v>11250</v>
      </c>
      <c r="E395" s="3" t="s">
        <v>2</v>
      </c>
      <c r="F395" s="3" t="s">
        <v>763</v>
      </c>
      <c r="G395" s="3" t="s">
        <v>21</v>
      </c>
      <c r="H395" s="3" t="s">
        <v>1052</v>
      </c>
    </row>
    <row r="396" spans="1:8" x14ac:dyDescent="0.2">
      <c r="A396" s="8" t="s">
        <v>447</v>
      </c>
      <c r="B396" s="8" t="s">
        <v>1316</v>
      </c>
      <c r="C396" s="8" t="s">
        <v>251</v>
      </c>
      <c r="D396" s="10">
        <v>500</v>
      </c>
      <c r="E396" s="3" t="s">
        <v>2</v>
      </c>
      <c r="F396" s="3" t="s">
        <v>1310</v>
      </c>
      <c r="G396" s="3" t="s">
        <v>39</v>
      </c>
      <c r="H396" s="3" t="s">
        <v>1052</v>
      </c>
    </row>
    <row r="397" spans="1:8" x14ac:dyDescent="0.2">
      <c r="A397" s="8" t="s">
        <v>447</v>
      </c>
      <c r="B397" s="8" t="s">
        <v>1457</v>
      </c>
      <c r="C397" s="8" t="s">
        <v>251</v>
      </c>
      <c r="D397" s="10">
        <v>6800</v>
      </c>
      <c r="E397" s="3" t="s">
        <v>1</v>
      </c>
      <c r="F397" s="3" t="s">
        <v>1449</v>
      </c>
      <c r="G397" s="3" t="s">
        <v>56</v>
      </c>
      <c r="H397" s="3" t="s">
        <v>1052</v>
      </c>
    </row>
    <row r="398" spans="1:8" x14ac:dyDescent="0.2">
      <c r="A398" t="s">
        <v>447</v>
      </c>
      <c r="B398" t="s">
        <v>431</v>
      </c>
      <c r="C398" t="s">
        <v>251</v>
      </c>
      <c r="D398" s="26">
        <v>8750</v>
      </c>
      <c r="E398" t="s">
        <v>2</v>
      </c>
      <c r="F398" t="s">
        <v>1449</v>
      </c>
      <c r="G398" s="3" t="s">
        <v>56</v>
      </c>
      <c r="H398" t="s">
        <v>1051</v>
      </c>
    </row>
    <row r="399" spans="1:8" x14ac:dyDescent="0.2">
      <c r="A399" t="s">
        <v>448</v>
      </c>
      <c r="B399" t="s">
        <v>1020</v>
      </c>
      <c r="C399" t="s">
        <v>251</v>
      </c>
      <c r="D399" s="26">
        <v>13750</v>
      </c>
      <c r="E399" t="s">
        <v>2</v>
      </c>
      <c r="F399" t="s">
        <v>875</v>
      </c>
      <c r="G399" s="3" t="s">
        <v>38</v>
      </c>
      <c r="H399" t="s">
        <v>1051</v>
      </c>
    </row>
    <row r="400" spans="1:8" x14ac:dyDescent="0.2">
      <c r="A400" s="8" t="s">
        <v>448</v>
      </c>
      <c r="B400" s="8" t="s">
        <v>1364</v>
      </c>
      <c r="C400" s="8" t="s">
        <v>251</v>
      </c>
      <c r="D400" s="10">
        <v>151559</v>
      </c>
      <c r="E400" s="3" t="s">
        <v>2</v>
      </c>
      <c r="F400" s="3" t="s">
        <v>1365</v>
      </c>
      <c r="G400" s="3" t="s">
        <v>46</v>
      </c>
      <c r="H400" s="3" t="s">
        <v>1052</v>
      </c>
    </row>
    <row r="401" spans="1:8" x14ac:dyDescent="0.2">
      <c r="A401" s="8" t="s">
        <v>447</v>
      </c>
      <c r="B401" s="8" t="s">
        <v>1249</v>
      </c>
      <c r="C401" s="8" t="s">
        <v>69</v>
      </c>
      <c r="D401" s="10">
        <v>4000</v>
      </c>
      <c r="E401" s="3" t="s">
        <v>1</v>
      </c>
      <c r="F401" s="3" t="s">
        <v>1244</v>
      </c>
      <c r="G401" s="3" t="s">
        <v>13</v>
      </c>
      <c r="H401" s="3" t="s">
        <v>1052</v>
      </c>
    </row>
    <row r="402" spans="1:8" x14ac:dyDescent="0.2">
      <c r="A402" t="s">
        <v>447</v>
      </c>
      <c r="B402" t="s">
        <v>410</v>
      </c>
      <c r="C402" t="s">
        <v>1106</v>
      </c>
      <c r="D402" s="26">
        <v>2250</v>
      </c>
      <c r="E402" t="s">
        <v>2</v>
      </c>
      <c r="F402" t="s">
        <v>776</v>
      </c>
      <c r="G402" s="3" t="s">
        <v>23</v>
      </c>
      <c r="H402" t="s">
        <v>1051</v>
      </c>
    </row>
    <row r="403" spans="1:8" x14ac:dyDescent="0.2">
      <c r="A403" s="8" t="s">
        <v>447</v>
      </c>
      <c r="B403" s="8" t="s">
        <v>780</v>
      </c>
      <c r="C403" s="8" t="s">
        <v>204</v>
      </c>
      <c r="D403" s="10">
        <v>1500</v>
      </c>
      <c r="E403" s="3" t="s">
        <v>2</v>
      </c>
      <c r="F403" s="3" t="s">
        <v>776</v>
      </c>
      <c r="G403" s="3" t="s">
        <v>23</v>
      </c>
      <c r="H403" s="3" t="s">
        <v>1052</v>
      </c>
    </row>
    <row r="404" spans="1:8" x14ac:dyDescent="0.2">
      <c r="A404" s="8" t="s">
        <v>448</v>
      </c>
      <c r="B404" s="8" t="s">
        <v>1374</v>
      </c>
      <c r="C404" s="8" t="s">
        <v>1211</v>
      </c>
      <c r="D404" s="10">
        <v>950</v>
      </c>
      <c r="E404" s="3" t="s">
        <v>2</v>
      </c>
      <c r="F404" s="3" t="s">
        <v>1373</v>
      </c>
      <c r="G404" s="3" t="s">
        <v>47</v>
      </c>
      <c r="H404" s="3" t="s">
        <v>1052</v>
      </c>
    </row>
    <row r="405" spans="1:8" x14ac:dyDescent="0.2">
      <c r="A405" t="s">
        <v>447</v>
      </c>
      <c r="B405" t="s">
        <v>359</v>
      </c>
      <c r="C405" t="s">
        <v>1117</v>
      </c>
      <c r="D405" s="26">
        <v>500</v>
      </c>
      <c r="E405" t="s">
        <v>2</v>
      </c>
      <c r="F405" t="s">
        <v>804</v>
      </c>
      <c r="G405" s="3" t="s">
        <v>30</v>
      </c>
      <c r="H405" t="s">
        <v>1051</v>
      </c>
    </row>
    <row r="406" spans="1:8" x14ac:dyDescent="0.2">
      <c r="A406" s="8" t="s">
        <v>447</v>
      </c>
      <c r="B406" s="8" t="s">
        <v>1392</v>
      </c>
      <c r="C406" s="8" t="s">
        <v>923</v>
      </c>
      <c r="D406" s="10">
        <v>13000</v>
      </c>
      <c r="E406" s="3" t="s">
        <v>1</v>
      </c>
      <c r="F406" s="3" t="s">
        <v>1390</v>
      </c>
      <c r="G406" s="3" t="s">
        <v>49</v>
      </c>
      <c r="H406" s="3" t="s">
        <v>1052</v>
      </c>
    </row>
    <row r="407" spans="1:8" x14ac:dyDescent="0.2">
      <c r="A407" t="s">
        <v>447</v>
      </c>
      <c r="B407" t="s">
        <v>390</v>
      </c>
      <c r="C407" t="s">
        <v>1100</v>
      </c>
      <c r="D407" s="26">
        <v>1700</v>
      </c>
      <c r="E407" t="s">
        <v>2</v>
      </c>
      <c r="F407" t="s">
        <v>741</v>
      </c>
      <c r="G407" s="3" t="s">
        <v>19</v>
      </c>
      <c r="H407" t="s">
        <v>1051</v>
      </c>
    </row>
    <row r="408" spans="1:8" x14ac:dyDescent="0.2">
      <c r="A408" s="8" t="s">
        <v>447</v>
      </c>
      <c r="B408" s="8" t="s">
        <v>1419</v>
      </c>
      <c r="C408" s="8" t="s">
        <v>946</v>
      </c>
      <c r="D408" s="10">
        <v>4500</v>
      </c>
      <c r="E408" s="3" t="s">
        <v>1</v>
      </c>
      <c r="F408" s="3" t="s">
        <v>1415</v>
      </c>
      <c r="G408" s="3" t="s">
        <v>52</v>
      </c>
      <c r="H408" s="3" t="s">
        <v>1052</v>
      </c>
    </row>
    <row r="409" spans="1:8" x14ac:dyDescent="0.2">
      <c r="A409" t="s">
        <v>447</v>
      </c>
      <c r="B409" t="s">
        <v>389</v>
      </c>
      <c r="C409" t="s">
        <v>455</v>
      </c>
      <c r="D409" s="26">
        <v>2000</v>
      </c>
      <c r="E409" t="s">
        <v>2</v>
      </c>
      <c r="F409" t="s">
        <v>875</v>
      </c>
      <c r="G409" s="3" t="s">
        <v>38</v>
      </c>
      <c r="H409" t="s">
        <v>1051</v>
      </c>
    </row>
    <row r="410" spans="1:8" x14ac:dyDescent="0.2">
      <c r="A410" s="8" t="s">
        <v>448</v>
      </c>
      <c r="B410" s="20" t="s">
        <v>1231</v>
      </c>
      <c r="C410" s="20" t="s">
        <v>1148</v>
      </c>
      <c r="D410" s="21">
        <v>9500</v>
      </c>
      <c r="E410" s="3" t="s">
        <v>2</v>
      </c>
      <c r="F410" s="3" t="s">
        <v>1232</v>
      </c>
      <c r="G410" s="3" t="s">
        <v>11</v>
      </c>
      <c r="H410" s="3" t="s">
        <v>1052</v>
      </c>
    </row>
    <row r="411" spans="1:8" x14ac:dyDescent="0.2">
      <c r="A411" s="8" t="s">
        <v>447</v>
      </c>
      <c r="B411" s="8" t="s">
        <v>1352</v>
      </c>
      <c r="C411" s="8" t="s">
        <v>883</v>
      </c>
      <c r="D411" s="10">
        <v>2800</v>
      </c>
      <c r="E411" s="3" t="s">
        <v>1</v>
      </c>
      <c r="F411" s="3" t="s">
        <v>1346</v>
      </c>
      <c r="G411" s="3" t="s">
        <v>44</v>
      </c>
      <c r="H411" s="3" t="s">
        <v>1052</v>
      </c>
    </row>
    <row r="412" spans="1:8" x14ac:dyDescent="0.2">
      <c r="A412" s="8" t="s">
        <v>447</v>
      </c>
      <c r="B412" s="8" t="s">
        <v>818</v>
      </c>
      <c r="C412" s="8" t="s">
        <v>245</v>
      </c>
      <c r="D412" s="10">
        <v>8500</v>
      </c>
      <c r="E412" s="3" t="s">
        <v>1</v>
      </c>
      <c r="F412" s="3" t="s">
        <v>817</v>
      </c>
      <c r="G412" s="3" t="s">
        <v>31</v>
      </c>
      <c r="H412" s="3" t="s">
        <v>1052</v>
      </c>
    </row>
    <row r="413" spans="1:8" x14ac:dyDescent="0.2">
      <c r="A413" s="8" t="s">
        <v>448</v>
      </c>
      <c r="B413" s="20" t="s">
        <v>876</v>
      </c>
      <c r="C413" s="20" t="s">
        <v>1195</v>
      </c>
      <c r="D413" s="21">
        <v>24250</v>
      </c>
      <c r="E413" s="3" t="s">
        <v>2</v>
      </c>
      <c r="F413" s="3" t="s">
        <v>875</v>
      </c>
      <c r="G413" s="3" t="s">
        <v>38</v>
      </c>
      <c r="H413" s="3" t="s">
        <v>1052</v>
      </c>
    </row>
    <row r="414" spans="1:8" x14ac:dyDescent="0.2">
      <c r="A414" s="8" t="s">
        <v>447</v>
      </c>
      <c r="B414" s="8" t="s">
        <v>1330</v>
      </c>
      <c r="C414" s="8" t="s">
        <v>328</v>
      </c>
      <c r="D414" s="10">
        <v>4799</v>
      </c>
      <c r="E414" s="3" t="s">
        <v>2</v>
      </c>
      <c r="F414" s="3" t="s">
        <v>1328</v>
      </c>
      <c r="G414" s="3" t="s">
        <v>41</v>
      </c>
      <c r="H414" s="3" t="s">
        <v>1052</v>
      </c>
    </row>
    <row r="415" spans="1:8" x14ac:dyDescent="0.2">
      <c r="A415" t="s">
        <v>447</v>
      </c>
      <c r="B415" t="s">
        <v>409</v>
      </c>
      <c r="C415" t="s">
        <v>456</v>
      </c>
      <c r="D415" s="26">
        <v>2500</v>
      </c>
      <c r="E415" t="s">
        <v>1</v>
      </c>
      <c r="F415" t="s">
        <v>875</v>
      </c>
      <c r="G415" s="3" t="s">
        <v>38</v>
      </c>
      <c r="H415" t="s">
        <v>1051</v>
      </c>
    </row>
    <row r="416" spans="1:8" x14ac:dyDescent="0.2">
      <c r="A416" t="s">
        <v>447</v>
      </c>
      <c r="B416" t="s">
        <v>395</v>
      </c>
      <c r="C416" t="s">
        <v>1108</v>
      </c>
      <c r="D416" s="26">
        <v>1500</v>
      </c>
      <c r="E416" t="s">
        <v>2</v>
      </c>
      <c r="F416" t="s">
        <v>783</v>
      </c>
      <c r="G416" s="3" t="s">
        <v>25</v>
      </c>
      <c r="H416" t="s">
        <v>1051</v>
      </c>
    </row>
    <row r="417" spans="1:8" x14ac:dyDescent="0.2">
      <c r="A417" s="8" t="s">
        <v>448</v>
      </c>
      <c r="B417" s="20" t="s">
        <v>838</v>
      </c>
      <c r="C417" s="20" t="s">
        <v>1189</v>
      </c>
      <c r="D417" s="21">
        <v>35900</v>
      </c>
      <c r="E417" s="3" t="s">
        <v>2</v>
      </c>
      <c r="F417" s="3" t="s">
        <v>837</v>
      </c>
      <c r="G417" s="3" t="s">
        <v>34</v>
      </c>
      <c r="H417" s="3" t="s">
        <v>1052</v>
      </c>
    </row>
    <row r="418" spans="1:8" x14ac:dyDescent="0.2">
      <c r="A418" s="8" t="s">
        <v>447</v>
      </c>
      <c r="B418" s="8" t="s">
        <v>1410</v>
      </c>
      <c r="C418" s="8" t="s">
        <v>931</v>
      </c>
      <c r="D418" s="10">
        <v>3500</v>
      </c>
      <c r="E418" s="3" t="s">
        <v>1</v>
      </c>
      <c r="F418" s="3" t="s">
        <v>1407</v>
      </c>
      <c r="G418" s="3" t="s">
        <v>51</v>
      </c>
      <c r="H418" s="3" t="s">
        <v>1052</v>
      </c>
    </row>
    <row r="419" spans="1:8" x14ac:dyDescent="0.2">
      <c r="A419" s="8" t="s">
        <v>447</v>
      </c>
      <c r="B419" s="8" t="s">
        <v>798</v>
      </c>
      <c r="C419" s="8" t="s">
        <v>220</v>
      </c>
      <c r="D419" s="10">
        <v>11000</v>
      </c>
      <c r="E419" s="3" t="s">
        <v>2</v>
      </c>
      <c r="F419" s="3" t="s">
        <v>795</v>
      </c>
      <c r="G419" s="3" t="s">
        <v>27</v>
      </c>
      <c r="H419" s="3" t="s">
        <v>1052</v>
      </c>
    </row>
    <row r="420" spans="1:8" x14ac:dyDescent="0.2">
      <c r="A420" s="8" t="s">
        <v>447</v>
      </c>
      <c r="B420" s="8" t="s">
        <v>850</v>
      </c>
      <c r="C420" s="8" t="s">
        <v>277</v>
      </c>
      <c r="D420" s="10">
        <v>1250</v>
      </c>
      <c r="E420" s="3" t="s">
        <v>1</v>
      </c>
      <c r="F420" s="3" t="s">
        <v>846</v>
      </c>
      <c r="G420" s="3" t="s">
        <v>33</v>
      </c>
      <c r="H420" s="3" t="s">
        <v>1052</v>
      </c>
    </row>
    <row r="421" spans="1:8" x14ac:dyDescent="0.2">
      <c r="A421" s="8" t="s">
        <v>447</v>
      </c>
      <c r="B421" s="8" t="s">
        <v>860</v>
      </c>
      <c r="C421" s="8" t="s">
        <v>277</v>
      </c>
      <c r="D421" s="10">
        <v>14750</v>
      </c>
      <c r="E421" s="3" t="s">
        <v>2</v>
      </c>
      <c r="F421" s="3" t="s">
        <v>857</v>
      </c>
      <c r="G421" s="3" t="s">
        <v>42</v>
      </c>
      <c r="H421" s="3" t="s">
        <v>1052</v>
      </c>
    </row>
    <row r="422" spans="1:8" x14ac:dyDescent="0.2">
      <c r="A422" t="s">
        <v>448</v>
      </c>
      <c r="B422" t="s">
        <v>1025</v>
      </c>
      <c r="C422" t="s">
        <v>277</v>
      </c>
      <c r="D422" s="26">
        <v>6000</v>
      </c>
      <c r="E422" t="s">
        <v>2</v>
      </c>
      <c r="F422" t="s">
        <v>853</v>
      </c>
      <c r="G422" s="3" t="s">
        <v>35</v>
      </c>
      <c r="H422" t="s">
        <v>1051</v>
      </c>
    </row>
    <row r="423" spans="1:8" x14ac:dyDescent="0.2">
      <c r="A423" t="s">
        <v>448</v>
      </c>
      <c r="B423" t="s">
        <v>1018</v>
      </c>
      <c r="C423" t="s">
        <v>1114</v>
      </c>
      <c r="D423" s="26">
        <v>16750</v>
      </c>
      <c r="E423" t="s">
        <v>2</v>
      </c>
      <c r="F423" t="s">
        <v>795</v>
      </c>
      <c r="G423" s="3" t="s">
        <v>27</v>
      </c>
      <c r="H423" t="s">
        <v>1051</v>
      </c>
    </row>
    <row r="424" spans="1:8" x14ac:dyDescent="0.2">
      <c r="A424" s="8" t="s">
        <v>447</v>
      </c>
      <c r="B424" s="8" t="s">
        <v>873</v>
      </c>
      <c r="C424" s="8" t="s">
        <v>291</v>
      </c>
      <c r="D424" s="10">
        <v>2000</v>
      </c>
      <c r="E424" s="3" t="s">
        <v>2</v>
      </c>
      <c r="F424" s="3" t="s">
        <v>872</v>
      </c>
      <c r="G424" s="3" t="s">
        <v>36</v>
      </c>
      <c r="H424" s="3" t="s">
        <v>1052</v>
      </c>
    </row>
    <row r="425" spans="1:8" x14ac:dyDescent="0.2">
      <c r="A425" t="s">
        <v>447</v>
      </c>
      <c r="B425" t="s">
        <v>1059</v>
      </c>
      <c r="C425" t="s">
        <v>101</v>
      </c>
      <c r="D425" s="26">
        <v>250</v>
      </c>
      <c r="E425" t="s">
        <v>1</v>
      </c>
      <c r="F425" t="s">
        <v>759</v>
      </c>
      <c r="G425" s="3" t="s">
        <v>24</v>
      </c>
      <c r="H425" t="s">
        <v>1051</v>
      </c>
    </row>
    <row r="426" spans="1:8" x14ac:dyDescent="0.2">
      <c r="A426" s="8" t="s">
        <v>447</v>
      </c>
      <c r="B426" s="8" t="s">
        <v>1256</v>
      </c>
      <c r="C426" s="8" t="s">
        <v>80</v>
      </c>
      <c r="D426" s="10">
        <v>16100</v>
      </c>
      <c r="E426" s="3" t="s">
        <v>1</v>
      </c>
      <c r="F426" s="3" t="s">
        <v>1255</v>
      </c>
      <c r="G426" s="3" t="s">
        <v>14</v>
      </c>
      <c r="H426" s="3" t="s">
        <v>1052</v>
      </c>
    </row>
    <row r="427" spans="1:8" x14ac:dyDescent="0.2">
      <c r="A427" t="s">
        <v>447</v>
      </c>
      <c r="B427" t="s">
        <v>360</v>
      </c>
      <c r="C427" t="s">
        <v>80</v>
      </c>
      <c r="D427" s="26">
        <v>500</v>
      </c>
      <c r="E427" t="s">
        <v>2</v>
      </c>
      <c r="F427" t="s">
        <v>759</v>
      </c>
      <c r="G427" s="3" t="s">
        <v>24</v>
      </c>
      <c r="H427" t="s">
        <v>1051</v>
      </c>
    </row>
    <row r="428" spans="1:8" x14ac:dyDescent="0.2">
      <c r="A428" s="8" t="s">
        <v>447</v>
      </c>
      <c r="B428" s="8" t="s">
        <v>851</v>
      </c>
      <c r="C428" s="8" t="s">
        <v>80</v>
      </c>
      <c r="D428" s="10">
        <v>500</v>
      </c>
      <c r="E428" s="3" t="s">
        <v>1</v>
      </c>
      <c r="F428" s="3" t="s">
        <v>846</v>
      </c>
      <c r="G428" s="3" t="s">
        <v>33</v>
      </c>
      <c r="H428" s="3" t="s">
        <v>1052</v>
      </c>
    </row>
    <row r="429" spans="1:8" x14ac:dyDescent="0.2">
      <c r="A429" t="s">
        <v>448</v>
      </c>
      <c r="B429" t="s">
        <v>1034</v>
      </c>
      <c r="C429" t="s">
        <v>80</v>
      </c>
      <c r="D429" s="26">
        <v>2000</v>
      </c>
      <c r="E429" t="s">
        <v>2</v>
      </c>
      <c r="F429" t="s">
        <v>1407</v>
      </c>
      <c r="G429" s="3" t="s">
        <v>51</v>
      </c>
      <c r="H429" t="s">
        <v>1051</v>
      </c>
    </row>
    <row r="430" spans="1:8" x14ac:dyDescent="0.2">
      <c r="A430" s="8" t="s">
        <v>447</v>
      </c>
      <c r="B430" s="8" t="s">
        <v>1428</v>
      </c>
      <c r="C430" s="8" t="s">
        <v>942</v>
      </c>
      <c r="D430" s="10">
        <v>1050</v>
      </c>
      <c r="E430" s="3" t="s">
        <v>2</v>
      </c>
      <c r="F430" s="3" t="s">
        <v>1415</v>
      </c>
      <c r="G430" s="3" t="s">
        <v>52</v>
      </c>
      <c r="H430" s="3" t="s">
        <v>1052</v>
      </c>
    </row>
    <row r="431" spans="1:8" x14ac:dyDescent="0.2">
      <c r="A431" t="s">
        <v>448</v>
      </c>
      <c r="B431" t="s">
        <v>1017</v>
      </c>
      <c r="C431" t="s">
        <v>478</v>
      </c>
      <c r="D431" s="26">
        <v>24500</v>
      </c>
      <c r="E431" t="s">
        <v>2</v>
      </c>
      <c r="F431" t="s">
        <v>1399</v>
      </c>
      <c r="G431" s="3" t="s">
        <v>50</v>
      </c>
      <c r="H431" t="s">
        <v>1051</v>
      </c>
    </row>
    <row r="432" spans="1:8" x14ac:dyDescent="0.2">
      <c r="A432" t="s">
        <v>447</v>
      </c>
      <c r="B432" t="s">
        <v>362</v>
      </c>
      <c r="C432" t="s">
        <v>1090</v>
      </c>
      <c r="D432" s="26">
        <v>400</v>
      </c>
      <c r="E432" t="s">
        <v>1</v>
      </c>
      <c r="F432" t="s">
        <v>727</v>
      </c>
      <c r="G432" s="3" t="s">
        <v>18</v>
      </c>
      <c r="H432" t="s">
        <v>1051</v>
      </c>
    </row>
    <row r="433" spans="1:8" x14ac:dyDescent="0.2">
      <c r="A433" s="8" t="s">
        <v>447</v>
      </c>
      <c r="B433" s="8" t="s">
        <v>785</v>
      </c>
      <c r="C433" s="8" t="s">
        <v>214</v>
      </c>
      <c r="D433" s="10">
        <v>500</v>
      </c>
      <c r="E433" s="3" t="s">
        <v>2</v>
      </c>
      <c r="F433" s="3" t="s">
        <v>783</v>
      </c>
      <c r="G433" s="3" t="s">
        <v>25</v>
      </c>
      <c r="H433" s="3" t="s">
        <v>1052</v>
      </c>
    </row>
    <row r="434" spans="1:8" x14ac:dyDescent="0.2">
      <c r="A434" s="8" t="s">
        <v>447</v>
      </c>
      <c r="B434" s="8" t="s">
        <v>1357</v>
      </c>
      <c r="C434" s="8" t="s">
        <v>888</v>
      </c>
      <c r="D434" s="10">
        <v>750</v>
      </c>
      <c r="E434" s="3" t="s">
        <v>2</v>
      </c>
      <c r="F434" s="3" t="s">
        <v>1346</v>
      </c>
      <c r="G434" s="3" t="s">
        <v>44</v>
      </c>
      <c r="H434" s="3" t="s">
        <v>1052</v>
      </c>
    </row>
    <row r="435" spans="1:8" x14ac:dyDescent="0.2">
      <c r="A435" s="8" t="s">
        <v>447</v>
      </c>
      <c r="B435" s="8" t="s">
        <v>808</v>
      </c>
      <c r="C435" s="8" t="s">
        <v>230</v>
      </c>
      <c r="D435" s="10">
        <v>1000</v>
      </c>
      <c r="E435" s="3" t="s">
        <v>1</v>
      </c>
      <c r="F435" s="3" t="s">
        <v>804</v>
      </c>
      <c r="G435" s="3" t="s">
        <v>30</v>
      </c>
      <c r="H435" s="3" t="s">
        <v>1052</v>
      </c>
    </row>
    <row r="436" spans="1:8" x14ac:dyDescent="0.2">
      <c r="A436" s="8" t="s">
        <v>447</v>
      </c>
      <c r="B436" s="8" t="s">
        <v>1386</v>
      </c>
      <c r="C436" s="8" t="s">
        <v>914</v>
      </c>
      <c r="D436" s="10">
        <v>500</v>
      </c>
      <c r="E436" s="3" t="s">
        <v>2</v>
      </c>
      <c r="F436" s="3" t="s">
        <v>1373</v>
      </c>
      <c r="G436" s="3" t="s">
        <v>47</v>
      </c>
      <c r="H436" s="3" t="s">
        <v>1052</v>
      </c>
    </row>
    <row r="437" spans="1:8" x14ac:dyDescent="0.2">
      <c r="A437" t="s">
        <v>448</v>
      </c>
      <c r="B437" t="s">
        <v>1028</v>
      </c>
      <c r="C437" t="s">
        <v>459</v>
      </c>
      <c r="D437" s="26">
        <v>3000</v>
      </c>
      <c r="E437" t="s">
        <v>1</v>
      </c>
      <c r="F437" t="s">
        <v>1310</v>
      </c>
      <c r="G437" s="3" t="s">
        <v>39</v>
      </c>
      <c r="H437" t="s">
        <v>1051</v>
      </c>
    </row>
    <row r="438" spans="1:8" x14ac:dyDescent="0.2">
      <c r="A438" s="8" t="s">
        <v>447</v>
      </c>
      <c r="B438" s="8" t="s">
        <v>1353</v>
      </c>
      <c r="C438" s="8" t="s">
        <v>880</v>
      </c>
      <c r="D438" s="10">
        <v>2000</v>
      </c>
      <c r="E438" s="3" t="s">
        <v>2</v>
      </c>
      <c r="F438" s="3" t="s">
        <v>1346</v>
      </c>
      <c r="G438" s="3" t="s">
        <v>44</v>
      </c>
      <c r="H438" s="3" t="s">
        <v>1052</v>
      </c>
    </row>
    <row r="439" spans="1:8" x14ac:dyDescent="0.2">
      <c r="A439" s="8" t="s">
        <v>447</v>
      </c>
      <c r="B439" s="8" t="s">
        <v>1416</v>
      </c>
      <c r="C439" s="8" t="s">
        <v>880</v>
      </c>
      <c r="D439" s="10">
        <v>11750</v>
      </c>
      <c r="E439" s="3" t="s">
        <v>1</v>
      </c>
      <c r="F439" s="3" t="s">
        <v>1415</v>
      </c>
      <c r="G439" s="3" t="s">
        <v>52</v>
      </c>
      <c r="H439" s="3" t="s">
        <v>1052</v>
      </c>
    </row>
    <row r="440" spans="1:8" x14ac:dyDescent="0.2">
      <c r="A440" s="8" t="s">
        <v>447</v>
      </c>
      <c r="B440" s="8" t="s">
        <v>718</v>
      </c>
      <c r="C440" s="8" t="s">
        <v>131</v>
      </c>
      <c r="D440" s="10">
        <v>250</v>
      </c>
      <c r="E440" s="3" t="s">
        <v>1</v>
      </c>
      <c r="F440" s="3" t="s">
        <v>714</v>
      </c>
      <c r="G440" s="3" t="s">
        <v>15</v>
      </c>
      <c r="H440" s="3" t="s">
        <v>1052</v>
      </c>
    </row>
    <row r="441" spans="1:8" x14ac:dyDescent="0.2">
      <c r="A441" s="8" t="s">
        <v>447</v>
      </c>
      <c r="B441" s="8" t="s">
        <v>819</v>
      </c>
      <c r="C441" s="8" t="s">
        <v>250</v>
      </c>
      <c r="D441" s="10">
        <v>6500</v>
      </c>
      <c r="E441" s="3" t="s">
        <v>2</v>
      </c>
      <c r="F441" s="3" t="s">
        <v>817</v>
      </c>
      <c r="G441" s="3" t="s">
        <v>31</v>
      </c>
      <c r="H441" s="3" t="s">
        <v>1052</v>
      </c>
    </row>
    <row r="442" spans="1:8" x14ac:dyDescent="0.2">
      <c r="A442" s="8" t="s">
        <v>447</v>
      </c>
      <c r="B442" s="8" t="s">
        <v>811</v>
      </c>
      <c r="C442" s="8" t="s">
        <v>242</v>
      </c>
      <c r="D442" s="10">
        <v>1300</v>
      </c>
      <c r="E442" s="3" t="s">
        <v>1</v>
      </c>
      <c r="F442" s="3" t="s">
        <v>810</v>
      </c>
      <c r="G442" s="3" t="s">
        <v>29</v>
      </c>
      <c r="H442" s="3" t="s">
        <v>1052</v>
      </c>
    </row>
    <row r="443" spans="1:8" x14ac:dyDescent="0.2">
      <c r="A443" t="s">
        <v>447</v>
      </c>
      <c r="B443" t="s">
        <v>429</v>
      </c>
      <c r="C443" t="s">
        <v>470</v>
      </c>
      <c r="D443" s="26">
        <v>9500</v>
      </c>
      <c r="E443" t="s">
        <v>2</v>
      </c>
      <c r="F443" t="s">
        <v>1365</v>
      </c>
      <c r="G443" s="3" t="s">
        <v>46</v>
      </c>
      <c r="H443" t="s">
        <v>1051</v>
      </c>
    </row>
    <row r="444" spans="1:8" x14ac:dyDescent="0.2">
      <c r="A444" s="8" t="s">
        <v>447</v>
      </c>
      <c r="B444" s="8" t="s">
        <v>801</v>
      </c>
      <c r="C444" s="8" t="s">
        <v>218</v>
      </c>
      <c r="D444" s="10">
        <v>3000</v>
      </c>
      <c r="E444" s="3" t="s">
        <v>2</v>
      </c>
      <c r="F444" s="3" t="s">
        <v>795</v>
      </c>
      <c r="G444" s="3" t="s">
        <v>27</v>
      </c>
      <c r="H444" s="3" t="s">
        <v>1052</v>
      </c>
    </row>
    <row r="445" spans="1:8" x14ac:dyDescent="0.2">
      <c r="A445" s="8" t="s">
        <v>448</v>
      </c>
      <c r="B445" s="20" t="s">
        <v>1347</v>
      </c>
      <c r="C445" s="20" t="s">
        <v>1206</v>
      </c>
      <c r="D445" s="21">
        <v>10000</v>
      </c>
      <c r="E445" s="3" t="s">
        <v>2</v>
      </c>
      <c r="F445" s="3" t="s">
        <v>1346</v>
      </c>
      <c r="G445" s="3" t="s">
        <v>44</v>
      </c>
      <c r="H445" s="3" t="s">
        <v>1052</v>
      </c>
    </row>
    <row r="446" spans="1:8" x14ac:dyDescent="0.2">
      <c r="A446" t="s">
        <v>447</v>
      </c>
      <c r="B446" t="s">
        <v>383</v>
      </c>
      <c r="C446" t="s">
        <v>492</v>
      </c>
      <c r="D446" s="26">
        <v>1000</v>
      </c>
      <c r="E446" t="s">
        <v>1</v>
      </c>
      <c r="F446" t="s">
        <v>1439</v>
      </c>
      <c r="G446" s="3" t="s">
        <v>55</v>
      </c>
      <c r="H446" t="s">
        <v>1051</v>
      </c>
    </row>
    <row r="447" spans="1:8" x14ac:dyDescent="0.2">
      <c r="A447" s="8" t="s">
        <v>447</v>
      </c>
      <c r="B447" s="8" t="s">
        <v>1367</v>
      </c>
      <c r="C447" s="8" t="s">
        <v>898</v>
      </c>
      <c r="D447" s="10">
        <v>65763</v>
      </c>
      <c r="E447" s="3" t="s">
        <v>2</v>
      </c>
      <c r="F447" s="3" t="s">
        <v>1365</v>
      </c>
      <c r="G447" s="3" t="s">
        <v>46</v>
      </c>
      <c r="H447" s="3" t="s">
        <v>1052</v>
      </c>
    </row>
    <row r="448" spans="1:8" x14ac:dyDescent="0.2">
      <c r="A448" t="s">
        <v>447</v>
      </c>
      <c r="B448" t="s">
        <v>411</v>
      </c>
      <c r="C448" t="s">
        <v>1101</v>
      </c>
      <c r="D448" s="26">
        <v>2249</v>
      </c>
      <c r="E448" t="s">
        <v>1</v>
      </c>
      <c r="F448" t="s">
        <v>741</v>
      </c>
      <c r="G448" s="3" t="s">
        <v>19</v>
      </c>
      <c r="H448" t="s">
        <v>1051</v>
      </c>
    </row>
    <row r="449" spans="1:8" x14ac:dyDescent="0.2">
      <c r="A449" s="8" t="s">
        <v>447</v>
      </c>
      <c r="B449" s="8" t="s">
        <v>1335</v>
      </c>
      <c r="C449" s="8" t="s">
        <v>333</v>
      </c>
      <c r="D449" s="10">
        <v>1500</v>
      </c>
      <c r="E449" s="3" t="s">
        <v>2</v>
      </c>
      <c r="F449" s="3" t="s">
        <v>1328</v>
      </c>
      <c r="G449" s="3" t="s">
        <v>41</v>
      </c>
      <c r="H449" s="3" t="s">
        <v>1052</v>
      </c>
    </row>
    <row r="450" spans="1:8" x14ac:dyDescent="0.2">
      <c r="A450" t="s">
        <v>448</v>
      </c>
      <c r="B450" t="s">
        <v>1038</v>
      </c>
      <c r="C450" t="s">
        <v>465</v>
      </c>
      <c r="D450" s="26">
        <v>1500</v>
      </c>
      <c r="E450" t="s">
        <v>1</v>
      </c>
      <c r="F450" t="s">
        <v>1360</v>
      </c>
      <c r="G450" s="3" t="s">
        <v>45</v>
      </c>
      <c r="H450" t="s">
        <v>1051</v>
      </c>
    </row>
    <row r="451" spans="1:8" x14ac:dyDescent="0.2">
      <c r="A451" s="8" t="s">
        <v>448</v>
      </c>
      <c r="B451" s="20" t="s">
        <v>1438</v>
      </c>
      <c r="C451" s="20" t="s">
        <v>1223</v>
      </c>
      <c r="D451" s="21">
        <v>6000</v>
      </c>
      <c r="E451" s="3" t="s">
        <v>2</v>
      </c>
      <c r="F451" s="3" t="s">
        <v>1439</v>
      </c>
      <c r="G451" s="3" t="s">
        <v>55</v>
      </c>
      <c r="H451" s="3" t="s">
        <v>1052</v>
      </c>
    </row>
    <row r="452" spans="1:8" x14ac:dyDescent="0.2">
      <c r="A452" s="8" t="s">
        <v>447</v>
      </c>
      <c r="B452" s="8" t="s">
        <v>712</v>
      </c>
      <c r="C452" s="8" t="s">
        <v>112</v>
      </c>
      <c r="D452" s="10">
        <v>1000</v>
      </c>
      <c r="E452" s="3" t="s">
        <v>1</v>
      </c>
      <c r="F452" s="3" t="s">
        <v>1255</v>
      </c>
      <c r="G452" s="3" t="s">
        <v>14</v>
      </c>
      <c r="H452" s="3" t="s">
        <v>1052</v>
      </c>
    </row>
    <row r="453" spans="1:8" x14ac:dyDescent="0.2">
      <c r="A453" t="s">
        <v>447</v>
      </c>
      <c r="B453" t="s">
        <v>1060</v>
      </c>
      <c r="C453" t="s">
        <v>466</v>
      </c>
      <c r="D453" s="26">
        <v>250</v>
      </c>
      <c r="E453" t="s">
        <v>2</v>
      </c>
      <c r="F453" t="s">
        <v>1360</v>
      </c>
      <c r="G453" s="3" t="s">
        <v>45</v>
      </c>
      <c r="H453" t="s">
        <v>1051</v>
      </c>
    </row>
    <row r="454" spans="1:8" x14ac:dyDescent="0.2">
      <c r="A454" t="s">
        <v>447</v>
      </c>
      <c r="B454" t="s">
        <v>384</v>
      </c>
      <c r="C454" t="s">
        <v>476</v>
      </c>
      <c r="D454" s="26">
        <v>1000</v>
      </c>
      <c r="E454" t="s">
        <v>1</v>
      </c>
      <c r="F454" t="s">
        <v>1390</v>
      </c>
      <c r="G454" s="3" t="s">
        <v>49</v>
      </c>
      <c r="H454" t="s">
        <v>1051</v>
      </c>
    </row>
    <row r="455" spans="1:8" x14ac:dyDescent="0.2">
      <c r="A455" t="s">
        <v>448</v>
      </c>
      <c r="B455" t="s">
        <v>1048</v>
      </c>
      <c r="C455" t="s">
        <v>1109</v>
      </c>
      <c r="D455" s="26">
        <v>500</v>
      </c>
      <c r="E455" t="s">
        <v>1</v>
      </c>
      <c r="F455" t="s">
        <v>787</v>
      </c>
      <c r="G455" s="3" t="s">
        <v>26</v>
      </c>
      <c r="H455" t="s">
        <v>1051</v>
      </c>
    </row>
    <row r="456" spans="1:8" x14ac:dyDescent="0.2">
      <c r="A456" s="8" t="s">
        <v>447</v>
      </c>
      <c r="B456" s="8" t="s">
        <v>739</v>
      </c>
      <c r="C456" s="8" t="s">
        <v>154</v>
      </c>
      <c r="D456" s="10">
        <v>250</v>
      </c>
      <c r="E456" s="3" t="s">
        <v>2</v>
      </c>
      <c r="F456" s="3" t="s">
        <v>727</v>
      </c>
      <c r="G456" s="3" t="s">
        <v>18</v>
      </c>
      <c r="H456" s="3" t="s">
        <v>1052</v>
      </c>
    </row>
    <row r="457" spans="1:8" x14ac:dyDescent="0.2">
      <c r="A457" t="s">
        <v>448</v>
      </c>
      <c r="B457" t="s">
        <v>1042</v>
      </c>
      <c r="C457" t="s">
        <v>1132</v>
      </c>
      <c r="D457" s="26">
        <v>755</v>
      </c>
      <c r="E457" t="s">
        <v>1</v>
      </c>
      <c r="F457" t="s">
        <v>829</v>
      </c>
      <c r="G457" s="3" t="s">
        <v>32</v>
      </c>
      <c r="H457" t="s">
        <v>1051</v>
      </c>
    </row>
    <row r="458" spans="1:8" x14ac:dyDescent="0.2">
      <c r="A458" s="8" t="s">
        <v>447</v>
      </c>
      <c r="B458" s="8" t="s">
        <v>790</v>
      </c>
      <c r="C458" s="8" t="s">
        <v>215</v>
      </c>
      <c r="D458" s="10">
        <v>6750</v>
      </c>
      <c r="E458" s="3" t="s">
        <v>2</v>
      </c>
      <c r="F458" s="3" t="s">
        <v>787</v>
      </c>
      <c r="G458" s="3" t="s">
        <v>26</v>
      </c>
      <c r="H458" s="3" t="s">
        <v>1052</v>
      </c>
    </row>
    <row r="459" spans="1:8" x14ac:dyDescent="0.2">
      <c r="A459" t="s">
        <v>447</v>
      </c>
      <c r="B459" t="s">
        <v>423</v>
      </c>
      <c r="C459" t="s">
        <v>1074</v>
      </c>
      <c r="D459" s="26">
        <v>4000</v>
      </c>
      <c r="E459" t="s">
        <v>2</v>
      </c>
      <c r="F459" t="s">
        <v>1251</v>
      </c>
      <c r="G459" s="3" t="s">
        <v>12</v>
      </c>
      <c r="H459" t="s">
        <v>1051</v>
      </c>
    </row>
    <row r="460" spans="1:8" x14ac:dyDescent="0.2">
      <c r="A460" s="8" t="s">
        <v>447</v>
      </c>
      <c r="B460" s="8" t="s">
        <v>849</v>
      </c>
      <c r="C460" s="8" t="s">
        <v>275</v>
      </c>
      <c r="D460" s="10">
        <v>2000</v>
      </c>
      <c r="E460" s="3" t="s">
        <v>2</v>
      </c>
      <c r="F460" s="3" t="s">
        <v>846</v>
      </c>
      <c r="G460" s="3" t="s">
        <v>33</v>
      </c>
      <c r="H460" s="3" t="s">
        <v>1052</v>
      </c>
    </row>
    <row r="461" spans="1:8" x14ac:dyDescent="0.2">
      <c r="A461" t="s">
        <v>447</v>
      </c>
      <c r="B461" t="s">
        <v>1061</v>
      </c>
      <c r="C461" t="s">
        <v>490</v>
      </c>
      <c r="D461" s="26">
        <v>250</v>
      </c>
      <c r="E461" t="s">
        <v>2</v>
      </c>
      <c r="F461" t="s">
        <v>1437</v>
      </c>
      <c r="G461" s="3" t="s">
        <v>53</v>
      </c>
      <c r="H461" t="s">
        <v>1051</v>
      </c>
    </row>
    <row r="462" spans="1:8" x14ac:dyDescent="0.2">
      <c r="A462" s="8" t="s">
        <v>447</v>
      </c>
      <c r="B462" s="8" t="s">
        <v>1321</v>
      </c>
      <c r="C462" s="8" t="s">
        <v>307</v>
      </c>
      <c r="D462" s="10">
        <v>10900</v>
      </c>
      <c r="E462" s="3" t="s">
        <v>2</v>
      </c>
      <c r="F462" s="3" t="s">
        <v>1319</v>
      </c>
      <c r="G462" s="3" t="s">
        <v>40</v>
      </c>
      <c r="H462" s="3" t="s">
        <v>1052</v>
      </c>
    </row>
    <row r="463" spans="1:8" x14ac:dyDescent="0.2">
      <c r="A463" s="8" t="s">
        <v>447</v>
      </c>
      <c r="B463" s="8" t="s">
        <v>1394</v>
      </c>
      <c r="C463" s="8" t="s">
        <v>307</v>
      </c>
      <c r="D463" s="10">
        <v>6000</v>
      </c>
      <c r="E463" s="3" t="s">
        <v>2</v>
      </c>
      <c r="F463" s="3" t="s">
        <v>1390</v>
      </c>
      <c r="G463" s="3" t="s">
        <v>49</v>
      </c>
      <c r="H463" s="3" t="s">
        <v>1052</v>
      </c>
    </row>
    <row r="464" spans="1:8" x14ac:dyDescent="0.2">
      <c r="A464" t="s">
        <v>447</v>
      </c>
      <c r="B464" t="s">
        <v>397</v>
      </c>
      <c r="C464" t="s">
        <v>474</v>
      </c>
      <c r="D464" s="26">
        <v>1250</v>
      </c>
      <c r="E464" t="s">
        <v>1</v>
      </c>
      <c r="F464" t="s">
        <v>1373</v>
      </c>
      <c r="G464" s="3" t="s">
        <v>47</v>
      </c>
      <c r="H464" t="s">
        <v>1051</v>
      </c>
    </row>
    <row r="465" spans="1:8" x14ac:dyDescent="0.2">
      <c r="A465" s="8" t="s">
        <v>447</v>
      </c>
      <c r="B465" s="8" t="s">
        <v>1446</v>
      </c>
      <c r="C465" s="8" t="s">
        <v>968</v>
      </c>
      <c r="D465" s="10">
        <v>1000</v>
      </c>
      <c r="E465" s="3" t="s">
        <v>2</v>
      </c>
      <c r="F465" s="3" t="s">
        <v>1439</v>
      </c>
      <c r="G465" s="3" t="s">
        <v>55</v>
      </c>
      <c r="H465" s="3" t="s">
        <v>1052</v>
      </c>
    </row>
    <row r="466" spans="1:8" x14ac:dyDescent="0.2">
      <c r="A466" t="s">
        <v>447</v>
      </c>
      <c r="B466" t="s">
        <v>420</v>
      </c>
      <c r="C466" t="s">
        <v>1129</v>
      </c>
      <c r="D466" s="26">
        <v>4100</v>
      </c>
      <c r="E466" t="s">
        <v>2</v>
      </c>
      <c r="F466" t="s">
        <v>814</v>
      </c>
      <c r="G466" s="3" t="s">
        <v>28</v>
      </c>
      <c r="H466" t="s">
        <v>1051</v>
      </c>
    </row>
    <row r="467" spans="1:8" x14ac:dyDescent="0.2">
      <c r="A467" s="8" t="s">
        <v>447</v>
      </c>
      <c r="B467" s="8" t="s">
        <v>1370</v>
      </c>
      <c r="C467" s="8" t="s">
        <v>897</v>
      </c>
      <c r="D467" s="10">
        <v>1900</v>
      </c>
      <c r="E467" s="3" t="s">
        <v>1</v>
      </c>
      <c r="F467" s="3" t="s">
        <v>1365</v>
      </c>
      <c r="G467" s="3" t="s">
        <v>46</v>
      </c>
      <c r="H467" s="3" t="s">
        <v>1052</v>
      </c>
    </row>
    <row r="468" spans="1:8" x14ac:dyDescent="0.2">
      <c r="A468" s="8" t="s">
        <v>448</v>
      </c>
      <c r="B468" s="20" t="s">
        <v>1366</v>
      </c>
      <c r="C468" s="20" t="s">
        <v>1209</v>
      </c>
      <c r="D468" s="21">
        <v>35795</v>
      </c>
      <c r="E468" s="3" t="s">
        <v>1</v>
      </c>
      <c r="F468" s="3" t="s">
        <v>1365</v>
      </c>
      <c r="G468" s="3" t="s">
        <v>46</v>
      </c>
      <c r="H468" s="3" t="s">
        <v>1052</v>
      </c>
    </row>
    <row r="469" spans="1:8" x14ac:dyDescent="0.2">
      <c r="A469" t="s">
        <v>447</v>
      </c>
      <c r="B469" t="s">
        <v>416</v>
      </c>
      <c r="C469" t="s">
        <v>60</v>
      </c>
      <c r="D469" s="26">
        <v>4500</v>
      </c>
      <c r="E469" t="s">
        <v>2</v>
      </c>
      <c r="F469" t="s">
        <v>1235</v>
      </c>
      <c r="G469" s="3" t="s">
        <v>10</v>
      </c>
      <c r="H469" t="s">
        <v>1051</v>
      </c>
    </row>
    <row r="470" spans="1:8" x14ac:dyDescent="0.2">
      <c r="A470" s="8" t="s">
        <v>447</v>
      </c>
      <c r="B470" s="8" t="s">
        <v>1233</v>
      </c>
      <c r="C470" s="8" t="s">
        <v>60</v>
      </c>
      <c r="D470" s="10">
        <v>9500</v>
      </c>
      <c r="E470" s="3" t="s">
        <v>2</v>
      </c>
      <c r="F470" s="3" t="s">
        <v>1232</v>
      </c>
      <c r="G470" s="3" t="s">
        <v>11</v>
      </c>
      <c r="H470" s="3" t="s">
        <v>1052</v>
      </c>
    </row>
    <row r="471" spans="1:8" x14ac:dyDescent="0.2">
      <c r="A471" t="s">
        <v>447</v>
      </c>
      <c r="B471" t="s">
        <v>426</v>
      </c>
      <c r="C471" t="s">
        <v>497</v>
      </c>
      <c r="D471" s="26">
        <v>3700</v>
      </c>
      <c r="E471" t="s">
        <v>2</v>
      </c>
      <c r="F471" t="s">
        <v>1449</v>
      </c>
      <c r="G471" s="3" t="s">
        <v>56</v>
      </c>
      <c r="H471" t="s">
        <v>1051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51"/>
  <sheetViews>
    <sheetView zoomScaleNormal="100" workbookViewId="0">
      <pane ySplit="1" topLeftCell="A2" activePane="bottomLeft" state="frozen"/>
      <selection pane="bottomLeft" activeCell="P2" sqref="P2"/>
    </sheetView>
  </sheetViews>
  <sheetFormatPr defaultRowHeight="12.75" x14ac:dyDescent="0.2"/>
  <cols>
    <col min="1" max="1" width="14.140625" bestFit="1" customWidth="1"/>
    <col min="2" max="2" width="4.7109375" bestFit="1" customWidth="1"/>
    <col min="3" max="3" width="5.42578125" bestFit="1" customWidth="1"/>
    <col min="4" max="4" width="6.28515625" bestFit="1" customWidth="1"/>
    <col min="5" max="5" width="6" style="5" bestFit="1" customWidth="1"/>
    <col min="6" max="6" width="10" style="5" bestFit="1" customWidth="1"/>
    <col min="7" max="7" width="9" style="5" bestFit="1" customWidth="1"/>
    <col min="8" max="8" width="7.5703125" style="5" bestFit="1" customWidth="1"/>
    <col min="9" max="10" width="8" style="5" bestFit="1" customWidth="1"/>
    <col min="11" max="11" width="7.5703125" style="5" bestFit="1" customWidth="1"/>
    <col min="12" max="12" width="9" style="5" bestFit="1" customWidth="1"/>
    <col min="13" max="13" width="8" style="5" bestFit="1" customWidth="1"/>
    <col min="14" max="14" width="7.5703125" style="5" bestFit="1" customWidth="1"/>
    <col min="15" max="16" width="8" style="5" bestFit="1" customWidth="1"/>
    <col min="17" max="17" width="5.7109375" style="5" bestFit="1" customWidth="1"/>
    <col min="18" max="18" width="9" style="5" bestFit="1" customWidth="1"/>
    <col min="19" max="19" width="8" style="5" bestFit="1" customWidth="1"/>
    <col min="20" max="20" width="6.85546875" style="44" bestFit="1" customWidth="1"/>
    <col min="21" max="22" width="5.85546875" style="44" bestFit="1" customWidth="1"/>
    <col min="23" max="256" width="28.42578125" style="44" customWidth="1"/>
    <col min="257" max="16384" width="9.140625" style="44"/>
  </cols>
  <sheetData>
    <row r="1" spans="1:22" s="2" customFormat="1" x14ac:dyDescent="0.2">
      <c r="A1" s="1" t="s">
        <v>1472</v>
      </c>
      <c r="B1" s="1" t="s">
        <v>1503</v>
      </c>
      <c r="C1" s="1" t="s">
        <v>1504</v>
      </c>
      <c r="D1" s="1" t="s">
        <v>1505</v>
      </c>
      <c r="E1" s="31" t="s">
        <v>1001</v>
      </c>
      <c r="F1" s="31" t="s">
        <v>999</v>
      </c>
      <c r="G1" s="31" t="s">
        <v>1000</v>
      </c>
      <c r="H1" s="33" t="s">
        <v>1002</v>
      </c>
      <c r="I1" s="33" t="s">
        <v>1003</v>
      </c>
      <c r="J1" s="33" t="s">
        <v>1004</v>
      </c>
      <c r="K1" s="31" t="s">
        <v>1005</v>
      </c>
      <c r="L1" s="31" t="s">
        <v>1006</v>
      </c>
      <c r="M1" s="31" t="s">
        <v>1007</v>
      </c>
      <c r="N1" s="34" t="s">
        <v>1798</v>
      </c>
      <c r="O1" s="34" t="s">
        <v>1799</v>
      </c>
      <c r="P1" s="34" t="s">
        <v>1800</v>
      </c>
      <c r="Q1" s="35" t="s">
        <v>668</v>
      </c>
      <c r="R1" s="35" t="s">
        <v>669</v>
      </c>
      <c r="S1" s="35" t="s">
        <v>670</v>
      </c>
      <c r="T1" s="31" t="s">
        <v>665</v>
      </c>
      <c r="U1" s="31" t="s">
        <v>666</v>
      </c>
      <c r="V1" s="31" t="s">
        <v>667</v>
      </c>
    </row>
    <row r="2" spans="1:22" x14ac:dyDescent="0.2">
      <c r="A2" t="s">
        <v>10</v>
      </c>
      <c r="B2">
        <v>0</v>
      </c>
      <c r="C2">
        <v>0</v>
      </c>
      <c r="D2">
        <v>1</v>
      </c>
      <c r="E2" s="42">
        <v>5444</v>
      </c>
      <c r="F2" s="42">
        <v>67970076</v>
      </c>
      <c r="G2" s="42">
        <v>10187756</v>
      </c>
      <c r="H2" s="42">
        <v>487</v>
      </c>
      <c r="I2" s="42">
        <v>4381779</v>
      </c>
      <c r="J2" s="42">
        <v>625499</v>
      </c>
      <c r="K2" s="42">
        <v>89</v>
      </c>
      <c r="L2" s="42">
        <v>6287709</v>
      </c>
      <c r="M2" s="42">
        <v>966527</v>
      </c>
      <c r="N2" s="42">
        <v>471</v>
      </c>
      <c r="O2" s="42">
        <v>1494617</v>
      </c>
      <c r="P2" s="42">
        <v>313242</v>
      </c>
      <c r="Q2" s="42">
        <f t="shared" ref="Q2:Q33" si="0">H2+K2+N2</f>
        <v>1047</v>
      </c>
      <c r="R2" s="42">
        <f t="shared" ref="R2:R33" si="1">I2+L2+O2</f>
        <v>12164105</v>
      </c>
      <c r="S2" s="42">
        <f t="shared" ref="S2:S33" si="2">J2+M2+P2</f>
        <v>1905268</v>
      </c>
      <c r="T2" s="43">
        <f t="shared" ref="T2:T33" si="3">(H2+K2+N2)/E2</f>
        <v>0.1923218221895665</v>
      </c>
      <c r="U2" s="43">
        <f t="shared" ref="U2:U33" si="4">(I2+L2+O2)/F2</f>
        <v>0.17896265115254542</v>
      </c>
      <c r="V2" s="43">
        <f t="shared" ref="V2:V33" si="5">(J2+M2+P2)/G2</f>
        <v>0.18701547229831575</v>
      </c>
    </row>
    <row r="3" spans="1:22" x14ac:dyDescent="0.2">
      <c r="A3" t="s">
        <v>11</v>
      </c>
      <c r="B3">
        <v>0</v>
      </c>
      <c r="C3">
        <v>0</v>
      </c>
      <c r="D3">
        <v>0</v>
      </c>
      <c r="E3" s="42">
        <v>488</v>
      </c>
      <c r="F3" s="42">
        <v>3304952</v>
      </c>
      <c r="G3" s="42">
        <v>331193</v>
      </c>
      <c r="H3" s="42">
        <v>32</v>
      </c>
      <c r="I3" s="42">
        <v>50439</v>
      </c>
      <c r="J3" s="42">
        <v>10044</v>
      </c>
      <c r="K3" s="6">
        <v>2</v>
      </c>
      <c r="L3" s="7">
        <v>20000</v>
      </c>
      <c r="M3" s="7">
        <v>5000</v>
      </c>
      <c r="N3" s="6">
        <v>21</v>
      </c>
      <c r="O3" s="45">
        <v>50000</v>
      </c>
      <c r="P3" s="7">
        <v>10000</v>
      </c>
      <c r="Q3" s="42">
        <f t="shared" si="0"/>
        <v>55</v>
      </c>
      <c r="R3" s="42">
        <f t="shared" si="1"/>
        <v>120439</v>
      </c>
      <c r="S3" s="42">
        <f t="shared" si="2"/>
        <v>25044</v>
      </c>
      <c r="T3" s="43">
        <f t="shared" si="3"/>
        <v>0.11270491803278689</v>
      </c>
      <c r="U3" s="43">
        <f t="shared" si="4"/>
        <v>3.6441981608204901E-2</v>
      </c>
      <c r="V3" s="43">
        <f t="shared" si="5"/>
        <v>7.5617540225789801E-2</v>
      </c>
    </row>
    <row r="4" spans="1:22" x14ac:dyDescent="0.2">
      <c r="A4" t="s">
        <v>12</v>
      </c>
      <c r="B4">
        <v>0</v>
      </c>
      <c r="C4">
        <v>1</v>
      </c>
      <c r="D4">
        <v>0</v>
      </c>
      <c r="E4" s="42">
        <v>4917</v>
      </c>
      <c r="F4" s="42">
        <v>43030348</v>
      </c>
      <c r="G4" s="42">
        <v>6753601</v>
      </c>
      <c r="H4" s="42">
        <v>204</v>
      </c>
      <c r="I4" s="42">
        <v>947117</v>
      </c>
      <c r="J4" s="42">
        <v>178093</v>
      </c>
      <c r="K4" s="42">
        <v>39</v>
      </c>
      <c r="L4" s="42">
        <v>727185</v>
      </c>
      <c r="M4" s="42">
        <v>105276</v>
      </c>
      <c r="N4" s="42">
        <v>360</v>
      </c>
      <c r="O4" s="42">
        <v>675028</v>
      </c>
      <c r="P4" s="42">
        <v>162802</v>
      </c>
      <c r="Q4" s="42">
        <f t="shared" si="0"/>
        <v>603</v>
      </c>
      <c r="R4" s="42">
        <f t="shared" si="1"/>
        <v>2349330</v>
      </c>
      <c r="S4" s="42">
        <f t="shared" si="2"/>
        <v>446171</v>
      </c>
      <c r="T4" s="43">
        <f t="shared" si="3"/>
        <v>0.12263575350823673</v>
      </c>
      <c r="U4" s="43">
        <f t="shared" si="4"/>
        <v>5.4597048576042195E-2</v>
      </c>
      <c r="V4" s="43">
        <f t="shared" si="5"/>
        <v>6.6064163399644132E-2</v>
      </c>
    </row>
    <row r="5" spans="1:22" x14ac:dyDescent="0.2">
      <c r="A5" t="s">
        <v>13</v>
      </c>
      <c r="B5">
        <v>0</v>
      </c>
      <c r="C5">
        <v>0</v>
      </c>
      <c r="D5">
        <v>1</v>
      </c>
      <c r="E5" s="42">
        <v>3316</v>
      </c>
      <c r="F5" s="42">
        <v>45185963</v>
      </c>
      <c r="G5" s="42">
        <v>5778437</v>
      </c>
      <c r="H5" s="42">
        <v>390</v>
      </c>
      <c r="I5" s="42">
        <v>2562165</v>
      </c>
      <c r="J5" s="42">
        <v>353015</v>
      </c>
      <c r="K5" s="42">
        <v>85</v>
      </c>
      <c r="L5" s="42">
        <v>3735035</v>
      </c>
      <c r="M5" s="42">
        <v>495841</v>
      </c>
      <c r="N5" s="42">
        <v>210</v>
      </c>
      <c r="O5" s="42">
        <v>892978</v>
      </c>
      <c r="P5" s="42">
        <v>213720</v>
      </c>
      <c r="Q5" s="42">
        <f t="shared" si="0"/>
        <v>685</v>
      </c>
      <c r="R5" s="42">
        <f t="shared" si="1"/>
        <v>7190178</v>
      </c>
      <c r="S5" s="42">
        <f t="shared" si="2"/>
        <v>1062576</v>
      </c>
      <c r="T5" s="43">
        <f t="shared" si="3"/>
        <v>0.2065741857659831</v>
      </c>
      <c r="U5" s="43">
        <f t="shared" si="4"/>
        <v>0.15912415101123328</v>
      </c>
      <c r="V5" s="43">
        <f t="shared" si="5"/>
        <v>0.18388640388395686</v>
      </c>
    </row>
    <row r="6" spans="1:22" x14ac:dyDescent="0.2">
      <c r="A6" t="s">
        <v>14</v>
      </c>
      <c r="B6">
        <v>0</v>
      </c>
      <c r="C6">
        <v>1</v>
      </c>
      <c r="D6">
        <v>0</v>
      </c>
      <c r="E6" s="42">
        <v>49418</v>
      </c>
      <c r="F6" s="42">
        <v>379612443</v>
      </c>
      <c r="G6" s="42">
        <v>65762848</v>
      </c>
      <c r="H6" s="42">
        <v>1184</v>
      </c>
      <c r="I6" s="42">
        <v>6169050</v>
      </c>
      <c r="J6" s="42">
        <v>1005754</v>
      </c>
      <c r="K6" s="42">
        <v>579</v>
      </c>
      <c r="L6" s="42">
        <v>8167467</v>
      </c>
      <c r="M6" s="42">
        <v>1266007</v>
      </c>
      <c r="N6" s="42">
        <v>2741</v>
      </c>
      <c r="O6" s="42">
        <v>6669318</v>
      </c>
      <c r="P6" s="42">
        <v>1569380</v>
      </c>
      <c r="Q6" s="42">
        <f t="shared" si="0"/>
        <v>4504</v>
      </c>
      <c r="R6" s="42">
        <f t="shared" si="1"/>
        <v>21005835</v>
      </c>
      <c r="S6" s="42">
        <f t="shared" si="2"/>
        <v>3841141</v>
      </c>
      <c r="T6" s="43">
        <f t="shared" si="3"/>
        <v>9.1140879841353356E-2</v>
      </c>
      <c r="U6" s="43">
        <f t="shared" si="4"/>
        <v>5.5334948543823155E-2</v>
      </c>
      <c r="V6" s="43">
        <f t="shared" si="5"/>
        <v>5.8408981922437424E-2</v>
      </c>
    </row>
    <row r="7" spans="1:22" x14ac:dyDescent="0.2">
      <c r="A7" t="s">
        <v>15</v>
      </c>
      <c r="B7">
        <v>0</v>
      </c>
      <c r="C7">
        <v>1</v>
      </c>
      <c r="D7">
        <v>0</v>
      </c>
      <c r="E7" s="42">
        <v>5480</v>
      </c>
      <c r="F7" s="42">
        <v>40012820</v>
      </c>
      <c r="G7" s="42">
        <v>6176805</v>
      </c>
      <c r="H7" s="42">
        <v>219</v>
      </c>
      <c r="I7" s="42">
        <v>503339</v>
      </c>
      <c r="J7" s="42">
        <v>98695</v>
      </c>
      <c r="K7" s="42">
        <v>55</v>
      </c>
      <c r="L7" s="42">
        <v>691907</v>
      </c>
      <c r="M7" s="42">
        <v>105395</v>
      </c>
      <c r="N7" s="42">
        <v>344</v>
      </c>
      <c r="O7" s="42">
        <v>475367</v>
      </c>
      <c r="P7" s="42">
        <v>125111</v>
      </c>
      <c r="Q7" s="42">
        <f t="shared" si="0"/>
        <v>618</v>
      </c>
      <c r="R7" s="42">
        <f t="shared" si="1"/>
        <v>1670613</v>
      </c>
      <c r="S7" s="42">
        <f t="shared" si="2"/>
        <v>329201</v>
      </c>
      <c r="T7" s="43">
        <f t="shared" si="3"/>
        <v>0.11277372262773723</v>
      </c>
      <c r="U7" s="43">
        <f t="shared" si="4"/>
        <v>4.1751943502107577E-2</v>
      </c>
      <c r="V7" s="43">
        <f t="shared" si="5"/>
        <v>5.3296323908557902E-2</v>
      </c>
    </row>
    <row r="8" spans="1:22" x14ac:dyDescent="0.2">
      <c r="A8" t="s">
        <v>16</v>
      </c>
      <c r="B8">
        <v>1</v>
      </c>
      <c r="C8">
        <v>0</v>
      </c>
      <c r="D8">
        <v>0</v>
      </c>
      <c r="E8" s="42">
        <v>5844</v>
      </c>
      <c r="F8" s="42">
        <v>46938210</v>
      </c>
      <c r="G8" s="42">
        <v>10452076</v>
      </c>
      <c r="H8" s="42">
        <v>115</v>
      </c>
      <c r="I8" s="42">
        <v>191055</v>
      </c>
      <c r="J8" s="42">
        <v>46141</v>
      </c>
      <c r="K8" s="42">
        <v>90</v>
      </c>
      <c r="L8" s="42">
        <v>1839441</v>
      </c>
      <c r="M8" s="42">
        <v>238369</v>
      </c>
      <c r="N8" s="42">
        <v>246</v>
      </c>
      <c r="O8" s="42">
        <v>327553</v>
      </c>
      <c r="P8" s="42">
        <v>92197</v>
      </c>
      <c r="Q8" s="42">
        <f t="shared" si="0"/>
        <v>451</v>
      </c>
      <c r="R8" s="42">
        <f t="shared" si="1"/>
        <v>2358049</v>
      </c>
      <c r="S8" s="42">
        <f t="shared" si="2"/>
        <v>376707</v>
      </c>
      <c r="T8" s="43">
        <f t="shared" si="3"/>
        <v>7.7173169062286107E-2</v>
      </c>
      <c r="U8" s="43">
        <f t="shared" si="4"/>
        <v>5.0237301337226113E-2</v>
      </c>
      <c r="V8" s="43">
        <f t="shared" si="5"/>
        <v>3.6041356760130712E-2</v>
      </c>
    </row>
    <row r="9" spans="1:22" x14ac:dyDescent="0.2">
      <c r="A9" t="s">
        <v>17</v>
      </c>
      <c r="B9">
        <v>1</v>
      </c>
      <c r="C9">
        <v>0</v>
      </c>
      <c r="D9">
        <v>0</v>
      </c>
      <c r="E9" s="42">
        <v>675</v>
      </c>
      <c r="F9" s="42">
        <v>13397302</v>
      </c>
      <c r="G9" s="42">
        <v>1474267</v>
      </c>
      <c r="H9" s="42">
        <v>26</v>
      </c>
      <c r="I9" s="42">
        <v>90248</v>
      </c>
      <c r="J9" s="42">
        <v>18383</v>
      </c>
      <c r="K9" s="42">
        <v>9</v>
      </c>
      <c r="L9" s="42">
        <v>804382</v>
      </c>
      <c r="M9" s="42">
        <v>72356</v>
      </c>
      <c r="N9" s="42">
        <v>33</v>
      </c>
      <c r="O9" s="42">
        <v>70512</v>
      </c>
      <c r="P9" s="42">
        <v>14208</v>
      </c>
      <c r="Q9" s="42">
        <f t="shared" si="0"/>
        <v>68</v>
      </c>
      <c r="R9" s="42">
        <f t="shared" si="1"/>
        <v>965142</v>
      </c>
      <c r="S9" s="42">
        <f t="shared" si="2"/>
        <v>104947</v>
      </c>
      <c r="T9" s="43">
        <f t="shared" si="3"/>
        <v>0.10074074074074074</v>
      </c>
      <c r="U9" s="43">
        <f t="shared" si="4"/>
        <v>7.2040027163678175E-2</v>
      </c>
      <c r="V9" s="43">
        <f t="shared" si="5"/>
        <v>7.1185884239422029E-2</v>
      </c>
    </row>
    <row r="10" spans="1:22" x14ac:dyDescent="0.2">
      <c r="A10" t="s">
        <v>18</v>
      </c>
      <c r="B10">
        <v>0</v>
      </c>
      <c r="C10">
        <v>0</v>
      </c>
      <c r="D10">
        <v>1</v>
      </c>
      <c r="E10" s="42">
        <v>15992</v>
      </c>
      <c r="F10" s="42">
        <v>77477510</v>
      </c>
      <c r="G10" s="42">
        <v>13185078</v>
      </c>
      <c r="H10" s="42">
        <v>524</v>
      </c>
      <c r="I10" s="42">
        <v>2269976</v>
      </c>
      <c r="J10" s="42">
        <v>360731</v>
      </c>
      <c r="K10" s="42">
        <v>166</v>
      </c>
      <c r="L10" s="42">
        <v>3823574</v>
      </c>
      <c r="M10" s="42">
        <v>521620</v>
      </c>
      <c r="N10" s="42">
        <v>1422</v>
      </c>
      <c r="O10" s="42">
        <v>1707544</v>
      </c>
      <c r="P10" s="42">
        <v>412674</v>
      </c>
      <c r="Q10" s="42">
        <f t="shared" si="0"/>
        <v>2112</v>
      </c>
      <c r="R10" s="42">
        <f t="shared" si="1"/>
        <v>7801094</v>
      </c>
      <c r="S10" s="42">
        <f t="shared" si="2"/>
        <v>1295025</v>
      </c>
      <c r="T10" s="43">
        <f t="shared" si="3"/>
        <v>0.13206603301650827</v>
      </c>
      <c r="U10" s="43">
        <f t="shared" si="4"/>
        <v>0.10068849657145668</v>
      </c>
      <c r="V10" s="43">
        <f t="shared" si="5"/>
        <v>9.8218986645357734E-2</v>
      </c>
    </row>
    <row r="11" spans="1:22" x14ac:dyDescent="0.2">
      <c r="A11" t="s">
        <v>19</v>
      </c>
      <c r="B11">
        <v>0</v>
      </c>
      <c r="C11">
        <v>0</v>
      </c>
      <c r="D11">
        <v>1</v>
      </c>
      <c r="E11" s="42">
        <v>9083</v>
      </c>
      <c r="F11" s="42">
        <v>124526834</v>
      </c>
      <c r="G11" s="42">
        <v>15534058</v>
      </c>
      <c r="H11" s="42">
        <v>555</v>
      </c>
      <c r="I11" s="42">
        <v>5174866</v>
      </c>
      <c r="J11" s="42">
        <v>691313</v>
      </c>
      <c r="K11" s="42">
        <v>211</v>
      </c>
      <c r="L11" s="42">
        <v>8970553</v>
      </c>
      <c r="M11" s="42">
        <v>1072220</v>
      </c>
      <c r="N11" s="42">
        <v>678</v>
      </c>
      <c r="O11" s="42">
        <v>1656537</v>
      </c>
      <c r="P11" s="42">
        <v>324434</v>
      </c>
      <c r="Q11" s="42">
        <f t="shared" si="0"/>
        <v>1444</v>
      </c>
      <c r="R11" s="42">
        <f t="shared" si="1"/>
        <v>15801956</v>
      </c>
      <c r="S11" s="42">
        <f t="shared" si="2"/>
        <v>2087967</v>
      </c>
      <c r="T11" s="43">
        <f t="shared" si="3"/>
        <v>0.1589783111306837</v>
      </c>
      <c r="U11" s="43">
        <f t="shared" si="4"/>
        <v>0.12689599094762177</v>
      </c>
      <c r="V11" s="43">
        <f t="shared" si="5"/>
        <v>0.13441220574816962</v>
      </c>
    </row>
    <row r="12" spans="1:22" x14ac:dyDescent="0.2">
      <c r="A12" t="s">
        <v>20</v>
      </c>
      <c r="B12">
        <v>0</v>
      </c>
      <c r="C12">
        <v>0</v>
      </c>
      <c r="D12">
        <v>0</v>
      </c>
      <c r="E12" s="42">
        <v>921</v>
      </c>
      <c r="F12" s="42">
        <v>3192532</v>
      </c>
      <c r="G12" s="42">
        <v>405045</v>
      </c>
      <c r="H12" s="42">
        <v>24</v>
      </c>
      <c r="I12" s="45">
        <v>100000</v>
      </c>
      <c r="J12" s="45">
        <v>20000</v>
      </c>
      <c r="K12" s="42">
        <v>6</v>
      </c>
      <c r="L12" s="42">
        <v>26466</v>
      </c>
      <c r="M12" s="42">
        <v>5068</v>
      </c>
      <c r="N12" s="42">
        <v>47</v>
      </c>
      <c r="O12" s="42">
        <v>40407</v>
      </c>
      <c r="P12" s="42">
        <v>10339</v>
      </c>
      <c r="Q12" s="42">
        <f t="shared" si="0"/>
        <v>77</v>
      </c>
      <c r="R12" s="42">
        <f t="shared" si="1"/>
        <v>166873</v>
      </c>
      <c r="S12" s="42">
        <f t="shared" si="2"/>
        <v>35407</v>
      </c>
      <c r="T12" s="43">
        <f t="shared" si="3"/>
        <v>8.360477741585233E-2</v>
      </c>
      <c r="U12" s="43">
        <f t="shared" si="4"/>
        <v>5.2269797139073315E-2</v>
      </c>
      <c r="V12" s="43">
        <f t="shared" si="5"/>
        <v>8.7414978582626618E-2</v>
      </c>
    </row>
    <row r="13" spans="1:22" x14ac:dyDescent="0.2">
      <c r="A13" t="s">
        <v>21</v>
      </c>
      <c r="B13">
        <v>0</v>
      </c>
      <c r="C13">
        <v>1</v>
      </c>
      <c r="D13">
        <v>0</v>
      </c>
      <c r="E13" s="42">
        <v>1647</v>
      </c>
      <c r="F13" s="42">
        <v>16952872</v>
      </c>
      <c r="G13" s="42">
        <v>2099750</v>
      </c>
      <c r="H13" s="42">
        <v>206</v>
      </c>
      <c r="I13" s="42">
        <v>2010498</v>
      </c>
      <c r="J13" s="42">
        <v>262352</v>
      </c>
      <c r="K13" s="42">
        <v>9</v>
      </c>
      <c r="L13" s="42">
        <v>613265</v>
      </c>
      <c r="M13" s="42">
        <v>87220</v>
      </c>
      <c r="N13" s="42">
        <v>142</v>
      </c>
      <c r="O13" s="42">
        <v>136446</v>
      </c>
      <c r="P13" s="42">
        <v>36662</v>
      </c>
      <c r="Q13" s="42">
        <f t="shared" si="0"/>
        <v>357</v>
      </c>
      <c r="R13" s="42">
        <f t="shared" si="1"/>
        <v>2760209</v>
      </c>
      <c r="S13" s="42">
        <f t="shared" si="2"/>
        <v>386234</v>
      </c>
      <c r="T13" s="43">
        <f t="shared" si="3"/>
        <v>0.21675774134790529</v>
      </c>
      <c r="U13" s="43">
        <f t="shared" si="4"/>
        <v>0.16281660122249492</v>
      </c>
      <c r="V13" s="43">
        <f t="shared" si="5"/>
        <v>0.18394285033932611</v>
      </c>
    </row>
    <row r="14" spans="1:22" x14ac:dyDescent="0.2">
      <c r="A14" t="s">
        <v>22</v>
      </c>
      <c r="B14">
        <v>0</v>
      </c>
      <c r="C14">
        <v>0</v>
      </c>
      <c r="D14">
        <v>0</v>
      </c>
      <c r="E14" s="42">
        <v>17953</v>
      </c>
      <c r="F14" s="42">
        <v>200019991</v>
      </c>
      <c r="G14" s="42">
        <v>31837943</v>
      </c>
      <c r="H14" s="42">
        <v>460</v>
      </c>
      <c r="I14" s="42">
        <v>1138406</v>
      </c>
      <c r="J14" s="42">
        <v>232290</v>
      </c>
      <c r="K14" s="42">
        <v>372</v>
      </c>
      <c r="L14" s="42">
        <v>5872807</v>
      </c>
      <c r="M14" s="42">
        <v>1015158</v>
      </c>
      <c r="N14" s="42">
        <v>844</v>
      </c>
      <c r="O14" s="42">
        <v>2512115</v>
      </c>
      <c r="P14" s="42">
        <v>558584</v>
      </c>
      <c r="Q14" s="42">
        <f t="shared" si="0"/>
        <v>1676</v>
      </c>
      <c r="R14" s="42">
        <f t="shared" si="1"/>
        <v>9523328</v>
      </c>
      <c r="S14" s="42">
        <f t="shared" si="2"/>
        <v>1806032</v>
      </c>
      <c r="T14" s="43">
        <f t="shared" si="3"/>
        <v>9.335487105219184E-2</v>
      </c>
      <c r="U14" s="43">
        <f t="shared" si="4"/>
        <v>4.7611880954439197E-2</v>
      </c>
      <c r="V14" s="43">
        <f t="shared" si="5"/>
        <v>5.6725775280142943E-2</v>
      </c>
    </row>
    <row r="15" spans="1:22" x14ac:dyDescent="0.2">
      <c r="A15" t="s">
        <v>23</v>
      </c>
      <c r="B15">
        <v>0</v>
      </c>
      <c r="C15">
        <v>0</v>
      </c>
      <c r="D15">
        <v>0</v>
      </c>
      <c r="E15" s="42">
        <v>9303</v>
      </c>
      <c r="F15" s="42">
        <v>142270702</v>
      </c>
      <c r="G15" s="42">
        <v>22121447</v>
      </c>
      <c r="H15" s="42">
        <v>601</v>
      </c>
      <c r="I15" s="42">
        <v>3167438</v>
      </c>
      <c r="J15" s="42">
        <v>563481</v>
      </c>
      <c r="K15" s="42">
        <v>168</v>
      </c>
      <c r="L15" s="42">
        <v>2765357</v>
      </c>
      <c r="M15" s="42">
        <v>431636</v>
      </c>
      <c r="N15" s="42">
        <v>509</v>
      </c>
      <c r="O15" s="42">
        <v>2864951</v>
      </c>
      <c r="P15" s="42">
        <v>666195</v>
      </c>
      <c r="Q15" s="42">
        <f t="shared" si="0"/>
        <v>1278</v>
      </c>
      <c r="R15" s="42">
        <f t="shared" si="1"/>
        <v>8797746</v>
      </c>
      <c r="S15" s="42">
        <f t="shared" si="2"/>
        <v>1661312</v>
      </c>
      <c r="T15" s="43">
        <f t="shared" si="3"/>
        <v>0.13737504030957756</v>
      </c>
      <c r="U15" s="43">
        <f t="shared" si="4"/>
        <v>6.1838072606122375E-2</v>
      </c>
      <c r="V15" s="43">
        <f t="shared" si="5"/>
        <v>7.509960808621606E-2</v>
      </c>
    </row>
    <row r="16" spans="1:22" x14ac:dyDescent="0.2">
      <c r="A16" t="s">
        <v>24</v>
      </c>
      <c r="B16">
        <v>0</v>
      </c>
      <c r="C16">
        <v>0</v>
      </c>
      <c r="D16">
        <v>0</v>
      </c>
      <c r="E16" s="42">
        <v>3749</v>
      </c>
      <c r="F16" s="42">
        <v>62413687</v>
      </c>
      <c r="G16" s="42">
        <v>7573258</v>
      </c>
      <c r="H16" s="42">
        <v>161</v>
      </c>
      <c r="I16" s="42">
        <v>1063126</v>
      </c>
      <c r="J16" s="42">
        <v>224780</v>
      </c>
      <c r="K16" s="42">
        <v>44</v>
      </c>
      <c r="L16" s="42">
        <v>1531237</v>
      </c>
      <c r="M16" s="42">
        <v>183930</v>
      </c>
      <c r="N16" s="42">
        <v>181</v>
      </c>
      <c r="O16" s="42">
        <v>1122061</v>
      </c>
      <c r="P16" s="42">
        <v>220931</v>
      </c>
      <c r="Q16" s="42">
        <f t="shared" si="0"/>
        <v>386</v>
      </c>
      <c r="R16" s="42">
        <f t="shared" si="1"/>
        <v>3716424</v>
      </c>
      <c r="S16" s="42">
        <f t="shared" si="2"/>
        <v>629641</v>
      </c>
      <c r="T16" s="43">
        <f t="shared" si="3"/>
        <v>0.10296078954387837</v>
      </c>
      <c r="U16" s="43">
        <f t="shared" si="4"/>
        <v>5.9545016143654518E-2</v>
      </c>
      <c r="V16" s="43">
        <f t="shared" si="5"/>
        <v>8.314004355853187E-2</v>
      </c>
    </row>
    <row r="17" spans="1:22" x14ac:dyDescent="0.2">
      <c r="A17" t="s">
        <v>25</v>
      </c>
      <c r="B17">
        <v>0</v>
      </c>
      <c r="C17">
        <v>0</v>
      </c>
      <c r="D17">
        <v>0</v>
      </c>
      <c r="E17" s="42">
        <v>3309</v>
      </c>
      <c r="F17" s="42">
        <v>46296431</v>
      </c>
      <c r="G17" s="42">
        <v>6532458</v>
      </c>
      <c r="H17" s="42">
        <v>101</v>
      </c>
      <c r="I17" s="42">
        <v>379400</v>
      </c>
      <c r="J17" s="42">
        <v>67991</v>
      </c>
      <c r="K17" s="42">
        <v>37</v>
      </c>
      <c r="L17" s="42">
        <v>544885</v>
      </c>
      <c r="M17" s="42">
        <v>101688</v>
      </c>
      <c r="N17" s="42">
        <v>181</v>
      </c>
      <c r="O17" s="42">
        <v>445663</v>
      </c>
      <c r="P17" s="42">
        <v>109723</v>
      </c>
      <c r="Q17" s="42">
        <f t="shared" si="0"/>
        <v>319</v>
      </c>
      <c r="R17" s="42">
        <f t="shared" si="1"/>
        <v>1369948</v>
      </c>
      <c r="S17" s="42">
        <f t="shared" si="2"/>
        <v>279402</v>
      </c>
      <c r="T17" s="43">
        <f t="shared" si="3"/>
        <v>9.6403747355696581E-2</v>
      </c>
      <c r="U17" s="43">
        <f t="shared" si="4"/>
        <v>2.9590790702635372E-2</v>
      </c>
      <c r="V17" s="43">
        <f t="shared" si="5"/>
        <v>4.2771342731939492E-2</v>
      </c>
    </row>
    <row r="18" spans="1:22" x14ac:dyDescent="0.2">
      <c r="A18" t="s">
        <v>26</v>
      </c>
      <c r="B18">
        <v>0</v>
      </c>
      <c r="C18">
        <v>0</v>
      </c>
      <c r="D18">
        <v>1</v>
      </c>
      <c r="E18" s="42">
        <v>4218</v>
      </c>
      <c r="F18" s="42">
        <v>86636107</v>
      </c>
      <c r="G18" s="42">
        <v>9198091</v>
      </c>
      <c r="H18" s="42">
        <v>440</v>
      </c>
      <c r="I18" s="42">
        <v>1238812</v>
      </c>
      <c r="J18" s="42">
        <v>225061</v>
      </c>
      <c r="K18" s="42">
        <v>92</v>
      </c>
      <c r="L18" s="42">
        <v>2908436</v>
      </c>
      <c r="M18" s="42">
        <v>369968</v>
      </c>
      <c r="N18" s="42">
        <v>218</v>
      </c>
      <c r="O18" s="42">
        <v>465858</v>
      </c>
      <c r="P18" s="42">
        <v>113448</v>
      </c>
      <c r="Q18" s="42">
        <f t="shared" si="0"/>
        <v>750</v>
      </c>
      <c r="R18" s="42">
        <f t="shared" si="1"/>
        <v>4613106</v>
      </c>
      <c r="S18" s="42">
        <f t="shared" si="2"/>
        <v>708477</v>
      </c>
      <c r="T18" s="43">
        <f t="shared" si="3"/>
        <v>0.17780938833570412</v>
      </c>
      <c r="U18" s="43">
        <f t="shared" si="4"/>
        <v>5.3246921632801439E-2</v>
      </c>
      <c r="V18" s="43">
        <f t="shared" si="5"/>
        <v>7.702435211828193E-2</v>
      </c>
    </row>
    <row r="19" spans="1:22" x14ac:dyDescent="0.2">
      <c r="A19" t="s">
        <v>27</v>
      </c>
      <c r="B19">
        <v>0</v>
      </c>
      <c r="C19">
        <v>0</v>
      </c>
      <c r="D19">
        <v>1</v>
      </c>
      <c r="E19" s="42">
        <v>3545</v>
      </c>
      <c r="F19" s="42">
        <v>80423978</v>
      </c>
      <c r="G19" s="42">
        <v>6054513</v>
      </c>
      <c r="H19" s="42">
        <v>213</v>
      </c>
      <c r="I19" s="42">
        <v>1882540</v>
      </c>
      <c r="J19" s="42">
        <v>245019</v>
      </c>
      <c r="K19" s="42">
        <v>56</v>
      </c>
      <c r="L19" s="42">
        <v>4318166</v>
      </c>
      <c r="M19" s="42">
        <v>487322</v>
      </c>
      <c r="N19" s="42">
        <v>123</v>
      </c>
      <c r="O19" s="42">
        <v>103412</v>
      </c>
      <c r="P19" s="42">
        <v>24714</v>
      </c>
      <c r="Q19" s="42">
        <f t="shared" si="0"/>
        <v>392</v>
      </c>
      <c r="R19" s="42">
        <f t="shared" si="1"/>
        <v>6304118</v>
      </c>
      <c r="S19" s="42">
        <f t="shared" si="2"/>
        <v>757055</v>
      </c>
      <c r="T19" s="43">
        <f t="shared" si="3"/>
        <v>0.11057827926657264</v>
      </c>
      <c r="U19" s="43">
        <f t="shared" si="4"/>
        <v>7.8386050488574444E-2</v>
      </c>
      <c r="V19" s="43">
        <f t="shared" si="5"/>
        <v>0.12503978437241772</v>
      </c>
    </row>
    <row r="20" spans="1:22" x14ac:dyDescent="0.2">
      <c r="A20" t="s">
        <v>28</v>
      </c>
      <c r="B20">
        <v>1</v>
      </c>
      <c r="C20">
        <v>0</v>
      </c>
      <c r="D20">
        <v>0</v>
      </c>
      <c r="E20" s="42">
        <v>1812</v>
      </c>
      <c r="F20" s="42">
        <v>14097609</v>
      </c>
      <c r="G20" s="42">
        <v>2591070</v>
      </c>
      <c r="H20" s="42">
        <v>255</v>
      </c>
      <c r="I20" s="42">
        <v>925361</v>
      </c>
      <c r="J20" s="42">
        <v>189469</v>
      </c>
      <c r="K20" s="42">
        <v>34</v>
      </c>
      <c r="L20" s="42">
        <v>4460440</v>
      </c>
      <c r="M20" s="42">
        <v>665786</v>
      </c>
      <c r="N20" s="42">
        <v>100</v>
      </c>
      <c r="O20" s="42">
        <v>166575</v>
      </c>
      <c r="P20" s="42">
        <v>45702</v>
      </c>
      <c r="Q20" s="42">
        <f t="shared" si="0"/>
        <v>389</v>
      </c>
      <c r="R20" s="42">
        <f t="shared" si="1"/>
        <v>5552376</v>
      </c>
      <c r="S20" s="42">
        <f t="shared" si="2"/>
        <v>900957</v>
      </c>
      <c r="T20" s="43">
        <f t="shared" si="3"/>
        <v>0.21467991169977924</v>
      </c>
      <c r="U20" s="43">
        <f t="shared" si="4"/>
        <v>0.39385231921242814</v>
      </c>
      <c r="V20" s="43">
        <f t="shared" si="5"/>
        <v>0.34771619446792251</v>
      </c>
    </row>
    <row r="21" spans="1:22" x14ac:dyDescent="0.2">
      <c r="A21" t="s">
        <v>29</v>
      </c>
      <c r="B21">
        <v>1</v>
      </c>
      <c r="C21">
        <v>0</v>
      </c>
      <c r="D21">
        <v>0</v>
      </c>
      <c r="E21" s="42">
        <v>3996</v>
      </c>
      <c r="F21" s="42">
        <v>36505948</v>
      </c>
      <c r="G21" s="42">
        <v>5840454</v>
      </c>
      <c r="H21" s="42">
        <v>150</v>
      </c>
      <c r="I21" s="42">
        <v>566558</v>
      </c>
      <c r="J21" s="42">
        <v>91766</v>
      </c>
      <c r="K21" s="42">
        <v>55</v>
      </c>
      <c r="L21" s="42">
        <v>1166427</v>
      </c>
      <c r="M21" s="42">
        <v>259278</v>
      </c>
      <c r="N21" s="42">
        <v>247</v>
      </c>
      <c r="O21" s="42">
        <v>443933</v>
      </c>
      <c r="P21" s="42">
        <v>105632</v>
      </c>
      <c r="Q21" s="42">
        <f t="shared" si="0"/>
        <v>452</v>
      </c>
      <c r="R21" s="42">
        <f t="shared" si="1"/>
        <v>2176918</v>
      </c>
      <c r="S21" s="42">
        <f t="shared" si="2"/>
        <v>456676</v>
      </c>
      <c r="T21" s="43">
        <f t="shared" si="3"/>
        <v>0.11311311311311312</v>
      </c>
      <c r="U21" s="43">
        <f t="shared" si="4"/>
        <v>5.9631871496666787E-2</v>
      </c>
      <c r="V21" s="43">
        <f t="shared" si="5"/>
        <v>7.8191866591193079E-2</v>
      </c>
    </row>
    <row r="22" spans="1:22" x14ac:dyDescent="0.2">
      <c r="A22" t="s">
        <v>30</v>
      </c>
      <c r="B22">
        <v>1</v>
      </c>
      <c r="C22">
        <v>0</v>
      </c>
      <c r="D22">
        <v>0</v>
      </c>
      <c r="E22" s="42">
        <v>9554</v>
      </c>
      <c r="F22" s="42">
        <v>77876576</v>
      </c>
      <c r="G22" s="42">
        <v>16378989</v>
      </c>
      <c r="H22" s="42">
        <v>230</v>
      </c>
      <c r="I22" s="42">
        <v>398248</v>
      </c>
      <c r="J22" s="42">
        <v>75478</v>
      </c>
      <c r="K22" s="42">
        <v>233</v>
      </c>
      <c r="L22" s="42">
        <v>4041584</v>
      </c>
      <c r="M22" s="42">
        <v>711589</v>
      </c>
      <c r="N22" s="42">
        <v>356</v>
      </c>
      <c r="O22" s="42">
        <v>814168</v>
      </c>
      <c r="P22" s="42">
        <v>200125</v>
      </c>
      <c r="Q22" s="42">
        <f t="shared" si="0"/>
        <v>819</v>
      </c>
      <c r="R22" s="42">
        <f t="shared" si="1"/>
        <v>5254000</v>
      </c>
      <c r="S22" s="42">
        <f t="shared" si="2"/>
        <v>987192</v>
      </c>
      <c r="T22" s="43">
        <f t="shared" si="3"/>
        <v>8.5723257274440023E-2</v>
      </c>
      <c r="U22" s="43">
        <f t="shared" si="4"/>
        <v>6.7465729361290874E-2</v>
      </c>
      <c r="V22" s="43">
        <f t="shared" si="5"/>
        <v>6.0271851943975295E-2</v>
      </c>
    </row>
    <row r="23" spans="1:22" x14ac:dyDescent="0.2">
      <c r="A23" t="s">
        <v>31</v>
      </c>
      <c r="B23">
        <v>0</v>
      </c>
      <c r="C23">
        <v>0</v>
      </c>
      <c r="D23">
        <v>0</v>
      </c>
      <c r="E23" s="42">
        <v>16045</v>
      </c>
      <c r="F23" s="42">
        <v>214900655</v>
      </c>
      <c r="G23" s="42">
        <v>34418934</v>
      </c>
      <c r="H23" s="42">
        <v>627</v>
      </c>
      <c r="I23" s="42">
        <v>2033688</v>
      </c>
      <c r="J23" s="42">
        <v>361385</v>
      </c>
      <c r="K23" s="42">
        <v>224</v>
      </c>
      <c r="L23" s="42">
        <v>4878245</v>
      </c>
      <c r="M23" s="42">
        <v>799099</v>
      </c>
      <c r="N23" s="42">
        <v>603</v>
      </c>
      <c r="O23" s="42">
        <v>5810657</v>
      </c>
      <c r="P23" s="42">
        <v>1271692</v>
      </c>
      <c r="Q23" s="42">
        <f t="shared" si="0"/>
        <v>1454</v>
      </c>
      <c r="R23" s="42">
        <f t="shared" si="1"/>
        <v>12722590</v>
      </c>
      <c r="S23" s="42">
        <f t="shared" si="2"/>
        <v>2432176</v>
      </c>
      <c r="T23" s="43">
        <f t="shared" si="3"/>
        <v>9.0620130881894675E-2</v>
      </c>
      <c r="U23" s="43">
        <f t="shared" si="4"/>
        <v>5.9202192752739635E-2</v>
      </c>
      <c r="V23" s="43">
        <f t="shared" si="5"/>
        <v>7.0663896795874037E-2</v>
      </c>
    </row>
    <row r="24" spans="1:22" x14ac:dyDescent="0.2">
      <c r="A24" t="s">
        <v>32</v>
      </c>
      <c r="B24">
        <v>0</v>
      </c>
      <c r="C24">
        <v>0</v>
      </c>
      <c r="D24">
        <v>0</v>
      </c>
      <c r="E24" s="42">
        <v>8091</v>
      </c>
      <c r="F24" s="42">
        <v>76244894</v>
      </c>
      <c r="G24" s="42">
        <v>13126112</v>
      </c>
      <c r="H24" s="42">
        <v>363</v>
      </c>
      <c r="I24" s="42">
        <v>2499139</v>
      </c>
      <c r="J24" s="42">
        <v>500827</v>
      </c>
      <c r="K24" s="42">
        <v>130</v>
      </c>
      <c r="L24" s="42">
        <v>4049622</v>
      </c>
      <c r="M24" s="42">
        <v>619546</v>
      </c>
      <c r="N24" s="42">
        <v>514</v>
      </c>
      <c r="O24" s="42">
        <v>1280827</v>
      </c>
      <c r="P24" s="42">
        <v>323667</v>
      </c>
      <c r="Q24" s="42">
        <f t="shared" si="0"/>
        <v>1007</v>
      </c>
      <c r="R24" s="42">
        <f t="shared" si="1"/>
        <v>7829588</v>
      </c>
      <c r="S24" s="42">
        <f t="shared" si="2"/>
        <v>1444040</v>
      </c>
      <c r="T24" s="43">
        <f t="shared" si="3"/>
        <v>0.12445927573847484</v>
      </c>
      <c r="U24" s="43">
        <f t="shared" si="4"/>
        <v>0.10268999783775684</v>
      </c>
      <c r="V24" s="43">
        <f t="shared" si="5"/>
        <v>0.1100127745367402</v>
      </c>
    </row>
    <row r="25" spans="1:22" x14ac:dyDescent="0.2">
      <c r="A25" t="s">
        <v>33</v>
      </c>
      <c r="B25">
        <v>0</v>
      </c>
      <c r="C25">
        <v>0</v>
      </c>
      <c r="D25">
        <v>1</v>
      </c>
      <c r="E25" s="42">
        <v>3008</v>
      </c>
      <c r="F25" s="42">
        <v>39658260</v>
      </c>
      <c r="G25" s="42">
        <v>5599392</v>
      </c>
      <c r="H25" s="42">
        <v>377</v>
      </c>
      <c r="I25" s="42">
        <v>3335469</v>
      </c>
      <c r="J25" s="42">
        <v>456179</v>
      </c>
      <c r="K25" s="42">
        <v>62</v>
      </c>
      <c r="L25" s="42">
        <v>2618891</v>
      </c>
      <c r="M25" s="42">
        <v>355191</v>
      </c>
      <c r="N25" s="42">
        <v>368</v>
      </c>
      <c r="O25" s="42">
        <v>2917715</v>
      </c>
      <c r="P25" s="42">
        <v>652385</v>
      </c>
      <c r="Q25" s="42">
        <f t="shared" si="0"/>
        <v>807</v>
      </c>
      <c r="R25" s="42">
        <f t="shared" si="1"/>
        <v>8872075</v>
      </c>
      <c r="S25" s="42">
        <f t="shared" si="2"/>
        <v>1463755</v>
      </c>
      <c r="T25" s="43">
        <f t="shared" si="3"/>
        <v>0.26828457446808512</v>
      </c>
      <c r="U25" s="43">
        <f t="shared" si="4"/>
        <v>0.22371316845469266</v>
      </c>
      <c r="V25" s="43">
        <f t="shared" si="5"/>
        <v>0.26141320343351565</v>
      </c>
    </row>
    <row r="26" spans="1:22" x14ac:dyDescent="0.2">
      <c r="A26" t="s">
        <v>34</v>
      </c>
      <c r="B26">
        <v>0</v>
      </c>
      <c r="C26">
        <v>0</v>
      </c>
      <c r="D26">
        <v>0</v>
      </c>
      <c r="E26" s="42">
        <v>7497</v>
      </c>
      <c r="F26" s="42">
        <v>93115478</v>
      </c>
      <c r="G26" s="42">
        <v>11647050</v>
      </c>
      <c r="H26" s="42">
        <v>586</v>
      </c>
      <c r="I26" s="42">
        <v>1030082</v>
      </c>
      <c r="J26" s="42">
        <v>196245</v>
      </c>
      <c r="K26" s="42">
        <v>136</v>
      </c>
      <c r="L26" s="42">
        <v>2986338</v>
      </c>
      <c r="M26" s="42">
        <v>413822</v>
      </c>
      <c r="N26" s="42">
        <v>444</v>
      </c>
      <c r="O26" s="42">
        <v>1225212</v>
      </c>
      <c r="P26" s="42">
        <v>294538</v>
      </c>
      <c r="Q26" s="42">
        <f t="shared" si="0"/>
        <v>1166</v>
      </c>
      <c r="R26" s="42">
        <f t="shared" si="1"/>
        <v>5241632</v>
      </c>
      <c r="S26" s="42">
        <f t="shared" si="2"/>
        <v>904605</v>
      </c>
      <c r="T26" s="43">
        <f t="shared" si="3"/>
        <v>0.15552887821795386</v>
      </c>
      <c r="U26" s="43">
        <f t="shared" si="4"/>
        <v>5.629173701927407E-2</v>
      </c>
      <c r="V26" s="43">
        <f t="shared" si="5"/>
        <v>7.7668164900124931E-2</v>
      </c>
    </row>
    <row r="27" spans="1:22" x14ac:dyDescent="0.2">
      <c r="A27" t="s">
        <v>35</v>
      </c>
      <c r="B27">
        <v>0</v>
      </c>
      <c r="C27">
        <v>1</v>
      </c>
      <c r="D27">
        <v>0</v>
      </c>
      <c r="E27" s="42">
        <v>1160</v>
      </c>
      <c r="F27" s="42">
        <v>4866279</v>
      </c>
      <c r="G27" s="42">
        <v>560115</v>
      </c>
      <c r="H27" s="42">
        <v>154</v>
      </c>
      <c r="I27" s="42">
        <v>1008580</v>
      </c>
      <c r="J27" s="42">
        <v>152826</v>
      </c>
      <c r="K27" s="42">
        <v>4</v>
      </c>
      <c r="L27" s="45">
        <v>20000</v>
      </c>
      <c r="M27" s="45">
        <v>5000</v>
      </c>
      <c r="N27" s="42">
        <v>84</v>
      </c>
      <c r="O27" s="42">
        <v>52101</v>
      </c>
      <c r="P27" s="42">
        <v>15176</v>
      </c>
      <c r="Q27" s="42">
        <f t="shared" si="0"/>
        <v>242</v>
      </c>
      <c r="R27" s="42">
        <f t="shared" si="1"/>
        <v>1080681</v>
      </c>
      <c r="S27" s="42">
        <f t="shared" si="2"/>
        <v>173002</v>
      </c>
      <c r="T27" s="43">
        <f t="shared" si="3"/>
        <v>0.20862068965517241</v>
      </c>
      <c r="U27" s="43">
        <f t="shared" si="4"/>
        <v>0.22207542970717462</v>
      </c>
      <c r="V27" s="43">
        <f t="shared" si="5"/>
        <v>0.3088687144604233</v>
      </c>
    </row>
    <row r="28" spans="1:22" x14ac:dyDescent="0.2">
      <c r="A28" t="s">
        <v>36</v>
      </c>
      <c r="B28">
        <v>0</v>
      </c>
      <c r="C28">
        <v>0</v>
      </c>
      <c r="D28">
        <v>0</v>
      </c>
      <c r="E28" s="42">
        <v>1960</v>
      </c>
      <c r="F28" s="42">
        <v>27859177</v>
      </c>
      <c r="G28" s="42">
        <v>3040509</v>
      </c>
      <c r="H28" s="42">
        <v>81</v>
      </c>
      <c r="I28" s="42">
        <v>326207</v>
      </c>
      <c r="J28" s="42">
        <v>59420</v>
      </c>
      <c r="K28" s="42">
        <v>19</v>
      </c>
      <c r="L28" s="42">
        <v>295457</v>
      </c>
      <c r="M28" s="42">
        <v>49487</v>
      </c>
      <c r="N28" s="42">
        <v>105</v>
      </c>
      <c r="O28" s="42">
        <v>379777</v>
      </c>
      <c r="P28" s="42">
        <v>77462</v>
      </c>
      <c r="Q28" s="42">
        <f t="shared" si="0"/>
        <v>205</v>
      </c>
      <c r="R28" s="42">
        <f t="shared" si="1"/>
        <v>1001441</v>
      </c>
      <c r="S28" s="42">
        <f t="shared" si="2"/>
        <v>186369</v>
      </c>
      <c r="T28" s="43">
        <f t="shared" si="3"/>
        <v>0.10459183673469388</v>
      </c>
      <c r="U28" s="43">
        <f t="shared" si="4"/>
        <v>3.5946539267832645E-2</v>
      </c>
      <c r="V28" s="43">
        <f t="shared" si="5"/>
        <v>6.1295329170214595E-2</v>
      </c>
    </row>
    <row r="29" spans="1:22" x14ac:dyDescent="0.2">
      <c r="A29" t="s">
        <v>37</v>
      </c>
      <c r="B29">
        <v>0</v>
      </c>
      <c r="C29">
        <v>1</v>
      </c>
      <c r="D29">
        <v>0</v>
      </c>
      <c r="E29" s="42">
        <v>1615</v>
      </c>
      <c r="F29" s="42">
        <v>6361782</v>
      </c>
      <c r="G29" s="42">
        <v>1178047</v>
      </c>
      <c r="H29" s="42">
        <v>47</v>
      </c>
      <c r="I29" s="42">
        <v>140597</v>
      </c>
      <c r="J29" s="42">
        <v>26659</v>
      </c>
      <c r="K29" s="42">
        <v>17</v>
      </c>
      <c r="L29" s="42">
        <v>164133</v>
      </c>
      <c r="M29" s="42">
        <v>21672</v>
      </c>
      <c r="N29" s="42">
        <v>109</v>
      </c>
      <c r="O29" s="42">
        <v>198850</v>
      </c>
      <c r="P29" s="42">
        <v>43262</v>
      </c>
      <c r="Q29" s="42">
        <f t="shared" si="0"/>
        <v>173</v>
      </c>
      <c r="R29" s="42">
        <f t="shared" si="1"/>
        <v>503580</v>
      </c>
      <c r="S29" s="42">
        <f t="shared" si="2"/>
        <v>91593</v>
      </c>
      <c r="T29" s="43">
        <f t="shared" si="3"/>
        <v>0.10712074303405572</v>
      </c>
      <c r="U29" s="43">
        <f t="shared" si="4"/>
        <v>7.9157066369139967E-2</v>
      </c>
      <c r="V29" s="43">
        <f t="shared" si="5"/>
        <v>7.7749869062949103E-2</v>
      </c>
    </row>
    <row r="30" spans="1:22" x14ac:dyDescent="0.2">
      <c r="A30" t="s">
        <v>38</v>
      </c>
      <c r="B30">
        <v>1</v>
      </c>
      <c r="C30">
        <v>0</v>
      </c>
      <c r="D30">
        <v>0</v>
      </c>
      <c r="E30" s="42">
        <v>2328</v>
      </c>
      <c r="F30" s="42">
        <v>19813107</v>
      </c>
      <c r="G30" s="42">
        <v>3361445</v>
      </c>
      <c r="H30" s="42">
        <v>179</v>
      </c>
      <c r="I30" s="42">
        <v>476121</v>
      </c>
      <c r="J30" s="42">
        <v>94691</v>
      </c>
      <c r="K30" s="42">
        <v>40</v>
      </c>
      <c r="L30" s="42">
        <v>882412</v>
      </c>
      <c r="M30" s="42">
        <v>142190</v>
      </c>
      <c r="N30" s="42">
        <v>104</v>
      </c>
      <c r="O30" s="42">
        <v>137944</v>
      </c>
      <c r="P30" s="42">
        <v>40305</v>
      </c>
      <c r="Q30" s="42">
        <f t="shared" si="0"/>
        <v>323</v>
      </c>
      <c r="R30" s="42">
        <f t="shared" si="1"/>
        <v>1496477</v>
      </c>
      <c r="S30" s="42">
        <f t="shared" si="2"/>
        <v>277186</v>
      </c>
      <c r="T30" s="43">
        <f t="shared" si="3"/>
        <v>0.13874570446735396</v>
      </c>
      <c r="U30" s="43">
        <f t="shared" si="4"/>
        <v>7.5529648126364021E-2</v>
      </c>
      <c r="V30" s="43">
        <f t="shared" si="5"/>
        <v>8.246037046567771E-2</v>
      </c>
    </row>
    <row r="31" spans="1:22" x14ac:dyDescent="0.2">
      <c r="A31" t="s">
        <v>39</v>
      </c>
      <c r="B31">
        <v>1</v>
      </c>
      <c r="C31">
        <v>0</v>
      </c>
      <c r="D31">
        <v>0</v>
      </c>
      <c r="E31" s="42">
        <v>11812</v>
      </c>
      <c r="F31" s="42">
        <v>97060800</v>
      </c>
      <c r="G31" s="42">
        <v>15430197</v>
      </c>
      <c r="H31" s="42">
        <v>161</v>
      </c>
      <c r="I31" s="42">
        <v>406402</v>
      </c>
      <c r="J31" s="42">
        <v>80339</v>
      </c>
      <c r="K31" s="42">
        <v>258</v>
      </c>
      <c r="L31" s="42">
        <v>3210798</v>
      </c>
      <c r="M31" s="42">
        <v>619535</v>
      </c>
      <c r="N31" s="42">
        <v>534</v>
      </c>
      <c r="O31" s="42">
        <v>1008286</v>
      </c>
      <c r="P31" s="42">
        <v>262569</v>
      </c>
      <c r="Q31" s="42">
        <f t="shared" si="0"/>
        <v>953</v>
      </c>
      <c r="R31" s="42">
        <f t="shared" si="1"/>
        <v>4625486</v>
      </c>
      <c r="S31" s="42">
        <f t="shared" si="2"/>
        <v>962443</v>
      </c>
      <c r="T31" s="43">
        <f t="shared" si="3"/>
        <v>8.0680663731798177E-2</v>
      </c>
      <c r="U31" s="43">
        <f t="shared" si="4"/>
        <v>4.7655551983911117E-2</v>
      </c>
      <c r="V31" s="43">
        <f t="shared" si="5"/>
        <v>6.2373993021605623E-2</v>
      </c>
    </row>
    <row r="32" spans="1:22" x14ac:dyDescent="0.2">
      <c r="A32" t="s">
        <v>40</v>
      </c>
      <c r="B32">
        <v>0</v>
      </c>
      <c r="C32">
        <v>1</v>
      </c>
      <c r="D32">
        <v>0</v>
      </c>
      <c r="E32" s="42">
        <v>1593</v>
      </c>
      <c r="F32" s="42">
        <v>17906091</v>
      </c>
      <c r="G32" s="42">
        <v>1135818</v>
      </c>
      <c r="H32" s="42">
        <v>81</v>
      </c>
      <c r="I32" s="42">
        <v>193120</v>
      </c>
      <c r="J32" s="42">
        <v>33203</v>
      </c>
      <c r="K32" s="42">
        <v>12</v>
      </c>
      <c r="L32" s="42">
        <v>80235</v>
      </c>
      <c r="M32" s="42">
        <v>15642</v>
      </c>
      <c r="N32" s="42">
        <v>129</v>
      </c>
      <c r="O32" s="45">
        <v>50000</v>
      </c>
      <c r="P32" s="45">
        <v>10000</v>
      </c>
      <c r="Q32" s="42">
        <f t="shared" si="0"/>
        <v>222</v>
      </c>
      <c r="R32" s="42">
        <f t="shared" si="1"/>
        <v>323355</v>
      </c>
      <c r="S32" s="42">
        <f t="shared" si="2"/>
        <v>58845</v>
      </c>
      <c r="T32" s="43">
        <f t="shared" si="3"/>
        <v>0.13935969868173259</v>
      </c>
      <c r="U32" s="43">
        <f t="shared" si="4"/>
        <v>1.8058380246140825E-2</v>
      </c>
      <c r="V32" s="43">
        <f t="shared" si="5"/>
        <v>5.180847635800806E-2</v>
      </c>
    </row>
    <row r="33" spans="1:22" x14ac:dyDescent="0.2">
      <c r="A33" t="s">
        <v>41</v>
      </c>
      <c r="B33">
        <v>1</v>
      </c>
      <c r="C33">
        <v>0</v>
      </c>
      <c r="D33">
        <v>0</v>
      </c>
      <c r="E33" s="42">
        <v>23908</v>
      </c>
      <c r="F33" s="42">
        <v>146720195</v>
      </c>
      <c r="G33" s="42">
        <v>26515818</v>
      </c>
      <c r="H33" s="42">
        <v>575</v>
      </c>
      <c r="I33" s="42">
        <v>1333633</v>
      </c>
      <c r="J33" s="42">
        <v>250226</v>
      </c>
      <c r="K33" s="42">
        <v>405</v>
      </c>
      <c r="L33" s="42">
        <v>5139652</v>
      </c>
      <c r="M33" s="42">
        <v>972164</v>
      </c>
      <c r="N33" s="42">
        <v>1136</v>
      </c>
      <c r="O33" s="42">
        <v>2111880</v>
      </c>
      <c r="P33" s="42">
        <v>568623</v>
      </c>
      <c r="Q33" s="42">
        <f t="shared" si="0"/>
        <v>2116</v>
      </c>
      <c r="R33" s="42">
        <f t="shared" si="1"/>
        <v>8585165</v>
      </c>
      <c r="S33" s="42">
        <f t="shared" si="2"/>
        <v>1791013</v>
      </c>
      <c r="T33" s="43">
        <f t="shared" si="3"/>
        <v>8.8505939434498915E-2</v>
      </c>
      <c r="U33" s="43">
        <f t="shared" si="4"/>
        <v>5.8513860344855728E-2</v>
      </c>
      <c r="V33" s="43">
        <f t="shared" si="5"/>
        <v>6.75450781869147E-2</v>
      </c>
    </row>
    <row r="34" spans="1:22" x14ac:dyDescent="0.2">
      <c r="A34" t="s">
        <v>42</v>
      </c>
      <c r="B34">
        <v>0</v>
      </c>
      <c r="C34">
        <v>0</v>
      </c>
      <c r="D34">
        <v>1</v>
      </c>
      <c r="E34" s="42">
        <v>11306</v>
      </c>
      <c r="F34" s="42">
        <v>161900477</v>
      </c>
      <c r="G34" s="42">
        <v>21297913</v>
      </c>
      <c r="H34" s="42">
        <v>869</v>
      </c>
      <c r="I34" s="42">
        <v>4780409</v>
      </c>
      <c r="J34" s="42">
        <v>826329</v>
      </c>
      <c r="K34" s="42">
        <v>198</v>
      </c>
      <c r="L34" s="42">
        <v>5141792</v>
      </c>
      <c r="M34" s="42">
        <v>835979</v>
      </c>
      <c r="N34" s="42">
        <v>1178</v>
      </c>
      <c r="O34" s="42">
        <v>7301225</v>
      </c>
      <c r="P34" s="42">
        <v>1812245</v>
      </c>
      <c r="Q34" s="42">
        <f t="shared" ref="Q34:Q51" si="6">H34+K34+N34</f>
        <v>2245</v>
      </c>
      <c r="R34" s="42">
        <f t="shared" ref="R34:R51" si="7">I34+L34+O34</f>
        <v>17223426</v>
      </c>
      <c r="S34" s="42">
        <f t="shared" ref="S34:S51" si="8">J34+M34+P34</f>
        <v>3474553</v>
      </c>
      <c r="T34" s="43">
        <f t="shared" ref="T34:T51" si="9">(H34+K34+N34)/E34</f>
        <v>0.19856713249601982</v>
      </c>
      <c r="U34" s="43">
        <f t="shared" ref="U34:U51" si="10">(I34+L34+O34)/F34</f>
        <v>0.10638279960101661</v>
      </c>
      <c r="V34" s="43">
        <f t="shared" ref="V34:V51" si="11">(J34+M34+P34)/G34</f>
        <v>0.1631405386997308</v>
      </c>
    </row>
    <row r="35" spans="1:22" x14ac:dyDescent="0.2">
      <c r="A35" t="s">
        <v>43</v>
      </c>
      <c r="B35">
        <v>0</v>
      </c>
      <c r="C35">
        <v>0</v>
      </c>
      <c r="D35">
        <v>0</v>
      </c>
      <c r="E35" s="42">
        <v>704</v>
      </c>
      <c r="F35" s="42">
        <v>5115890</v>
      </c>
      <c r="G35" s="42">
        <v>604752</v>
      </c>
      <c r="H35" s="42">
        <v>24</v>
      </c>
      <c r="I35" s="42">
        <v>106989</v>
      </c>
      <c r="J35" s="42">
        <v>23446</v>
      </c>
      <c r="K35" s="6">
        <v>0</v>
      </c>
      <c r="L35" s="7">
        <v>10</v>
      </c>
      <c r="M35" s="7">
        <v>10</v>
      </c>
      <c r="N35" s="42">
        <v>51</v>
      </c>
      <c r="O35" s="42">
        <v>86453</v>
      </c>
      <c r="P35" s="42">
        <v>23709</v>
      </c>
      <c r="Q35" s="42">
        <f t="shared" si="6"/>
        <v>75</v>
      </c>
      <c r="R35" s="42">
        <f t="shared" si="7"/>
        <v>193452</v>
      </c>
      <c r="S35" s="42">
        <f t="shared" si="8"/>
        <v>47165</v>
      </c>
      <c r="T35" s="43">
        <f t="shared" si="9"/>
        <v>0.10653409090909091</v>
      </c>
      <c r="U35" s="43">
        <f t="shared" si="10"/>
        <v>3.7813948306159827E-2</v>
      </c>
      <c r="V35" s="43">
        <f t="shared" si="11"/>
        <v>7.7990647405878771E-2</v>
      </c>
    </row>
    <row r="36" spans="1:22" x14ac:dyDescent="0.2">
      <c r="A36" t="s">
        <v>44</v>
      </c>
      <c r="B36">
        <v>0</v>
      </c>
      <c r="C36">
        <v>0</v>
      </c>
      <c r="D36">
        <v>0</v>
      </c>
      <c r="E36" s="42">
        <v>17974</v>
      </c>
      <c r="F36" s="42">
        <v>241902924</v>
      </c>
      <c r="G36" s="42">
        <v>35950500</v>
      </c>
      <c r="H36" s="42">
        <v>703</v>
      </c>
      <c r="I36" s="42">
        <v>2385614</v>
      </c>
      <c r="J36" s="42">
        <v>452802</v>
      </c>
      <c r="K36" s="42">
        <v>377</v>
      </c>
      <c r="L36" s="42">
        <v>6844433</v>
      </c>
      <c r="M36" s="42">
        <v>1135895</v>
      </c>
      <c r="N36" s="42">
        <v>735</v>
      </c>
      <c r="O36" s="42">
        <v>3039424</v>
      </c>
      <c r="P36" s="42">
        <v>586361</v>
      </c>
      <c r="Q36" s="42">
        <f t="shared" si="6"/>
        <v>1815</v>
      </c>
      <c r="R36" s="42">
        <f t="shared" si="7"/>
        <v>12269471</v>
      </c>
      <c r="S36" s="42">
        <f t="shared" si="8"/>
        <v>2175058</v>
      </c>
      <c r="T36" s="43">
        <f t="shared" si="9"/>
        <v>0.10097919216646267</v>
      </c>
      <c r="U36" s="43">
        <f t="shared" si="10"/>
        <v>5.0720639490905862E-2</v>
      </c>
      <c r="V36" s="43">
        <f t="shared" si="11"/>
        <v>6.0501467295308829E-2</v>
      </c>
    </row>
    <row r="37" spans="1:22" x14ac:dyDescent="0.2">
      <c r="A37" t="s">
        <v>45</v>
      </c>
      <c r="B37">
        <v>0</v>
      </c>
      <c r="C37">
        <v>0</v>
      </c>
      <c r="D37">
        <v>1</v>
      </c>
      <c r="E37" s="42">
        <v>4087</v>
      </c>
      <c r="F37" s="42">
        <v>37453197</v>
      </c>
      <c r="G37" s="42">
        <v>4963236</v>
      </c>
      <c r="H37" s="42">
        <v>138</v>
      </c>
      <c r="I37" s="42">
        <v>405267</v>
      </c>
      <c r="J37" s="42">
        <v>64875</v>
      </c>
      <c r="K37" s="42">
        <v>44</v>
      </c>
      <c r="L37" s="42">
        <v>1245259</v>
      </c>
      <c r="M37" s="42">
        <v>153860</v>
      </c>
      <c r="N37" s="42">
        <v>166</v>
      </c>
      <c r="O37" s="42">
        <v>269368</v>
      </c>
      <c r="P37" s="42">
        <v>75101</v>
      </c>
      <c r="Q37" s="42">
        <f t="shared" si="6"/>
        <v>348</v>
      </c>
      <c r="R37" s="42">
        <f t="shared" si="7"/>
        <v>1919894</v>
      </c>
      <c r="S37" s="42">
        <f t="shared" si="8"/>
        <v>293836</v>
      </c>
      <c r="T37" s="43">
        <f t="shared" si="9"/>
        <v>8.5148030340102765E-2</v>
      </c>
      <c r="U37" s="43">
        <f t="shared" si="10"/>
        <v>5.1261151351111631E-2</v>
      </c>
      <c r="V37" s="43">
        <f t="shared" si="11"/>
        <v>5.9202504172680886E-2</v>
      </c>
    </row>
    <row r="38" spans="1:22" x14ac:dyDescent="0.2">
      <c r="A38" t="s">
        <v>46</v>
      </c>
      <c r="B38">
        <v>0</v>
      </c>
      <c r="C38">
        <v>1</v>
      </c>
      <c r="D38">
        <v>0</v>
      </c>
      <c r="E38" s="42">
        <v>5768</v>
      </c>
      <c r="F38" s="42">
        <v>47665990</v>
      </c>
      <c r="G38" s="42">
        <v>7095286</v>
      </c>
      <c r="H38" s="42">
        <v>600</v>
      </c>
      <c r="I38" s="42">
        <v>8432222</v>
      </c>
      <c r="J38" s="42">
        <v>1132361</v>
      </c>
      <c r="K38" s="42">
        <v>60</v>
      </c>
      <c r="L38" s="42">
        <v>2664944</v>
      </c>
      <c r="M38" s="42">
        <v>361797</v>
      </c>
      <c r="N38" s="42">
        <v>376</v>
      </c>
      <c r="O38" s="42">
        <v>561086</v>
      </c>
      <c r="P38" s="42">
        <v>149654</v>
      </c>
      <c r="Q38" s="42">
        <f t="shared" si="6"/>
        <v>1036</v>
      </c>
      <c r="R38" s="42">
        <f t="shared" si="7"/>
        <v>11658252</v>
      </c>
      <c r="S38" s="42">
        <f t="shared" si="8"/>
        <v>1643812</v>
      </c>
      <c r="T38" s="43">
        <f t="shared" si="9"/>
        <v>0.1796116504854369</v>
      </c>
      <c r="U38" s="43">
        <f t="shared" si="10"/>
        <v>0.24458218532752599</v>
      </c>
      <c r="V38" s="43">
        <f t="shared" si="11"/>
        <v>0.23167663713626202</v>
      </c>
    </row>
    <row r="39" spans="1:22" x14ac:dyDescent="0.2">
      <c r="A39" t="s">
        <v>47</v>
      </c>
      <c r="B39">
        <v>1</v>
      </c>
      <c r="C39">
        <v>0</v>
      </c>
      <c r="D39">
        <v>0</v>
      </c>
      <c r="E39" s="42">
        <v>17128</v>
      </c>
      <c r="F39" s="42">
        <v>172193216</v>
      </c>
      <c r="G39" s="42">
        <v>27641293</v>
      </c>
      <c r="H39" s="42">
        <v>997</v>
      </c>
      <c r="I39" s="42">
        <v>3292725</v>
      </c>
      <c r="J39" s="42">
        <v>577732</v>
      </c>
      <c r="K39" s="42">
        <v>328</v>
      </c>
      <c r="L39" s="42">
        <v>8901062</v>
      </c>
      <c r="M39" s="42">
        <v>1101410</v>
      </c>
      <c r="N39" s="42">
        <v>854</v>
      </c>
      <c r="O39" s="42">
        <v>2819727</v>
      </c>
      <c r="P39" s="42">
        <v>654389</v>
      </c>
      <c r="Q39" s="42">
        <f t="shared" si="6"/>
        <v>2179</v>
      </c>
      <c r="R39" s="42">
        <f t="shared" si="7"/>
        <v>15013514</v>
      </c>
      <c r="S39" s="42">
        <f t="shared" si="8"/>
        <v>2333531</v>
      </c>
      <c r="T39" s="43">
        <f t="shared" si="9"/>
        <v>0.12721858944418496</v>
      </c>
      <c r="U39" s="43">
        <f t="shared" si="10"/>
        <v>8.7189927389473926E-2</v>
      </c>
      <c r="V39" s="43">
        <f t="shared" si="11"/>
        <v>8.4421919046985247E-2</v>
      </c>
    </row>
    <row r="40" spans="1:22" x14ac:dyDescent="0.2">
      <c r="A40" t="s">
        <v>48</v>
      </c>
      <c r="B40">
        <v>1</v>
      </c>
      <c r="C40">
        <v>0</v>
      </c>
      <c r="D40">
        <v>0</v>
      </c>
      <c r="E40" s="42">
        <v>2535</v>
      </c>
      <c r="F40" s="42">
        <v>10482011</v>
      </c>
      <c r="G40" s="42">
        <v>2288614</v>
      </c>
      <c r="H40" s="42">
        <v>47</v>
      </c>
      <c r="I40" s="42">
        <v>101319</v>
      </c>
      <c r="J40" s="42">
        <v>13398</v>
      </c>
      <c r="K40" s="42">
        <v>42</v>
      </c>
      <c r="L40" s="42">
        <v>302847</v>
      </c>
      <c r="M40" s="42">
        <v>63417</v>
      </c>
      <c r="N40" s="42">
        <v>68</v>
      </c>
      <c r="O40" s="42">
        <v>201889</v>
      </c>
      <c r="P40" s="42">
        <v>49634</v>
      </c>
      <c r="Q40" s="42">
        <f t="shared" si="6"/>
        <v>157</v>
      </c>
      <c r="R40" s="42">
        <f t="shared" si="7"/>
        <v>606055</v>
      </c>
      <c r="S40" s="42">
        <f t="shared" si="8"/>
        <v>126449</v>
      </c>
      <c r="T40" s="43">
        <f t="shared" si="9"/>
        <v>6.1932938856015779E-2</v>
      </c>
      <c r="U40" s="43">
        <f t="shared" si="10"/>
        <v>5.7818580804771147E-2</v>
      </c>
      <c r="V40" s="43">
        <f t="shared" si="11"/>
        <v>5.5251344263383864E-2</v>
      </c>
    </row>
    <row r="41" spans="1:22" x14ac:dyDescent="0.2">
      <c r="A41" t="s">
        <v>49</v>
      </c>
      <c r="B41">
        <v>0</v>
      </c>
      <c r="C41">
        <v>0</v>
      </c>
      <c r="D41">
        <v>1</v>
      </c>
      <c r="E41" s="42">
        <v>4450</v>
      </c>
      <c r="F41" s="42">
        <v>70797020</v>
      </c>
      <c r="G41" s="42">
        <v>10369419</v>
      </c>
      <c r="H41" s="42">
        <v>297</v>
      </c>
      <c r="I41" s="42">
        <v>2019531</v>
      </c>
      <c r="J41" s="42">
        <v>282067</v>
      </c>
      <c r="K41" s="42">
        <v>102</v>
      </c>
      <c r="L41" s="42">
        <v>4903653</v>
      </c>
      <c r="M41" s="42">
        <v>586227</v>
      </c>
      <c r="N41" s="42">
        <v>194</v>
      </c>
      <c r="O41" s="42">
        <v>569616</v>
      </c>
      <c r="P41" s="42">
        <v>119591</v>
      </c>
      <c r="Q41" s="42">
        <f t="shared" si="6"/>
        <v>593</v>
      </c>
      <c r="R41" s="42">
        <f t="shared" si="7"/>
        <v>7492800</v>
      </c>
      <c r="S41" s="42">
        <f t="shared" si="8"/>
        <v>987885</v>
      </c>
      <c r="T41" s="43">
        <f t="shared" si="9"/>
        <v>0.13325842696629214</v>
      </c>
      <c r="U41" s="43">
        <f t="shared" si="10"/>
        <v>0.10583496311002921</v>
      </c>
      <c r="V41" s="43">
        <f t="shared" si="11"/>
        <v>9.5269079202991019E-2</v>
      </c>
    </row>
    <row r="42" spans="1:22" x14ac:dyDescent="0.2">
      <c r="A42" t="s">
        <v>50</v>
      </c>
      <c r="B42">
        <v>0</v>
      </c>
      <c r="C42">
        <v>0</v>
      </c>
      <c r="D42">
        <v>0</v>
      </c>
      <c r="E42" s="42">
        <v>888</v>
      </c>
      <c r="F42" s="42">
        <v>12305468</v>
      </c>
      <c r="G42" s="42">
        <v>1162575</v>
      </c>
      <c r="H42" s="42">
        <v>46</v>
      </c>
      <c r="I42" s="42">
        <v>204199</v>
      </c>
      <c r="J42" s="42">
        <v>35467</v>
      </c>
      <c r="K42" s="42">
        <v>9</v>
      </c>
      <c r="L42" s="42">
        <v>151151</v>
      </c>
      <c r="M42" s="42">
        <v>20027</v>
      </c>
      <c r="N42" s="42">
        <v>54</v>
      </c>
      <c r="O42" s="42">
        <v>140495</v>
      </c>
      <c r="P42" s="42">
        <v>34247</v>
      </c>
      <c r="Q42" s="42">
        <f t="shared" si="6"/>
        <v>109</v>
      </c>
      <c r="R42" s="42">
        <f t="shared" si="7"/>
        <v>495845</v>
      </c>
      <c r="S42" s="42">
        <f t="shared" si="8"/>
        <v>89741</v>
      </c>
      <c r="T42" s="43">
        <f t="shared" si="9"/>
        <v>0.12274774774774774</v>
      </c>
      <c r="U42" s="43">
        <f t="shared" si="10"/>
        <v>4.0294688507580535E-2</v>
      </c>
      <c r="V42" s="43">
        <f t="shared" si="11"/>
        <v>7.7191579037911531E-2</v>
      </c>
    </row>
    <row r="43" spans="1:22" x14ac:dyDescent="0.2">
      <c r="A43" t="s">
        <v>51</v>
      </c>
      <c r="B43">
        <v>0</v>
      </c>
      <c r="C43">
        <v>0</v>
      </c>
      <c r="D43">
        <v>1</v>
      </c>
      <c r="E43" s="42">
        <v>7407</v>
      </c>
      <c r="F43" s="42">
        <v>98503080</v>
      </c>
      <c r="G43" s="42">
        <v>14351915</v>
      </c>
      <c r="H43" s="42">
        <v>658</v>
      </c>
      <c r="I43" s="42">
        <v>2402457</v>
      </c>
      <c r="J43" s="42">
        <v>411372</v>
      </c>
      <c r="K43" s="42">
        <v>155</v>
      </c>
      <c r="L43" s="42">
        <v>3897797</v>
      </c>
      <c r="M43" s="42">
        <v>615817</v>
      </c>
      <c r="N43" s="42">
        <v>561</v>
      </c>
      <c r="O43" s="42">
        <v>2365540</v>
      </c>
      <c r="P43" s="42">
        <v>566026</v>
      </c>
      <c r="Q43" s="42">
        <f t="shared" si="6"/>
        <v>1374</v>
      </c>
      <c r="R43" s="42">
        <f t="shared" si="7"/>
        <v>8665794</v>
      </c>
      <c r="S43" s="42">
        <f t="shared" si="8"/>
        <v>1593215</v>
      </c>
      <c r="T43" s="43">
        <f t="shared" si="9"/>
        <v>0.18550020251113811</v>
      </c>
      <c r="U43" s="43">
        <f t="shared" si="10"/>
        <v>8.7974853172103851E-2</v>
      </c>
      <c r="V43" s="43">
        <f t="shared" si="11"/>
        <v>0.11101062123068595</v>
      </c>
    </row>
    <row r="44" spans="1:22" x14ac:dyDescent="0.2">
      <c r="A44" t="s">
        <v>52</v>
      </c>
      <c r="B44">
        <v>0</v>
      </c>
      <c r="C44">
        <v>0</v>
      </c>
      <c r="D44">
        <v>1</v>
      </c>
      <c r="E44" s="42">
        <v>21808</v>
      </c>
      <c r="F44" s="42">
        <v>297657003</v>
      </c>
      <c r="G44" s="42">
        <v>32760820</v>
      </c>
      <c r="H44" s="42">
        <v>757</v>
      </c>
      <c r="I44" s="42">
        <v>4383130</v>
      </c>
      <c r="J44" s="42">
        <v>695318</v>
      </c>
      <c r="K44" s="42">
        <v>298</v>
      </c>
      <c r="L44" s="42">
        <v>5810609</v>
      </c>
      <c r="M44" s="42">
        <v>803207</v>
      </c>
      <c r="N44" s="42">
        <v>1034</v>
      </c>
      <c r="O44" s="42">
        <v>2698845</v>
      </c>
      <c r="P44" s="42">
        <v>610156</v>
      </c>
      <c r="Q44" s="42">
        <f t="shared" si="6"/>
        <v>2089</v>
      </c>
      <c r="R44" s="42">
        <f t="shared" si="7"/>
        <v>12892584</v>
      </c>
      <c r="S44" s="42">
        <f t="shared" si="8"/>
        <v>2108681</v>
      </c>
      <c r="T44" s="43">
        <f t="shared" si="9"/>
        <v>9.5790535583272191E-2</v>
      </c>
      <c r="U44" s="43">
        <f t="shared" si="10"/>
        <v>4.331355845842471E-2</v>
      </c>
      <c r="V44" s="43">
        <f t="shared" si="11"/>
        <v>6.4365940779260097E-2</v>
      </c>
    </row>
    <row r="45" spans="1:22" x14ac:dyDescent="0.2">
      <c r="A45" t="s">
        <v>53</v>
      </c>
      <c r="B45">
        <v>0</v>
      </c>
      <c r="C45">
        <v>1</v>
      </c>
      <c r="D45">
        <v>0</v>
      </c>
      <c r="E45" s="42">
        <v>2860</v>
      </c>
      <c r="F45" s="42">
        <v>24014379</v>
      </c>
      <c r="G45" s="42">
        <v>3726130</v>
      </c>
      <c r="H45" s="42">
        <v>135</v>
      </c>
      <c r="I45" s="42">
        <v>213147</v>
      </c>
      <c r="J45" s="42">
        <v>41764</v>
      </c>
      <c r="K45" s="42">
        <v>32</v>
      </c>
      <c r="L45" s="42">
        <v>781892</v>
      </c>
      <c r="M45" s="42">
        <v>87117</v>
      </c>
      <c r="N45" s="42">
        <v>257</v>
      </c>
      <c r="O45" s="42">
        <v>473214</v>
      </c>
      <c r="P45" s="42">
        <v>130235</v>
      </c>
      <c r="Q45" s="42">
        <f t="shared" si="6"/>
        <v>424</v>
      </c>
      <c r="R45" s="42">
        <f t="shared" si="7"/>
        <v>1468253</v>
      </c>
      <c r="S45" s="42">
        <f t="shared" si="8"/>
        <v>259116</v>
      </c>
      <c r="T45" s="43">
        <f t="shared" si="9"/>
        <v>0.14825174825174825</v>
      </c>
      <c r="U45" s="43">
        <f t="shared" si="10"/>
        <v>6.1140577484847726E-2</v>
      </c>
      <c r="V45" s="43">
        <f t="shared" si="11"/>
        <v>6.9540246851290746E-2</v>
      </c>
    </row>
    <row r="46" spans="1:22" x14ac:dyDescent="0.2">
      <c r="A46" t="s">
        <v>54</v>
      </c>
      <c r="B46">
        <v>1</v>
      </c>
      <c r="C46">
        <v>0</v>
      </c>
      <c r="D46">
        <v>0</v>
      </c>
      <c r="E46" s="42">
        <v>1226</v>
      </c>
      <c r="F46" s="42">
        <v>7803041</v>
      </c>
      <c r="G46" s="42">
        <v>1459605</v>
      </c>
      <c r="H46" s="42">
        <v>140</v>
      </c>
      <c r="I46" s="42">
        <v>419582</v>
      </c>
      <c r="J46" s="42">
        <v>82220</v>
      </c>
      <c r="K46" s="42">
        <v>16</v>
      </c>
      <c r="L46" s="42">
        <v>382141</v>
      </c>
      <c r="M46" s="42">
        <v>58952</v>
      </c>
      <c r="N46" s="42">
        <v>81</v>
      </c>
      <c r="O46" s="42">
        <v>181123</v>
      </c>
      <c r="P46" s="42">
        <v>61824</v>
      </c>
      <c r="Q46" s="42">
        <f t="shared" si="6"/>
        <v>237</v>
      </c>
      <c r="R46" s="42">
        <f t="shared" si="7"/>
        <v>982846</v>
      </c>
      <c r="S46" s="42">
        <f t="shared" si="8"/>
        <v>202996</v>
      </c>
      <c r="T46" s="43">
        <f t="shared" si="9"/>
        <v>0.19331158238172921</v>
      </c>
      <c r="U46" s="43">
        <f t="shared" si="10"/>
        <v>0.12595679043593389</v>
      </c>
      <c r="V46" s="43">
        <f t="shared" si="11"/>
        <v>0.13907598288578074</v>
      </c>
    </row>
    <row r="47" spans="1:22" x14ac:dyDescent="0.2">
      <c r="A47" t="s">
        <v>55</v>
      </c>
      <c r="B47">
        <v>0</v>
      </c>
      <c r="C47">
        <v>0</v>
      </c>
      <c r="D47">
        <v>1</v>
      </c>
      <c r="E47" s="42">
        <v>5986</v>
      </c>
      <c r="F47" s="42">
        <v>83814009</v>
      </c>
      <c r="G47" s="42">
        <v>11557793</v>
      </c>
      <c r="H47" s="42">
        <v>582</v>
      </c>
      <c r="I47" s="42">
        <v>2774487</v>
      </c>
      <c r="J47" s="42">
        <v>470535</v>
      </c>
      <c r="K47" s="42">
        <v>105</v>
      </c>
      <c r="L47" s="42">
        <v>4212214</v>
      </c>
      <c r="M47" s="42">
        <v>636939</v>
      </c>
      <c r="N47" s="42">
        <v>472</v>
      </c>
      <c r="O47" s="42">
        <v>2175392</v>
      </c>
      <c r="P47" s="42">
        <v>505571</v>
      </c>
      <c r="Q47" s="42">
        <f t="shared" si="6"/>
        <v>1159</v>
      </c>
      <c r="R47" s="42">
        <f t="shared" si="7"/>
        <v>9162093</v>
      </c>
      <c r="S47" s="42">
        <f t="shared" si="8"/>
        <v>1613045</v>
      </c>
      <c r="T47" s="43">
        <f t="shared" si="9"/>
        <v>0.1936184430337454</v>
      </c>
      <c r="U47" s="43">
        <f t="shared" si="10"/>
        <v>0.10931457770979551</v>
      </c>
      <c r="V47" s="43">
        <f t="shared" si="11"/>
        <v>0.13956340972709927</v>
      </c>
    </row>
    <row r="48" spans="1:22" x14ac:dyDescent="0.2">
      <c r="A48" t="s">
        <v>56</v>
      </c>
      <c r="B48">
        <v>0</v>
      </c>
      <c r="C48">
        <v>1</v>
      </c>
      <c r="D48">
        <v>0</v>
      </c>
      <c r="E48" s="42">
        <v>7801</v>
      </c>
      <c r="F48" s="42">
        <v>78852486</v>
      </c>
      <c r="G48" s="42">
        <v>13004063</v>
      </c>
      <c r="H48" s="42">
        <v>589</v>
      </c>
      <c r="I48" s="42">
        <v>4415151</v>
      </c>
      <c r="J48" s="42">
        <v>647891</v>
      </c>
      <c r="K48" s="42">
        <v>118</v>
      </c>
      <c r="L48" s="42">
        <v>4719501</v>
      </c>
      <c r="M48" s="42">
        <v>675477</v>
      </c>
      <c r="N48" s="42">
        <v>474</v>
      </c>
      <c r="O48" s="42">
        <v>675292</v>
      </c>
      <c r="P48" s="42">
        <v>188121</v>
      </c>
      <c r="Q48" s="42">
        <f t="shared" si="6"/>
        <v>1181</v>
      </c>
      <c r="R48" s="42">
        <f t="shared" si="7"/>
        <v>9809944</v>
      </c>
      <c r="S48" s="42">
        <f t="shared" si="8"/>
        <v>1511489</v>
      </c>
      <c r="T48" s="43">
        <f t="shared" si="9"/>
        <v>0.15139084732726574</v>
      </c>
      <c r="U48" s="43">
        <f t="shared" si="10"/>
        <v>0.12440881064929266</v>
      </c>
      <c r="V48" s="43">
        <f t="shared" si="11"/>
        <v>0.11623205762691245</v>
      </c>
    </row>
    <row r="49" spans="1:22" x14ac:dyDescent="0.2">
      <c r="A49" t="s">
        <v>57</v>
      </c>
      <c r="B49">
        <v>0</v>
      </c>
      <c r="C49">
        <v>0</v>
      </c>
      <c r="D49">
        <v>0</v>
      </c>
      <c r="E49" s="42">
        <v>1505</v>
      </c>
      <c r="F49" s="42">
        <v>18293309</v>
      </c>
      <c r="G49" s="42">
        <v>2460697</v>
      </c>
      <c r="H49" s="42">
        <v>289</v>
      </c>
      <c r="I49" s="42">
        <v>1074260</v>
      </c>
      <c r="J49" s="42">
        <v>159023</v>
      </c>
      <c r="K49" s="42">
        <v>15</v>
      </c>
      <c r="L49" s="42">
        <v>129747</v>
      </c>
      <c r="M49" s="42">
        <v>23737</v>
      </c>
      <c r="N49" s="42">
        <v>66</v>
      </c>
      <c r="O49" s="42">
        <v>104993</v>
      </c>
      <c r="P49" s="42">
        <v>24403</v>
      </c>
      <c r="Q49" s="42">
        <f t="shared" si="6"/>
        <v>370</v>
      </c>
      <c r="R49" s="42">
        <f t="shared" si="7"/>
        <v>1309000</v>
      </c>
      <c r="S49" s="42">
        <f t="shared" si="8"/>
        <v>207163</v>
      </c>
      <c r="T49" s="43">
        <f t="shared" si="9"/>
        <v>0.24584717607973422</v>
      </c>
      <c r="U49" s="43">
        <f t="shared" si="10"/>
        <v>7.155621763126617E-2</v>
      </c>
      <c r="V49" s="43">
        <f t="shared" si="11"/>
        <v>8.4188748147374509E-2</v>
      </c>
    </row>
    <row r="50" spans="1:22" ht="15.75" x14ac:dyDescent="0.25">
      <c r="A50" t="s">
        <v>58</v>
      </c>
      <c r="B50" s="29">
        <v>0</v>
      </c>
      <c r="C50">
        <v>0</v>
      </c>
      <c r="D50">
        <v>0</v>
      </c>
      <c r="E50" s="42">
        <v>9936</v>
      </c>
      <c r="F50" s="42">
        <v>117382992</v>
      </c>
      <c r="G50" s="42">
        <v>18766395</v>
      </c>
      <c r="H50" s="42">
        <v>683</v>
      </c>
      <c r="I50" s="42">
        <v>3747972</v>
      </c>
      <c r="J50" s="42">
        <v>680035</v>
      </c>
      <c r="K50" s="42">
        <v>254</v>
      </c>
      <c r="L50" s="42">
        <v>12651514</v>
      </c>
      <c r="M50" s="42">
        <v>1885193</v>
      </c>
      <c r="N50" s="42">
        <v>504</v>
      </c>
      <c r="O50" s="42">
        <v>1977738</v>
      </c>
      <c r="P50" s="42">
        <v>487075</v>
      </c>
      <c r="Q50" s="42">
        <f t="shared" si="6"/>
        <v>1441</v>
      </c>
      <c r="R50" s="42">
        <f t="shared" si="7"/>
        <v>18377224</v>
      </c>
      <c r="S50" s="42">
        <f t="shared" si="8"/>
        <v>3052303</v>
      </c>
      <c r="T50" s="43">
        <f t="shared" si="9"/>
        <v>0.14502818035426732</v>
      </c>
      <c r="U50" s="43">
        <f t="shared" si="10"/>
        <v>0.15655780864744018</v>
      </c>
      <c r="V50" s="43">
        <f t="shared" si="11"/>
        <v>0.16264727455646116</v>
      </c>
    </row>
    <row r="51" spans="1:22" x14ac:dyDescent="0.2">
      <c r="A51" t="s">
        <v>59</v>
      </c>
      <c r="B51">
        <v>0</v>
      </c>
      <c r="C51">
        <v>1</v>
      </c>
      <c r="D51">
        <v>0</v>
      </c>
      <c r="E51" s="42">
        <v>503</v>
      </c>
      <c r="F51" s="42">
        <v>2955070</v>
      </c>
      <c r="G51" s="42">
        <v>256382</v>
      </c>
      <c r="H51" s="42">
        <v>48</v>
      </c>
      <c r="I51" s="42">
        <v>128100</v>
      </c>
      <c r="J51" s="42">
        <v>22895</v>
      </c>
      <c r="K51" s="6">
        <v>0</v>
      </c>
      <c r="L51" s="7">
        <v>10</v>
      </c>
      <c r="M51" s="7">
        <v>10</v>
      </c>
      <c r="N51" s="42">
        <v>27</v>
      </c>
      <c r="O51" s="45">
        <v>50000</v>
      </c>
      <c r="P51" s="45">
        <v>10000</v>
      </c>
      <c r="Q51" s="42">
        <f t="shared" si="6"/>
        <v>75</v>
      </c>
      <c r="R51" s="42">
        <f t="shared" si="7"/>
        <v>178110</v>
      </c>
      <c r="S51" s="42">
        <f t="shared" si="8"/>
        <v>32905</v>
      </c>
      <c r="T51" s="43">
        <f t="shared" si="9"/>
        <v>0.14910536779324055</v>
      </c>
      <c r="U51" s="43">
        <f t="shared" si="10"/>
        <v>6.0272683895812959E-2</v>
      </c>
      <c r="V51" s="43">
        <f t="shared" si="11"/>
        <v>0.12834364346951033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0"/>
  <sheetViews>
    <sheetView workbookViewId="0">
      <pane ySplit="1" topLeftCell="A2" activePane="bottomLeft" state="frozen"/>
      <selection pane="bottomLeft" sqref="A1:H1"/>
    </sheetView>
  </sheetViews>
  <sheetFormatPr defaultRowHeight="12.75" x14ac:dyDescent="0.2"/>
  <cols>
    <col min="1" max="1" width="14.140625" bestFit="1" customWidth="1"/>
    <col min="2" max="2" width="7" bestFit="1" customWidth="1"/>
    <col min="3" max="3" width="18.85546875" bestFit="1" customWidth="1"/>
    <col min="4" max="4" width="16.28515625" bestFit="1" customWidth="1"/>
    <col min="5" max="5" width="19.7109375" bestFit="1" customWidth="1"/>
    <col min="6" max="6" width="17.28515625" bestFit="1" customWidth="1"/>
    <col min="7" max="7" width="14.140625" bestFit="1" customWidth="1"/>
    <col min="8" max="8" width="12" bestFit="1" customWidth="1"/>
  </cols>
  <sheetData>
    <row r="1" spans="1:8" s="1" customFormat="1" x14ac:dyDescent="0.2">
      <c r="A1" s="1" t="s">
        <v>1472</v>
      </c>
      <c r="B1" s="1" t="s">
        <v>1473</v>
      </c>
      <c r="C1" s="39" t="s">
        <v>1492</v>
      </c>
      <c r="D1" s="39" t="s">
        <v>1493</v>
      </c>
      <c r="E1" s="1" t="s">
        <v>1495</v>
      </c>
      <c r="F1" s="1" t="s">
        <v>1494</v>
      </c>
      <c r="G1" s="1" t="s">
        <v>1507</v>
      </c>
      <c r="H1" s="1" t="s">
        <v>1506</v>
      </c>
    </row>
    <row r="2" spans="1:8" x14ac:dyDescent="0.2">
      <c r="A2" t="s">
        <v>10</v>
      </c>
      <c r="B2">
        <v>0</v>
      </c>
      <c r="C2">
        <v>931914</v>
      </c>
      <c r="D2">
        <v>22990456</v>
      </c>
      <c r="E2">
        <v>867272</v>
      </c>
      <c r="F2">
        <v>22925814</v>
      </c>
      <c r="G2">
        <v>1716251825</v>
      </c>
      <c r="H2">
        <v>27847289017</v>
      </c>
    </row>
    <row r="3" spans="1:8" x14ac:dyDescent="0.2">
      <c r="A3" t="s">
        <v>10</v>
      </c>
      <c r="B3">
        <v>1</v>
      </c>
      <c r="C3">
        <v>35466</v>
      </c>
      <c r="D3">
        <v>3018329</v>
      </c>
      <c r="E3">
        <v>35466</v>
      </c>
      <c r="F3">
        <v>3018329</v>
      </c>
      <c r="G3">
        <v>46376016</v>
      </c>
      <c r="H3">
        <v>3687101277</v>
      </c>
    </row>
    <row r="4" spans="1:8" x14ac:dyDescent="0.2">
      <c r="A4" t="s">
        <v>10</v>
      </c>
      <c r="B4">
        <v>2</v>
      </c>
      <c r="C4">
        <v>107136</v>
      </c>
      <c r="D4">
        <v>4796649</v>
      </c>
      <c r="E4">
        <v>107136</v>
      </c>
      <c r="F4">
        <v>4796649</v>
      </c>
      <c r="G4">
        <v>215257980</v>
      </c>
      <c r="H4">
        <v>5160901778</v>
      </c>
    </row>
    <row r="5" spans="1:8" x14ac:dyDescent="0.2">
      <c r="A5" t="s">
        <v>10</v>
      </c>
      <c r="B5">
        <v>3</v>
      </c>
      <c r="C5">
        <v>299928</v>
      </c>
      <c r="D5">
        <v>3734929</v>
      </c>
      <c r="E5">
        <v>281845</v>
      </c>
      <c r="F5">
        <v>3716846</v>
      </c>
      <c r="G5">
        <v>508737981</v>
      </c>
      <c r="H5">
        <v>4238010203</v>
      </c>
    </row>
    <row r="6" spans="1:8" x14ac:dyDescent="0.2">
      <c r="A6" t="s">
        <v>10</v>
      </c>
      <c r="B6">
        <v>4</v>
      </c>
      <c r="C6">
        <v>116043</v>
      </c>
      <c r="D6">
        <v>3555718</v>
      </c>
      <c r="E6">
        <v>100237</v>
      </c>
      <c r="F6">
        <v>3539912</v>
      </c>
      <c r="G6">
        <v>231882965</v>
      </c>
      <c r="H6">
        <v>4236661235</v>
      </c>
    </row>
    <row r="7" spans="1:8" x14ac:dyDescent="0.2">
      <c r="A7" t="s">
        <v>10</v>
      </c>
      <c r="B7">
        <v>5</v>
      </c>
      <c r="C7">
        <v>171799</v>
      </c>
      <c r="D7">
        <v>1416968</v>
      </c>
      <c r="E7">
        <v>145464</v>
      </c>
      <c r="F7">
        <v>1390633</v>
      </c>
      <c r="G7">
        <v>315906667</v>
      </c>
      <c r="H7">
        <v>2070987866</v>
      </c>
    </row>
    <row r="8" spans="1:8" x14ac:dyDescent="0.2">
      <c r="A8" t="s">
        <v>10</v>
      </c>
      <c r="B8">
        <v>6</v>
      </c>
      <c r="C8">
        <v>85203</v>
      </c>
      <c r="D8">
        <v>2227340</v>
      </c>
      <c r="E8">
        <v>85203</v>
      </c>
      <c r="F8">
        <v>2227340</v>
      </c>
      <c r="G8">
        <v>151313322</v>
      </c>
      <c r="H8">
        <v>2564097710</v>
      </c>
    </row>
    <row r="9" spans="1:8" x14ac:dyDescent="0.2">
      <c r="A9" t="s">
        <v>10</v>
      </c>
      <c r="B9">
        <v>7</v>
      </c>
      <c r="C9">
        <v>100619</v>
      </c>
      <c r="D9">
        <v>4146302</v>
      </c>
      <c r="E9">
        <v>100616</v>
      </c>
      <c r="F9">
        <v>4146299</v>
      </c>
      <c r="G9">
        <v>214960906</v>
      </c>
      <c r="H9">
        <v>5773357720</v>
      </c>
    </row>
    <row r="10" spans="1:8" x14ac:dyDescent="0.2">
      <c r="A10" t="s">
        <v>11</v>
      </c>
      <c r="B10">
        <v>0</v>
      </c>
      <c r="C10">
        <v>9972597</v>
      </c>
      <c r="D10">
        <v>10994606</v>
      </c>
      <c r="E10">
        <v>3428624</v>
      </c>
      <c r="F10">
        <v>4096337</v>
      </c>
      <c r="G10">
        <v>18460658785</v>
      </c>
      <c r="H10">
        <v>21039510428</v>
      </c>
    </row>
    <row r="11" spans="1:8" x14ac:dyDescent="0.2">
      <c r="A11" t="s">
        <v>12</v>
      </c>
      <c r="B11">
        <v>0</v>
      </c>
      <c r="C11">
        <v>11130082</v>
      </c>
      <c r="D11">
        <v>20836497</v>
      </c>
      <c r="E11">
        <v>2507272</v>
      </c>
      <c r="F11">
        <v>3013418</v>
      </c>
      <c r="G11">
        <v>4932210142</v>
      </c>
      <c r="H11">
        <v>5773196475</v>
      </c>
    </row>
    <row r="12" spans="1:8" x14ac:dyDescent="0.2">
      <c r="A12" t="s">
        <v>12</v>
      </c>
      <c r="B12">
        <v>1</v>
      </c>
      <c r="C12">
        <v>8335563</v>
      </c>
      <c r="D12">
        <v>15684319</v>
      </c>
      <c r="E12">
        <v>2487187</v>
      </c>
      <c r="F12">
        <v>2953475</v>
      </c>
      <c r="G12">
        <v>4865051918</v>
      </c>
      <c r="H12">
        <v>5622397895</v>
      </c>
    </row>
    <row r="13" spans="1:8" x14ac:dyDescent="0.2">
      <c r="A13" t="s">
        <v>12</v>
      </c>
      <c r="B13">
        <v>2</v>
      </c>
      <c r="C13">
        <v>1221455</v>
      </c>
      <c r="D13">
        <v>2102191</v>
      </c>
      <c r="E13">
        <v>0</v>
      </c>
      <c r="F13">
        <v>39858</v>
      </c>
      <c r="G13">
        <v>0</v>
      </c>
      <c r="H13">
        <v>83640356</v>
      </c>
    </row>
    <row r="14" spans="1:8" x14ac:dyDescent="0.2">
      <c r="A14" t="s">
        <v>12</v>
      </c>
      <c r="B14">
        <v>3</v>
      </c>
      <c r="C14">
        <v>0</v>
      </c>
      <c r="D14">
        <v>15064</v>
      </c>
      <c r="E14">
        <v>0</v>
      </c>
      <c r="F14">
        <v>0</v>
      </c>
      <c r="G14">
        <v>0</v>
      </c>
      <c r="H14">
        <v>0</v>
      </c>
    </row>
    <row r="15" spans="1:8" x14ac:dyDescent="0.2">
      <c r="A15" t="s">
        <v>12</v>
      </c>
      <c r="B15"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">
      <c r="A16" t="s">
        <v>12</v>
      </c>
      <c r="B16">
        <v>5</v>
      </c>
      <c r="C16">
        <v>155662</v>
      </c>
      <c r="D16">
        <v>155662</v>
      </c>
      <c r="E16">
        <v>0</v>
      </c>
      <c r="F16">
        <v>0</v>
      </c>
      <c r="G16">
        <v>0</v>
      </c>
      <c r="H16">
        <v>0</v>
      </c>
    </row>
    <row r="17" spans="1:8" x14ac:dyDescent="0.2">
      <c r="A17" t="s">
        <v>12</v>
      </c>
      <c r="B17">
        <v>6</v>
      </c>
      <c r="C17">
        <v>0</v>
      </c>
      <c r="D17">
        <v>8323</v>
      </c>
      <c r="E17">
        <v>0</v>
      </c>
      <c r="F17">
        <v>0</v>
      </c>
      <c r="G17">
        <v>0</v>
      </c>
      <c r="H17">
        <v>0</v>
      </c>
    </row>
    <row r="18" spans="1:8" x14ac:dyDescent="0.2">
      <c r="A18" t="s">
        <v>12</v>
      </c>
      <c r="B18">
        <v>7</v>
      </c>
      <c r="C18">
        <v>297269</v>
      </c>
      <c r="D18">
        <v>645894</v>
      </c>
      <c r="E18">
        <v>0</v>
      </c>
      <c r="F18">
        <v>0</v>
      </c>
      <c r="G18">
        <v>0</v>
      </c>
      <c r="H18">
        <v>0</v>
      </c>
    </row>
    <row r="19" spans="1:8" x14ac:dyDescent="0.2">
      <c r="A19" t="s">
        <v>12</v>
      </c>
      <c r="B19">
        <v>8</v>
      </c>
      <c r="C19">
        <v>1120133</v>
      </c>
      <c r="D19">
        <v>2225044</v>
      </c>
      <c r="E19">
        <v>20085</v>
      </c>
      <c r="F19">
        <v>20085</v>
      </c>
      <c r="G19">
        <v>67158224</v>
      </c>
      <c r="H19">
        <v>67158224</v>
      </c>
    </row>
    <row r="20" spans="1:8" x14ac:dyDescent="0.2">
      <c r="A20" t="s">
        <v>13</v>
      </c>
      <c r="B20">
        <v>0</v>
      </c>
      <c r="C20">
        <v>3131200</v>
      </c>
      <c r="D20">
        <v>18890782</v>
      </c>
      <c r="E20">
        <v>2920034</v>
      </c>
      <c r="F20">
        <v>18632270</v>
      </c>
      <c r="G20">
        <v>5215977165</v>
      </c>
      <c r="H20">
        <v>26410787492</v>
      </c>
    </row>
    <row r="21" spans="1:8" x14ac:dyDescent="0.2">
      <c r="A21" t="s">
        <v>13</v>
      </c>
      <c r="B21">
        <v>1</v>
      </c>
      <c r="C21">
        <v>433520</v>
      </c>
      <c r="D21">
        <v>3880507</v>
      </c>
      <c r="E21">
        <v>372568</v>
      </c>
      <c r="F21">
        <v>3819555</v>
      </c>
      <c r="G21">
        <v>928043961</v>
      </c>
      <c r="H21">
        <v>5566205044</v>
      </c>
    </row>
    <row r="22" spans="1:8" x14ac:dyDescent="0.2">
      <c r="A22" t="s">
        <v>13</v>
      </c>
      <c r="B22">
        <v>2</v>
      </c>
      <c r="C22">
        <v>337853</v>
      </c>
      <c r="D22">
        <v>2302904</v>
      </c>
      <c r="E22">
        <v>322378</v>
      </c>
      <c r="F22">
        <v>2271955</v>
      </c>
      <c r="G22">
        <v>558199591</v>
      </c>
      <c r="H22">
        <v>3071181230</v>
      </c>
    </row>
    <row r="23" spans="1:8" x14ac:dyDescent="0.2">
      <c r="A23" t="s">
        <v>13</v>
      </c>
      <c r="B23">
        <v>3</v>
      </c>
      <c r="C23">
        <v>970549</v>
      </c>
      <c r="D23">
        <v>3279769</v>
      </c>
      <c r="E23">
        <v>886205</v>
      </c>
      <c r="F23">
        <v>3163552</v>
      </c>
      <c r="G23">
        <v>1435511947</v>
      </c>
      <c r="H23">
        <v>3805469127</v>
      </c>
    </row>
    <row r="24" spans="1:8" x14ac:dyDescent="0.2">
      <c r="A24" t="s">
        <v>13</v>
      </c>
      <c r="B24">
        <v>4</v>
      </c>
      <c r="C24">
        <v>1389278</v>
      </c>
      <c r="D24">
        <v>9427602</v>
      </c>
      <c r="E24">
        <v>1338883</v>
      </c>
      <c r="F24">
        <v>9377208</v>
      </c>
      <c r="G24">
        <v>2294221666</v>
      </c>
      <c r="H24">
        <v>13967932091</v>
      </c>
    </row>
    <row r="25" spans="1:8" x14ac:dyDescent="0.2">
      <c r="A25" t="s">
        <v>14</v>
      </c>
      <c r="B25">
        <v>0</v>
      </c>
      <c r="C25">
        <v>20256613</v>
      </c>
      <c r="D25">
        <v>34521923</v>
      </c>
      <c r="E25">
        <v>14343125</v>
      </c>
      <c r="F25">
        <v>27303455</v>
      </c>
      <c r="G25">
        <v>47444814566</v>
      </c>
      <c r="H25">
        <v>83024779120</v>
      </c>
    </row>
    <row r="26" spans="1:8" x14ac:dyDescent="0.2">
      <c r="A26" t="s">
        <v>14</v>
      </c>
      <c r="B26">
        <v>1</v>
      </c>
      <c r="C26">
        <v>1581834</v>
      </c>
      <c r="D26">
        <v>5456462</v>
      </c>
      <c r="E26">
        <v>1311280</v>
      </c>
      <c r="F26">
        <v>4998113</v>
      </c>
      <c r="G26">
        <v>6344114202</v>
      </c>
      <c r="H26">
        <v>21087880428</v>
      </c>
    </row>
    <row r="27" spans="1:8" x14ac:dyDescent="0.2">
      <c r="A27" t="s">
        <v>14</v>
      </c>
      <c r="B27">
        <v>2</v>
      </c>
      <c r="C27">
        <v>8849746</v>
      </c>
      <c r="D27">
        <v>13097495</v>
      </c>
      <c r="E27">
        <v>7148476</v>
      </c>
      <c r="F27">
        <v>10965886</v>
      </c>
      <c r="G27">
        <v>22921168010</v>
      </c>
      <c r="H27">
        <v>32681321834</v>
      </c>
    </row>
    <row r="28" spans="1:8" x14ac:dyDescent="0.2">
      <c r="A28" t="s">
        <v>14</v>
      </c>
      <c r="B28">
        <v>3</v>
      </c>
      <c r="C28">
        <v>690865</v>
      </c>
      <c r="D28">
        <v>1546735</v>
      </c>
      <c r="E28">
        <v>598358</v>
      </c>
      <c r="F28">
        <v>1396779</v>
      </c>
      <c r="G28">
        <v>2513251165</v>
      </c>
      <c r="H28">
        <v>3752966262</v>
      </c>
    </row>
    <row r="29" spans="1:8" x14ac:dyDescent="0.2">
      <c r="A29" t="s">
        <v>14</v>
      </c>
      <c r="B29">
        <v>4</v>
      </c>
      <c r="C29">
        <v>3360029</v>
      </c>
      <c r="D29">
        <v>4684764</v>
      </c>
      <c r="E29">
        <v>2268852</v>
      </c>
      <c r="F29">
        <v>3501793</v>
      </c>
      <c r="G29">
        <v>8740284991</v>
      </c>
      <c r="H29">
        <v>12565726924</v>
      </c>
    </row>
    <row r="30" spans="1:8" x14ac:dyDescent="0.2">
      <c r="A30" t="s">
        <v>14</v>
      </c>
      <c r="B30">
        <v>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">
      <c r="A31" t="s">
        <v>14</v>
      </c>
      <c r="B31">
        <v>6</v>
      </c>
      <c r="C31">
        <v>66256</v>
      </c>
      <c r="D31">
        <v>525657</v>
      </c>
      <c r="E31">
        <v>0</v>
      </c>
      <c r="F31">
        <v>377578</v>
      </c>
      <c r="G31">
        <v>0</v>
      </c>
      <c r="H31">
        <v>977366596</v>
      </c>
    </row>
    <row r="32" spans="1:8" x14ac:dyDescent="0.2">
      <c r="A32" t="s">
        <v>14</v>
      </c>
      <c r="B32">
        <v>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">
      <c r="A33" t="s">
        <v>14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">
      <c r="A34" t="s">
        <v>14</v>
      </c>
      <c r="B34">
        <v>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">
      <c r="A35" t="s">
        <v>14</v>
      </c>
      <c r="B35">
        <v>10</v>
      </c>
      <c r="C35">
        <v>0</v>
      </c>
      <c r="D35">
        <v>81610</v>
      </c>
      <c r="E35">
        <v>0</v>
      </c>
      <c r="F35">
        <v>76596</v>
      </c>
      <c r="G35">
        <v>0</v>
      </c>
      <c r="H35">
        <v>98527289</v>
      </c>
    </row>
    <row r="36" spans="1:8" x14ac:dyDescent="0.2">
      <c r="A36" t="s">
        <v>14</v>
      </c>
      <c r="B36">
        <v>11</v>
      </c>
      <c r="C36">
        <v>0</v>
      </c>
      <c r="D36">
        <v>31079</v>
      </c>
      <c r="E36">
        <v>0</v>
      </c>
      <c r="F36">
        <v>31079</v>
      </c>
      <c r="G36">
        <v>0</v>
      </c>
      <c r="H36">
        <v>26516658</v>
      </c>
    </row>
    <row r="37" spans="1:8" x14ac:dyDescent="0.2">
      <c r="A37" t="s">
        <v>14</v>
      </c>
      <c r="B37">
        <v>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">
      <c r="A38" t="s">
        <v>14</v>
      </c>
      <c r="B38">
        <v>13</v>
      </c>
      <c r="C38">
        <v>0</v>
      </c>
      <c r="D38">
        <v>30914</v>
      </c>
      <c r="E38">
        <v>0</v>
      </c>
      <c r="F38">
        <v>0</v>
      </c>
      <c r="G38">
        <v>0</v>
      </c>
      <c r="H38">
        <v>0</v>
      </c>
    </row>
    <row r="39" spans="1:8" x14ac:dyDescent="0.2">
      <c r="A39" t="s">
        <v>14</v>
      </c>
      <c r="B39">
        <v>14</v>
      </c>
      <c r="C39">
        <v>0</v>
      </c>
      <c r="D39">
        <v>321055</v>
      </c>
      <c r="E39">
        <v>0</v>
      </c>
      <c r="F39">
        <v>213906</v>
      </c>
      <c r="G39">
        <v>0</v>
      </c>
      <c r="H39">
        <v>385601932</v>
      </c>
    </row>
    <row r="40" spans="1:8" x14ac:dyDescent="0.2">
      <c r="A40" t="s">
        <v>14</v>
      </c>
      <c r="B40">
        <v>15</v>
      </c>
      <c r="C40">
        <v>0</v>
      </c>
      <c r="D40">
        <v>192964</v>
      </c>
      <c r="E40">
        <v>0</v>
      </c>
      <c r="F40">
        <v>149789</v>
      </c>
      <c r="G40">
        <v>0</v>
      </c>
      <c r="H40">
        <v>1275101827</v>
      </c>
    </row>
    <row r="41" spans="1:8" x14ac:dyDescent="0.2">
      <c r="A41" t="s">
        <v>14</v>
      </c>
      <c r="B41">
        <v>16</v>
      </c>
      <c r="C41">
        <v>0</v>
      </c>
      <c r="D41">
        <v>150631</v>
      </c>
      <c r="E41">
        <v>0</v>
      </c>
      <c r="F41">
        <v>97597</v>
      </c>
      <c r="G41">
        <v>0</v>
      </c>
      <c r="H41">
        <v>141770304</v>
      </c>
    </row>
    <row r="42" spans="1:8" x14ac:dyDescent="0.2">
      <c r="A42" t="s">
        <v>14</v>
      </c>
      <c r="B42">
        <v>17</v>
      </c>
      <c r="C42">
        <v>262411</v>
      </c>
      <c r="D42">
        <v>771522</v>
      </c>
      <c r="E42">
        <v>138353</v>
      </c>
      <c r="F42">
        <v>597122</v>
      </c>
      <c r="G42">
        <v>101971928</v>
      </c>
      <c r="H42">
        <v>1236112271</v>
      </c>
    </row>
    <row r="43" spans="1:8" x14ac:dyDescent="0.2">
      <c r="A43" t="s">
        <v>14</v>
      </c>
      <c r="B43">
        <v>18</v>
      </c>
      <c r="C43">
        <v>0</v>
      </c>
      <c r="D43">
        <v>138608</v>
      </c>
      <c r="E43">
        <v>0</v>
      </c>
      <c r="F43">
        <v>138608</v>
      </c>
      <c r="G43">
        <v>0</v>
      </c>
      <c r="H43">
        <v>61843574</v>
      </c>
    </row>
    <row r="44" spans="1:8" x14ac:dyDescent="0.2">
      <c r="A44" t="s">
        <v>14</v>
      </c>
      <c r="B44">
        <v>19</v>
      </c>
      <c r="C44">
        <v>2028450</v>
      </c>
      <c r="D44">
        <v>2759826</v>
      </c>
      <c r="E44">
        <v>906076</v>
      </c>
      <c r="F44">
        <v>1637452</v>
      </c>
      <c r="G44">
        <v>3349517704</v>
      </c>
      <c r="H44">
        <v>4193409256</v>
      </c>
    </row>
    <row r="45" spans="1:8" x14ac:dyDescent="0.2">
      <c r="A45" t="s">
        <v>14</v>
      </c>
      <c r="B45">
        <v>20</v>
      </c>
      <c r="C45">
        <v>0</v>
      </c>
      <c r="D45">
        <v>31085</v>
      </c>
      <c r="E45">
        <v>0</v>
      </c>
      <c r="F45">
        <v>31085</v>
      </c>
      <c r="G45">
        <v>0</v>
      </c>
      <c r="H45">
        <v>9492472</v>
      </c>
    </row>
    <row r="46" spans="1:8" x14ac:dyDescent="0.2">
      <c r="A46" t="s">
        <v>14</v>
      </c>
      <c r="B46">
        <v>21</v>
      </c>
      <c r="C46">
        <v>1346924</v>
      </c>
      <c r="D46">
        <v>1832576</v>
      </c>
      <c r="E46">
        <v>766531</v>
      </c>
      <c r="F46">
        <v>1252183</v>
      </c>
      <c r="G46">
        <v>2017583071</v>
      </c>
      <c r="H46">
        <v>2350864756</v>
      </c>
    </row>
    <row r="47" spans="1:8" x14ac:dyDescent="0.2">
      <c r="A47" t="s">
        <v>14</v>
      </c>
      <c r="B47">
        <v>22</v>
      </c>
      <c r="C47">
        <v>295645</v>
      </c>
      <c r="D47">
        <v>728796</v>
      </c>
      <c r="E47">
        <v>249453</v>
      </c>
      <c r="F47">
        <v>660424</v>
      </c>
      <c r="G47">
        <v>117127610</v>
      </c>
      <c r="H47">
        <v>741176502</v>
      </c>
    </row>
    <row r="48" spans="1:8" x14ac:dyDescent="0.2">
      <c r="A48" t="s">
        <v>14</v>
      </c>
      <c r="B48">
        <v>23</v>
      </c>
      <c r="C48">
        <v>349407</v>
      </c>
      <c r="D48">
        <v>349407</v>
      </c>
      <c r="E48">
        <v>126272</v>
      </c>
      <c r="F48">
        <v>126272</v>
      </c>
      <c r="G48">
        <v>51419867</v>
      </c>
      <c r="H48">
        <v>51419867</v>
      </c>
    </row>
    <row r="49" spans="1:8" x14ac:dyDescent="0.2">
      <c r="A49" t="s">
        <v>14</v>
      </c>
      <c r="B49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">
      <c r="A50" t="s">
        <v>14</v>
      </c>
      <c r="B50">
        <v>25</v>
      </c>
      <c r="C50">
        <v>150656</v>
      </c>
      <c r="D50">
        <v>176594</v>
      </c>
      <c r="E50">
        <v>150656</v>
      </c>
      <c r="F50">
        <v>176594</v>
      </c>
      <c r="G50">
        <v>85781599</v>
      </c>
      <c r="H50">
        <v>93390325</v>
      </c>
    </row>
    <row r="51" spans="1:8" x14ac:dyDescent="0.2">
      <c r="A51" t="s">
        <v>14</v>
      </c>
      <c r="B51">
        <v>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">
      <c r="A52" t="s">
        <v>14</v>
      </c>
      <c r="B52">
        <v>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">
      <c r="A53" t="s">
        <v>14</v>
      </c>
      <c r="B53">
        <v>28</v>
      </c>
      <c r="C53">
        <v>78934</v>
      </c>
      <c r="D53">
        <v>78934</v>
      </c>
      <c r="E53">
        <v>78934</v>
      </c>
      <c r="F53">
        <v>78934</v>
      </c>
      <c r="G53">
        <v>102722451</v>
      </c>
      <c r="H53">
        <v>102722451</v>
      </c>
    </row>
    <row r="54" spans="1:8" x14ac:dyDescent="0.2">
      <c r="A54" t="s">
        <v>14</v>
      </c>
      <c r="B54">
        <v>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">
      <c r="A55" t="s">
        <v>14</v>
      </c>
      <c r="B55">
        <v>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">
      <c r="A56" t="s">
        <v>14</v>
      </c>
      <c r="B56">
        <v>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">
      <c r="A57" t="s">
        <v>14</v>
      </c>
      <c r="B57">
        <v>32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">
      <c r="A58" t="s">
        <v>14</v>
      </c>
      <c r="B58">
        <v>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">
      <c r="A59" t="s">
        <v>14</v>
      </c>
      <c r="B59">
        <v>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">
      <c r="A60" t="s">
        <v>14</v>
      </c>
      <c r="B60">
        <v>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">
      <c r="A61" t="s">
        <v>14</v>
      </c>
      <c r="B61">
        <v>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">
      <c r="A62" t="s">
        <v>14</v>
      </c>
      <c r="B62">
        <v>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">
      <c r="A63" t="s">
        <v>14</v>
      </c>
      <c r="B63">
        <v>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">
      <c r="A64" t="s">
        <v>14</v>
      </c>
      <c r="B64">
        <v>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">
      <c r="A65" t="s">
        <v>14</v>
      </c>
      <c r="B65">
        <v>40</v>
      </c>
      <c r="C65">
        <v>1029119</v>
      </c>
      <c r="D65">
        <v>1118689</v>
      </c>
      <c r="E65">
        <v>433547</v>
      </c>
      <c r="F65">
        <v>523116</v>
      </c>
      <c r="G65">
        <v>964724894</v>
      </c>
      <c r="H65">
        <v>992459399</v>
      </c>
    </row>
    <row r="66" spans="1:8" x14ac:dyDescent="0.2">
      <c r="A66" t="s">
        <v>14</v>
      </c>
      <c r="B66">
        <v>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">
      <c r="A67" t="s">
        <v>14</v>
      </c>
      <c r="B67">
        <v>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">
      <c r="A68" t="s">
        <v>14</v>
      </c>
      <c r="B68">
        <v>43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">
      <c r="A69" t="s">
        <v>14</v>
      </c>
      <c r="B69">
        <v>44</v>
      </c>
      <c r="C69">
        <v>117451</v>
      </c>
      <c r="D69">
        <v>208288</v>
      </c>
      <c r="E69">
        <v>117451</v>
      </c>
      <c r="F69">
        <v>128663</v>
      </c>
      <c r="G69">
        <v>120016218</v>
      </c>
      <c r="H69">
        <v>120016218</v>
      </c>
    </row>
    <row r="70" spans="1:8" x14ac:dyDescent="0.2">
      <c r="A70" t="s">
        <v>14</v>
      </c>
      <c r="B70">
        <v>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">
      <c r="A71" t="s">
        <v>14</v>
      </c>
      <c r="B71">
        <v>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">
      <c r="A72" t="s">
        <v>14</v>
      </c>
      <c r="B72">
        <v>47</v>
      </c>
      <c r="C72">
        <v>0</v>
      </c>
      <c r="D72">
        <v>31373</v>
      </c>
      <c r="E72">
        <v>0</v>
      </c>
      <c r="F72">
        <v>31373</v>
      </c>
      <c r="G72">
        <v>0</v>
      </c>
      <c r="H72">
        <v>14827771</v>
      </c>
    </row>
    <row r="73" spans="1:8" x14ac:dyDescent="0.2">
      <c r="A73" t="s">
        <v>14</v>
      </c>
      <c r="B73">
        <v>48</v>
      </c>
      <c r="C73">
        <v>39481</v>
      </c>
      <c r="D73">
        <v>123493</v>
      </c>
      <c r="E73">
        <v>39481</v>
      </c>
      <c r="F73">
        <v>59147</v>
      </c>
      <c r="G73">
        <v>11942895</v>
      </c>
      <c r="H73">
        <v>24994843</v>
      </c>
    </row>
    <row r="74" spans="1:8" x14ac:dyDescent="0.2">
      <c r="A74" t="s">
        <v>14</v>
      </c>
      <c r="B74">
        <v>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">
      <c r="A75" t="s">
        <v>14</v>
      </c>
      <c r="B75">
        <v>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">
      <c r="A76" t="s">
        <v>14</v>
      </c>
      <c r="B76">
        <v>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">
      <c r="A77" t="s">
        <v>14</v>
      </c>
      <c r="B77">
        <v>52</v>
      </c>
      <c r="C77">
        <v>9405</v>
      </c>
      <c r="D77">
        <v>53366</v>
      </c>
      <c r="E77">
        <v>9405</v>
      </c>
      <c r="F77">
        <v>53366</v>
      </c>
      <c r="G77">
        <v>3187961</v>
      </c>
      <c r="H77">
        <v>39269361</v>
      </c>
    </row>
    <row r="78" spans="1:8" x14ac:dyDescent="0.2">
      <c r="A78" t="s">
        <v>14</v>
      </c>
      <c r="B78">
        <v>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">
      <c r="A79" t="s">
        <v>15</v>
      </c>
      <c r="B79">
        <v>0</v>
      </c>
      <c r="C79">
        <v>16589523</v>
      </c>
      <c r="D79">
        <v>22835400</v>
      </c>
      <c r="E79">
        <v>8739547</v>
      </c>
      <c r="F79">
        <v>11699060</v>
      </c>
      <c r="G79">
        <v>174948250</v>
      </c>
      <c r="H79">
        <v>218191602</v>
      </c>
    </row>
    <row r="80" spans="1:8" x14ac:dyDescent="0.2">
      <c r="A80" t="s">
        <v>15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">
      <c r="A81" t="s">
        <v>15</v>
      </c>
      <c r="B81">
        <v>2</v>
      </c>
      <c r="C81">
        <v>1591696</v>
      </c>
      <c r="D81">
        <v>2071263</v>
      </c>
      <c r="E81">
        <v>1011960</v>
      </c>
      <c r="F81">
        <v>1388465</v>
      </c>
      <c r="G81">
        <v>23278654</v>
      </c>
      <c r="H81">
        <v>28783407</v>
      </c>
    </row>
    <row r="82" spans="1:8" x14ac:dyDescent="0.2">
      <c r="A82" t="s">
        <v>15</v>
      </c>
      <c r="B82">
        <v>3</v>
      </c>
      <c r="C82">
        <v>12157217</v>
      </c>
      <c r="D82">
        <v>16505679</v>
      </c>
      <c r="E82">
        <v>5785297</v>
      </c>
      <c r="F82">
        <v>7380695</v>
      </c>
      <c r="G82">
        <v>116912977</v>
      </c>
      <c r="H82">
        <v>143749967</v>
      </c>
    </row>
    <row r="83" spans="1:8" x14ac:dyDescent="0.2">
      <c r="A83" t="s">
        <v>15</v>
      </c>
      <c r="B83">
        <v>4</v>
      </c>
      <c r="C83">
        <v>740527</v>
      </c>
      <c r="D83">
        <v>1007802</v>
      </c>
      <c r="E83">
        <v>510526</v>
      </c>
      <c r="F83">
        <v>686785</v>
      </c>
      <c r="G83">
        <v>10974367</v>
      </c>
      <c r="H83">
        <v>13197110</v>
      </c>
    </row>
    <row r="84" spans="1:8" x14ac:dyDescent="0.2">
      <c r="A84" t="s">
        <v>15</v>
      </c>
      <c r="B84">
        <v>5</v>
      </c>
      <c r="C84">
        <v>1810073</v>
      </c>
      <c r="D84">
        <v>2647309</v>
      </c>
      <c r="E84">
        <v>1171826</v>
      </c>
      <c r="F84">
        <v>1724370</v>
      </c>
      <c r="G84">
        <v>20468617</v>
      </c>
      <c r="H84">
        <v>26092794</v>
      </c>
    </row>
    <row r="85" spans="1:8" x14ac:dyDescent="0.2">
      <c r="A85" t="s">
        <v>15</v>
      </c>
      <c r="B85">
        <v>6</v>
      </c>
      <c r="C85">
        <v>290010</v>
      </c>
      <c r="D85">
        <v>603347</v>
      </c>
      <c r="E85">
        <v>259938</v>
      </c>
      <c r="F85">
        <v>518745</v>
      </c>
      <c r="G85">
        <v>3313635</v>
      </c>
      <c r="H85">
        <v>6368324</v>
      </c>
    </row>
    <row r="86" spans="1:8" x14ac:dyDescent="0.2">
      <c r="A86" t="s">
        <v>15</v>
      </c>
      <c r="B86">
        <v>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">
      <c r="A87" t="s">
        <v>16</v>
      </c>
      <c r="B87">
        <v>0</v>
      </c>
      <c r="C87">
        <v>6752</v>
      </c>
      <c r="D87">
        <v>1859292</v>
      </c>
      <c r="E87">
        <v>6752</v>
      </c>
      <c r="F87">
        <v>1696088</v>
      </c>
      <c r="G87">
        <v>16134030</v>
      </c>
      <c r="H87">
        <v>3191554698</v>
      </c>
    </row>
    <row r="88" spans="1:8" x14ac:dyDescent="0.2">
      <c r="A88" t="s">
        <v>16</v>
      </c>
      <c r="B88">
        <v>1</v>
      </c>
      <c r="C88">
        <v>0</v>
      </c>
      <c r="D88">
        <v>247709</v>
      </c>
      <c r="E88">
        <v>0</v>
      </c>
      <c r="F88">
        <v>226722</v>
      </c>
      <c r="G88">
        <v>0</v>
      </c>
      <c r="H88">
        <v>565861363</v>
      </c>
    </row>
    <row r="89" spans="1:8" x14ac:dyDescent="0.2">
      <c r="A89" t="s">
        <v>16</v>
      </c>
      <c r="B89">
        <v>2</v>
      </c>
      <c r="C89">
        <v>0</v>
      </c>
      <c r="D89">
        <v>877670</v>
      </c>
      <c r="E89">
        <v>0</v>
      </c>
      <c r="F89">
        <v>842028</v>
      </c>
      <c r="G89">
        <v>0</v>
      </c>
      <c r="H89">
        <v>1379066358</v>
      </c>
    </row>
    <row r="90" spans="1:8" x14ac:dyDescent="0.2">
      <c r="A90" t="s">
        <v>16</v>
      </c>
      <c r="B90">
        <v>3</v>
      </c>
      <c r="C90">
        <v>6752</v>
      </c>
      <c r="D90">
        <v>135759</v>
      </c>
      <c r="E90">
        <v>6752</v>
      </c>
      <c r="F90">
        <v>104875</v>
      </c>
      <c r="G90">
        <v>16134030</v>
      </c>
      <c r="H90">
        <v>198119940</v>
      </c>
    </row>
    <row r="91" spans="1:8" x14ac:dyDescent="0.2">
      <c r="A91" t="s">
        <v>16</v>
      </c>
      <c r="B91">
        <v>4</v>
      </c>
      <c r="C91">
        <v>0</v>
      </c>
      <c r="D91">
        <v>87471</v>
      </c>
      <c r="E91">
        <v>0</v>
      </c>
      <c r="F91">
        <v>48629</v>
      </c>
      <c r="G91">
        <v>0</v>
      </c>
      <c r="H91">
        <v>73138076</v>
      </c>
    </row>
    <row r="92" spans="1:8" x14ac:dyDescent="0.2">
      <c r="A92" t="s">
        <v>16</v>
      </c>
      <c r="B92">
        <v>5</v>
      </c>
      <c r="C92">
        <v>0</v>
      </c>
      <c r="D92">
        <v>481997</v>
      </c>
      <c r="E92">
        <v>0</v>
      </c>
      <c r="F92">
        <v>445148</v>
      </c>
      <c r="G92">
        <v>0</v>
      </c>
      <c r="H92">
        <v>901091606</v>
      </c>
    </row>
    <row r="93" spans="1:8" x14ac:dyDescent="0.2">
      <c r="A93" t="s">
        <v>17</v>
      </c>
      <c r="B93">
        <v>0</v>
      </c>
      <c r="C93">
        <v>0</v>
      </c>
      <c r="D93">
        <v>382847</v>
      </c>
      <c r="E93">
        <v>0</v>
      </c>
      <c r="F93">
        <v>375558</v>
      </c>
      <c r="G93">
        <v>0</v>
      </c>
      <c r="H93">
        <v>695081541</v>
      </c>
    </row>
    <row r="94" spans="1:8" x14ac:dyDescent="0.2">
      <c r="A94" t="s">
        <v>18</v>
      </c>
      <c r="B94">
        <v>0</v>
      </c>
      <c r="C94">
        <v>1624718</v>
      </c>
      <c r="D94">
        <v>15866282</v>
      </c>
      <c r="E94">
        <v>1615993</v>
      </c>
      <c r="F94">
        <v>14650660</v>
      </c>
      <c r="G94">
        <v>1929687897</v>
      </c>
      <c r="H94">
        <v>15366436005</v>
      </c>
    </row>
    <row r="95" spans="1:8" x14ac:dyDescent="0.2">
      <c r="A95" t="s">
        <v>18</v>
      </c>
      <c r="B95">
        <v>1</v>
      </c>
      <c r="C95">
        <v>399102</v>
      </c>
      <c r="D95">
        <v>2116845</v>
      </c>
      <c r="E95">
        <v>399102</v>
      </c>
      <c r="F95">
        <v>2111891</v>
      </c>
      <c r="G95">
        <v>391844218</v>
      </c>
      <c r="H95">
        <v>2201005658</v>
      </c>
    </row>
    <row r="96" spans="1:8" x14ac:dyDescent="0.2">
      <c r="A96" t="s">
        <v>18</v>
      </c>
      <c r="B96">
        <v>2</v>
      </c>
      <c r="C96">
        <v>596082</v>
      </c>
      <c r="D96">
        <v>4731808</v>
      </c>
      <c r="E96">
        <v>596082</v>
      </c>
      <c r="F96">
        <v>4709476</v>
      </c>
      <c r="G96">
        <v>730332211</v>
      </c>
      <c r="H96">
        <v>4284274917</v>
      </c>
    </row>
    <row r="97" spans="1:8" x14ac:dyDescent="0.2">
      <c r="A97" t="s">
        <v>18</v>
      </c>
      <c r="B97">
        <v>3</v>
      </c>
      <c r="C97">
        <v>235672</v>
      </c>
      <c r="D97">
        <v>746488</v>
      </c>
      <c r="E97">
        <v>235672</v>
      </c>
      <c r="F97">
        <v>741614</v>
      </c>
      <c r="G97">
        <v>219991185</v>
      </c>
      <c r="H97">
        <v>735686377</v>
      </c>
    </row>
    <row r="98" spans="1:8" x14ac:dyDescent="0.2">
      <c r="A98" t="s">
        <v>18</v>
      </c>
      <c r="B98">
        <v>4</v>
      </c>
      <c r="C98">
        <v>167656</v>
      </c>
      <c r="D98">
        <v>1872749</v>
      </c>
      <c r="E98">
        <v>167656</v>
      </c>
      <c r="F98">
        <v>1864332</v>
      </c>
      <c r="G98">
        <v>297275181</v>
      </c>
      <c r="H98">
        <v>2114782557</v>
      </c>
    </row>
    <row r="99" spans="1:8" x14ac:dyDescent="0.2">
      <c r="A99" t="s">
        <v>18</v>
      </c>
      <c r="B99">
        <v>5</v>
      </c>
      <c r="C99">
        <v>22381</v>
      </c>
      <c r="D99">
        <v>1252584</v>
      </c>
      <c r="E99">
        <v>22381</v>
      </c>
      <c r="F99">
        <v>1232035</v>
      </c>
      <c r="G99">
        <v>35675009</v>
      </c>
      <c r="H99">
        <v>1506818573</v>
      </c>
    </row>
    <row r="100" spans="1:8" x14ac:dyDescent="0.2">
      <c r="A100" t="s">
        <v>18</v>
      </c>
      <c r="B100">
        <v>6</v>
      </c>
      <c r="C100">
        <v>17414</v>
      </c>
      <c r="D100">
        <v>985685</v>
      </c>
      <c r="E100">
        <v>17414</v>
      </c>
      <c r="F100">
        <v>978900</v>
      </c>
      <c r="G100">
        <v>26887012</v>
      </c>
      <c r="H100">
        <v>964195961</v>
      </c>
    </row>
    <row r="101" spans="1:8" x14ac:dyDescent="0.2">
      <c r="A101" t="s">
        <v>18</v>
      </c>
      <c r="B101">
        <v>7</v>
      </c>
      <c r="C101">
        <v>0</v>
      </c>
      <c r="D101">
        <v>682500</v>
      </c>
      <c r="E101">
        <v>0</v>
      </c>
      <c r="F101">
        <v>669585</v>
      </c>
      <c r="G101">
        <v>0</v>
      </c>
      <c r="H101">
        <v>822586831</v>
      </c>
    </row>
    <row r="102" spans="1:8" x14ac:dyDescent="0.2">
      <c r="A102" t="s">
        <v>18</v>
      </c>
      <c r="B102">
        <v>8</v>
      </c>
      <c r="C102">
        <v>101149</v>
      </c>
      <c r="D102">
        <v>300321</v>
      </c>
      <c r="E102">
        <v>101149</v>
      </c>
      <c r="F102">
        <v>297170</v>
      </c>
      <c r="G102">
        <v>122765001</v>
      </c>
      <c r="H102">
        <v>356410905</v>
      </c>
    </row>
    <row r="103" spans="1:8" x14ac:dyDescent="0.2">
      <c r="A103" t="s">
        <v>18</v>
      </c>
      <c r="B103">
        <v>9</v>
      </c>
      <c r="C103">
        <v>0</v>
      </c>
      <c r="D103">
        <v>103813</v>
      </c>
      <c r="E103">
        <v>0</v>
      </c>
      <c r="F103">
        <v>91039</v>
      </c>
      <c r="G103">
        <v>0</v>
      </c>
      <c r="H103">
        <v>204029315</v>
      </c>
    </row>
    <row r="104" spans="1:8" x14ac:dyDescent="0.2">
      <c r="A104" t="s">
        <v>18</v>
      </c>
      <c r="B104">
        <v>10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">
      <c r="A105" t="s">
        <v>18</v>
      </c>
      <c r="B105">
        <v>11</v>
      </c>
      <c r="C105">
        <v>0</v>
      </c>
      <c r="D105">
        <v>6588</v>
      </c>
      <c r="E105">
        <v>0</v>
      </c>
      <c r="F105">
        <v>2620</v>
      </c>
      <c r="G105">
        <v>0</v>
      </c>
      <c r="H105">
        <v>682000</v>
      </c>
    </row>
    <row r="106" spans="1:8" x14ac:dyDescent="0.2">
      <c r="A106" t="s">
        <v>18</v>
      </c>
      <c r="B106">
        <v>12</v>
      </c>
      <c r="C106">
        <v>15198</v>
      </c>
      <c r="D106">
        <v>251094</v>
      </c>
      <c r="E106">
        <v>15198</v>
      </c>
      <c r="F106">
        <v>200184</v>
      </c>
      <c r="G106">
        <v>31588994</v>
      </c>
      <c r="H106">
        <v>249524888</v>
      </c>
    </row>
    <row r="107" spans="1:8" x14ac:dyDescent="0.2">
      <c r="A107" t="s">
        <v>18</v>
      </c>
      <c r="B107">
        <v>13</v>
      </c>
      <c r="C107">
        <v>0</v>
      </c>
      <c r="D107">
        <v>236498</v>
      </c>
      <c r="E107">
        <v>0</v>
      </c>
      <c r="F107">
        <v>213232</v>
      </c>
      <c r="G107">
        <v>0</v>
      </c>
      <c r="H107">
        <v>192322324</v>
      </c>
    </row>
    <row r="108" spans="1:8" x14ac:dyDescent="0.2">
      <c r="A108" t="s">
        <v>18</v>
      </c>
      <c r="B108">
        <v>14</v>
      </c>
      <c r="C108">
        <v>0</v>
      </c>
      <c r="D108">
        <v>140949</v>
      </c>
      <c r="E108">
        <v>0</v>
      </c>
      <c r="F108">
        <v>81176</v>
      </c>
      <c r="G108">
        <v>0</v>
      </c>
      <c r="H108">
        <v>53409025</v>
      </c>
    </row>
    <row r="109" spans="1:8" x14ac:dyDescent="0.2">
      <c r="A109" t="s">
        <v>18</v>
      </c>
      <c r="B109">
        <v>15</v>
      </c>
      <c r="C109">
        <v>380</v>
      </c>
      <c r="D109">
        <v>263534</v>
      </c>
      <c r="E109">
        <v>380</v>
      </c>
      <c r="F109">
        <v>253832</v>
      </c>
      <c r="G109">
        <v>0</v>
      </c>
      <c r="H109">
        <v>344565744</v>
      </c>
    </row>
    <row r="110" spans="1:8" x14ac:dyDescent="0.2">
      <c r="A110" t="s">
        <v>18</v>
      </c>
      <c r="B110">
        <v>16</v>
      </c>
      <c r="C110">
        <v>22500</v>
      </c>
      <c r="D110">
        <v>353064</v>
      </c>
      <c r="E110">
        <v>22500</v>
      </c>
      <c r="F110">
        <v>299443</v>
      </c>
      <c r="G110">
        <v>28035049</v>
      </c>
      <c r="H110">
        <v>320857094</v>
      </c>
    </row>
    <row r="111" spans="1:8" x14ac:dyDescent="0.2">
      <c r="A111" t="s">
        <v>18</v>
      </c>
      <c r="B111">
        <v>17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">
      <c r="A112" t="s">
        <v>18</v>
      </c>
      <c r="B112">
        <v>18</v>
      </c>
      <c r="C112">
        <v>0</v>
      </c>
      <c r="D112">
        <v>47194</v>
      </c>
      <c r="E112">
        <v>0</v>
      </c>
      <c r="F112">
        <v>0</v>
      </c>
      <c r="G112">
        <v>0</v>
      </c>
      <c r="H112">
        <v>0</v>
      </c>
    </row>
    <row r="113" spans="1:8" x14ac:dyDescent="0.2">
      <c r="A113" t="s">
        <v>18</v>
      </c>
      <c r="B113">
        <v>19</v>
      </c>
      <c r="C113">
        <v>0</v>
      </c>
      <c r="D113">
        <v>8742</v>
      </c>
      <c r="E113">
        <v>0</v>
      </c>
      <c r="F113">
        <v>0</v>
      </c>
      <c r="G113">
        <v>0</v>
      </c>
      <c r="H113">
        <v>0</v>
      </c>
    </row>
    <row r="114" spans="1:8" x14ac:dyDescent="0.2">
      <c r="A114" t="s">
        <v>18</v>
      </c>
      <c r="B114">
        <v>20</v>
      </c>
      <c r="C114">
        <v>0</v>
      </c>
      <c r="D114">
        <v>6028</v>
      </c>
      <c r="E114">
        <v>0</v>
      </c>
      <c r="F114">
        <v>0</v>
      </c>
      <c r="G114">
        <v>0</v>
      </c>
      <c r="H114">
        <v>0</v>
      </c>
    </row>
    <row r="115" spans="1:8" x14ac:dyDescent="0.2">
      <c r="A115" t="s">
        <v>18</v>
      </c>
      <c r="B115">
        <v>21</v>
      </c>
      <c r="C115">
        <v>0</v>
      </c>
      <c r="D115">
        <v>6885</v>
      </c>
      <c r="E115">
        <v>0</v>
      </c>
      <c r="F115">
        <v>0</v>
      </c>
      <c r="G115">
        <v>0</v>
      </c>
      <c r="H115">
        <v>0</v>
      </c>
    </row>
    <row r="116" spans="1:8" x14ac:dyDescent="0.2">
      <c r="A116" t="s">
        <v>18</v>
      </c>
      <c r="B116">
        <v>22</v>
      </c>
      <c r="C116">
        <v>0</v>
      </c>
      <c r="D116">
        <v>35303</v>
      </c>
      <c r="E116">
        <v>0</v>
      </c>
      <c r="F116">
        <v>0</v>
      </c>
      <c r="G116">
        <v>0</v>
      </c>
      <c r="H116">
        <v>0</v>
      </c>
    </row>
    <row r="117" spans="1:8" x14ac:dyDescent="0.2">
      <c r="A117" t="s">
        <v>18</v>
      </c>
      <c r="B117">
        <v>23</v>
      </c>
      <c r="C117">
        <v>0</v>
      </c>
      <c r="D117">
        <v>146687</v>
      </c>
      <c r="E117">
        <v>0</v>
      </c>
      <c r="F117">
        <v>61024</v>
      </c>
      <c r="G117">
        <v>0</v>
      </c>
      <c r="H117">
        <v>55273884</v>
      </c>
    </row>
    <row r="118" spans="1:8" x14ac:dyDescent="0.2">
      <c r="A118" t="s">
        <v>18</v>
      </c>
      <c r="B118">
        <v>24</v>
      </c>
      <c r="C118">
        <v>12612</v>
      </c>
      <c r="D118">
        <v>542938</v>
      </c>
      <c r="E118">
        <v>12612</v>
      </c>
      <c r="F118">
        <v>507803</v>
      </c>
      <c r="G118">
        <v>2231006</v>
      </c>
      <c r="H118">
        <v>557838881</v>
      </c>
    </row>
    <row r="119" spans="1:8" x14ac:dyDescent="0.2">
      <c r="A119" t="s">
        <v>18</v>
      </c>
      <c r="B119">
        <v>25</v>
      </c>
      <c r="C119">
        <v>8725</v>
      </c>
      <c r="D119">
        <v>791680</v>
      </c>
      <c r="E119">
        <v>0</v>
      </c>
      <c r="F119">
        <v>183190</v>
      </c>
      <c r="G119">
        <v>0</v>
      </c>
      <c r="H119">
        <v>190031047</v>
      </c>
    </row>
    <row r="120" spans="1:8" x14ac:dyDescent="0.2">
      <c r="A120" t="s">
        <v>19</v>
      </c>
      <c r="B120">
        <v>0</v>
      </c>
      <c r="C120">
        <v>1915328</v>
      </c>
      <c r="D120">
        <v>24412608</v>
      </c>
      <c r="E120">
        <v>1393920</v>
      </c>
      <c r="F120">
        <v>23810263</v>
      </c>
      <c r="G120">
        <v>2816390100</v>
      </c>
      <c r="H120">
        <v>31704054565</v>
      </c>
    </row>
    <row r="121" spans="1:8" x14ac:dyDescent="0.2">
      <c r="A121" t="s">
        <v>19</v>
      </c>
      <c r="B121">
        <v>1</v>
      </c>
      <c r="C121">
        <v>531578</v>
      </c>
      <c r="D121">
        <v>5176605</v>
      </c>
      <c r="E121">
        <v>177849</v>
      </c>
      <c r="F121">
        <v>4797646</v>
      </c>
      <c r="G121">
        <v>320568987</v>
      </c>
      <c r="H121">
        <v>5371345953</v>
      </c>
    </row>
    <row r="122" spans="1:8" x14ac:dyDescent="0.2">
      <c r="A122" t="s">
        <v>19</v>
      </c>
      <c r="B122">
        <v>2</v>
      </c>
      <c r="C122">
        <v>110922</v>
      </c>
      <c r="D122">
        <v>3347330</v>
      </c>
      <c r="E122">
        <v>110922</v>
      </c>
      <c r="F122">
        <v>3342676</v>
      </c>
      <c r="G122">
        <v>207827298</v>
      </c>
      <c r="H122">
        <v>3904276320</v>
      </c>
    </row>
    <row r="123" spans="1:8" x14ac:dyDescent="0.2">
      <c r="A123" t="s">
        <v>19</v>
      </c>
      <c r="B123">
        <v>3</v>
      </c>
      <c r="C123">
        <v>77913</v>
      </c>
      <c r="D123">
        <v>4931810</v>
      </c>
      <c r="E123">
        <v>76937</v>
      </c>
      <c r="F123">
        <v>4926348</v>
      </c>
      <c r="G123">
        <v>150336657</v>
      </c>
      <c r="H123">
        <v>5358389196</v>
      </c>
    </row>
    <row r="124" spans="1:8" x14ac:dyDescent="0.2">
      <c r="A124" t="s">
        <v>19</v>
      </c>
      <c r="B124">
        <v>4</v>
      </c>
      <c r="C124">
        <v>26</v>
      </c>
      <c r="D124">
        <v>42031</v>
      </c>
      <c r="E124">
        <v>25</v>
      </c>
      <c r="F124">
        <v>40226</v>
      </c>
      <c r="G124">
        <v>0</v>
      </c>
      <c r="H124">
        <v>108497880</v>
      </c>
    </row>
    <row r="125" spans="1:8" x14ac:dyDescent="0.2">
      <c r="A125" t="s">
        <v>19</v>
      </c>
      <c r="B125">
        <v>5</v>
      </c>
      <c r="C125">
        <v>1930</v>
      </c>
      <c r="D125">
        <v>39555</v>
      </c>
      <c r="E125">
        <v>0</v>
      </c>
      <c r="F125">
        <v>37625</v>
      </c>
      <c r="G125">
        <v>0</v>
      </c>
      <c r="H125">
        <v>128931169</v>
      </c>
    </row>
    <row r="126" spans="1:8" x14ac:dyDescent="0.2">
      <c r="A126" t="s">
        <v>19</v>
      </c>
      <c r="B126">
        <v>6</v>
      </c>
      <c r="C126">
        <v>6550</v>
      </c>
      <c r="D126">
        <v>74980</v>
      </c>
      <c r="E126">
        <v>2473</v>
      </c>
      <c r="F126">
        <v>70903</v>
      </c>
      <c r="G126">
        <v>0</v>
      </c>
      <c r="H126">
        <v>233896309</v>
      </c>
    </row>
    <row r="127" spans="1:8" x14ac:dyDescent="0.2">
      <c r="A127" t="s">
        <v>19</v>
      </c>
      <c r="B127">
        <v>7</v>
      </c>
      <c r="C127">
        <v>17335</v>
      </c>
      <c r="D127">
        <v>438272</v>
      </c>
      <c r="E127">
        <v>15385</v>
      </c>
      <c r="F127">
        <v>435590</v>
      </c>
      <c r="G127">
        <v>3991018</v>
      </c>
      <c r="H127">
        <v>709664506</v>
      </c>
    </row>
    <row r="128" spans="1:8" x14ac:dyDescent="0.2">
      <c r="A128" t="s">
        <v>19</v>
      </c>
      <c r="B128">
        <v>8</v>
      </c>
      <c r="C128">
        <v>43234</v>
      </c>
      <c r="D128">
        <v>1457206</v>
      </c>
      <c r="E128">
        <v>43217</v>
      </c>
      <c r="F128">
        <v>1449820</v>
      </c>
      <c r="G128">
        <v>100920356</v>
      </c>
      <c r="H128">
        <v>2233231264</v>
      </c>
    </row>
    <row r="129" spans="1:8" x14ac:dyDescent="0.2">
      <c r="A129" t="s">
        <v>19</v>
      </c>
      <c r="B129">
        <v>9</v>
      </c>
      <c r="C129">
        <v>637502</v>
      </c>
      <c r="D129">
        <v>3018208</v>
      </c>
      <c r="E129">
        <v>550155</v>
      </c>
      <c r="F129">
        <v>2916940</v>
      </c>
      <c r="G129">
        <v>1079611441</v>
      </c>
      <c r="H129">
        <v>4885361698</v>
      </c>
    </row>
    <row r="130" spans="1:8" x14ac:dyDescent="0.2">
      <c r="A130" t="s">
        <v>19</v>
      </c>
      <c r="B130">
        <v>10</v>
      </c>
      <c r="C130">
        <v>279591</v>
      </c>
      <c r="D130">
        <v>1610447</v>
      </c>
      <c r="E130">
        <v>208640</v>
      </c>
      <c r="F130">
        <v>1533682</v>
      </c>
      <c r="G130">
        <v>510621370</v>
      </c>
      <c r="H130">
        <v>2907594944</v>
      </c>
    </row>
    <row r="131" spans="1:8" x14ac:dyDescent="0.2">
      <c r="A131" t="s">
        <v>19</v>
      </c>
      <c r="B131">
        <v>11</v>
      </c>
      <c r="C131">
        <v>77642</v>
      </c>
      <c r="D131">
        <v>1689683</v>
      </c>
      <c r="E131">
        <v>77642</v>
      </c>
      <c r="F131">
        <v>1689383</v>
      </c>
      <c r="G131">
        <v>157182199</v>
      </c>
      <c r="H131">
        <v>2167857984</v>
      </c>
    </row>
    <row r="132" spans="1:8" x14ac:dyDescent="0.2">
      <c r="A132" t="s">
        <v>19</v>
      </c>
      <c r="B132">
        <v>12</v>
      </c>
      <c r="C132">
        <v>123474</v>
      </c>
      <c r="D132">
        <v>2245972</v>
      </c>
      <c r="E132">
        <v>123474</v>
      </c>
      <c r="F132">
        <v>2230862</v>
      </c>
      <c r="G132">
        <v>271000806</v>
      </c>
      <c r="H132">
        <v>2992695900</v>
      </c>
    </row>
    <row r="133" spans="1:8" x14ac:dyDescent="0.2">
      <c r="A133" t="s">
        <v>19</v>
      </c>
      <c r="B133">
        <v>13</v>
      </c>
      <c r="C133">
        <v>1072</v>
      </c>
      <c r="D133">
        <v>262294</v>
      </c>
      <c r="E133">
        <v>642</v>
      </c>
      <c r="F133">
        <v>260347</v>
      </c>
      <c r="G133">
        <v>0</v>
      </c>
      <c r="H133">
        <v>546802396</v>
      </c>
    </row>
    <row r="134" spans="1:8" x14ac:dyDescent="0.2">
      <c r="A134" s="32" t="s">
        <v>20</v>
      </c>
      <c r="B134" s="32">
        <v>0</v>
      </c>
      <c r="C134" s="32">
        <v>12000</v>
      </c>
      <c r="D134" s="32">
        <v>1748000</v>
      </c>
      <c r="E134" s="32">
        <v>0</v>
      </c>
      <c r="F134" s="32">
        <v>700000</v>
      </c>
      <c r="G134" s="32">
        <v>0</v>
      </c>
      <c r="H134" s="32">
        <v>280000000</v>
      </c>
    </row>
    <row r="135" spans="1:8" x14ac:dyDescent="0.2">
      <c r="A135" s="32" t="s">
        <v>20</v>
      </c>
      <c r="B135" s="32">
        <v>1</v>
      </c>
      <c r="C135" s="32">
        <v>6000</v>
      </c>
      <c r="D135" s="32">
        <v>874000</v>
      </c>
      <c r="E135" s="32">
        <v>0</v>
      </c>
      <c r="F135" s="32">
        <v>350000</v>
      </c>
      <c r="G135" s="32">
        <v>0</v>
      </c>
      <c r="H135" s="32">
        <v>140000000</v>
      </c>
    </row>
    <row r="136" spans="1:8" x14ac:dyDescent="0.2">
      <c r="A136" s="32" t="s">
        <v>20</v>
      </c>
      <c r="B136" s="32">
        <v>2</v>
      </c>
      <c r="C136" s="32">
        <v>6000</v>
      </c>
      <c r="D136" s="32">
        <v>874000</v>
      </c>
      <c r="E136" s="32">
        <v>0</v>
      </c>
      <c r="F136" s="32">
        <v>350000</v>
      </c>
      <c r="G136" s="32">
        <v>0</v>
      </c>
      <c r="H136" s="32">
        <v>140000000</v>
      </c>
    </row>
    <row r="137" spans="1:8" x14ac:dyDescent="0.2">
      <c r="A137" t="s">
        <v>21</v>
      </c>
      <c r="B137">
        <v>0</v>
      </c>
      <c r="C137">
        <v>15349887</v>
      </c>
      <c r="D137">
        <v>19794201</v>
      </c>
      <c r="E137">
        <v>12916448</v>
      </c>
      <c r="F137">
        <v>17070740</v>
      </c>
      <c r="G137">
        <v>32130092047</v>
      </c>
      <c r="H137">
        <v>40233491732</v>
      </c>
    </row>
    <row r="138" spans="1:8" x14ac:dyDescent="0.2">
      <c r="A138" t="s">
        <v>21</v>
      </c>
      <c r="B138">
        <v>1</v>
      </c>
      <c r="C138">
        <v>9612045</v>
      </c>
      <c r="D138">
        <v>13363572</v>
      </c>
      <c r="E138">
        <v>7790222</v>
      </c>
      <c r="F138">
        <v>11428732</v>
      </c>
      <c r="G138">
        <v>23239333200</v>
      </c>
      <c r="H138">
        <v>30716617671</v>
      </c>
    </row>
    <row r="139" spans="1:8" x14ac:dyDescent="0.2">
      <c r="A139" t="s">
        <v>21</v>
      </c>
      <c r="B139">
        <v>2</v>
      </c>
      <c r="C139">
        <v>5699267</v>
      </c>
      <c r="D139">
        <v>6377370</v>
      </c>
      <c r="E139">
        <v>5090458</v>
      </c>
      <c r="F139">
        <v>5591556</v>
      </c>
      <c r="G139">
        <v>8700451247</v>
      </c>
      <c r="H139">
        <v>9313863195</v>
      </c>
    </row>
    <row r="140" spans="1:8" x14ac:dyDescent="0.2">
      <c r="A140" t="s">
        <v>22</v>
      </c>
      <c r="B140">
        <v>0</v>
      </c>
      <c r="C140">
        <v>417363</v>
      </c>
      <c r="D140">
        <v>4258351</v>
      </c>
      <c r="E140">
        <v>391145</v>
      </c>
      <c r="F140">
        <v>4073734</v>
      </c>
      <c r="G140">
        <v>766138570</v>
      </c>
      <c r="H140">
        <v>6320374992</v>
      </c>
    </row>
    <row r="141" spans="1:8" x14ac:dyDescent="0.2">
      <c r="A141" t="s">
        <v>22</v>
      </c>
      <c r="B141">
        <v>1</v>
      </c>
      <c r="C141">
        <v>0</v>
      </c>
      <c r="D141">
        <v>6945</v>
      </c>
      <c r="E141">
        <v>0</v>
      </c>
      <c r="F141">
        <v>0</v>
      </c>
      <c r="G141">
        <v>0</v>
      </c>
      <c r="H141">
        <v>0</v>
      </c>
    </row>
    <row r="142" spans="1:8" x14ac:dyDescent="0.2">
      <c r="A142" t="s">
        <v>22</v>
      </c>
      <c r="B142">
        <v>2</v>
      </c>
      <c r="C142">
        <v>0</v>
      </c>
      <c r="D142">
        <v>15109</v>
      </c>
      <c r="E142">
        <v>0</v>
      </c>
      <c r="F142">
        <v>0</v>
      </c>
      <c r="G142">
        <v>0</v>
      </c>
      <c r="H142">
        <v>0</v>
      </c>
    </row>
    <row r="143" spans="1:8" x14ac:dyDescent="0.2">
      <c r="A143" t="s">
        <v>22</v>
      </c>
      <c r="B143">
        <v>3</v>
      </c>
      <c r="C143">
        <v>0</v>
      </c>
      <c r="D143">
        <v>15109</v>
      </c>
      <c r="E143">
        <v>0</v>
      </c>
      <c r="F143">
        <v>0</v>
      </c>
      <c r="G143">
        <v>0</v>
      </c>
      <c r="H143">
        <v>0</v>
      </c>
    </row>
    <row r="144" spans="1:8" x14ac:dyDescent="0.2">
      <c r="A144" t="s">
        <v>22</v>
      </c>
      <c r="B144">
        <v>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">
      <c r="A145" t="s">
        <v>22</v>
      </c>
      <c r="B145">
        <v>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">
      <c r="A146" t="s">
        <v>22</v>
      </c>
      <c r="B146">
        <v>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">
      <c r="A147" t="s">
        <v>22</v>
      </c>
      <c r="B147">
        <v>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2">
      <c r="A148" t="s">
        <v>22</v>
      </c>
      <c r="B148">
        <v>8</v>
      </c>
      <c r="C148">
        <v>0</v>
      </c>
      <c r="D148">
        <v>78040</v>
      </c>
      <c r="E148">
        <v>0</v>
      </c>
      <c r="F148">
        <v>55595</v>
      </c>
      <c r="G148">
        <v>0</v>
      </c>
      <c r="H148">
        <v>63916524</v>
      </c>
    </row>
    <row r="149" spans="1:8" x14ac:dyDescent="0.2">
      <c r="A149" t="s">
        <v>22</v>
      </c>
      <c r="B149">
        <v>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">
      <c r="A150" t="s">
        <v>22</v>
      </c>
      <c r="B150">
        <v>10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">
      <c r="A151" t="s">
        <v>22</v>
      </c>
      <c r="B151">
        <v>11</v>
      </c>
      <c r="C151">
        <v>0</v>
      </c>
      <c r="D151">
        <v>141525</v>
      </c>
      <c r="E151">
        <v>0</v>
      </c>
      <c r="F151">
        <v>126416</v>
      </c>
      <c r="G151">
        <v>0</v>
      </c>
      <c r="H151">
        <v>232796510</v>
      </c>
    </row>
    <row r="152" spans="1:8" x14ac:dyDescent="0.2">
      <c r="A152" t="s">
        <v>22</v>
      </c>
      <c r="B152">
        <v>12</v>
      </c>
      <c r="C152">
        <v>169916</v>
      </c>
      <c r="D152">
        <v>704133</v>
      </c>
      <c r="E152">
        <v>156807</v>
      </c>
      <c r="F152">
        <v>691024</v>
      </c>
      <c r="G152">
        <v>263936797</v>
      </c>
      <c r="H152">
        <v>1153909193</v>
      </c>
    </row>
    <row r="153" spans="1:8" x14ac:dyDescent="0.2">
      <c r="A153" t="s">
        <v>22</v>
      </c>
      <c r="B153">
        <v>13</v>
      </c>
      <c r="C153">
        <v>0</v>
      </c>
      <c r="D153">
        <v>30162</v>
      </c>
      <c r="E153">
        <v>0</v>
      </c>
      <c r="F153">
        <v>3962</v>
      </c>
      <c r="G153">
        <v>0</v>
      </c>
      <c r="H153">
        <v>1472383</v>
      </c>
    </row>
    <row r="154" spans="1:8" x14ac:dyDescent="0.2">
      <c r="A154" t="s">
        <v>22</v>
      </c>
      <c r="B154">
        <v>14</v>
      </c>
      <c r="C154">
        <v>0</v>
      </c>
      <c r="D154">
        <v>31417</v>
      </c>
      <c r="E154">
        <v>0</v>
      </c>
      <c r="F154">
        <v>31417</v>
      </c>
      <c r="G154">
        <v>0</v>
      </c>
      <c r="H154">
        <v>65041381</v>
      </c>
    </row>
    <row r="155" spans="1:8" x14ac:dyDescent="0.2">
      <c r="A155" t="s">
        <v>22</v>
      </c>
      <c r="B155">
        <v>15</v>
      </c>
      <c r="C155">
        <v>0</v>
      </c>
      <c r="D155">
        <v>335615</v>
      </c>
      <c r="E155">
        <v>0</v>
      </c>
      <c r="F155">
        <v>320506</v>
      </c>
      <c r="G155">
        <v>0</v>
      </c>
      <c r="H155">
        <v>573861116</v>
      </c>
    </row>
    <row r="156" spans="1:8" x14ac:dyDescent="0.2">
      <c r="A156" t="s">
        <v>22</v>
      </c>
      <c r="B156">
        <v>16</v>
      </c>
      <c r="C156">
        <v>0</v>
      </c>
      <c r="D156">
        <v>218870</v>
      </c>
      <c r="E156">
        <v>0</v>
      </c>
      <c r="F156">
        <v>218870</v>
      </c>
      <c r="G156">
        <v>0</v>
      </c>
      <c r="H156">
        <v>318665986</v>
      </c>
    </row>
    <row r="157" spans="1:8" x14ac:dyDescent="0.2">
      <c r="A157" t="s">
        <v>22</v>
      </c>
      <c r="B157">
        <v>17</v>
      </c>
      <c r="C157">
        <v>0</v>
      </c>
      <c r="D157">
        <v>799109</v>
      </c>
      <c r="E157">
        <v>0</v>
      </c>
      <c r="F157">
        <v>783112</v>
      </c>
      <c r="G157">
        <v>0</v>
      </c>
      <c r="H157">
        <v>983630982</v>
      </c>
    </row>
    <row r="158" spans="1:8" x14ac:dyDescent="0.2">
      <c r="A158" t="s">
        <v>22</v>
      </c>
      <c r="B158">
        <v>18</v>
      </c>
      <c r="C158">
        <v>0</v>
      </c>
      <c r="D158">
        <v>707875</v>
      </c>
      <c r="E158">
        <v>0</v>
      </c>
      <c r="F158">
        <v>707875</v>
      </c>
      <c r="G158">
        <v>0</v>
      </c>
      <c r="H158">
        <v>1071950370</v>
      </c>
    </row>
    <row r="159" spans="1:8" x14ac:dyDescent="0.2">
      <c r="A159" t="s">
        <v>22</v>
      </c>
      <c r="B159">
        <v>19</v>
      </c>
      <c r="C159">
        <v>228047</v>
      </c>
      <c r="D159">
        <v>1155042</v>
      </c>
      <c r="E159">
        <v>214938</v>
      </c>
      <c r="F159">
        <v>1115557</v>
      </c>
      <c r="G159">
        <v>407796080</v>
      </c>
      <c r="H159">
        <v>1760724854</v>
      </c>
    </row>
    <row r="160" spans="1:8" x14ac:dyDescent="0.2">
      <c r="A160" t="s">
        <v>23</v>
      </c>
      <c r="B160">
        <v>0</v>
      </c>
      <c r="C160">
        <v>412038</v>
      </c>
      <c r="D160">
        <v>4544424</v>
      </c>
      <c r="E160">
        <v>382813</v>
      </c>
      <c r="F160">
        <v>4408135</v>
      </c>
      <c r="G160">
        <v>702465254</v>
      </c>
      <c r="H160">
        <v>7377986919</v>
      </c>
    </row>
    <row r="161" spans="1:8" x14ac:dyDescent="0.2">
      <c r="A161" t="s">
        <v>23</v>
      </c>
      <c r="B161">
        <v>1</v>
      </c>
      <c r="C161">
        <v>7976</v>
      </c>
      <c r="D161">
        <v>90624</v>
      </c>
      <c r="E161">
        <v>0</v>
      </c>
      <c r="F161">
        <v>82648</v>
      </c>
      <c r="G161">
        <v>0</v>
      </c>
      <c r="H161">
        <v>74778237</v>
      </c>
    </row>
    <row r="162" spans="1:8" x14ac:dyDescent="0.2">
      <c r="A162" t="s">
        <v>23</v>
      </c>
      <c r="B162">
        <v>2</v>
      </c>
      <c r="C162">
        <v>0</v>
      </c>
      <c r="D162">
        <v>273831</v>
      </c>
      <c r="E162">
        <v>0</v>
      </c>
      <c r="F162">
        <v>261232</v>
      </c>
      <c r="G162">
        <v>0</v>
      </c>
      <c r="H162">
        <v>383872691</v>
      </c>
    </row>
    <row r="163" spans="1:8" x14ac:dyDescent="0.2">
      <c r="A163" t="s">
        <v>23</v>
      </c>
      <c r="B163">
        <v>3</v>
      </c>
      <c r="C163">
        <v>0</v>
      </c>
      <c r="D163">
        <v>283882</v>
      </c>
      <c r="E163">
        <v>0</v>
      </c>
      <c r="F163">
        <v>270789</v>
      </c>
      <c r="G163">
        <v>0</v>
      </c>
      <c r="H163">
        <v>502765706</v>
      </c>
    </row>
    <row r="164" spans="1:8" x14ac:dyDescent="0.2">
      <c r="A164" t="s">
        <v>23</v>
      </c>
      <c r="B164">
        <v>4</v>
      </c>
      <c r="C164">
        <v>0</v>
      </c>
      <c r="D164">
        <v>417693</v>
      </c>
      <c r="E164">
        <v>0</v>
      </c>
      <c r="F164">
        <v>401772</v>
      </c>
      <c r="G164">
        <v>0</v>
      </c>
      <c r="H164">
        <v>735099109</v>
      </c>
    </row>
    <row r="165" spans="1:8" x14ac:dyDescent="0.2">
      <c r="A165" t="s">
        <v>23</v>
      </c>
      <c r="B165">
        <v>5</v>
      </c>
      <c r="C165">
        <v>15956</v>
      </c>
      <c r="D165">
        <v>209188</v>
      </c>
      <c r="E165">
        <v>15956</v>
      </c>
      <c r="F165">
        <v>209188</v>
      </c>
      <c r="G165">
        <v>15536778</v>
      </c>
      <c r="H165">
        <v>302292700</v>
      </c>
    </row>
    <row r="166" spans="1:8" x14ac:dyDescent="0.2">
      <c r="A166" t="s">
        <v>23</v>
      </c>
      <c r="B166">
        <v>6</v>
      </c>
      <c r="C166">
        <v>7976</v>
      </c>
      <c r="D166">
        <v>419176</v>
      </c>
      <c r="E166">
        <v>7976</v>
      </c>
      <c r="F166">
        <v>411200</v>
      </c>
      <c r="G166">
        <v>21573932</v>
      </c>
      <c r="H166">
        <v>616766099</v>
      </c>
    </row>
    <row r="167" spans="1:8" x14ac:dyDescent="0.2">
      <c r="A167" t="s">
        <v>23</v>
      </c>
      <c r="B167">
        <v>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">
      <c r="A168" t="s">
        <v>23</v>
      </c>
      <c r="B168">
        <v>8</v>
      </c>
      <c r="C168">
        <v>89277</v>
      </c>
      <c r="D168">
        <v>1037120</v>
      </c>
      <c r="E168">
        <v>89277</v>
      </c>
      <c r="F168">
        <v>1028971</v>
      </c>
      <c r="G168">
        <v>206234280</v>
      </c>
      <c r="H168">
        <v>1977699702</v>
      </c>
    </row>
    <row r="169" spans="1:8" x14ac:dyDescent="0.2">
      <c r="A169" t="s">
        <v>23</v>
      </c>
      <c r="B169">
        <v>9</v>
      </c>
      <c r="C169">
        <v>290853</v>
      </c>
      <c r="D169">
        <v>1807494</v>
      </c>
      <c r="E169">
        <v>269604</v>
      </c>
      <c r="F169">
        <v>1736919</v>
      </c>
      <c r="G169">
        <v>459120264</v>
      </c>
      <c r="H169">
        <v>2782938793</v>
      </c>
    </row>
    <row r="170" spans="1:8" x14ac:dyDescent="0.2">
      <c r="A170" t="s">
        <v>24</v>
      </c>
      <c r="B170">
        <v>0</v>
      </c>
      <c r="C170">
        <v>94129</v>
      </c>
      <c r="D170">
        <v>2698648</v>
      </c>
      <c r="E170">
        <v>88114</v>
      </c>
      <c r="F170">
        <v>2598208</v>
      </c>
      <c r="G170">
        <v>145076261</v>
      </c>
      <c r="H170">
        <v>3012805775</v>
      </c>
    </row>
    <row r="171" spans="1:8" x14ac:dyDescent="0.2">
      <c r="A171" t="s">
        <v>24</v>
      </c>
      <c r="B171">
        <v>1</v>
      </c>
      <c r="C171">
        <v>7981</v>
      </c>
      <c r="D171">
        <v>471602</v>
      </c>
      <c r="E171">
        <v>7981</v>
      </c>
      <c r="F171">
        <v>471602</v>
      </c>
      <c r="G171">
        <v>7372947</v>
      </c>
      <c r="H171">
        <v>507377144</v>
      </c>
    </row>
    <row r="172" spans="1:8" x14ac:dyDescent="0.2">
      <c r="A172" t="s">
        <v>24</v>
      </c>
      <c r="B172">
        <v>2</v>
      </c>
      <c r="C172">
        <v>45488</v>
      </c>
      <c r="D172">
        <v>663459</v>
      </c>
      <c r="E172">
        <v>45488</v>
      </c>
      <c r="F172">
        <v>654380</v>
      </c>
      <c r="G172">
        <v>58045352</v>
      </c>
      <c r="H172">
        <v>764490838</v>
      </c>
    </row>
    <row r="173" spans="1:8" x14ac:dyDescent="0.2">
      <c r="A173" t="s">
        <v>24</v>
      </c>
      <c r="B173">
        <v>3</v>
      </c>
      <c r="C173">
        <v>28190</v>
      </c>
      <c r="D173">
        <v>441824</v>
      </c>
      <c r="E173">
        <v>22175</v>
      </c>
      <c r="F173">
        <v>418973</v>
      </c>
      <c r="G173">
        <v>17037242</v>
      </c>
      <c r="H173">
        <v>437107752</v>
      </c>
    </row>
    <row r="174" spans="1:8" x14ac:dyDescent="0.2">
      <c r="A174" t="s">
        <v>24</v>
      </c>
      <c r="B174">
        <v>4</v>
      </c>
      <c r="C174">
        <v>12470</v>
      </c>
      <c r="D174">
        <v>553646</v>
      </c>
      <c r="E174">
        <v>12470</v>
      </c>
      <c r="F174">
        <v>526841</v>
      </c>
      <c r="G174">
        <v>62620720</v>
      </c>
      <c r="H174">
        <v>675698531</v>
      </c>
    </row>
    <row r="175" spans="1:8" x14ac:dyDescent="0.2">
      <c r="A175" t="s">
        <v>24</v>
      </c>
      <c r="B175">
        <v>5</v>
      </c>
      <c r="C175">
        <v>0</v>
      </c>
      <c r="D175">
        <v>568117</v>
      </c>
      <c r="E175">
        <v>0</v>
      </c>
      <c r="F175">
        <v>526412</v>
      </c>
      <c r="G175">
        <v>0</v>
      </c>
      <c r="H175">
        <v>628131510</v>
      </c>
    </row>
    <row r="176" spans="1:8" x14ac:dyDescent="0.2">
      <c r="A176" t="s">
        <v>25</v>
      </c>
      <c r="B176">
        <v>0</v>
      </c>
      <c r="C176">
        <v>70874</v>
      </c>
      <c r="D176">
        <v>2229032</v>
      </c>
      <c r="E176">
        <v>70874</v>
      </c>
      <c r="F176">
        <v>2162028</v>
      </c>
      <c r="G176">
        <v>126216306</v>
      </c>
      <c r="H176">
        <v>1526340371</v>
      </c>
    </row>
    <row r="177" spans="1:8" x14ac:dyDescent="0.2">
      <c r="A177" t="s">
        <v>25</v>
      </c>
      <c r="B177">
        <v>1</v>
      </c>
      <c r="C177">
        <v>0</v>
      </c>
      <c r="D177">
        <v>714021</v>
      </c>
      <c r="E177">
        <v>0</v>
      </c>
      <c r="F177">
        <v>710290</v>
      </c>
      <c r="G177">
        <v>0</v>
      </c>
      <c r="H177">
        <v>556940068</v>
      </c>
    </row>
    <row r="178" spans="1:8" x14ac:dyDescent="0.2">
      <c r="A178" t="s">
        <v>25</v>
      </c>
      <c r="B178">
        <v>2</v>
      </c>
      <c r="C178">
        <v>39571</v>
      </c>
      <c r="D178">
        <v>1173057</v>
      </c>
      <c r="E178">
        <v>39571</v>
      </c>
      <c r="F178">
        <v>1142515</v>
      </c>
      <c r="G178">
        <v>27905933</v>
      </c>
      <c r="H178">
        <v>725499727</v>
      </c>
    </row>
    <row r="179" spans="1:8" x14ac:dyDescent="0.2">
      <c r="A179" t="s">
        <v>25</v>
      </c>
      <c r="B179">
        <v>3</v>
      </c>
      <c r="C179">
        <v>0</v>
      </c>
      <c r="D179">
        <v>49613</v>
      </c>
      <c r="E179">
        <v>0</v>
      </c>
      <c r="F179">
        <v>49613</v>
      </c>
      <c r="G179">
        <v>0</v>
      </c>
      <c r="H179">
        <v>49270464</v>
      </c>
    </row>
    <row r="180" spans="1:8" x14ac:dyDescent="0.2">
      <c r="A180" t="s">
        <v>25</v>
      </c>
      <c r="B180">
        <v>4</v>
      </c>
      <c r="C180">
        <v>12769</v>
      </c>
      <c r="D180">
        <v>263335</v>
      </c>
      <c r="E180">
        <v>12769</v>
      </c>
      <c r="F180">
        <v>230604</v>
      </c>
      <c r="G180">
        <v>32400911</v>
      </c>
      <c r="H180">
        <v>123821635</v>
      </c>
    </row>
    <row r="181" spans="1:8" x14ac:dyDescent="0.2">
      <c r="A181" t="s">
        <v>26</v>
      </c>
      <c r="B181">
        <v>0</v>
      </c>
      <c r="C181">
        <v>1102797</v>
      </c>
      <c r="D181">
        <v>12684371</v>
      </c>
      <c r="E181">
        <v>863061</v>
      </c>
      <c r="F181">
        <v>12347269</v>
      </c>
      <c r="G181">
        <v>1330541192</v>
      </c>
      <c r="H181">
        <v>15956673236</v>
      </c>
    </row>
    <row r="182" spans="1:8" x14ac:dyDescent="0.2">
      <c r="A182" t="s">
        <v>26</v>
      </c>
      <c r="B182">
        <v>1</v>
      </c>
      <c r="C182">
        <v>193278</v>
      </c>
      <c r="D182">
        <v>2873850</v>
      </c>
      <c r="E182">
        <v>145417</v>
      </c>
      <c r="F182">
        <v>2792828</v>
      </c>
      <c r="G182">
        <v>186804205</v>
      </c>
      <c r="H182">
        <v>3686549885</v>
      </c>
    </row>
    <row r="183" spans="1:8" x14ac:dyDescent="0.2">
      <c r="A183" t="s">
        <v>26</v>
      </c>
      <c r="B183">
        <v>2</v>
      </c>
      <c r="C183">
        <v>130491</v>
      </c>
      <c r="D183">
        <v>1892222</v>
      </c>
      <c r="E183">
        <v>86092</v>
      </c>
      <c r="F183">
        <v>1823924</v>
      </c>
      <c r="G183">
        <v>98203727</v>
      </c>
      <c r="H183">
        <v>2249351873</v>
      </c>
    </row>
    <row r="184" spans="1:8" x14ac:dyDescent="0.2">
      <c r="A184" t="s">
        <v>26</v>
      </c>
      <c r="B184">
        <v>3</v>
      </c>
      <c r="C184">
        <v>0</v>
      </c>
      <c r="D184">
        <v>38654</v>
      </c>
      <c r="E184">
        <v>0</v>
      </c>
      <c r="F184">
        <v>38654</v>
      </c>
      <c r="G184">
        <v>0</v>
      </c>
      <c r="H184">
        <v>52059646</v>
      </c>
    </row>
    <row r="185" spans="1:8" x14ac:dyDescent="0.2">
      <c r="A185" t="s">
        <v>26</v>
      </c>
      <c r="B185">
        <v>4</v>
      </c>
      <c r="C185">
        <v>0</v>
      </c>
      <c r="D185">
        <v>1691633</v>
      </c>
      <c r="E185">
        <v>0</v>
      </c>
      <c r="F185">
        <v>1689633</v>
      </c>
      <c r="G185">
        <v>0</v>
      </c>
      <c r="H185">
        <v>1848747870</v>
      </c>
    </row>
    <row r="186" spans="1:8" x14ac:dyDescent="0.2">
      <c r="A186" t="s">
        <v>26</v>
      </c>
      <c r="B186">
        <v>5</v>
      </c>
      <c r="C186">
        <v>765430</v>
      </c>
      <c r="D186">
        <v>5446322</v>
      </c>
      <c r="E186">
        <v>620719</v>
      </c>
      <c r="F186">
        <v>5279138</v>
      </c>
      <c r="G186">
        <v>1023198147</v>
      </c>
      <c r="H186">
        <v>7316512734</v>
      </c>
    </row>
    <row r="187" spans="1:8" x14ac:dyDescent="0.2">
      <c r="A187" t="s">
        <v>26</v>
      </c>
      <c r="B187">
        <v>6</v>
      </c>
      <c r="C187">
        <v>13482</v>
      </c>
      <c r="D187">
        <v>686937</v>
      </c>
      <c r="E187">
        <v>10717</v>
      </c>
      <c r="F187">
        <v>676439</v>
      </c>
      <c r="G187">
        <v>22101014</v>
      </c>
      <c r="H187">
        <v>752858279</v>
      </c>
    </row>
    <row r="188" spans="1:8" x14ac:dyDescent="0.2">
      <c r="A188" t="s">
        <v>27</v>
      </c>
      <c r="B188">
        <v>0</v>
      </c>
      <c r="C188">
        <v>798697</v>
      </c>
      <c r="D188">
        <v>13791979</v>
      </c>
      <c r="E188">
        <v>798697</v>
      </c>
      <c r="F188">
        <v>13783023</v>
      </c>
      <c r="G188">
        <v>1365062646</v>
      </c>
      <c r="H188">
        <v>18844320446</v>
      </c>
    </row>
    <row r="189" spans="1:8" x14ac:dyDescent="0.2">
      <c r="A189" t="s">
        <v>27</v>
      </c>
      <c r="B189">
        <v>1</v>
      </c>
      <c r="C189">
        <v>11657</v>
      </c>
      <c r="D189">
        <v>953933</v>
      </c>
      <c r="E189">
        <v>11657</v>
      </c>
      <c r="F189">
        <v>953933</v>
      </c>
      <c r="G189">
        <v>3612416</v>
      </c>
      <c r="H189">
        <v>1071864001</v>
      </c>
    </row>
    <row r="190" spans="1:8" x14ac:dyDescent="0.2">
      <c r="A190" t="s">
        <v>27</v>
      </c>
      <c r="B190">
        <v>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">
      <c r="A191" t="s">
        <v>27</v>
      </c>
      <c r="B191">
        <v>3</v>
      </c>
      <c r="C191">
        <v>3570</v>
      </c>
      <c r="D191">
        <v>1110886</v>
      </c>
      <c r="E191">
        <v>3570</v>
      </c>
      <c r="F191">
        <v>1110886</v>
      </c>
      <c r="G191">
        <v>7517990</v>
      </c>
      <c r="H191">
        <v>2060538824</v>
      </c>
    </row>
    <row r="192" spans="1:8" x14ac:dyDescent="0.2">
      <c r="A192" t="s">
        <v>27</v>
      </c>
      <c r="B192">
        <v>4</v>
      </c>
      <c r="C192">
        <v>469640</v>
      </c>
      <c r="D192">
        <v>5113682</v>
      </c>
      <c r="E192">
        <v>469640</v>
      </c>
      <c r="F192">
        <v>5104726</v>
      </c>
      <c r="G192">
        <v>859510434</v>
      </c>
      <c r="H192">
        <v>6647708095</v>
      </c>
    </row>
    <row r="193" spans="1:8" x14ac:dyDescent="0.2">
      <c r="A193" t="s">
        <v>27</v>
      </c>
      <c r="B193">
        <v>5</v>
      </c>
      <c r="C193">
        <v>308170</v>
      </c>
      <c r="D193">
        <v>4744353</v>
      </c>
      <c r="E193">
        <v>308170</v>
      </c>
      <c r="F193">
        <v>4744353</v>
      </c>
      <c r="G193">
        <v>484055013</v>
      </c>
      <c r="H193">
        <v>6405409113</v>
      </c>
    </row>
    <row r="194" spans="1:8" x14ac:dyDescent="0.2">
      <c r="A194" t="s">
        <v>27</v>
      </c>
      <c r="B194">
        <v>6</v>
      </c>
      <c r="C194">
        <v>5660</v>
      </c>
      <c r="D194">
        <v>1190639</v>
      </c>
      <c r="E194">
        <v>5660</v>
      </c>
      <c r="F194">
        <v>1190639</v>
      </c>
      <c r="G194">
        <v>10366793</v>
      </c>
      <c r="H194">
        <v>1807838052</v>
      </c>
    </row>
    <row r="195" spans="1:8" x14ac:dyDescent="0.2">
      <c r="A195" t="s">
        <v>27</v>
      </c>
      <c r="B195">
        <v>7</v>
      </c>
      <c r="C195">
        <v>0</v>
      </c>
      <c r="D195">
        <v>589051</v>
      </c>
      <c r="E195">
        <v>0</v>
      </c>
      <c r="F195">
        <v>589051</v>
      </c>
      <c r="G195">
        <v>0</v>
      </c>
      <c r="H195">
        <v>746226820</v>
      </c>
    </row>
    <row r="196" spans="1:8" x14ac:dyDescent="0.2">
      <c r="A196" t="s">
        <v>28</v>
      </c>
      <c r="B196">
        <v>0</v>
      </c>
      <c r="C196">
        <v>164009</v>
      </c>
      <c r="D196">
        <v>17830002</v>
      </c>
      <c r="E196">
        <v>112396</v>
      </c>
      <c r="F196">
        <v>17336109</v>
      </c>
      <c r="G196">
        <v>162206026</v>
      </c>
      <c r="H196">
        <v>22593537604</v>
      </c>
    </row>
    <row r="197" spans="1:8" x14ac:dyDescent="0.2">
      <c r="A197" t="s">
        <v>28</v>
      </c>
      <c r="B197">
        <v>1</v>
      </c>
      <c r="C197">
        <v>10676</v>
      </c>
      <c r="D197">
        <v>1661992</v>
      </c>
      <c r="E197">
        <v>10676</v>
      </c>
      <c r="F197">
        <v>1661992</v>
      </c>
      <c r="G197">
        <v>21954637</v>
      </c>
      <c r="H197">
        <v>2898056698</v>
      </c>
    </row>
    <row r="198" spans="1:8" x14ac:dyDescent="0.2">
      <c r="A198" t="s">
        <v>28</v>
      </c>
      <c r="B198">
        <v>2</v>
      </c>
      <c r="C198">
        <v>153333</v>
      </c>
      <c r="D198">
        <v>16071283</v>
      </c>
      <c r="E198">
        <v>101720</v>
      </c>
      <c r="F198">
        <v>15582915</v>
      </c>
      <c r="G198">
        <v>140251389</v>
      </c>
      <c r="H198">
        <v>19570269139</v>
      </c>
    </row>
    <row r="199" spans="1:8" x14ac:dyDescent="0.2">
      <c r="A199" t="s">
        <v>29</v>
      </c>
      <c r="B199">
        <v>0</v>
      </c>
      <c r="C199">
        <v>72079</v>
      </c>
      <c r="D199">
        <v>2565797</v>
      </c>
      <c r="E199">
        <v>26178</v>
      </c>
      <c r="F199">
        <v>2371921</v>
      </c>
      <c r="G199">
        <v>61296336</v>
      </c>
      <c r="H199">
        <v>5091874771</v>
      </c>
    </row>
    <row r="200" spans="1:8" x14ac:dyDescent="0.2">
      <c r="A200" t="s">
        <v>29</v>
      </c>
      <c r="B200">
        <v>1</v>
      </c>
      <c r="C200">
        <v>8794</v>
      </c>
      <c r="D200">
        <v>813709</v>
      </c>
      <c r="E200">
        <v>8794</v>
      </c>
      <c r="F200">
        <v>800725</v>
      </c>
      <c r="G200">
        <v>30752005</v>
      </c>
      <c r="H200">
        <v>1629630436</v>
      </c>
    </row>
    <row r="201" spans="1:8" x14ac:dyDescent="0.2">
      <c r="A201" t="s">
        <v>29</v>
      </c>
      <c r="B201">
        <v>2</v>
      </c>
      <c r="C201">
        <v>11763</v>
      </c>
      <c r="D201">
        <v>44513</v>
      </c>
      <c r="E201">
        <v>11763</v>
      </c>
      <c r="F201">
        <v>41088</v>
      </c>
      <c r="G201">
        <v>29278950</v>
      </c>
      <c r="H201">
        <v>109499632</v>
      </c>
    </row>
    <row r="202" spans="1:8" x14ac:dyDescent="0.2">
      <c r="A202" t="s">
        <v>29</v>
      </c>
      <c r="B202">
        <v>3</v>
      </c>
      <c r="C202">
        <v>12920</v>
      </c>
      <c r="D202">
        <v>64538</v>
      </c>
      <c r="E202">
        <v>0</v>
      </c>
      <c r="F202">
        <v>51618</v>
      </c>
      <c r="G202">
        <v>0</v>
      </c>
      <c r="H202">
        <v>117831369</v>
      </c>
    </row>
    <row r="203" spans="1:8" x14ac:dyDescent="0.2">
      <c r="A203" t="s">
        <v>29</v>
      </c>
      <c r="B203">
        <v>4</v>
      </c>
      <c r="C203">
        <v>0</v>
      </c>
      <c r="D203">
        <v>62988</v>
      </c>
      <c r="E203">
        <v>0</v>
      </c>
      <c r="F203">
        <v>46316</v>
      </c>
      <c r="G203">
        <v>0</v>
      </c>
      <c r="H203">
        <v>102983920</v>
      </c>
    </row>
    <row r="204" spans="1:8" x14ac:dyDescent="0.2">
      <c r="A204" t="s">
        <v>29</v>
      </c>
      <c r="B204">
        <v>5</v>
      </c>
      <c r="C204">
        <v>11291</v>
      </c>
      <c r="D204">
        <v>478162</v>
      </c>
      <c r="E204">
        <v>5621</v>
      </c>
      <c r="F204">
        <v>464997</v>
      </c>
      <c r="G204">
        <v>1265381</v>
      </c>
      <c r="H204">
        <v>1175065868</v>
      </c>
    </row>
    <row r="205" spans="1:8" x14ac:dyDescent="0.2">
      <c r="A205" t="s">
        <v>29</v>
      </c>
      <c r="B205">
        <v>6</v>
      </c>
      <c r="C205">
        <v>21792</v>
      </c>
      <c r="D205">
        <v>898871</v>
      </c>
      <c r="E205">
        <v>0</v>
      </c>
      <c r="F205">
        <v>791334</v>
      </c>
      <c r="G205">
        <v>0</v>
      </c>
      <c r="H205">
        <v>1589686636</v>
      </c>
    </row>
    <row r="206" spans="1:8" x14ac:dyDescent="0.2">
      <c r="A206" t="s">
        <v>29</v>
      </c>
      <c r="B206">
        <v>7</v>
      </c>
      <c r="C206">
        <v>0</v>
      </c>
      <c r="D206">
        <v>38093</v>
      </c>
      <c r="E206">
        <v>0</v>
      </c>
      <c r="F206">
        <v>32830</v>
      </c>
      <c r="G206">
        <v>0</v>
      </c>
      <c r="H206">
        <v>89547544</v>
      </c>
    </row>
    <row r="207" spans="1:8" x14ac:dyDescent="0.2">
      <c r="A207" t="s">
        <v>29</v>
      </c>
      <c r="B207">
        <v>8</v>
      </c>
      <c r="C207">
        <v>5519</v>
      </c>
      <c r="D207">
        <v>57880</v>
      </c>
      <c r="E207">
        <v>0</v>
      </c>
      <c r="F207">
        <v>42036</v>
      </c>
      <c r="G207">
        <v>0</v>
      </c>
      <c r="H207">
        <v>62544817</v>
      </c>
    </row>
    <row r="208" spans="1:8" x14ac:dyDescent="0.2">
      <c r="A208" t="s">
        <v>30</v>
      </c>
      <c r="B208">
        <v>0</v>
      </c>
      <c r="C208">
        <v>73553</v>
      </c>
      <c r="D208">
        <v>3126004</v>
      </c>
      <c r="E208">
        <v>35324</v>
      </c>
      <c r="F208">
        <v>2631279</v>
      </c>
      <c r="G208">
        <v>76008536</v>
      </c>
      <c r="H208">
        <v>5732011127</v>
      </c>
    </row>
    <row r="209" spans="1:8" x14ac:dyDescent="0.2">
      <c r="A209" t="s">
        <v>30</v>
      </c>
      <c r="B209">
        <v>1</v>
      </c>
      <c r="C209">
        <v>14548</v>
      </c>
      <c r="D209">
        <v>1514110</v>
      </c>
      <c r="E209">
        <v>8415</v>
      </c>
      <c r="F209">
        <v>1438055</v>
      </c>
      <c r="G209">
        <v>12168720</v>
      </c>
      <c r="H209">
        <v>3406555547</v>
      </c>
    </row>
    <row r="210" spans="1:8" x14ac:dyDescent="0.2">
      <c r="A210" t="s">
        <v>30</v>
      </c>
      <c r="B210">
        <v>2</v>
      </c>
      <c r="C210">
        <v>4788</v>
      </c>
      <c r="D210">
        <v>308532</v>
      </c>
      <c r="E210">
        <v>4788</v>
      </c>
      <c r="F210">
        <v>279271</v>
      </c>
      <c r="G210">
        <v>5382673</v>
      </c>
      <c r="H210">
        <v>539336480</v>
      </c>
    </row>
    <row r="211" spans="1:8" x14ac:dyDescent="0.2">
      <c r="A211" t="s">
        <v>30</v>
      </c>
      <c r="B211">
        <v>3</v>
      </c>
      <c r="C211">
        <v>0</v>
      </c>
      <c r="D211">
        <v>218718</v>
      </c>
      <c r="E211">
        <v>0</v>
      </c>
      <c r="F211">
        <v>167620</v>
      </c>
      <c r="G211">
        <v>0</v>
      </c>
      <c r="H211">
        <v>353626890</v>
      </c>
    </row>
    <row r="212" spans="1:8" x14ac:dyDescent="0.2">
      <c r="A212" t="s">
        <v>30</v>
      </c>
      <c r="B212">
        <v>4</v>
      </c>
      <c r="C212">
        <v>0</v>
      </c>
      <c r="D212">
        <v>286254</v>
      </c>
      <c r="E212">
        <v>0</v>
      </c>
      <c r="F212">
        <v>243100</v>
      </c>
      <c r="G212">
        <v>0</v>
      </c>
      <c r="H212">
        <v>444281006</v>
      </c>
    </row>
    <row r="213" spans="1:8" x14ac:dyDescent="0.2">
      <c r="A213" t="s">
        <v>30</v>
      </c>
      <c r="B213">
        <v>5</v>
      </c>
      <c r="C213">
        <v>11949</v>
      </c>
      <c r="D213">
        <v>181408</v>
      </c>
      <c r="E213">
        <v>5957</v>
      </c>
      <c r="F213">
        <v>133446</v>
      </c>
      <c r="G213">
        <v>35741849</v>
      </c>
      <c r="H213">
        <v>279536146</v>
      </c>
    </row>
    <row r="214" spans="1:8" x14ac:dyDescent="0.2">
      <c r="A214" t="s">
        <v>30</v>
      </c>
      <c r="B214">
        <v>6</v>
      </c>
      <c r="C214">
        <v>0</v>
      </c>
      <c r="D214">
        <v>141448</v>
      </c>
      <c r="E214">
        <v>0</v>
      </c>
      <c r="F214">
        <v>90484</v>
      </c>
      <c r="G214">
        <v>0</v>
      </c>
      <c r="H214">
        <v>189759743</v>
      </c>
    </row>
    <row r="215" spans="1:8" x14ac:dyDescent="0.2">
      <c r="A215" t="s">
        <v>30</v>
      </c>
      <c r="B215">
        <v>7</v>
      </c>
      <c r="C215">
        <v>0</v>
      </c>
      <c r="D215">
        <v>14320</v>
      </c>
      <c r="E215">
        <v>0</v>
      </c>
      <c r="F215">
        <v>12108</v>
      </c>
      <c r="G215">
        <v>0</v>
      </c>
      <c r="H215">
        <v>21678055</v>
      </c>
    </row>
    <row r="216" spans="1:8" x14ac:dyDescent="0.2">
      <c r="A216" t="s">
        <v>30</v>
      </c>
      <c r="B216">
        <v>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">
      <c r="A217" t="s">
        <v>30</v>
      </c>
      <c r="B217">
        <v>9</v>
      </c>
      <c r="C217">
        <v>0</v>
      </c>
      <c r="D217">
        <v>66685</v>
      </c>
      <c r="E217">
        <v>0</v>
      </c>
      <c r="F217">
        <v>38508</v>
      </c>
      <c r="G217">
        <v>0</v>
      </c>
      <c r="H217">
        <v>95576782</v>
      </c>
    </row>
    <row r="218" spans="1:8" x14ac:dyDescent="0.2">
      <c r="A218" t="s">
        <v>30</v>
      </c>
      <c r="B218">
        <v>10</v>
      </c>
      <c r="C218">
        <v>36475</v>
      </c>
      <c r="D218">
        <v>285592</v>
      </c>
      <c r="E218">
        <v>10371</v>
      </c>
      <c r="F218">
        <v>154950</v>
      </c>
      <c r="G218">
        <v>6196654</v>
      </c>
      <c r="H218">
        <v>218059152</v>
      </c>
    </row>
    <row r="219" spans="1:8" x14ac:dyDescent="0.2">
      <c r="A219" t="s">
        <v>31</v>
      </c>
      <c r="B219">
        <v>0</v>
      </c>
      <c r="C219">
        <v>3134247</v>
      </c>
      <c r="D219">
        <v>19392882</v>
      </c>
      <c r="E219">
        <v>2954412</v>
      </c>
      <c r="F219">
        <v>18989210</v>
      </c>
      <c r="G219">
        <v>4918628300</v>
      </c>
      <c r="H219">
        <v>27222492000</v>
      </c>
    </row>
    <row r="220" spans="1:8" x14ac:dyDescent="0.2">
      <c r="A220" t="s">
        <v>31</v>
      </c>
      <c r="B220">
        <v>1</v>
      </c>
      <c r="C220">
        <v>2511948</v>
      </c>
      <c r="D220">
        <v>12624483</v>
      </c>
      <c r="E220">
        <v>2381439</v>
      </c>
      <c r="F220">
        <v>12341702</v>
      </c>
      <c r="G220">
        <v>3879400652</v>
      </c>
      <c r="H220">
        <v>17408764770</v>
      </c>
    </row>
    <row r="221" spans="1:8" x14ac:dyDescent="0.2">
      <c r="A221" t="s">
        <v>31</v>
      </c>
      <c r="B221">
        <v>2</v>
      </c>
      <c r="C221">
        <v>562687</v>
      </c>
      <c r="D221">
        <v>2019761</v>
      </c>
      <c r="E221">
        <v>557501</v>
      </c>
      <c r="F221">
        <v>2005020</v>
      </c>
      <c r="G221">
        <v>1008020240</v>
      </c>
      <c r="H221">
        <v>3131936413</v>
      </c>
    </row>
    <row r="222" spans="1:8" x14ac:dyDescent="0.2">
      <c r="A222" t="s">
        <v>31</v>
      </c>
      <c r="B222">
        <v>3</v>
      </c>
      <c r="C222">
        <v>0</v>
      </c>
      <c r="D222">
        <v>288106</v>
      </c>
      <c r="E222">
        <v>0</v>
      </c>
      <c r="F222">
        <v>288106</v>
      </c>
      <c r="G222">
        <v>0</v>
      </c>
      <c r="H222">
        <v>426466345</v>
      </c>
    </row>
    <row r="223" spans="1:8" x14ac:dyDescent="0.2">
      <c r="A223" t="s">
        <v>31</v>
      </c>
      <c r="B223">
        <v>4</v>
      </c>
      <c r="C223">
        <v>41402</v>
      </c>
      <c r="D223">
        <v>2158686</v>
      </c>
      <c r="E223">
        <v>15472</v>
      </c>
      <c r="F223">
        <v>2112596</v>
      </c>
      <c r="G223">
        <v>31207408</v>
      </c>
      <c r="H223">
        <v>2761358476</v>
      </c>
    </row>
    <row r="224" spans="1:8" x14ac:dyDescent="0.2">
      <c r="A224" t="s">
        <v>31</v>
      </c>
      <c r="B224">
        <v>5</v>
      </c>
      <c r="C224">
        <v>0</v>
      </c>
      <c r="D224">
        <v>188774</v>
      </c>
      <c r="E224">
        <v>0</v>
      </c>
      <c r="F224">
        <v>188774</v>
      </c>
      <c r="G224">
        <v>0</v>
      </c>
      <c r="H224">
        <v>229571197</v>
      </c>
    </row>
    <row r="225" spans="1:8" x14ac:dyDescent="0.2">
      <c r="A225" t="s">
        <v>31</v>
      </c>
      <c r="B225">
        <v>6</v>
      </c>
      <c r="C225">
        <v>0</v>
      </c>
      <c r="D225">
        <v>557757</v>
      </c>
      <c r="E225">
        <v>0</v>
      </c>
      <c r="F225">
        <v>534993</v>
      </c>
      <c r="G225">
        <v>0</v>
      </c>
      <c r="H225">
        <v>835424543</v>
      </c>
    </row>
    <row r="226" spans="1:8" x14ac:dyDescent="0.2">
      <c r="A226" t="s">
        <v>31</v>
      </c>
      <c r="B226">
        <v>7</v>
      </c>
      <c r="C226">
        <v>0</v>
      </c>
      <c r="D226">
        <v>483760</v>
      </c>
      <c r="E226">
        <v>0</v>
      </c>
      <c r="F226">
        <v>471898</v>
      </c>
      <c r="G226">
        <v>0</v>
      </c>
      <c r="H226">
        <v>869508456</v>
      </c>
    </row>
    <row r="227" spans="1:8" x14ac:dyDescent="0.2">
      <c r="A227" t="s">
        <v>31</v>
      </c>
      <c r="B227">
        <v>8</v>
      </c>
      <c r="C227">
        <v>0</v>
      </c>
      <c r="D227">
        <v>267360</v>
      </c>
      <c r="E227">
        <v>0</v>
      </c>
      <c r="F227">
        <v>267360</v>
      </c>
      <c r="G227">
        <v>0</v>
      </c>
      <c r="H227">
        <v>339199721</v>
      </c>
    </row>
    <row r="228" spans="1:8" x14ac:dyDescent="0.2">
      <c r="A228" t="s">
        <v>31</v>
      </c>
      <c r="B228">
        <v>9</v>
      </c>
      <c r="C228">
        <v>0</v>
      </c>
      <c r="D228">
        <v>10332</v>
      </c>
      <c r="E228">
        <v>0</v>
      </c>
      <c r="F228">
        <v>10332</v>
      </c>
      <c r="G228">
        <v>0</v>
      </c>
      <c r="H228">
        <v>7725304</v>
      </c>
    </row>
    <row r="229" spans="1:8" x14ac:dyDescent="0.2">
      <c r="A229" t="s">
        <v>31</v>
      </c>
      <c r="B229">
        <v>10</v>
      </c>
      <c r="C229">
        <v>0</v>
      </c>
      <c r="D229">
        <v>423444</v>
      </c>
      <c r="E229">
        <v>0</v>
      </c>
      <c r="F229">
        <v>423444</v>
      </c>
      <c r="G229">
        <v>0</v>
      </c>
      <c r="H229">
        <v>632940733</v>
      </c>
    </row>
    <row r="230" spans="1:8" x14ac:dyDescent="0.2">
      <c r="A230" t="s">
        <v>31</v>
      </c>
      <c r="B230">
        <v>11</v>
      </c>
      <c r="C230">
        <v>0</v>
      </c>
      <c r="D230">
        <v>54024</v>
      </c>
      <c r="E230">
        <v>0</v>
      </c>
      <c r="F230">
        <v>54024</v>
      </c>
      <c r="G230">
        <v>0</v>
      </c>
      <c r="H230">
        <v>49486554</v>
      </c>
    </row>
    <row r="231" spans="1:8" x14ac:dyDescent="0.2">
      <c r="A231" t="s">
        <v>31</v>
      </c>
      <c r="B231">
        <v>12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">
      <c r="A232" t="s">
        <v>31</v>
      </c>
      <c r="B232">
        <v>13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">
      <c r="A233" t="s">
        <v>31</v>
      </c>
      <c r="B233">
        <v>14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">
      <c r="A234" t="s">
        <v>31</v>
      </c>
      <c r="B234">
        <v>15</v>
      </c>
      <c r="C234">
        <v>0</v>
      </c>
      <c r="D234">
        <v>102213</v>
      </c>
      <c r="E234">
        <v>0</v>
      </c>
      <c r="F234">
        <v>102213</v>
      </c>
      <c r="G234">
        <v>0</v>
      </c>
      <c r="H234">
        <v>160114716</v>
      </c>
    </row>
    <row r="235" spans="1:8" x14ac:dyDescent="0.2">
      <c r="A235" t="s">
        <v>32</v>
      </c>
      <c r="B235">
        <v>0</v>
      </c>
      <c r="C235">
        <v>2909881</v>
      </c>
      <c r="D235">
        <v>16342790</v>
      </c>
      <c r="E235">
        <v>2044955</v>
      </c>
      <c r="F235">
        <v>15033026</v>
      </c>
      <c r="G235">
        <v>2307826636</v>
      </c>
      <c r="H235">
        <v>15403395899</v>
      </c>
    </row>
    <row r="236" spans="1:8" x14ac:dyDescent="0.2">
      <c r="A236" t="s">
        <v>32</v>
      </c>
      <c r="B236">
        <v>1</v>
      </c>
      <c r="C236">
        <v>4505</v>
      </c>
      <c r="D236">
        <v>573356</v>
      </c>
      <c r="E236">
        <v>0</v>
      </c>
      <c r="F236">
        <v>552164</v>
      </c>
      <c r="G236">
        <v>0</v>
      </c>
      <c r="H236">
        <v>803259516</v>
      </c>
    </row>
    <row r="237" spans="1:8" x14ac:dyDescent="0.2">
      <c r="A237" t="s">
        <v>32</v>
      </c>
      <c r="B237">
        <v>2</v>
      </c>
      <c r="C237">
        <v>7410</v>
      </c>
      <c r="D237">
        <v>207254</v>
      </c>
      <c r="E237">
        <v>7410</v>
      </c>
      <c r="F237">
        <v>204457</v>
      </c>
      <c r="G237">
        <v>22573904</v>
      </c>
      <c r="H237">
        <v>332418802</v>
      </c>
    </row>
    <row r="238" spans="1:8" x14ac:dyDescent="0.2">
      <c r="A238" t="s">
        <v>32</v>
      </c>
      <c r="B238">
        <v>3</v>
      </c>
      <c r="C238">
        <v>3999</v>
      </c>
      <c r="D238">
        <v>36460</v>
      </c>
      <c r="E238">
        <v>3999</v>
      </c>
      <c r="F238">
        <v>29443</v>
      </c>
      <c r="G238">
        <v>7131618</v>
      </c>
      <c r="H238">
        <v>46010706</v>
      </c>
    </row>
    <row r="239" spans="1:8" x14ac:dyDescent="0.2">
      <c r="A239" t="s">
        <v>32</v>
      </c>
      <c r="B239">
        <v>4</v>
      </c>
      <c r="C239">
        <v>0</v>
      </c>
      <c r="D239">
        <v>10906</v>
      </c>
      <c r="E239">
        <v>0</v>
      </c>
      <c r="F239">
        <v>10906</v>
      </c>
      <c r="G239">
        <v>0</v>
      </c>
      <c r="H239">
        <v>67908187</v>
      </c>
    </row>
    <row r="240" spans="1:8" x14ac:dyDescent="0.2">
      <c r="A240" t="s">
        <v>32</v>
      </c>
      <c r="B240">
        <v>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">
      <c r="A241" t="s">
        <v>32</v>
      </c>
      <c r="B241">
        <v>6</v>
      </c>
      <c r="C241">
        <v>0</v>
      </c>
      <c r="D241">
        <v>287134</v>
      </c>
      <c r="E241">
        <v>0</v>
      </c>
      <c r="F241">
        <v>287134</v>
      </c>
      <c r="G241">
        <v>0</v>
      </c>
      <c r="H241">
        <v>311677760</v>
      </c>
    </row>
    <row r="242" spans="1:8" x14ac:dyDescent="0.2">
      <c r="A242" t="s">
        <v>32</v>
      </c>
      <c r="B242">
        <v>7</v>
      </c>
      <c r="C242">
        <v>119070</v>
      </c>
      <c r="D242">
        <v>3074755</v>
      </c>
      <c r="E242">
        <v>116112</v>
      </c>
      <c r="F242">
        <v>2997642</v>
      </c>
      <c r="G242">
        <v>119043305</v>
      </c>
      <c r="H242">
        <v>2839483162</v>
      </c>
    </row>
    <row r="243" spans="1:8" x14ac:dyDescent="0.2">
      <c r="A243" t="s">
        <v>32</v>
      </c>
      <c r="B243">
        <v>8</v>
      </c>
      <c r="C243">
        <v>2745851</v>
      </c>
      <c r="D243">
        <v>12082114</v>
      </c>
      <c r="E243">
        <v>1912929</v>
      </c>
      <c r="F243">
        <v>10908099</v>
      </c>
      <c r="G243">
        <v>2148497567</v>
      </c>
      <c r="H243">
        <v>10953890320</v>
      </c>
    </row>
    <row r="244" spans="1:8" x14ac:dyDescent="0.2">
      <c r="A244" t="s">
        <v>33</v>
      </c>
      <c r="B244">
        <v>0</v>
      </c>
      <c r="C244">
        <v>1548339</v>
      </c>
      <c r="D244">
        <v>18595457</v>
      </c>
      <c r="E244">
        <v>1541198</v>
      </c>
      <c r="F244">
        <v>18587406</v>
      </c>
      <c r="G244">
        <v>2801524637</v>
      </c>
      <c r="H244">
        <v>20610850758</v>
      </c>
    </row>
    <row r="245" spans="1:8" x14ac:dyDescent="0.2">
      <c r="A245" t="s">
        <v>33</v>
      </c>
      <c r="B245">
        <v>1</v>
      </c>
      <c r="C245">
        <v>405749</v>
      </c>
      <c r="D245">
        <v>4236416</v>
      </c>
      <c r="E245">
        <v>405749</v>
      </c>
      <c r="F245">
        <v>4236416</v>
      </c>
      <c r="G245">
        <v>597452391</v>
      </c>
      <c r="H245">
        <v>4162102179</v>
      </c>
    </row>
    <row r="246" spans="1:8" x14ac:dyDescent="0.2">
      <c r="A246" t="s">
        <v>33</v>
      </c>
      <c r="B246">
        <v>2</v>
      </c>
      <c r="C246">
        <v>164648</v>
      </c>
      <c r="D246">
        <v>3773761</v>
      </c>
      <c r="E246">
        <v>164648</v>
      </c>
      <c r="F246">
        <v>3773761</v>
      </c>
      <c r="G246">
        <v>277942334</v>
      </c>
      <c r="H246">
        <v>4853548757</v>
      </c>
    </row>
    <row r="247" spans="1:8" x14ac:dyDescent="0.2">
      <c r="A247" t="s">
        <v>33</v>
      </c>
      <c r="B247">
        <v>3</v>
      </c>
      <c r="C247">
        <v>432372</v>
      </c>
      <c r="D247">
        <v>6097306</v>
      </c>
      <c r="E247">
        <v>432372</v>
      </c>
      <c r="F247">
        <v>6097306</v>
      </c>
      <c r="G247">
        <v>1126822455</v>
      </c>
      <c r="H247">
        <v>7161652024</v>
      </c>
    </row>
    <row r="248" spans="1:8" x14ac:dyDescent="0.2">
      <c r="A248" t="s">
        <v>33</v>
      </c>
      <c r="B248">
        <v>4</v>
      </c>
      <c r="C248">
        <v>539095</v>
      </c>
      <c r="D248">
        <v>4470057</v>
      </c>
      <c r="E248">
        <v>531954</v>
      </c>
      <c r="F248">
        <v>4462006</v>
      </c>
      <c r="G248">
        <v>799307457</v>
      </c>
      <c r="H248">
        <v>4429570981</v>
      </c>
    </row>
    <row r="249" spans="1:8" x14ac:dyDescent="0.2">
      <c r="A249" t="s">
        <v>34</v>
      </c>
      <c r="B249">
        <v>0</v>
      </c>
      <c r="C249">
        <v>1821504</v>
      </c>
      <c r="D249">
        <v>14453838</v>
      </c>
      <c r="E249">
        <v>1663894</v>
      </c>
      <c r="F249">
        <v>14072313</v>
      </c>
      <c r="G249">
        <v>1947316014</v>
      </c>
      <c r="H249">
        <v>14201319951</v>
      </c>
    </row>
    <row r="250" spans="1:8" x14ac:dyDescent="0.2">
      <c r="A250" t="s">
        <v>34</v>
      </c>
      <c r="B250">
        <v>1</v>
      </c>
      <c r="C250">
        <v>0</v>
      </c>
      <c r="D250">
        <v>4385</v>
      </c>
      <c r="E250">
        <v>0</v>
      </c>
      <c r="F250">
        <v>4385</v>
      </c>
      <c r="G250">
        <v>0</v>
      </c>
      <c r="H250">
        <v>10522061</v>
      </c>
    </row>
    <row r="251" spans="1:8" x14ac:dyDescent="0.2">
      <c r="A251" t="s">
        <v>34</v>
      </c>
      <c r="B251">
        <v>2</v>
      </c>
      <c r="C251">
        <v>0</v>
      </c>
      <c r="D251">
        <v>173990</v>
      </c>
      <c r="E251">
        <v>0</v>
      </c>
      <c r="F251">
        <v>169626</v>
      </c>
      <c r="G251">
        <v>0</v>
      </c>
      <c r="H251">
        <v>199808149</v>
      </c>
    </row>
    <row r="252" spans="1:8" x14ac:dyDescent="0.2">
      <c r="A252" t="s">
        <v>34</v>
      </c>
      <c r="B252">
        <v>3</v>
      </c>
      <c r="C252">
        <v>16238</v>
      </c>
      <c r="D252">
        <v>420505</v>
      </c>
      <c r="E252">
        <v>16238</v>
      </c>
      <c r="F252">
        <v>409225</v>
      </c>
      <c r="G252">
        <v>23719468</v>
      </c>
      <c r="H252">
        <v>508894971</v>
      </c>
    </row>
    <row r="253" spans="1:8" x14ac:dyDescent="0.2">
      <c r="A253" t="s">
        <v>34</v>
      </c>
      <c r="B253">
        <v>4</v>
      </c>
      <c r="C253">
        <v>250459</v>
      </c>
      <c r="D253">
        <v>2829254</v>
      </c>
      <c r="E253">
        <v>216959</v>
      </c>
      <c r="F253">
        <v>2724717</v>
      </c>
      <c r="G253">
        <v>178545481</v>
      </c>
      <c r="H253">
        <v>2437839850</v>
      </c>
    </row>
    <row r="254" spans="1:8" x14ac:dyDescent="0.2">
      <c r="A254" t="s">
        <v>34</v>
      </c>
      <c r="B254">
        <v>5</v>
      </c>
      <c r="C254">
        <v>0</v>
      </c>
      <c r="D254">
        <v>29646</v>
      </c>
      <c r="E254">
        <v>0</v>
      </c>
      <c r="F254">
        <v>29646</v>
      </c>
      <c r="G254">
        <v>0</v>
      </c>
      <c r="H254">
        <v>30796584</v>
      </c>
    </row>
    <row r="255" spans="1:8" x14ac:dyDescent="0.2">
      <c r="A255" t="s">
        <v>34</v>
      </c>
      <c r="B255">
        <v>6</v>
      </c>
      <c r="C255">
        <v>7595</v>
      </c>
      <c r="D255">
        <v>936130</v>
      </c>
      <c r="E255">
        <v>7595</v>
      </c>
      <c r="F255">
        <v>936130</v>
      </c>
      <c r="G255">
        <v>5738869</v>
      </c>
      <c r="H255">
        <v>828067052</v>
      </c>
    </row>
    <row r="256" spans="1:8" x14ac:dyDescent="0.2">
      <c r="A256" t="s">
        <v>34</v>
      </c>
      <c r="B256">
        <v>7</v>
      </c>
      <c r="C256">
        <v>138344</v>
      </c>
      <c r="D256">
        <v>1209724</v>
      </c>
      <c r="E256">
        <v>129684</v>
      </c>
      <c r="F256">
        <v>1180150</v>
      </c>
      <c r="G256">
        <v>136102123</v>
      </c>
      <c r="H256">
        <v>1154745192</v>
      </c>
    </row>
    <row r="257" spans="1:8" x14ac:dyDescent="0.2">
      <c r="A257" t="s">
        <v>34</v>
      </c>
      <c r="B257">
        <v>8</v>
      </c>
      <c r="C257">
        <v>1325333</v>
      </c>
      <c r="D257">
        <v>6077553</v>
      </c>
      <c r="E257">
        <v>1214767</v>
      </c>
      <c r="F257">
        <v>5910122</v>
      </c>
      <c r="G257">
        <v>1534036928</v>
      </c>
      <c r="H257">
        <v>6088720219</v>
      </c>
    </row>
    <row r="258" spans="1:8" x14ac:dyDescent="0.2">
      <c r="A258" t="s">
        <v>34</v>
      </c>
      <c r="B258">
        <v>9</v>
      </c>
      <c r="C258">
        <v>81637</v>
      </c>
      <c r="D258">
        <v>2745484</v>
      </c>
      <c r="E258">
        <v>76753</v>
      </c>
      <c r="F258">
        <v>2681145</v>
      </c>
      <c r="G258">
        <v>69074666</v>
      </c>
      <c r="H258">
        <v>2894003386</v>
      </c>
    </row>
    <row r="259" spans="1:8" x14ac:dyDescent="0.2">
      <c r="A259" t="s">
        <v>35</v>
      </c>
      <c r="B259">
        <v>0</v>
      </c>
      <c r="C259">
        <v>15510289</v>
      </c>
      <c r="D259">
        <v>22291335</v>
      </c>
      <c r="E259">
        <v>12505847</v>
      </c>
      <c r="F259">
        <v>19185267</v>
      </c>
      <c r="G259">
        <v>26693915184</v>
      </c>
      <c r="H259">
        <v>35167394231</v>
      </c>
    </row>
    <row r="260" spans="1:8" x14ac:dyDescent="0.2">
      <c r="A260" t="s">
        <v>36</v>
      </c>
      <c r="B260">
        <v>0</v>
      </c>
      <c r="C260">
        <v>95848</v>
      </c>
      <c r="D260">
        <v>1346549</v>
      </c>
      <c r="E260">
        <v>80867</v>
      </c>
      <c r="F260">
        <v>1297431</v>
      </c>
      <c r="G260">
        <v>107111583</v>
      </c>
      <c r="H260">
        <v>1566178571</v>
      </c>
    </row>
    <row r="261" spans="1:8" x14ac:dyDescent="0.2">
      <c r="A261" t="s">
        <v>36</v>
      </c>
      <c r="B261">
        <v>1</v>
      </c>
      <c r="C261">
        <v>0</v>
      </c>
      <c r="D261">
        <v>376571</v>
      </c>
      <c r="E261">
        <v>0</v>
      </c>
      <c r="F261">
        <v>353670</v>
      </c>
      <c r="G261">
        <v>0</v>
      </c>
      <c r="H261">
        <v>552603612</v>
      </c>
    </row>
    <row r="262" spans="1:8" x14ac:dyDescent="0.2">
      <c r="A262" t="s">
        <v>36</v>
      </c>
      <c r="B262">
        <v>2</v>
      </c>
      <c r="C262">
        <v>0</v>
      </c>
      <c r="D262">
        <v>13738</v>
      </c>
      <c r="E262">
        <v>0</v>
      </c>
      <c r="F262">
        <v>13738</v>
      </c>
      <c r="G262">
        <v>0</v>
      </c>
      <c r="H262">
        <v>54492143</v>
      </c>
    </row>
    <row r="263" spans="1:8" x14ac:dyDescent="0.2">
      <c r="A263" t="s">
        <v>36</v>
      </c>
      <c r="B263">
        <v>3</v>
      </c>
      <c r="C263">
        <v>95848</v>
      </c>
      <c r="D263">
        <v>920970</v>
      </c>
      <c r="E263">
        <v>80867</v>
      </c>
      <c r="F263">
        <v>894753</v>
      </c>
      <c r="G263">
        <v>107111583</v>
      </c>
      <c r="H263">
        <v>930992565</v>
      </c>
    </row>
    <row r="264" spans="1:8" x14ac:dyDescent="0.2">
      <c r="A264" t="s">
        <v>37</v>
      </c>
      <c r="B264">
        <v>0</v>
      </c>
      <c r="C264">
        <v>9513754</v>
      </c>
      <c r="D264">
        <v>10110091</v>
      </c>
      <c r="E264">
        <v>248425</v>
      </c>
      <c r="F264">
        <v>346969</v>
      </c>
      <c r="G264">
        <v>338936435</v>
      </c>
      <c r="H264">
        <v>504781756</v>
      </c>
    </row>
    <row r="265" spans="1:8" x14ac:dyDescent="0.2">
      <c r="A265" t="s">
        <v>37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">
      <c r="A266" t="s">
        <v>37</v>
      </c>
      <c r="B266">
        <v>2</v>
      </c>
      <c r="C266">
        <v>9238382</v>
      </c>
      <c r="D266">
        <v>9828541</v>
      </c>
      <c r="E266">
        <v>232715</v>
      </c>
      <c r="F266">
        <v>331259</v>
      </c>
      <c r="G266">
        <v>324143898</v>
      </c>
      <c r="H266">
        <v>489989219</v>
      </c>
    </row>
    <row r="267" spans="1:8" x14ac:dyDescent="0.2">
      <c r="A267" t="s">
        <v>37</v>
      </c>
      <c r="B267">
        <v>3</v>
      </c>
      <c r="C267">
        <v>249279</v>
      </c>
      <c r="D267">
        <v>255457</v>
      </c>
      <c r="E267">
        <v>12199</v>
      </c>
      <c r="F267">
        <v>12199</v>
      </c>
      <c r="G267">
        <v>13790563</v>
      </c>
      <c r="H267">
        <v>13790563</v>
      </c>
    </row>
    <row r="268" spans="1:8" x14ac:dyDescent="0.2">
      <c r="A268" t="s">
        <v>38</v>
      </c>
      <c r="B268">
        <v>0</v>
      </c>
      <c r="C268">
        <v>745351</v>
      </c>
      <c r="D268">
        <v>4823809</v>
      </c>
      <c r="E268">
        <v>547933</v>
      </c>
      <c r="F268">
        <v>4508657</v>
      </c>
      <c r="G268">
        <v>1238124715</v>
      </c>
      <c r="H268">
        <v>9015212170</v>
      </c>
    </row>
    <row r="269" spans="1:8" x14ac:dyDescent="0.2">
      <c r="A269" t="s">
        <v>38</v>
      </c>
      <c r="B269">
        <v>1</v>
      </c>
      <c r="C269">
        <v>167824</v>
      </c>
      <c r="D269">
        <v>1262572</v>
      </c>
      <c r="E269">
        <v>159433</v>
      </c>
      <c r="F269">
        <v>1199994</v>
      </c>
      <c r="G269">
        <v>463963098</v>
      </c>
      <c r="H269">
        <v>2593985276</v>
      </c>
    </row>
    <row r="270" spans="1:8" x14ac:dyDescent="0.2">
      <c r="A270" t="s">
        <v>38</v>
      </c>
      <c r="B270">
        <v>2</v>
      </c>
      <c r="C270">
        <v>577527</v>
      </c>
      <c r="D270">
        <v>3534620</v>
      </c>
      <c r="E270">
        <v>388500</v>
      </c>
      <c r="F270">
        <v>3282046</v>
      </c>
      <c r="G270">
        <v>774161617</v>
      </c>
      <c r="H270">
        <v>6381605984</v>
      </c>
    </row>
    <row r="271" spans="1:8" x14ac:dyDescent="0.2">
      <c r="A271" t="s">
        <v>39</v>
      </c>
      <c r="B271">
        <v>0</v>
      </c>
      <c r="C271">
        <v>106091</v>
      </c>
      <c r="D271">
        <v>2132162</v>
      </c>
      <c r="E271">
        <v>54161</v>
      </c>
      <c r="F271">
        <v>1876104</v>
      </c>
      <c r="G271">
        <v>37082784</v>
      </c>
      <c r="H271">
        <v>2819430605</v>
      </c>
    </row>
    <row r="272" spans="1:8" x14ac:dyDescent="0.2">
      <c r="A272" t="s">
        <v>39</v>
      </c>
      <c r="B272">
        <v>1</v>
      </c>
      <c r="C272">
        <v>0</v>
      </c>
      <c r="D272">
        <v>69166</v>
      </c>
      <c r="E272">
        <v>0</v>
      </c>
      <c r="F272">
        <v>46067</v>
      </c>
      <c r="G272">
        <v>0</v>
      </c>
      <c r="H272">
        <v>64486634</v>
      </c>
    </row>
    <row r="273" spans="1:8" x14ac:dyDescent="0.2">
      <c r="A273" t="s">
        <v>39</v>
      </c>
      <c r="B273">
        <v>2</v>
      </c>
      <c r="C273">
        <v>2262</v>
      </c>
      <c r="D273">
        <v>633329</v>
      </c>
      <c r="E273">
        <v>2262</v>
      </c>
      <c r="F273">
        <v>581741</v>
      </c>
      <c r="G273">
        <v>215514</v>
      </c>
      <c r="H273">
        <v>717678363</v>
      </c>
    </row>
    <row r="274" spans="1:8" x14ac:dyDescent="0.2">
      <c r="A274" t="s">
        <v>39</v>
      </c>
      <c r="B274">
        <v>3</v>
      </c>
      <c r="C274">
        <v>31601</v>
      </c>
      <c r="D274">
        <v>327251</v>
      </c>
      <c r="E274">
        <v>25489</v>
      </c>
      <c r="F274">
        <v>278892</v>
      </c>
      <c r="G274">
        <v>18815850</v>
      </c>
      <c r="H274">
        <v>260333599</v>
      </c>
    </row>
    <row r="275" spans="1:8" x14ac:dyDescent="0.2">
      <c r="A275" t="s">
        <v>39</v>
      </c>
      <c r="B275">
        <v>4</v>
      </c>
      <c r="C275">
        <v>20663</v>
      </c>
      <c r="D275">
        <v>208009</v>
      </c>
      <c r="E275">
        <v>20663</v>
      </c>
      <c r="F275">
        <v>190937</v>
      </c>
      <c r="G275">
        <v>17296896</v>
      </c>
      <c r="H275">
        <v>265549153</v>
      </c>
    </row>
    <row r="276" spans="1:8" x14ac:dyDescent="0.2">
      <c r="A276" t="s">
        <v>39</v>
      </c>
      <c r="B276">
        <v>5</v>
      </c>
      <c r="C276">
        <v>39397</v>
      </c>
      <c r="D276">
        <v>400315</v>
      </c>
      <c r="E276">
        <v>5747</v>
      </c>
      <c r="F276">
        <v>333439</v>
      </c>
      <c r="G276">
        <v>754524</v>
      </c>
      <c r="H276">
        <v>644575284</v>
      </c>
    </row>
    <row r="277" spans="1:8" x14ac:dyDescent="0.2">
      <c r="A277" t="s">
        <v>39</v>
      </c>
      <c r="B277">
        <v>6</v>
      </c>
      <c r="C277">
        <v>0</v>
      </c>
      <c r="D277">
        <v>16601</v>
      </c>
      <c r="E277">
        <v>0</v>
      </c>
      <c r="F277">
        <v>16601</v>
      </c>
      <c r="G277">
        <v>0</v>
      </c>
      <c r="H277">
        <v>40299375</v>
      </c>
    </row>
    <row r="278" spans="1:8" x14ac:dyDescent="0.2">
      <c r="A278" t="s">
        <v>39</v>
      </c>
      <c r="B278">
        <v>7</v>
      </c>
      <c r="C278">
        <v>0</v>
      </c>
      <c r="D278">
        <v>116735</v>
      </c>
      <c r="E278">
        <v>0</v>
      </c>
      <c r="F278">
        <v>116664</v>
      </c>
      <c r="G278">
        <v>0</v>
      </c>
      <c r="H278">
        <v>212661226</v>
      </c>
    </row>
    <row r="279" spans="1:8" x14ac:dyDescent="0.2">
      <c r="A279" t="s">
        <v>39</v>
      </c>
      <c r="B279">
        <v>8</v>
      </c>
      <c r="C279">
        <v>0</v>
      </c>
      <c r="D279">
        <v>5230</v>
      </c>
      <c r="E279">
        <v>0</v>
      </c>
      <c r="F279">
        <v>5230</v>
      </c>
      <c r="G279">
        <v>0</v>
      </c>
      <c r="H279">
        <v>10303818</v>
      </c>
    </row>
    <row r="280" spans="1:8" x14ac:dyDescent="0.2">
      <c r="A280" t="s">
        <v>39</v>
      </c>
      <c r="B280">
        <v>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">
      <c r="A281" t="s">
        <v>39</v>
      </c>
      <c r="B281">
        <v>10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">
      <c r="A282" t="s">
        <v>39</v>
      </c>
      <c r="B282">
        <v>11</v>
      </c>
      <c r="C282">
        <v>6107</v>
      </c>
      <c r="D282">
        <v>190848</v>
      </c>
      <c r="E282">
        <v>0</v>
      </c>
      <c r="F282">
        <v>155497</v>
      </c>
      <c r="G282">
        <v>0</v>
      </c>
      <c r="H282">
        <v>360226906</v>
      </c>
    </row>
    <row r="283" spans="1:8" x14ac:dyDescent="0.2">
      <c r="A283" t="s">
        <v>39</v>
      </c>
      <c r="B283">
        <v>12</v>
      </c>
      <c r="C283">
        <v>6061</v>
      </c>
      <c r="D283">
        <v>146267</v>
      </c>
      <c r="E283">
        <v>0</v>
      </c>
      <c r="F283">
        <v>138653</v>
      </c>
      <c r="G283">
        <v>0</v>
      </c>
      <c r="H283">
        <v>239744292</v>
      </c>
    </row>
    <row r="284" spans="1:8" x14ac:dyDescent="0.2">
      <c r="A284" t="s">
        <v>39</v>
      </c>
      <c r="B284">
        <v>13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">
      <c r="A285" t="s">
        <v>40</v>
      </c>
      <c r="B285">
        <v>0</v>
      </c>
      <c r="C285">
        <v>9522375</v>
      </c>
      <c r="D285">
        <v>16681840</v>
      </c>
      <c r="E285">
        <v>2828661</v>
      </c>
      <c r="F285">
        <v>4358889</v>
      </c>
      <c r="G285">
        <v>4818363385</v>
      </c>
      <c r="H285">
        <v>7012984646</v>
      </c>
    </row>
    <row r="286" spans="1:8" x14ac:dyDescent="0.2">
      <c r="A286" t="s">
        <v>40</v>
      </c>
      <c r="B286">
        <v>1</v>
      </c>
      <c r="C286">
        <v>260512</v>
      </c>
      <c r="D286">
        <v>689657</v>
      </c>
      <c r="E286">
        <v>54873</v>
      </c>
      <c r="F286">
        <v>58910</v>
      </c>
      <c r="G286">
        <v>66224528</v>
      </c>
      <c r="H286">
        <v>70824045</v>
      </c>
    </row>
    <row r="287" spans="1:8" x14ac:dyDescent="0.2">
      <c r="A287" t="s">
        <v>40</v>
      </c>
      <c r="B287">
        <v>2</v>
      </c>
      <c r="C287">
        <v>5581110</v>
      </c>
      <c r="D287">
        <v>7991027</v>
      </c>
      <c r="E287">
        <v>1241551</v>
      </c>
      <c r="F287">
        <v>1542898</v>
      </c>
      <c r="G287">
        <v>1722205128</v>
      </c>
      <c r="H287">
        <v>2112394107</v>
      </c>
    </row>
    <row r="288" spans="1:8" x14ac:dyDescent="0.2">
      <c r="A288" t="s">
        <v>40</v>
      </c>
      <c r="B288">
        <v>3</v>
      </c>
      <c r="C288">
        <v>3680753</v>
      </c>
      <c r="D288">
        <v>7977371</v>
      </c>
      <c r="E288">
        <v>1532237</v>
      </c>
      <c r="F288">
        <v>2751629</v>
      </c>
      <c r="G288">
        <v>3029933729</v>
      </c>
      <c r="H288">
        <v>4810298416</v>
      </c>
    </row>
    <row r="289" spans="1:8" x14ac:dyDescent="0.2">
      <c r="A289" t="s">
        <v>41</v>
      </c>
      <c r="B289">
        <v>0</v>
      </c>
      <c r="C289">
        <v>114410</v>
      </c>
      <c r="D289">
        <v>15986316</v>
      </c>
      <c r="E289">
        <v>82282</v>
      </c>
      <c r="F289">
        <v>15405581</v>
      </c>
      <c r="G289">
        <v>83976039</v>
      </c>
      <c r="H289">
        <v>21830861273</v>
      </c>
    </row>
    <row r="290" spans="1:8" x14ac:dyDescent="0.2">
      <c r="A290" t="s">
        <v>41</v>
      </c>
      <c r="B290">
        <v>1</v>
      </c>
      <c r="C290">
        <v>6764</v>
      </c>
      <c r="D290">
        <v>179035</v>
      </c>
      <c r="E290">
        <v>6764</v>
      </c>
      <c r="F290">
        <v>72891</v>
      </c>
      <c r="G290">
        <v>3044690</v>
      </c>
      <c r="H290">
        <v>37056098</v>
      </c>
    </row>
    <row r="291" spans="1:8" x14ac:dyDescent="0.2">
      <c r="A291" t="s">
        <v>41</v>
      </c>
      <c r="B291">
        <v>2</v>
      </c>
      <c r="C291">
        <v>6381</v>
      </c>
      <c r="D291">
        <v>30350</v>
      </c>
      <c r="E291">
        <v>6381</v>
      </c>
      <c r="F291">
        <v>10688</v>
      </c>
      <c r="G291">
        <v>7069573</v>
      </c>
      <c r="H291">
        <v>9969382</v>
      </c>
    </row>
    <row r="292" spans="1:8" x14ac:dyDescent="0.2">
      <c r="A292" t="s">
        <v>41</v>
      </c>
      <c r="B292">
        <v>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">
      <c r="A293" t="s">
        <v>41</v>
      </c>
      <c r="B293">
        <v>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">
      <c r="A294" t="s">
        <v>41</v>
      </c>
      <c r="B294">
        <v>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">
      <c r="A295" t="s">
        <v>41</v>
      </c>
      <c r="B295">
        <v>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">
      <c r="A296" t="s">
        <v>41</v>
      </c>
      <c r="B296">
        <v>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">
      <c r="A297" t="s">
        <v>41</v>
      </c>
      <c r="B297">
        <v>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">
      <c r="A298" t="s">
        <v>41</v>
      </c>
      <c r="B298">
        <v>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">
      <c r="A299" t="s">
        <v>41</v>
      </c>
      <c r="B299">
        <v>10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">
      <c r="A300" t="s">
        <v>41</v>
      </c>
      <c r="B300">
        <v>11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">
      <c r="A301" t="s">
        <v>41</v>
      </c>
      <c r="B301">
        <v>12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">
      <c r="A302" t="s">
        <v>41</v>
      </c>
      <c r="B302">
        <v>13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">
      <c r="A303" t="s">
        <v>41</v>
      </c>
      <c r="B303">
        <v>14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">
      <c r="A304" t="s">
        <v>41</v>
      </c>
      <c r="B304">
        <v>15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">
      <c r="A305" t="s">
        <v>41</v>
      </c>
      <c r="B305">
        <v>16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">
      <c r="A306" t="s">
        <v>41</v>
      </c>
      <c r="B306">
        <v>17</v>
      </c>
      <c r="C306">
        <v>0</v>
      </c>
      <c r="D306">
        <v>15755</v>
      </c>
      <c r="E306">
        <v>0</v>
      </c>
      <c r="F306">
        <v>4244</v>
      </c>
      <c r="G306">
        <v>0</v>
      </c>
      <c r="H306">
        <v>2738246</v>
      </c>
    </row>
    <row r="307" spans="1:8" x14ac:dyDescent="0.2">
      <c r="A307" t="s">
        <v>41</v>
      </c>
      <c r="B307">
        <v>18</v>
      </c>
      <c r="C307">
        <v>0</v>
      </c>
      <c r="D307">
        <v>40598</v>
      </c>
      <c r="E307">
        <v>0</v>
      </c>
      <c r="F307">
        <v>40598</v>
      </c>
      <c r="G307">
        <v>0</v>
      </c>
      <c r="H307">
        <v>49471354</v>
      </c>
    </row>
    <row r="308" spans="1:8" x14ac:dyDescent="0.2">
      <c r="A308" t="s">
        <v>41</v>
      </c>
      <c r="B308">
        <v>19</v>
      </c>
      <c r="C308">
        <v>19799</v>
      </c>
      <c r="D308">
        <v>486228</v>
      </c>
      <c r="E308">
        <v>0</v>
      </c>
      <c r="F308">
        <v>401782</v>
      </c>
      <c r="G308">
        <v>0</v>
      </c>
      <c r="H308">
        <v>601956775</v>
      </c>
    </row>
    <row r="309" spans="1:8" x14ac:dyDescent="0.2">
      <c r="A309" t="s">
        <v>41</v>
      </c>
      <c r="B309">
        <v>20</v>
      </c>
      <c r="C309">
        <v>4890</v>
      </c>
      <c r="D309">
        <v>2562154</v>
      </c>
      <c r="E309">
        <v>4890</v>
      </c>
      <c r="F309">
        <v>2534563</v>
      </c>
      <c r="G309">
        <v>19256122</v>
      </c>
      <c r="H309">
        <v>4238140418</v>
      </c>
    </row>
    <row r="310" spans="1:8" x14ac:dyDescent="0.2">
      <c r="A310" t="s">
        <v>41</v>
      </c>
      <c r="B310">
        <v>21</v>
      </c>
      <c r="C310">
        <v>0</v>
      </c>
      <c r="D310">
        <v>693248</v>
      </c>
      <c r="E310">
        <v>0</v>
      </c>
      <c r="F310">
        <v>682806</v>
      </c>
      <c r="G310">
        <v>0</v>
      </c>
      <c r="H310">
        <v>936141785</v>
      </c>
    </row>
    <row r="311" spans="1:8" x14ac:dyDescent="0.2">
      <c r="A311" t="s">
        <v>41</v>
      </c>
      <c r="B311">
        <v>22</v>
      </c>
      <c r="C311">
        <v>0</v>
      </c>
      <c r="D311">
        <v>1355251</v>
      </c>
      <c r="E311">
        <v>0</v>
      </c>
      <c r="F311">
        <v>1332187</v>
      </c>
      <c r="G311">
        <v>0</v>
      </c>
      <c r="H311">
        <v>2115855147</v>
      </c>
    </row>
    <row r="312" spans="1:8" x14ac:dyDescent="0.2">
      <c r="A312" t="s">
        <v>41</v>
      </c>
      <c r="B312">
        <v>23</v>
      </c>
      <c r="C312">
        <v>58809</v>
      </c>
      <c r="D312">
        <v>4881427</v>
      </c>
      <c r="E312">
        <v>58809</v>
      </c>
      <c r="F312">
        <v>4768331</v>
      </c>
      <c r="G312">
        <v>37624042</v>
      </c>
      <c r="H312">
        <v>6701696768</v>
      </c>
    </row>
    <row r="313" spans="1:8" x14ac:dyDescent="0.2">
      <c r="A313" t="s">
        <v>41</v>
      </c>
      <c r="B313">
        <v>24</v>
      </c>
      <c r="C313">
        <v>12329</v>
      </c>
      <c r="D313">
        <v>1875663</v>
      </c>
      <c r="E313">
        <v>0</v>
      </c>
      <c r="F313">
        <v>1835327</v>
      </c>
      <c r="G313">
        <v>0</v>
      </c>
      <c r="H313">
        <v>2627677425</v>
      </c>
    </row>
    <row r="314" spans="1:8" x14ac:dyDescent="0.2">
      <c r="A314" t="s">
        <v>41</v>
      </c>
      <c r="B314">
        <v>25</v>
      </c>
      <c r="C314">
        <v>0</v>
      </c>
      <c r="D314">
        <v>506991</v>
      </c>
      <c r="E314">
        <v>0</v>
      </c>
      <c r="F314">
        <v>484802</v>
      </c>
      <c r="G314">
        <v>0</v>
      </c>
      <c r="H314">
        <v>606795553</v>
      </c>
    </row>
    <row r="315" spans="1:8" x14ac:dyDescent="0.2">
      <c r="A315" t="s">
        <v>41</v>
      </c>
      <c r="B315">
        <v>26</v>
      </c>
      <c r="C315">
        <v>0</v>
      </c>
      <c r="D315">
        <v>624869</v>
      </c>
      <c r="E315">
        <v>0</v>
      </c>
      <c r="F315">
        <v>603312</v>
      </c>
      <c r="G315">
        <v>0</v>
      </c>
      <c r="H315">
        <v>634046464</v>
      </c>
    </row>
    <row r="316" spans="1:8" x14ac:dyDescent="0.2">
      <c r="A316" t="s">
        <v>41</v>
      </c>
      <c r="B316">
        <v>27</v>
      </c>
      <c r="C316">
        <v>0</v>
      </c>
      <c r="D316">
        <v>566888</v>
      </c>
      <c r="E316">
        <v>0</v>
      </c>
      <c r="F316">
        <v>557637</v>
      </c>
      <c r="G316">
        <v>0</v>
      </c>
      <c r="H316">
        <v>709144663</v>
      </c>
    </row>
    <row r="317" spans="1:8" x14ac:dyDescent="0.2">
      <c r="A317" t="s">
        <v>41</v>
      </c>
      <c r="B317">
        <v>28</v>
      </c>
      <c r="C317">
        <v>0</v>
      </c>
      <c r="D317">
        <v>76011</v>
      </c>
      <c r="E317">
        <v>0</v>
      </c>
      <c r="F317">
        <v>69650</v>
      </c>
      <c r="G317">
        <v>0</v>
      </c>
      <c r="H317">
        <v>57657749</v>
      </c>
    </row>
    <row r="318" spans="1:8" x14ac:dyDescent="0.2">
      <c r="A318" t="s">
        <v>41</v>
      </c>
      <c r="B318">
        <v>29</v>
      </c>
      <c r="C318">
        <v>5438</v>
      </c>
      <c r="D318">
        <v>2027906</v>
      </c>
      <c r="E318">
        <v>5438</v>
      </c>
      <c r="F318">
        <v>1957433</v>
      </c>
      <c r="G318">
        <v>16981612</v>
      </c>
      <c r="H318">
        <v>2473093200</v>
      </c>
    </row>
    <row r="319" spans="1:8" x14ac:dyDescent="0.2">
      <c r="A319" t="s">
        <v>42</v>
      </c>
      <c r="B319">
        <v>0</v>
      </c>
      <c r="C319">
        <v>1567511</v>
      </c>
      <c r="D319">
        <v>18807721</v>
      </c>
      <c r="E319">
        <v>1519663</v>
      </c>
      <c r="F319">
        <v>18710381</v>
      </c>
      <c r="G319">
        <v>3169855183</v>
      </c>
      <c r="H319">
        <v>32742345645</v>
      </c>
    </row>
    <row r="320" spans="1:8" x14ac:dyDescent="0.2">
      <c r="A320" t="s">
        <v>42</v>
      </c>
      <c r="B320">
        <v>1</v>
      </c>
      <c r="C320">
        <v>91164</v>
      </c>
      <c r="D320">
        <v>2679062</v>
      </c>
      <c r="E320">
        <v>69353</v>
      </c>
      <c r="F320">
        <v>2648746</v>
      </c>
      <c r="G320">
        <v>224280927</v>
      </c>
      <c r="H320">
        <v>4936827922</v>
      </c>
    </row>
    <row r="321" spans="1:8" x14ac:dyDescent="0.2">
      <c r="A321" t="s">
        <v>42</v>
      </c>
      <c r="B321">
        <v>2</v>
      </c>
      <c r="C321">
        <v>39974</v>
      </c>
      <c r="D321">
        <v>1495032</v>
      </c>
      <c r="E321">
        <v>39974</v>
      </c>
      <c r="F321">
        <v>1495032</v>
      </c>
      <c r="G321">
        <v>32950981</v>
      </c>
      <c r="H321">
        <v>2336938789</v>
      </c>
    </row>
    <row r="322" spans="1:8" x14ac:dyDescent="0.2">
      <c r="A322" t="s">
        <v>42</v>
      </c>
      <c r="B322">
        <v>3</v>
      </c>
      <c r="C322">
        <v>292919</v>
      </c>
      <c r="D322">
        <v>2165970</v>
      </c>
      <c r="E322">
        <v>284219</v>
      </c>
      <c r="F322">
        <v>2131800</v>
      </c>
      <c r="G322">
        <v>520172125</v>
      </c>
      <c r="H322">
        <v>3492354708</v>
      </c>
    </row>
    <row r="323" spans="1:8" x14ac:dyDescent="0.2">
      <c r="A323" t="s">
        <v>42</v>
      </c>
      <c r="B323">
        <v>4</v>
      </c>
      <c r="C323">
        <v>28021</v>
      </c>
      <c r="D323">
        <v>423582</v>
      </c>
      <c r="E323">
        <v>28021</v>
      </c>
      <c r="F323">
        <v>423582</v>
      </c>
      <c r="G323">
        <v>90536119</v>
      </c>
      <c r="H323">
        <v>972108361</v>
      </c>
    </row>
    <row r="324" spans="1:8" x14ac:dyDescent="0.2">
      <c r="A324" t="s">
        <v>42</v>
      </c>
      <c r="B324">
        <v>5</v>
      </c>
      <c r="C324">
        <v>2282</v>
      </c>
      <c r="D324">
        <v>1581942</v>
      </c>
      <c r="E324">
        <v>2282</v>
      </c>
      <c r="F324">
        <v>1581942</v>
      </c>
      <c r="G324">
        <v>0</v>
      </c>
      <c r="H324">
        <v>3026603950</v>
      </c>
    </row>
    <row r="325" spans="1:8" x14ac:dyDescent="0.2">
      <c r="A325" t="s">
        <v>42</v>
      </c>
      <c r="B325">
        <v>6</v>
      </c>
      <c r="C325">
        <v>6591</v>
      </c>
      <c r="D325">
        <v>1082855</v>
      </c>
      <c r="E325">
        <v>6591</v>
      </c>
      <c r="F325">
        <v>1082855</v>
      </c>
      <c r="G325">
        <v>9554988</v>
      </c>
      <c r="H325">
        <v>1772026163</v>
      </c>
    </row>
    <row r="326" spans="1:8" x14ac:dyDescent="0.2">
      <c r="A326" t="s">
        <v>42</v>
      </c>
      <c r="B326">
        <v>7</v>
      </c>
      <c r="C326">
        <v>9446</v>
      </c>
      <c r="D326">
        <v>2521959</v>
      </c>
      <c r="E326">
        <v>9446</v>
      </c>
      <c r="F326">
        <v>2519040</v>
      </c>
      <c r="G326">
        <v>11448006</v>
      </c>
      <c r="H326">
        <v>3593657457</v>
      </c>
    </row>
    <row r="327" spans="1:8" x14ac:dyDescent="0.2">
      <c r="A327" t="s">
        <v>42</v>
      </c>
      <c r="B327">
        <v>8</v>
      </c>
      <c r="C327">
        <v>134206</v>
      </c>
      <c r="D327">
        <v>1359930</v>
      </c>
      <c r="E327">
        <v>134206</v>
      </c>
      <c r="F327">
        <v>1359930</v>
      </c>
      <c r="G327">
        <v>142428020</v>
      </c>
      <c r="H327">
        <v>1836591532</v>
      </c>
    </row>
    <row r="328" spans="1:8" x14ac:dyDescent="0.2">
      <c r="A328" t="s">
        <v>42</v>
      </c>
      <c r="B328">
        <v>9</v>
      </c>
      <c r="C328">
        <v>0</v>
      </c>
      <c r="D328">
        <v>273595</v>
      </c>
      <c r="E328">
        <v>0</v>
      </c>
      <c r="F328">
        <v>273595</v>
      </c>
      <c r="G328">
        <v>0</v>
      </c>
      <c r="H328">
        <v>476566591</v>
      </c>
    </row>
    <row r="329" spans="1:8" x14ac:dyDescent="0.2">
      <c r="A329" t="s">
        <v>42</v>
      </c>
      <c r="B329">
        <v>10</v>
      </c>
      <c r="C329">
        <v>128447</v>
      </c>
      <c r="D329">
        <v>1316108</v>
      </c>
      <c r="E329">
        <v>128447</v>
      </c>
      <c r="F329">
        <v>1315559</v>
      </c>
      <c r="G329">
        <v>278389142</v>
      </c>
      <c r="H329">
        <v>2314124869</v>
      </c>
    </row>
    <row r="330" spans="1:8" x14ac:dyDescent="0.2">
      <c r="A330" t="s">
        <v>42</v>
      </c>
      <c r="B330">
        <v>11</v>
      </c>
      <c r="C330">
        <v>794077</v>
      </c>
      <c r="D330">
        <v>2719124</v>
      </c>
      <c r="E330">
        <v>776740</v>
      </c>
      <c r="F330">
        <v>2691094</v>
      </c>
      <c r="G330">
        <v>1797983919</v>
      </c>
      <c r="H330">
        <v>5716578793</v>
      </c>
    </row>
    <row r="331" spans="1:8" x14ac:dyDescent="0.2">
      <c r="A331" t="s">
        <v>42</v>
      </c>
      <c r="B331">
        <v>12</v>
      </c>
      <c r="C331">
        <v>100</v>
      </c>
      <c r="D331">
        <v>174129</v>
      </c>
      <c r="E331">
        <v>100</v>
      </c>
      <c r="F331">
        <v>174129</v>
      </c>
      <c r="G331">
        <v>0</v>
      </c>
      <c r="H331">
        <v>320906744</v>
      </c>
    </row>
    <row r="332" spans="1:8" x14ac:dyDescent="0.2">
      <c r="A332" t="s">
        <v>42</v>
      </c>
      <c r="B332">
        <v>13</v>
      </c>
      <c r="C332">
        <v>9478</v>
      </c>
      <c r="D332">
        <v>840896</v>
      </c>
      <c r="E332">
        <v>9478</v>
      </c>
      <c r="F332">
        <v>840896</v>
      </c>
      <c r="G332">
        <v>4629017</v>
      </c>
      <c r="H332">
        <v>1655915702</v>
      </c>
    </row>
    <row r="333" spans="1:8" x14ac:dyDescent="0.2">
      <c r="A333" t="s">
        <v>43</v>
      </c>
      <c r="B333">
        <v>0</v>
      </c>
      <c r="C333">
        <v>135523</v>
      </c>
      <c r="D333">
        <v>824760</v>
      </c>
      <c r="E333">
        <v>58360</v>
      </c>
      <c r="F333">
        <v>695806</v>
      </c>
      <c r="G333">
        <v>36309437</v>
      </c>
      <c r="H333">
        <v>409122820</v>
      </c>
    </row>
    <row r="334" spans="1:8" x14ac:dyDescent="0.2">
      <c r="A334" t="s">
        <v>44</v>
      </c>
      <c r="B334">
        <v>0</v>
      </c>
      <c r="C334">
        <v>359005</v>
      </c>
      <c r="D334">
        <v>7716288</v>
      </c>
      <c r="E334">
        <v>313840</v>
      </c>
      <c r="F334">
        <v>7461441</v>
      </c>
      <c r="G334">
        <v>605938053</v>
      </c>
      <c r="H334">
        <v>12798013479</v>
      </c>
    </row>
    <row r="335" spans="1:8" x14ac:dyDescent="0.2">
      <c r="A335" t="s">
        <v>44</v>
      </c>
      <c r="B335">
        <v>1</v>
      </c>
      <c r="C335">
        <v>0</v>
      </c>
      <c r="D335">
        <v>136917</v>
      </c>
      <c r="E335">
        <v>0</v>
      </c>
      <c r="F335">
        <v>107456</v>
      </c>
      <c r="G335">
        <v>0</v>
      </c>
      <c r="H335">
        <v>174841902</v>
      </c>
    </row>
    <row r="336" spans="1:8" x14ac:dyDescent="0.2">
      <c r="A336" t="s">
        <v>44</v>
      </c>
      <c r="B336">
        <v>2</v>
      </c>
      <c r="C336">
        <v>0</v>
      </c>
      <c r="D336">
        <v>630440</v>
      </c>
      <c r="E336">
        <v>0</v>
      </c>
      <c r="F336">
        <v>607570</v>
      </c>
      <c r="G336">
        <v>0</v>
      </c>
      <c r="H336">
        <v>1154449623</v>
      </c>
    </row>
    <row r="337" spans="1:8" x14ac:dyDescent="0.2">
      <c r="A337" t="s">
        <v>44</v>
      </c>
      <c r="B337">
        <v>3</v>
      </c>
      <c r="C337">
        <v>0</v>
      </c>
      <c r="D337">
        <v>109357</v>
      </c>
      <c r="E337">
        <v>0</v>
      </c>
      <c r="F337">
        <v>109357</v>
      </c>
      <c r="G337">
        <v>0</v>
      </c>
      <c r="H337">
        <v>232247118</v>
      </c>
    </row>
    <row r="338" spans="1:8" x14ac:dyDescent="0.2">
      <c r="A338" t="s">
        <v>44</v>
      </c>
      <c r="B338">
        <v>4</v>
      </c>
      <c r="C338">
        <v>26603</v>
      </c>
      <c r="D338">
        <v>366778</v>
      </c>
      <c r="E338">
        <v>26603</v>
      </c>
      <c r="F338">
        <v>339051</v>
      </c>
      <c r="G338">
        <v>34112106</v>
      </c>
      <c r="H338">
        <v>733737590</v>
      </c>
    </row>
    <row r="339" spans="1:8" x14ac:dyDescent="0.2">
      <c r="A339" t="s">
        <v>44</v>
      </c>
      <c r="B339">
        <v>5</v>
      </c>
      <c r="C339">
        <v>0</v>
      </c>
      <c r="D339">
        <v>213513</v>
      </c>
      <c r="E339">
        <v>0</v>
      </c>
      <c r="F339">
        <v>213513</v>
      </c>
      <c r="G339">
        <v>0</v>
      </c>
      <c r="H339">
        <v>445388903</v>
      </c>
    </row>
    <row r="340" spans="1:8" x14ac:dyDescent="0.2">
      <c r="A340" t="s">
        <v>44</v>
      </c>
      <c r="B340">
        <v>6</v>
      </c>
      <c r="C340">
        <v>236576</v>
      </c>
      <c r="D340">
        <v>2266644</v>
      </c>
      <c r="E340">
        <v>236576</v>
      </c>
      <c r="F340">
        <v>2240068</v>
      </c>
      <c r="G340">
        <v>497699791</v>
      </c>
      <c r="H340">
        <v>3592628107</v>
      </c>
    </row>
    <row r="341" spans="1:8" x14ac:dyDescent="0.2">
      <c r="A341" t="s">
        <v>44</v>
      </c>
      <c r="B341">
        <v>7</v>
      </c>
      <c r="C341">
        <v>24219</v>
      </c>
      <c r="D341">
        <v>386586</v>
      </c>
      <c r="E341">
        <v>24219</v>
      </c>
      <c r="F341">
        <v>386586</v>
      </c>
      <c r="G341">
        <v>18513488</v>
      </c>
      <c r="H341">
        <v>959138893</v>
      </c>
    </row>
    <row r="342" spans="1:8" x14ac:dyDescent="0.2">
      <c r="A342" t="s">
        <v>44</v>
      </c>
      <c r="B342">
        <v>8</v>
      </c>
      <c r="C342">
        <v>0</v>
      </c>
      <c r="D342">
        <v>142430</v>
      </c>
      <c r="E342">
        <v>0</v>
      </c>
      <c r="F342">
        <v>112969</v>
      </c>
      <c r="G342">
        <v>0</v>
      </c>
      <c r="H342">
        <v>262221159</v>
      </c>
    </row>
    <row r="343" spans="1:8" x14ac:dyDescent="0.2">
      <c r="A343" t="s">
        <v>44</v>
      </c>
      <c r="B343">
        <v>9</v>
      </c>
      <c r="C343">
        <v>0</v>
      </c>
      <c r="D343">
        <v>119894</v>
      </c>
      <c r="E343">
        <v>0</v>
      </c>
      <c r="F343">
        <v>119894</v>
      </c>
      <c r="G343">
        <v>0</v>
      </c>
      <c r="H343">
        <v>260465064</v>
      </c>
    </row>
    <row r="344" spans="1:8" x14ac:dyDescent="0.2">
      <c r="A344" t="s">
        <v>44</v>
      </c>
      <c r="B344">
        <v>10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">
      <c r="A345" t="s">
        <v>44</v>
      </c>
      <c r="B345">
        <v>11</v>
      </c>
      <c r="C345">
        <v>0</v>
      </c>
      <c r="D345">
        <v>9170</v>
      </c>
      <c r="E345">
        <v>0</v>
      </c>
      <c r="F345">
        <v>9170</v>
      </c>
      <c r="G345">
        <v>0</v>
      </c>
      <c r="H345">
        <v>26316449</v>
      </c>
    </row>
    <row r="346" spans="1:8" x14ac:dyDescent="0.2">
      <c r="A346" t="s">
        <v>44</v>
      </c>
      <c r="B346">
        <v>12</v>
      </c>
      <c r="C346">
        <v>0</v>
      </c>
      <c r="D346">
        <v>112896</v>
      </c>
      <c r="E346">
        <v>0</v>
      </c>
      <c r="F346">
        <v>112896</v>
      </c>
      <c r="G346">
        <v>0</v>
      </c>
      <c r="H346">
        <v>147052223</v>
      </c>
    </row>
    <row r="347" spans="1:8" x14ac:dyDescent="0.2">
      <c r="A347" t="s">
        <v>44</v>
      </c>
      <c r="B347">
        <v>13</v>
      </c>
      <c r="C347">
        <v>0</v>
      </c>
      <c r="D347">
        <v>56064</v>
      </c>
      <c r="E347">
        <v>0</v>
      </c>
      <c r="F347">
        <v>19385</v>
      </c>
      <c r="G347">
        <v>0</v>
      </c>
      <c r="H347">
        <v>7229880</v>
      </c>
    </row>
    <row r="348" spans="1:8" x14ac:dyDescent="0.2">
      <c r="A348" t="s">
        <v>44</v>
      </c>
      <c r="B348">
        <v>14</v>
      </c>
      <c r="C348">
        <v>27584</v>
      </c>
      <c r="D348">
        <v>441587</v>
      </c>
      <c r="E348">
        <v>0</v>
      </c>
      <c r="F348">
        <v>408209</v>
      </c>
      <c r="G348">
        <v>0</v>
      </c>
      <c r="H348">
        <v>546449007</v>
      </c>
    </row>
    <row r="349" spans="1:8" x14ac:dyDescent="0.2">
      <c r="A349" t="s">
        <v>44</v>
      </c>
      <c r="B349">
        <v>15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">
      <c r="A350" t="s">
        <v>44</v>
      </c>
      <c r="B350">
        <v>16</v>
      </c>
      <c r="C350">
        <v>0</v>
      </c>
      <c r="D350">
        <v>165695</v>
      </c>
      <c r="E350">
        <v>0</v>
      </c>
      <c r="F350">
        <v>165695</v>
      </c>
      <c r="G350">
        <v>0</v>
      </c>
      <c r="H350">
        <v>407369016</v>
      </c>
    </row>
    <row r="351" spans="1:8" x14ac:dyDescent="0.2">
      <c r="A351" t="s">
        <v>44</v>
      </c>
      <c r="B351">
        <v>17</v>
      </c>
      <c r="C351">
        <v>2223</v>
      </c>
      <c r="D351">
        <v>147155</v>
      </c>
      <c r="E351">
        <v>2223</v>
      </c>
      <c r="F351">
        <v>140259</v>
      </c>
      <c r="G351">
        <v>685187</v>
      </c>
      <c r="H351">
        <v>85936688</v>
      </c>
    </row>
    <row r="352" spans="1:8" x14ac:dyDescent="0.2">
      <c r="A352" t="s">
        <v>44</v>
      </c>
      <c r="B352">
        <v>18</v>
      </c>
      <c r="C352">
        <v>41800</v>
      </c>
      <c r="D352">
        <v>2411162</v>
      </c>
      <c r="E352">
        <v>24219</v>
      </c>
      <c r="F352">
        <v>2369363</v>
      </c>
      <c r="G352">
        <v>54927481</v>
      </c>
      <c r="H352">
        <v>3762541857</v>
      </c>
    </row>
    <row r="353" spans="1:8" x14ac:dyDescent="0.2">
      <c r="A353" t="s">
        <v>45</v>
      </c>
      <c r="B353">
        <v>0</v>
      </c>
      <c r="C353">
        <v>499300</v>
      </c>
      <c r="D353">
        <v>7664682</v>
      </c>
      <c r="E353">
        <v>442946</v>
      </c>
      <c r="F353">
        <v>6233573</v>
      </c>
      <c r="G353">
        <v>448938069</v>
      </c>
      <c r="H353">
        <v>3623543133</v>
      </c>
    </row>
    <row r="354" spans="1:8" x14ac:dyDescent="0.2">
      <c r="A354" t="s">
        <v>45</v>
      </c>
      <c r="B354">
        <v>1</v>
      </c>
      <c r="C354">
        <v>0</v>
      </c>
      <c r="D354">
        <v>108401</v>
      </c>
      <c r="E354">
        <v>0</v>
      </c>
      <c r="F354">
        <v>71268</v>
      </c>
      <c r="G354">
        <v>0</v>
      </c>
      <c r="H354">
        <v>60509740</v>
      </c>
    </row>
    <row r="355" spans="1:8" x14ac:dyDescent="0.2">
      <c r="A355" t="s">
        <v>45</v>
      </c>
      <c r="B355">
        <v>2</v>
      </c>
      <c r="C355">
        <v>499300</v>
      </c>
      <c r="D355">
        <v>5936956</v>
      </c>
      <c r="E355">
        <v>442946</v>
      </c>
      <c r="F355">
        <v>5219359</v>
      </c>
      <c r="G355">
        <v>448938069</v>
      </c>
      <c r="H355">
        <v>3186648213</v>
      </c>
    </row>
    <row r="356" spans="1:8" x14ac:dyDescent="0.2">
      <c r="A356" t="s">
        <v>45</v>
      </c>
      <c r="B356">
        <v>3</v>
      </c>
      <c r="C356">
        <v>0</v>
      </c>
      <c r="D356">
        <v>867814</v>
      </c>
      <c r="E356">
        <v>0</v>
      </c>
      <c r="F356">
        <v>568166</v>
      </c>
      <c r="G356">
        <v>0</v>
      </c>
      <c r="H356">
        <v>240486089</v>
      </c>
    </row>
    <row r="357" spans="1:8" x14ac:dyDescent="0.2">
      <c r="A357" t="s">
        <v>45</v>
      </c>
      <c r="B357">
        <v>4</v>
      </c>
      <c r="C357">
        <v>0</v>
      </c>
      <c r="D357">
        <v>499805</v>
      </c>
      <c r="E357">
        <v>0</v>
      </c>
      <c r="F357">
        <v>272621</v>
      </c>
      <c r="G357">
        <v>0</v>
      </c>
      <c r="H357">
        <v>75229848</v>
      </c>
    </row>
    <row r="358" spans="1:8" x14ac:dyDescent="0.2">
      <c r="A358" t="s">
        <v>45</v>
      </c>
      <c r="B358">
        <v>5</v>
      </c>
      <c r="C358">
        <v>0</v>
      </c>
      <c r="D358">
        <v>240008</v>
      </c>
      <c r="E358">
        <v>0</v>
      </c>
      <c r="F358">
        <v>95945</v>
      </c>
      <c r="G358">
        <v>0</v>
      </c>
      <c r="H358">
        <v>56956935</v>
      </c>
    </row>
    <row r="359" spans="1:8" x14ac:dyDescent="0.2">
      <c r="A359" t="s">
        <v>46</v>
      </c>
      <c r="B359">
        <v>0</v>
      </c>
      <c r="C359">
        <v>1177469</v>
      </c>
      <c r="D359">
        <v>13087467</v>
      </c>
      <c r="E359">
        <v>161343</v>
      </c>
      <c r="F359">
        <v>9798672</v>
      </c>
      <c r="G359">
        <v>272390248</v>
      </c>
      <c r="H359">
        <v>24348473497</v>
      </c>
    </row>
    <row r="360" spans="1:8" x14ac:dyDescent="0.2">
      <c r="A360" t="s">
        <v>46</v>
      </c>
      <c r="B360">
        <v>1</v>
      </c>
      <c r="C360">
        <v>1781</v>
      </c>
      <c r="D360">
        <v>1083239</v>
      </c>
      <c r="E360">
        <v>0</v>
      </c>
      <c r="F360">
        <v>1056027</v>
      </c>
      <c r="G360">
        <v>0</v>
      </c>
      <c r="H360">
        <v>3739311336</v>
      </c>
    </row>
    <row r="361" spans="1:8" x14ac:dyDescent="0.2">
      <c r="A361" t="s">
        <v>46</v>
      </c>
      <c r="B361">
        <v>2</v>
      </c>
      <c r="C361">
        <v>1159278</v>
      </c>
      <c r="D361">
        <v>6536863</v>
      </c>
      <c r="E361">
        <v>161343</v>
      </c>
      <c r="F361">
        <v>3538801</v>
      </c>
      <c r="G361">
        <v>272390248</v>
      </c>
      <c r="H361">
        <v>5648510723</v>
      </c>
    </row>
    <row r="362" spans="1:8" x14ac:dyDescent="0.2">
      <c r="A362" t="s">
        <v>46</v>
      </c>
      <c r="B362">
        <v>3</v>
      </c>
      <c r="C362">
        <v>0</v>
      </c>
      <c r="D362">
        <v>215352</v>
      </c>
      <c r="E362">
        <v>0</v>
      </c>
      <c r="F362">
        <v>207341</v>
      </c>
      <c r="G362">
        <v>0</v>
      </c>
      <c r="H362">
        <v>563461947</v>
      </c>
    </row>
    <row r="363" spans="1:8" x14ac:dyDescent="0.2">
      <c r="A363" t="s">
        <v>46</v>
      </c>
      <c r="B363">
        <v>4</v>
      </c>
      <c r="C363">
        <v>8942</v>
      </c>
      <c r="D363">
        <v>3708732</v>
      </c>
      <c r="E363">
        <v>0</v>
      </c>
      <c r="F363">
        <v>3527462</v>
      </c>
      <c r="G363">
        <v>0</v>
      </c>
      <c r="H363">
        <v>9535123341</v>
      </c>
    </row>
    <row r="364" spans="1:8" x14ac:dyDescent="0.2">
      <c r="A364" t="s">
        <v>46</v>
      </c>
      <c r="B364">
        <v>5</v>
      </c>
      <c r="C364">
        <v>0</v>
      </c>
      <c r="D364">
        <v>1449473</v>
      </c>
      <c r="E364">
        <v>0</v>
      </c>
      <c r="F364">
        <v>1414118</v>
      </c>
      <c r="G364">
        <v>0</v>
      </c>
      <c r="H364">
        <v>4641662874</v>
      </c>
    </row>
    <row r="365" spans="1:8" x14ac:dyDescent="0.2">
      <c r="A365" t="s">
        <v>47</v>
      </c>
      <c r="B365">
        <v>0</v>
      </c>
      <c r="C365">
        <v>725733</v>
      </c>
      <c r="D365">
        <v>16652160</v>
      </c>
      <c r="E365">
        <v>688011</v>
      </c>
      <c r="F365">
        <v>16158543</v>
      </c>
      <c r="G365">
        <v>1793221824</v>
      </c>
      <c r="H365">
        <v>29479249943</v>
      </c>
    </row>
    <row r="366" spans="1:8" x14ac:dyDescent="0.2">
      <c r="A366" t="s">
        <v>47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2">
      <c r="A367" t="s">
        <v>47</v>
      </c>
      <c r="B367">
        <v>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2">
      <c r="A368" t="s">
        <v>47</v>
      </c>
      <c r="B368">
        <v>3</v>
      </c>
      <c r="C368">
        <v>0</v>
      </c>
      <c r="D368">
        <v>1125846</v>
      </c>
      <c r="E368">
        <v>0</v>
      </c>
      <c r="F368">
        <v>1089898</v>
      </c>
      <c r="G368">
        <v>0</v>
      </c>
      <c r="H368">
        <v>1783536986</v>
      </c>
    </row>
    <row r="369" spans="1:8" x14ac:dyDescent="0.2">
      <c r="A369" t="s">
        <v>47</v>
      </c>
      <c r="B369">
        <v>4</v>
      </c>
      <c r="C369">
        <v>0</v>
      </c>
      <c r="D369">
        <v>346126</v>
      </c>
      <c r="E369">
        <v>0</v>
      </c>
      <c r="F369">
        <v>327929</v>
      </c>
      <c r="G369">
        <v>0</v>
      </c>
      <c r="H369">
        <v>503640162</v>
      </c>
    </row>
    <row r="370" spans="1:8" x14ac:dyDescent="0.2">
      <c r="A370" t="s">
        <v>47</v>
      </c>
      <c r="B370">
        <v>5</v>
      </c>
      <c r="C370">
        <v>632411</v>
      </c>
      <c r="D370">
        <v>5660874</v>
      </c>
      <c r="E370">
        <v>622435</v>
      </c>
      <c r="F370">
        <v>5517459</v>
      </c>
      <c r="G370">
        <v>1641434879</v>
      </c>
      <c r="H370">
        <v>11505843966</v>
      </c>
    </row>
    <row r="371" spans="1:8" x14ac:dyDescent="0.2">
      <c r="A371" t="s">
        <v>47</v>
      </c>
      <c r="B371">
        <v>6</v>
      </c>
      <c r="C371">
        <v>0</v>
      </c>
      <c r="D371">
        <v>148363</v>
      </c>
      <c r="E371">
        <v>0</v>
      </c>
      <c r="F371">
        <v>148363</v>
      </c>
      <c r="G371">
        <v>0</v>
      </c>
      <c r="H371">
        <v>280285323</v>
      </c>
    </row>
    <row r="372" spans="1:8" x14ac:dyDescent="0.2">
      <c r="A372" t="s">
        <v>47</v>
      </c>
      <c r="B372">
        <v>7</v>
      </c>
      <c r="C372">
        <v>0</v>
      </c>
      <c r="D372">
        <v>9596</v>
      </c>
      <c r="E372">
        <v>0</v>
      </c>
      <c r="F372">
        <v>9596</v>
      </c>
      <c r="G372">
        <v>0</v>
      </c>
      <c r="H372">
        <v>10681472</v>
      </c>
    </row>
    <row r="373" spans="1:8" x14ac:dyDescent="0.2">
      <c r="A373" t="s">
        <v>47</v>
      </c>
      <c r="B373">
        <v>8</v>
      </c>
      <c r="C373">
        <v>0</v>
      </c>
      <c r="D373">
        <v>102388</v>
      </c>
      <c r="E373">
        <v>0</v>
      </c>
      <c r="F373">
        <v>85872</v>
      </c>
      <c r="G373">
        <v>0</v>
      </c>
      <c r="H373">
        <v>150691068</v>
      </c>
    </row>
    <row r="374" spans="1:8" x14ac:dyDescent="0.2">
      <c r="A374" t="s">
        <v>47</v>
      </c>
      <c r="B374">
        <v>9</v>
      </c>
      <c r="C374">
        <v>55214</v>
      </c>
      <c r="D374">
        <v>2913595</v>
      </c>
      <c r="E374">
        <v>44934</v>
      </c>
      <c r="F374">
        <v>2825600</v>
      </c>
      <c r="G374">
        <v>97437549</v>
      </c>
      <c r="H374">
        <v>4811531562</v>
      </c>
    </row>
    <row r="375" spans="1:8" x14ac:dyDescent="0.2">
      <c r="A375" t="s">
        <v>47</v>
      </c>
      <c r="B375">
        <v>10</v>
      </c>
      <c r="C375">
        <v>17466</v>
      </c>
      <c r="D375">
        <v>2785970</v>
      </c>
      <c r="E375">
        <v>0</v>
      </c>
      <c r="F375">
        <v>2684162</v>
      </c>
      <c r="G375">
        <v>0</v>
      </c>
      <c r="H375">
        <v>4712359668</v>
      </c>
    </row>
    <row r="376" spans="1:8" x14ac:dyDescent="0.2">
      <c r="A376" t="s">
        <v>47</v>
      </c>
      <c r="B376">
        <v>11</v>
      </c>
      <c r="C376">
        <v>0</v>
      </c>
      <c r="D376">
        <v>845266</v>
      </c>
      <c r="E376">
        <v>0</v>
      </c>
      <c r="F376">
        <v>802994</v>
      </c>
      <c r="G376">
        <v>0</v>
      </c>
      <c r="H376">
        <v>1217493114</v>
      </c>
    </row>
    <row r="377" spans="1:8" x14ac:dyDescent="0.2">
      <c r="A377" t="s">
        <v>47</v>
      </c>
      <c r="B377">
        <v>12</v>
      </c>
      <c r="C377">
        <v>9467</v>
      </c>
      <c r="D377">
        <v>951308</v>
      </c>
      <c r="E377">
        <v>9467</v>
      </c>
      <c r="F377">
        <v>941841</v>
      </c>
      <c r="G377">
        <v>50055626</v>
      </c>
      <c r="H377">
        <v>1517663112</v>
      </c>
    </row>
    <row r="378" spans="1:8" x14ac:dyDescent="0.2">
      <c r="A378" t="s">
        <v>47</v>
      </c>
      <c r="B378">
        <v>13</v>
      </c>
      <c r="C378">
        <v>0</v>
      </c>
      <c r="D378">
        <v>18379</v>
      </c>
      <c r="E378">
        <v>0</v>
      </c>
      <c r="F378">
        <v>8658</v>
      </c>
      <c r="G378">
        <v>0</v>
      </c>
      <c r="H378">
        <v>15009418</v>
      </c>
    </row>
    <row r="379" spans="1:8" x14ac:dyDescent="0.2">
      <c r="A379" t="s">
        <v>47</v>
      </c>
      <c r="B379">
        <v>14</v>
      </c>
      <c r="C379">
        <v>0</v>
      </c>
      <c r="D379">
        <v>40053</v>
      </c>
      <c r="E379">
        <v>0</v>
      </c>
      <c r="F379">
        <v>40053</v>
      </c>
      <c r="G379">
        <v>0</v>
      </c>
      <c r="H379">
        <v>33435853</v>
      </c>
    </row>
    <row r="380" spans="1:8" x14ac:dyDescent="0.2">
      <c r="A380" t="s">
        <v>47</v>
      </c>
      <c r="B380">
        <v>15</v>
      </c>
      <c r="C380">
        <v>0</v>
      </c>
      <c r="D380">
        <v>139944</v>
      </c>
      <c r="E380">
        <v>0</v>
      </c>
      <c r="F380">
        <v>139944</v>
      </c>
      <c r="G380">
        <v>0</v>
      </c>
      <c r="H380">
        <v>313435699</v>
      </c>
    </row>
    <row r="381" spans="1:8" x14ac:dyDescent="0.2">
      <c r="A381" t="s">
        <v>47</v>
      </c>
      <c r="B381">
        <v>16</v>
      </c>
      <c r="C381">
        <v>0</v>
      </c>
      <c r="D381">
        <v>139201</v>
      </c>
      <c r="E381">
        <v>0</v>
      </c>
      <c r="F381">
        <v>139201</v>
      </c>
      <c r="G381">
        <v>0</v>
      </c>
      <c r="H381">
        <v>321924886</v>
      </c>
    </row>
    <row r="382" spans="1:8" x14ac:dyDescent="0.2">
      <c r="A382" t="s">
        <v>47</v>
      </c>
      <c r="B382">
        <v>17</v>
      </c>
      <c r="C382">
        <v>11175</v>
      </c>
      <c r="D382">
        <v>632568</v>
      </c>
      <c r="E382">
        <v>11175</v>
      </c>
      <c r="F382">
        <v>621599</v>
      </c>
      <c r="G382">
        <v>4293770</v>
      </c>
      <c r="H382">
        <v>1005161036</v>
      </c>
    </row>
    <row r="383" spans="1:8" x14ac:dyDescent="0.2">
      <c r="A383" t="s">
        <v>47</v>
      </c>
      <c r="B383">
        <v>18</v>
      </c>
      <c r="C383">
        <v>0</v>
      </c>
      <c r="D383">
        <v>447417</v>
      </c>
      <c r="E383">
        <v>0</v>
      </c>
      <c r="F383">
        <v>430108</v>
      </c>
      <c r="G383">
        <v>0</v>
      </c>
      <c r="H383">
        <v>664886223</v>
      </c>
    </row>
    <row r="384" spans="1:8" x14ac:dyDescent="0.2">
      <c r="A384" t="s">
        <v>47</v>
      </c>
      <c r="B384">
        <v>19</v>
      </c>
      <c r="C384">
        <v>0</v>
      </c>
      <c r="D384">
        <v>276948</v>
      </c>
      <c r="E384">
        <v>0</v>
      </c>
      <c r="F384">
        <v>276948</v>
      </c>
      <c r="G384">
        <v>0</v>
      </c>
      <c r="H384">
        <v>458498793</v>
      </c>
    </row>
    <row r="385" spans="1:8" x14ac:dyDescent="0.2">
      <c r="A385" t="s">
        <v>48</v>
      </c>
      <c r="B385">
        <v>0</v>
      </c>
      <c r="C385">
        <v>3491</v>
      </c>
      <c r="D385">
        <v>392994</v>
      </c>
      <c r="E385">
        <v>3491</v>
      </c>
      <c r="F385">
        <v>339683</v>
      </c>
      <c r="G385">
        <v>3875412</v>
      </c>
      <c r="H385">
        <v>496044099</v>
      </c>
    </row>
    <row r="386" spans="1:8" x14ac:dyDescent="0.2">
      <c r="A386" t="s">
        <v>48</v>
      </c>
      <c r="B386">
        <v>1</v>
      </c>
      <c r="C386">
        <v>0</v>
      </c>
      <c r="D386">
        <v>112689</v>
      </c>
      <c r="E386">
        <v>0</v>
      </c>
      <c r="F386">
        <v>97915</v>
      </c>
      <c r="G386">
        <v>0</v>
      </c>
      <c r="H386">
        <v>135370043</v>
      </c>
    </row>
    <row r="387" spans="1:8" x14ac:dyDescent="0.2">
      <c r="A387" t="s">
        <v>48</v>
      </c>
      <c r="B387">
        <v>2</v>
      </c>
      <c r="C387">
        <v>3491</v>
      </c>
      <c r="D387">
        <v>267179</v>
      </c>
      <c r="E387">
        <v>3491</v>
      </c>
      <c r="F387">
        <v>235757</v>
      </c>
      <c r="G387">
        <v>3875412</v>
      </c>
      <c r="H387">
        <v>356985897</v>
      </c>
    </row>
    <row r="388" spans="1:8" x14ac:dyDescent="0.2">
      <c r="A388" t="s">
        <v>49</v>
      </c>
      <c r="B388">
        <v>0</v>
      </c>
      <c r="C388">
        <v>1000286</v>
      </c>
      <c r="D388">
        <v>12415486</v>
      </c>
      <c r="E388">
        <v>927010</v>
      </c>
      <c r="F388">
        <v>12221404</v>
      </c>
      <c r="G388">
        <v>1939617136</v>
      </c>
      <c r="H388">
        <v>18013554452</v>
      </c>
    </row>
    <row r="389" spans="1:8" x14ac:dyDescent="0.2">
      <c r="A389" t="s">
        <v>49</v>
      </c>
      <c r="B389">
        <v>1</v>
      </c>
      <c r="C389">
        <v>108702</v>
      </c>
      <c r="D389">
        <v>1046489</v>
      </c>
      <c r="E389">
        <v>97135</v>
      </c>
      <c r="F389">
        <v>1020092</v>
      </c>
      <c r="G389">
        <v>96933682</v>
      </c>
      <c r="H389">
        <v>1443749023</v>
      </c>
    </row>
    <row r="390" spans="1:8" x14ac:dyDescent="0.2">
      <c r="A390" t="s">
        <v>49</v>
      </c>
      <c r="B390">
        <v>2</v>
      </c>
      <c r="C390">
        <v>190622</v>
      </c>
      <c r="D390">
        <v>1931827</v>
      </c>
      <c r="E390">
        <v>173279</v>
      </c>
      <c r="F390">
        <v>1904728</v>
      </c>
      <c r="G390">
        <v>442522456</v>
      </c>
      <c r="H390">
        <v>3226161363</v>
      </c>
    </row>
    <row r="391" spans="1:8" x14ac:dyDescent="0.2">
      <c r="A391" t="s">
        <v>49</v>
      </c>
      <c r="B391">
        <v>3</v>
      </c>
      <c r="C391">
        <v>294114</v>
      </c>
      <c r="D391">
        <v>2242725</v>
      </c>
      <c r="E391">
        <v>277858</v>
      </c>
      <c r="F391">
        <v>2205498</v>
      </c>
      <c r="G391">
        <v>732772911</v>
      </c>
      <c r="H391">
        <v>3419290912</v>
      </c>
    </row>
    <row r="392" spans="1:8" x14ac:dyDescent="0.2">
      <c r="A392" t="s">
        <v>49</v>
      </c>
      <c r="B392">
        <v>4</v>
      </c>
      <c r="C392">
        <v>56214</v>
      </c>
      <c r="D392">
        <v>736644</v>
      </c>
      <c r="E392">
        <v>56214</v>
      </c>
      <c r="F392">
        <v>696651</v>
      </c>
      <c r="G392">
        <v>99354300</v>
      </c>
      <c r="H392">
        <v>1341733414</v>
      </c>
    </row>
    <row r="393" spans="1:8" x14ac:dyDescent="0.2">
      <c r="A393" t="s">
        <v>49</v>
      </c>
      <c r="B393">
        <v>5</v>
      </c>
      <c r="C393">
        <v>124931</v>
      </c>
      <c r="D393">
        <v>2970398</v>
      </c>
      <c r="E393">
        <v>120100</v>
      </c>
      <c r="F393">
        <v>2941398</v>
      </c>
      <c r="G393">
        <v>236099323</v>
      </c>
      <c r="H393">
        <v>3555777951</v>
      </c>
    </row>
    <row r="394" spans="1:8" x14ac:dyDescent="0.2">
      <c r="A394" t="s">
        <v>49</v>
      </c>
      <c r="B394">
        <v>6</v>
      </c>
      <c r="C394">
        <v>208634</v>
      </c>
      <c r="D394">
        <v>3397339</v>
      </c>
      <c r="E394">
        <v>187501</v>
      </c>
      <c r="F394">
        <v>3367589</v>
      </c>
      <c r="G394">
        <v>305155953</v>
      </c>
      <c r="H394">
        <v>4920894055</v>
      </c>
    </row>
    <row r="395" spans="1:8" x14ac:dyDescent="0.2">
      <c r="A395" t="s">
        <v>50</v>
      </c>
      <c r="B395">
        <v>0</v>
      </c>
      <c r="C395">
        <v>1112160</v>
      </c>
      <c r="D395">
        <v>1707717</v>
      </c>
      <c r="E395">
        <v>1039414</v>
      </c>
      <c r="F395">
        <v>1573261</v>
      </c>
      <c r="G395">
        <v>1119341105</v>
      </c>
      <c r="H395">
        <v>1600227792</v>
      </c>
    </row>
    <row r="396" spans="1:8" x14ac:dyDescent="0.2">
      <c r="A396" t="s">
        <v>51</v>
      </c>
      <c r="B396">
        <v>0</v>
      </c>
      <c r="C396">
        <v>1373978</v>
      </c>
      <c r="D396">
        <v>14404610</v>
      </c>
      <c r="E396">
        <v>980916</v>
      </c>
      <c r="F396">
        <v>13965051</v>
      </c>
      <c r="G396">
        <v>2082187173</v>
      </c>
      <c r="H396">
        <v>22456381352</v>
      </c>
    </row>
    <row r="397" spans="1:8" x14ac:dyDescent="0.2">
      <c r="A397" t="s">
        <v>51</v>
      </c>
      <c r="B397">
        <v>1</v>
      </c>
      <c r="C397">
        <v>464069</v>
      </c>
      <c r="D397">
        <v>1539958</v>
      </c>
      <c r="E397">
        <v>304847</v>
      </c>
      <c r="F397">
        <v>1377141</v>
      </c>
      <c r="G397">
        <v>750148783</v>
      </c>
      <c r="H397">
        <v>2678330484</v>
      </c>
    </row>
    <row r="398" spans="1:8" x14ac:dyDescent="0.2">
      <c r="A398" t="s">
        <v>51</v>
      </c>
      <c r="B398">
        <v>2</v>
      </c>
      <c r="C398">
        <v>265159</v>
      </c>
      <c r="D398">
        <v>854212</v>
      </c>
      <c r="E398">
        <v>144460</v>
      </c>
      <c r="F398">
        <v>732664</v>
      </c>
      <c r="G398">
        <v>283323798</v>
      </c>
      <c r="H398">
        <v>1283404871</v>
      </c>
    </row>
    <row r="399" spans="1:8" x14ac:dyDescent="0.2">
      <c r="A399" t="s">
        <v>51</v>
      </c>
      <c r="B399">
        <v>3</v>
      </c>
      <c r="C399">
        <v>195292</v>
      </c>
      <c r="D399">
        <v>1361558</v>
      </c>
      <c r="E399">
        <v>175839</v>
      </c>
      <c r="F399">
        <v>1340674</v>
      </c>
      <c r="G399">
        <v>402901847</v>
      </c>
      <c r="H399">
        <v>2606179854</v>
      </c>
    </row>
    <row r="400" spans="1:8" x14ac:dyDescent="0.2">
      <c r="A400" t="s">
        <v>51</v>
      </c>
      <c r="B400">
        <v>4</v>
      </c>
      <c r="C400">
        <v>144160</v>
      </c>
      <c r="D400">
        <v>4127470</v>
      </c>
      <c r="E400">
        <v>66558</v>
      </c>
      <c r="F400">
        <v>4013833</v>
      </c>
      <c r="G400">
        <v>120784048</v>
      </c>
      <c r="H400">
        <v>6534427405</v>
      </c>
    </row>
    <row r="401" spans="1:8" x14ac:dyDescent="0.2">
      <c r="A401" t="s">
        <v>51</v>
      </c>
      <c r="B401">
        <v>5</v>
      </c>
      <c r="C401">
        <v>7874</v>
      </c>
      <c r="D401">
        <v>274778</v>
      </c>
      <c r="E401">
        <v>7874</v>
      </c>
      <c r="F401">
        <v>273820</v>
      </c>
      <c r="G401">
        <v>2100999</v>
      </c>
      <c r="H401">
        <v>272768689</v>
      </c>
    </row>
    <row r="402" spans="1:8" x14ac:dyDescent="0.2">
      <c r="A402" t="s">
        <v>51</v>
      </c>
      <c r="B402">
        <v>6</v>
      </c>
      <c r="C402">
        <v>50945</v>
      </c>
      <c r="D402">
        <v>1610694</v>
      </c>
      <c r="E402">
        <v>50945</v>
      </c>
      <c r="F402">
        <v>1608986</v>
      </c>
      <c r="G402">
        <v>62201247</v>
      </c>
      <c r="H402">
        <v>2036577820</v>
      </c>
    </row>
    <row r="403" spans="1:8" x14ac:dyDescent="0.2">
      <c r="A403" t="s">
        <v>51</v>
      </c>
      <c r="B403">
        <v>7</v>
      </c>
      <c r="C403">
        <v>76132</v>
      </c>
      <c r="D403">
        <v>2434788</v>
      </c>
      <c r="E403">
        <v>72632</v>
      </c>
      <c r="F403">
        <v>2430914</v>
      </c>
      <c r="G403">
        <v>112848105</v>
      </c>
      <c r="H403">
        <v>3305204627</v>
      </c>
    </row>
    <row r="404" spans="1:8" x14ac:dyDescent="0.2">
      <c r="A404" t="s">
        <v>51</v>
      </c>
      <c r="B404">
        <v>8</v>
      </c>
      <c r="C404">
        <v>137633</v>
      </c>
      <c r="D404">
        <v>2107681</v>
      </c>
      <c r="E404">
        <v>137633</v>
      </c>
      <c r="F404">
        <v>2106134</v>
      </c>
      <c r="G404">
        <v>267863359</v>
      </c>
      <c r="H404">
        <v>3529783223</v>
      </c>
    </row>
    <row r="405" spans="1:8" x14ac:dyDescent="0.2">
      <c r="A405" t="s">
        <v>51</v>
      </c>
      <c r="B405">
        <v>9</v>
      </c>
      <c r="C405">
        <v>0</v>
      </c>
      <c r="D405">
        <v>36674</v>
      </c>
      <c r="E405">
        <v>0</v>
      </c>
      <c r="F405">
        <v>36674</v>
      </c>
      <c r="G405">
        <v>0</v>
      </c>
      <c r="H405">
        <v>56857606</v>
      </c>
    </row>
    <row r="406" spans="1:8" x14ac:dyDescent="0.2">
      <c r="A406" t="s">
        <v>52</v>
      </c>
      <c r="B406">
        <v>0</v>
      </c>
      <c r="C406">
        <v>835577</v>
      </c>
      <c r="D406">
        <v>12191639</v>
      </c>
      <c r="E406">
        <v>708379</v>
      </c>
      <c r="F406">
        <v>11894846</v>
      </c>
      <c r="G406">
        <v>2050643140</v>
      </c>
      <c r="H406">
        <v>15064023407</v>
      </c>
    </row>
    <row r="407" spans="1:8" x14ac:dyDescent="0.2">
      <c r="A407" t="s">
        <v>52</v>
      </c>
      <c r="B407">
        <v>1</v>
      </c>
      <c r="C407">
        <v>152912</v>
      </c>
      <c r="D407">
        <v>3674319</v>
      </c>
      <c r="E407">
        <v>152912</v>
      </c>
      <c r="F407">
        <v>3666677</v>
      </c>
      <c r="G407">
        <v>351578303</v>
      </c>
      <c r="H407">
        <v>4620836569</v>
      </c>
    </row>
    <row r="408" spans="1:8" x14ac:dyDescent="0.2">
      <c r="A408" t="s">
        <v>52</v>
      </c>
      <c r="B408">
        <v>2</v>
      </c>
      <c r="C408">
        <v>604489</v>
      </c>
      <c r="D408">
        <v>6121479</v>
      </c>
      <c r="E408">
        <v>499614</v>
      </c>
      <c r="F408">
        <v>5950806</v>
      </c>
      <c r="G408">
        <v>1514031451</v>
      </c>
      <c r="H408">
        <v>7942441085</v>
      </c>
    </row>
    <row r="409" spans="1:8" x14ac:dyDescent="0.2">
      <c r="A409" t="s">
        <v>52</v>
      </c>
      <c r="B409">
        <v>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">
      <c r="A410" t="s">
        <v>52</v>
      </c>
      <c r="B410">
        <v>4</v>
      </c>
      <c r="C410">
        <v>0</v>
      </c>
      <c r="D410">
        <v>514346</v>
      </c>
      <c r="E410">
        <v>0</v>
      </c>
      <c r="F410">
        <v>514346</v>
      </c>
      <c r="G410">
        <v>0</v>
      </c>
      <c r="H410">
        <v>479006161</v>
      </c>
    </row>
    <row r="411" spans="1:8" x14ac:dyDescent="0.2">
      <c r="A411" t="s">
        <v>52</v>
      </c>
      <c r="B411">
        <v>5</v>
      </c>
      <c r="C411">
        <v>0</v>
      </c>
      <c r="D411">
        <v>916819</v>
      </c>
      <c r="E411">
        <v>0</v>
      </c>
      <c r="F411">
        <v>885979</v>
      </c>
      <c r="G411">
        <v>0</v>
      </c>
      <c r="H411">
        <v>918643698</v>
      </c>
    </row>
    <row r="412" spans="1:8" x14ac:dyDescent="0.2">
      <c r="A412" t="s">
        <v>52</v>
      </c>
      <c r="B412">
        <v>6</v>
      </c>
      <c r="C412">
        <v>0</v>
      </c>
      <c r="D412">
        <v>11010</v>
      </c>
      <c r="E412">
        <v>0</v>
      </c>
      <c r="F412">
        <v>0</v>
      </c>
      <c r="G412">
        <v>0</v>
      </c>
      <c r="H412">
        <v>0</v>
      </c>
    </row>
    <row r="413" spans="1:8" x14ac:dyDescent="0.2">
      <c r="A413" t="s">
        <v>52</v>
      </c>
      <c r="B413">
        <v>7</v>
      </c>
      <c r="C413">
        <v>11244</v>
      </c>
      <c r="D413">
        <v>11244</v>
      </c>
      <c r="E413">
        <v>0</v>
      </c>
      <c r="F413">
        <v>0</v>
      </c>
      <c r="G413">
        <v>0</v>
      </c>
      <c r="H413">
        <v>0</v>
      </c>
    </row>
    <row r="414" spans="1:8" x14ac:dyDescent="0.2">
      <c r="A414" t="s">
        <v>52</v>
      </c>
      <c r="B414">
        <v>8</v>
      </c>
      <c r="C414">
        <v>55853</v>
      </c>
      <c r="D414">
        <v>441933</v>
      </c>
      <c r="E414">
        <v>55853</v>
      </c>
      <c r="F414">
        <v>439676</v>
      </c>
      <c r="G414">
        <v>185033386</v>
      </c>
      <c r="H414">
        <v>662441041</v>
      </c>
    </row>
    <row r="415" spans="1:8" x14ac:dyDescent="0.2">
      <c r="A415" t="s">
        <v>52</v>
      </c>
      <c r="B415">
        <v>9</v>
      </c>
      <c r="C415">
        <v>11079</v>
      </c>
      <c r="D415">
        <v>233895</v>
      </c>
      <c r="E415">
        <v>0</v>
      </c>
      <c r="F415">
        <v>198439</v>
      </c>
      <c r="G415">
        <v>0</v>
      </c>
      <c r="H415">
        <v>182742171</v>
      </c>
    </row>
    <row r="416" spans="1:8" x14ac:dyDescent="0.2">
      <c r="A416" t="s">
        <v>52</v>
      </c>
      <c r="B416">
        <v>10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">
      <c r="A417" t="s">
        <v>52</v>
      </c>
      <c r="B417">
        <v>11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">
      <c r="A418" t="s">
        <v>52</v>
      </c>
      <c r="B418">
        <v>12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">
      <c r="A419" t="s">
        <v>52</v>
      </c>
      <c r="B419">
        <v>13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">
      <c r="A420" t="s">
        <v>52</v>
      </c>
      <c r="B420">
        <v>14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">
      <c r="A421" t="s">
        <v>52</v>
      </c>
      <c r="B421">
        <v>15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">
      <c r="A422" t="s">
        <v>52</v>
      </c>
      <c r="B422">
        <v>16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">
      <c r="A423" t="s">
        <v>52</v>
      </c>
      <c r="B423">
        <v>17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">
      <c r="A424" t="s">
        <v>52</v>
      </c>
      <c r="B424">
        <v>18</v>
      </c>
      <c r="C424">
        <v>0</v>
      </c>
      <c r="D424">
        <v>15858</v>
      </c>
      <c r="E424">
        <v>0</v>
      </c>
      <c r="F424">
        <v>15858</v>
      </c>
      <c r="G424">
        <v>0</v>
      </c>
      <c r="H424">
        <v>40190392</v>
      </c>
    </row>
    <row r="425" spans="1:8" x14ac:dyDescent="0.2">
      <c r="A425" t="s">
        <v>52</v>
      </c>
      <c r="B425">
        <v>19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">
      <c r="A426" t="s">
        <v>52</v>
      </c>
      <c r="B426">
        <v>20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">
      <c r="A427" t="s">
        <v>52</v>
      </c>
      <c r="B427">
        <v>21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">
      <c r="A428" t="s">
        <v>52</v>
      </c>
      <c r="B428">
        <v>22</v>
      </c>
      <c r="C428">
        <v>0</v>
      </c>
      <c r="D428">
        <v>8432</v>
      </c>
      <c r="E428">
        <v>0</v>
      </c>
      <c r="F428">
        <v>8432</v>
      </c>
      <c r="G428">
        <v>0</v>
      </c>
      <c r="H428">
        <v>340910</v>
      </c>
    </row>
    <row r="429" spans="1:8" x14ac:dyDescent="0.2">
      <c r="A429" t="s">
        <v>52</v>
      </c>
      <c r="B429">
        <v>23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">
      <c r="A430" t="s">
        <v>52</v>
      </c>
      <c r="B430">
        <v>24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">
      <c r="A431" t="s">
        <v>52</v>
      </c>
      <c r="B431">
        <v>25</v>
      </c>
      <c r="C431">
        <v>0</v>
      </c>
      <c r="D431">
        <v>22487</v>
      </c>
      <c r="E431">
        <v>0</v>
      </c>
      <c r="F431">
        <v>11244</v>
      </c>
      <c r="G431">
        <v>0</v>
      </c>
      <c r="H431">
        <v>14668043</v>
      </c>
    </row>
    <row r="432" spans="1:8" x14ac:dyDescent="0.2">
      <c r="A432" t="s">
        <v>52</v>
      </c>
      <c r="B432">
        <v>26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">
      <c r="A433" t="s">
        <v>52</v>
      </c>
      <c r="B433">
        <v>27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">
      <c r="A434" t="s">
        <v>52</v>
      </c>
      <c r="B434">
        <v>28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">
      <c r="A435" t="s">
        <v>52</v>
      </c>
      <c r="B435">
        <v>29</v>
      </c>
      <c r="C435">
        <v>0</v>
      </c>
      <c r="D435">
        <v>46130</v>
      </c>
      <c r="E435">
        <v>0</v>
      </c>
      <c r="F435">
        <v>46130</v>
      </c>
      <c r="G435">
        <v>0</v>
      </c>
      <c r="H435">
        <v>67069548</v>
      </c>
    </row>
    <row r="436" spans="1:8" x14ac:dyDescent="0.2">
      <c r="A436" t="s">
        <v>52</v>
      </c>
      <c r="B436">
        <v>30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">
      <c r="A437" t="s">
        <v>52</v>
      </c>
      <c r="B437">
        <v>31</v>
      </c>
      <c r="C437">
        <v>0</v>
      </c>
      <c r="D437">
        <v>85668</v>
      </c>
      <c r="E437">
        <v>0</v>
      </c>
      <c r="F437">
        <v>69240</v>
      </c>
      <c r="G437">
        <v>0</v>
      </c>
      <c r="H437">
        <v>44182530</v>
      </c>
    </row>
    <row r="438" spans="1:8" x14ac:dyDescent="0.2">
      <c r="A438" t="s">
        <v>52</v>
      </c>
      <c r="B438">
        <v>32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">
      <c r="A439" t="s">
        <v>52</v>
      </c>
      <c r="B439">
        <v>33</v>
      </c>
      <c r="C439">
        <v>0</v>
      </c>
      <c r="D439">
        <v>5000</v>
      </c>
      <c r="E439">
        <v>0</v>
      </c>
      <c r="F439">
        <v>3000</v>
      </c>
      <c r="G439">
        <v>0</v>
      </c>
      <c r="H439">
        <v>6000000</v>
      </c>
    </row>
    <row r="440" spans="1:8" x14ac:dyDescent="0.2">
      <c r="A440" t="s">
        <v>53</v>
      </c>
      <c r="B440">
        <v>0</v>
      </c>
      <c r="C440">
        <v>14995974</v>
      </c>
      <c r="D440">
        <v>19975532</v>
      </c>
      <c r="E440">
        <v>3312713</v>
      </c>
      <c r="F440">
        <v>4340163</v>
      </c>
      <c r="G440">
        <v>6167711470</v>
      </c>
      <c r="H440">
        <v>7682302016</v>
      </c>
    </row>
    <row r="441" spans="1:8" x14ac:dyDescent="0.2">
      <c r="A441" t="s">
        <v>53</v>
      </c>
      <c r="B441">
        <v>1</v>
      </c>
      <c r="C441">
        <v>1542255</v>
      </c>
      <c r="D441">
        <v>2640463</v>
      </c>
      <c r="E441">
        <v>429631</v>
      </c>
      <c r="F441">
        <v>777537</v>
      </c>
      <c r="G441">
        <v>602476813</v>
      </c>
      <c r="H441">
        <v>1083768199</v>
      </c>
    </row>
    <row r="442" spans="1:8" x14ac:dyDescent="0.2">
      <c r="A442" t="s">
        <v>53</v>
      </c>
      <c r="B442">
        <v>2</v>
      </c>
      <c r="C442">
        <v>10351610</v>
      </c>
      <c r="D442">
        <v>13432891</v>
      </c>
      <c r="E442">
        <v>2222830</v>
      </c>
      <c r="F442">
        <v>2859640</v>
      </c>
      <c r="G442">
        <v>4331411391</v>
      </c>
      <c r="H442">
        <v>5311604380</v>
      </c>
    </row>
    <row r="443" spans="1:8" x14ac:dyDescent="0.2">
      <c r="A443" t="s">
        <v>53</v>
      </c>
      <c r="B443">
        <v>3</v>
      </c>
      <c r="C443">
        <v>3102109</v>
      </c>
      <c r="D443">
        <v>3902178</v>
      </c>
      <c r="E443">
        <v>660252</v>
      </c>
      <c r="F443">
        <v>702986</v>
      </c>
      <c r="G443">
        <v>1233823266</v>
      </c>
      <c r="H443">
        <v>1286929437</v>
      </c>
    </row>
    <row r="444" spans="1:8" x14ac:dyDescent="0.2">
      <c r="A444" t="s">
        <v>54</v>
      </c>
      <c r="B444">
        <v>0</v>
      </c>
      <c r="C444">
        <v>368745</v>
      </c>
      <c r="D444">
        <v>4618076</v>
      </c>
      <c r="E444">
        <v>286432</v>
      </c>
      <c r="F444">
        <v>4482476</v>
      </c>
      <c r="G444">
        <v>556243776</v>
      </c>
      <c r="H444">
        <v>8696110003</v>
      </c>
    </row>
    <row r="445" spans="1:8" x14ac:dyDescent="0.2">
      <c r="A445" t="s">
        <v>55</v>
      </c>
      <c r="B445">
        <v>0</v>
      </c>
      <c r="C445">
        <v>2165507</v>
      </c>
      <c r="D445">
        <v>15846301</v>
      </c>
      <c r="E445">
        <v>1700869</v>
      </c>
      <c r="F445">
        <v>15292974</v>
      </c>
      <c r="G445">
        <v>3195634815</v>
      </c>
      <c r="H445">
        <v>26536407089</v>
      </c>
    </row>
    <row r="446" spans="1:8" x14ac:dyDescent="0.2">
      <c r="A446" t="s">
        <v>55</v>
      </c>
      <c r="B446">
        <v>1</v>
      </c>
      <c r="C446">
        <v>104184</v>
      </c>
      <c r="D446">
        <v>1351213</v>
      </c>
      <c r="E446">
        <v>97189</v>
      </c>
      <c r="F446">
        <v>1337138</v>
      </c>
      <c r="G446">
        <v>321365095</v>
      </c>
      <c r="H446">
        <v>2672839022</v>
      </c>
    </row>
    <row r="447" spans="1:8" x14ac:dyDescent="0.2">
      <c r="A447" t="s">
        <v>55</v>
      </c>
      <c r="B447">
        <v>2</v>
      </c>
      <c r="C447">
        <v>3720</v>
      </c>
      <c r="D447">
        <v>166514</v>
      </c>
      <c r="E447">
        <v>3720</v>
      </c>
      <c r="F447">
        <v>166514</v>
      </c>
      <c r="G447">
        <v>11232605</v>
      </c>
      <c r="H447">
        <v>438893653</v>
      </c>
    </row>
    <row r="448" spans="1:8" x14ac:dyDescent="0.2">
      <c r="A448" t="s">
        <v>55</v>
      </c>
      <c r="B448">
        <v>3</v>
      </c>
      <c r="C448">
        <v>980</v>
      </c>
      <c r="D448">
        <v>393183</v>
      </c>
      <c r="E448">
        <v>0</v>
      </c>
      <c r="F448">
        <v>388057</v>
      </c>
      <c r="G448">
        <v>0</v>
      </c>
      <c r="H448">
        <v>676105957</v>
      </c>
    </row>
    <row r="449" spans="1:8" x14ac:dyDescent="0.2">
      <c r="A449" t="s">
        <v>55</v>
      </c>
      <c r="B449">
        <v>4</v>
      </c>
      <c r="C449">
        <v>90119</v>
      </c>
      <c r="D449">
        <v>1930885</v>
      </c>
      <c r="E449">
        <v>12967</v>
      </c>
      <c r="F449">
        <v>1852257</v>
      </c>
      <c r="G449">
        <v>23964489</v>
      </c>
      <c r="H449">
        <v>3289825956</v>
      </c>
    </row>
    <row r="450" spans="1:8" x14ac:dyDescent="0.2">
      <c r="A450" t="s">
        <v>55</v>
      </c>
      <c r="B450">
        <v>5</v>
      </c>
      <c r="C450">
        <v>147400</v>
      </c>
      <c r="D450">
        <v>3892525</v>
      </c>
      <c r="E450">
        <v>64773</v>
      </c>
      <c r="F450">
        <v>3796832</v>
      </c>
      <c r="G450">
        <v>163181609</v>
      </c>
      <c r="H450">
        <v>5842080298</v>
      </c>
    </row>
    <row r="451" spans="1:8" x14ac:dyDescent="0.2">
      <c r="A451" t="s">
        <v>55</v>
      </c>
      <c r="B451">
        <v>6</v>
      </c>
      <c r="C451">
        <v>892859</v>
      </c>
      <c r="D451">
        <v>2237222</v>
      </c>
      <c r="E451">
        <v>817666</v>
      </c>
      <c r="F451">
        <v>2157413</v>
      </c>
      <c r="G451">
        <v>1395757328</v>
      </c>
      <c r="H451">
        <v>3696500302</v>
      </c>
    </row>
    <row r="452" spans="1:8" x14ac:dyDescent="0.2">
      <c r="A452" t="s">
        <v>55</v>
      </c>
      <c r="B452">
        <v>7</v>
      </c>
      <c r="C452">
        <v>160542</v>
      </c>
      <c r="D452">
        <v>1376282</v>
      </c>
      <c r="E452">
        <v>40286</v>
      </c>
      <c r="F452">
        <v>1251705</v>
      </c>
      <c r="G452">
        <v>46743338</v>
      </c>
      <c r="H452">
        <v>2352498201</v>
      </c>
    </row>
    <row r="453" spans="1:8" x14ac:dyDescent="0.2">
      <c r="A453" t="s">
        <v>55</v>
      </c>
      <c r="B453">
        <v>8</v>
      </c>
      <c r="C453">
        <v>0</v>
      </c>
      <c r="D453">
        <v>6288</v>
      </c>
      <c r="E453">
        <v>0</v>
      </c>
      <c r="F453">
        <v>579</v>
      </c>
      <c r="G453">
        <v>0</v>
      </c>
      <c r="H453">
        <v>2768416</v>
      </c>
    </row>
    <row r="454" spans="1:8" x14ac:dyDescent="0.2">
      <c r="A454" t="s">
        <v>55</v>
      </c>
      <c r="B454">
        <v>9</v>
      </c>
      <c r="C454">
        <v>695613</v>
      </c>
      <c r="D454">
        <v>3622607</v>
      </c>
      <c r="E454">
        <v>623257</v>
      </c>
      <c r="F454">
        <v>3514974</v>
      </c>
      <c r="G454">
        <v>1149878433</v>
      </c>
      <c r="H454">
        <v>6015341487</v>
      </c>
    </row>
    <row r="455" spans="1:8" x14ac:dyDescent="0.2">
      <c r="A455" t="s">
        <v>55</v>
      </c>
      <c r="B455">
        <v>10</v>
      </c>
      <c r="C455">
        <v>11400</v>
      </c>
      <c r="D455">
        <v>417955</v>
      </c>
      <c r="E455">
        <v>10993</v>
      </c>
      <c r="F455">
        <v>411825</v>
      </c>
      <c r="G455">
        <v>11979023</v>
      </c>
      <c r="H455">
        <v>702056858</v>
      </c>
    </row>
    <row r="456" spans="1:8" x14ac:dyDescent="0.2">
      <c r="A456" t="s">
        <v>55</v>
      </c>
      <c r="B456">
        <v>11</v>
      </c>
      <c r="C456">
        <v>27172</v>
      </c>
      <c r="D456">
        <v>98726</v>
      </c>
      <c r="E456">
        <v>0</v>
      </c>
      <c r="F456">
        <v>64278</v>
      </c>
      <c r="G456">
        <v>0</v>
      </c>
      <c r="H456">
        <v>161676558</v>
      </c>
    </row>
    <row r="457" spans="1:8" x14ac:dyDescent="0.2">
      <c r="A457" t="s">
        <v>56</v>
      </c>
      <c r="B457">
        <v>0</v>
      </c>
      <c r="C457">
        <v>1502990</v>
      </c>
      <c r="D457">
        <v>13871535</v>
      </c>
      <c r="E457">
        <v>170465</v>
      </c>
      <c r="F457">
        <v>11414019</v>
      </c>
      <c r="G457">
        <v>634398411</v>
      </c>
      <c r="H457">
        <v>38033381699</v>
      </c>
    </row>
    <row r="458" spans="1:8" x14ac:dyDescent="0.2">
      <c r="A458" t="s">
        <v>56</v>
      </c>
      <c r="B458">
        <v>1</v>
      </c>
      <c r="C458">
        <v>3058</v>
      </c>
      <c r="D458">
        <v>105384</v>
      </c>
      <c r="E458">
        <v>3058</v>
      </c>
      <c r="F458">
        <v>103969</v>
      </c>
      <c r="G458">
        <v>34669854</v>
      </c>
      <c r="H458">
        <v>376383607</v>
      </c>
    </row>
    <row r="459" spans="1:8" x14ac:dyDescent="0.2">
      <c r="A459" t="s">
        <v>56</v>
      </c>
      <c r="B459">
        <v>2</v>
      </c>
      <c r="C459">
        <v>307131</v>
      </c>
      <c r="D459">
        <v>1548685</v>
      </c>
      <c r="E459">
        <v>4411</v>
      </c>
      <c r="F459">
        <v>1177493</v>
      </c>
      <c r="G459">
        <v>19897558</v>
      </c>
      <c r="H459">
        <v>5362326194</v>
      </c>
    </row>
    <row r="460" spans="1:8" x14ac:dyDescent="0.2">
      <c r="A460" t="s">
        <v>56</v>
      </c>
      <c r="B460">
        <v>3</v>
      </c>
      <c r="C460">
        <v>45933</v>
      </c>
      <c r="D460">
        <v>2706748</v>
      </c>
      <c r="E460">
        <v>5043</v>
      </c>
      <c r="F460">
        <v>2622614</v>
      </c>
      <c r="G460">
        <v>38712031</v>
      </c>
      <c r="H460">
        <v>8982203872</v>
      </c>
    </row>
    <row r="461" spans="1:8" x14ac:dyDescent="0.2">
      <c r="A461" t="s">
        <v>56</v>
      </c>
      <c r="B461">
        <v>4</v>
      </c>
      <c r="C461">
        <v>41285</v>
      </c>
      <c r="D461">
        <v>1703619</v>
      </c>
      <c r="E461">
        <v>12390</v>
      </c>
      <c r="F461">
        <v>1272860</v>
      </c>
      <c r="G461">
        <v>37612637</v>
      </c>
      <c r="H461">
        <v>3701930515</v>
      </c>
    </row>
    <row r="462" spans="1:8" x14ac:dyDescent="0.2">
      <c r="A462" t="s">
        <v>56</v>
      </c>
      <c r="B462">
        <v>5</v>
      </c>
      <c r="C462">
        <v>117750</v>
      </c>
      <c r="D462">
        <v>3314131</v>
      </c>
      <c r="E462">
        <v>91526</v>
      </c>
      <c r="F462">
        <v>2758671</v>
      </c>
      <c r="G462">
        <v>297758966</v>
      </c>
      <c r="H462">
        <v>5699366367</v>
      </c>
    </row>
    <row r="463" spans="1:8" x14ac:dyDescent="0.2">
      <c r="A463" t="s">
        <v>56</v>
      </c>
      <c r="B463">
        <v>6</v>
      </c>
      <c r="C463">
        <v>783504</v>
      </c>
      <c r="D463">
        <v>3033672</v>
      </c>
      <c r="E463">
        <v>4937</v>
      </c>
      <c r="F463">
        <v>2223510</v>
      </c>
      <c r="G463">
        <v>0</v>
      </c>
      <c r="H463">
        <v>9083367575</v>
      </c>
    </row>
    <row r="464" spans="1:8" x14ac:dyDescent="0.2">
      <c r="A464" t="s">
        <v>56</v>
      </c>
      <c r="B464">
        <v>7</v>
      </c>
      <c r="C464">
        <v>0</v>
      </c>
      <c r="D464">
        <v>7864</v>
      </c>
      <c r="E464">
        <v>0</v>
      </c>
      <c r="F464">
        <v>7864</v>
      </c>
      <c r="G464">
        <v>0</v>
      </c>
      <c r="H464">
        <v>45030084</v>
      </c>
    </row>
    <row r="465" spans="1:8" x14ac:dyDescent="0.2">
      <c r="A465" t="s">
        <v>56</v>
      </c>
      <c r="B465">
        <v>8</v>
      </c>
      <c r="C465">
        <v>157583</v>
      </c>
      <c r="D465">
        <v>1043446</v>
      </c>
      <c r="E465">
        <v>2354</v>
      </c>
      <c r="F465">
        <v>859833</v>
      </c>
      <c r="G465">
        <v>8443104</v>
      </c>
      <c r="H465">
        <v>3196511577</v>
      </c>
    </row>
    <row r="466" spans="1:8" x14ac:dyDescent="0.2">
      <c r="A466" t="s">
        <v>56</v>
      </c>
      <c r="B466">
        <v>9</v>
      </c>
      <c r="C466">
        <v>46746</v>
      </c>
      <c r="D466">
        <v>162156</v>
      </c>
      <c r="E466">
        <v>46746</v>
      </c>
      <c r="F466">
        <v>157684</v>
      </c>
      <c r="G466">
        <v>197304261</v>
      </c>
      <c r="H466">
        <v>615471067</v>
      </c>
    </row>
    <row r="467" spans="1:8" x14ac:dyDescent="0.2">
      <c r="A467" t="s">
        <v>57</v>
      </c>
      <c r="B467">
        <v>0</v>
      </c>
      <c r="C467">
        <v>1233440</v>
      </c>
      <c r="D467">
        <v>12006826</v>
      </c>
      <c r="E467">
        <v>1087252</v>
      </c>
      <c r="F467">
        <v>11796966</v>
      </c>
      <c r="G467">
        <v>2620062010</v>
      </c>
      <c r="H467">
        <v>22522818333</v>
      </c>
    </row>
    <row r="468" spans="1:8" x14ac:dyDescent="0.2">
      <c r="A468" t="s">
        <v>57</v>
      </c>
      <c r="B468">
        <v>1</v>
      </c>
      <c r="C468">
        <v>150086</v>
      </c>
      <c r="D468">
        <v>2904490</v>
      </c>
      <c r="E468">
        <v>128012</v>
      </c>
      <c r="F468">
        <v>2845948</v>
      </c>
      <c r="G468">
        <v>303423898</v>
      </c>
      <c r="H468">
        <v>5232267663</v>
      </c>
    </row>
    <row r="469" spans="1:8" x14ac:dyDescent="0.2">
      <c r="A469" t="s">
        <v>57</v>
      </c>
      <c r="B469">
        <v>2</v>
      </c>
      <c r="C469">
        <v>429624</v>
      </c>
      <c r="D469">
        <v>4135591</v>
      </c>
      <c r="E469">
        <v>404230</v>
      </c>
      <c r="F469">
        <v>4100771</v>
      </c>
      <c r="G469">
        <v>876005442</v>
      </c>
      <c r="H469">
        <v>7720135069</v>
      </c>
    </row>
    <row r="470" spans="1:8" x14ac:dyDescent="0.2">
      <c r="A470" t="s">
        <v>57</v>
      </c>
      <c r="B470">
        <v>3</v>
      </c>
      <c r="C470">
        <v>646912</v>
      </c>
      <c r="D470">
        <v>4932510</v>
      </c>
      <c r="E470">
        <v>548192</v>
      </c>
      <c r="F470">
        <v>4816012</v>
      </c>
      <c r="G470">
        <v>1422843417</v>
      </c>
      <c r="H470">
        <v>9501460749</v>
      </c>
    </row>
    <row r="471" spans="1:8" x14ac:dyDescent="0.2">
      <c r="A471" t="s">
        <v>58</v>
      </c>
      <c r="B471">
        <v>0</v>
      </c>
      <c r="C471">
        <v>1672444</v>
      </c>
      <c r="D471">
        <v>15828722</v>
      </c>
      <c r="E471">
        <v>1580248</v>
      </c>
      <c r="F471">
        <v>15630163</v>
      </c>
      <c r="G471">
        <v>2332380945</v>
      </c>
      <c r="H471">
        <v>18857511279</v>
      </c>
    </row>
    <row r="472" spans="1:8" x14ac:dyDescent="0.2">
      <c r="A472" t="s">
        <v>58</v>
      </c>
      <c r="B472">
        <v>1</v>
      </c>
      <c r="C472">
        <v>0</v>
      </c>
      <c r="D472">
        <v>150372</v>
      </c>
      <c r="E472">
        <v>0</v>
      </c>
      <c r="F472">
        <v>150372</v>
      </c>
      <c r="G472">
        <v>0</v>
      </c>
      <c r="H472">
        <v>199394971</v>
      </c>
    </row>
    <row r="473" spans="1:8" x14ac:dyDescent="0.2">
      <c r="A473" t="s">
        <v>58</v>
      </c>
      <c r="B473">
        <v>2</v>
      </c>
      <c r="C473">
        <v>0</v>
      </c>
      <c r="D473">
        <v>352274</v>
      </c>
      <c r="E473">
        <v>0</v>
      </c>
      <c r="F473">
        <v>341802</v>
      </c>
      <c r="G473">
        <v>0</v>
      </c>
      <c r="H473">
        <v>447973738</v>
      </c>
    </row>
    <row r="474" spans="1:8" x14ac:dyDescent="0.2">
      <c r="A474" t="s">
        <v>58</v>
      </c>
      <c r="B474">
        <v>3</v>
      </c>
      <c r="C474">
        <v>145033</v>
      </c>
      <c r="D474">
        <v>3201124</v>
      </c>
      <c r="E474">
        <v>145033</v>
      </c>
      <c r="F474">
        <v>3183472</v>
      </c>
      <c r="G474">
        <v>238526982</v>
      </c>
      <c r="H474">
        <v>3643403067</v>
      </c>
    </row>
    <row r="475" spans="1:8" x14ac:dyDescent="0.2">
      <c r="A475" t="s">
        <v>58</v>
      </c>
      <c r="B475">
        <v>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">
      <c r="A476" t="s">
        <v>58</v>
      </c>
      <c r="B476">
        <v>5</v>
      </c>
      <c r="C476">
        <v>0</v>
      </c>
      <c r="D476">
        <v>108511</v>
      </c>
      <c r="E476">
        <v>0</v>
      </c>
      <c r="F476">
        <v>106994</v>
      </c>
      <c r="G476">
        <v>0</v>
      </c>
      <c r="H476">
        <v>134346553</v>
      </c>
    </row>
    <row r="477" spans="1:8" x14ac:dyDescent="0.2">
      <c r="A477" t="s">
        <v>58</v>
      </c>
      <c r="B477">
        <v>6</v>
      </c>
      <c r="C477">
        <v>0</v>
      </c>
      <c r="D477">
        <v>772782</v>
      </c>
      <c r="E477">
        <v>0</v>
      </c>
      <c r="F477">
        <v>754508</v>
      </c>
      <c r="G477">
        <v>0</v>
      </c>
      <c r="H477">
        <v>879176506</v>
      </c>
    </row>
    <row r="478" spans="1:8" x14ac:dyDescent="0.2">
      <c r="A478" t="s">
        <v>58</v>
      </c>
      <c r="B478">
        <v>7</v>
      </c>
      <c r="C478">
        <v>876083</v>
      </c>
      <c r="D478">
        <v>7444415</v>
      </c>
      <c r="E478">
        <v>811839</v>
      </c>
      <c r="F478">
        <v>7330860</v>
      </c>
      <c r="G478">
        <v>1113738587</v>
      </c>
      <c r="H478">
        <v>8402826278</v>
      </c>
    </row>
    <row r="479" spans="1:8" x14ac:dyDescent="0.2">
      <c r="A479" t="s">
        <v>58</v>
      </c>
      <c r="B479">
        <v>8</v>
      </c>
      <c r="C479">
        <v>629212</v>
      </c>
      <c r="D479">
        <v>3688130</v>
      </c>
      <c r="E479">
        <v>609259</v>
      </c>
      <c r="F479">
        <v>3659040</v>
      </c>
      <c r="G479">
        <v>944199925</v>
      </c>
      <c r="H479">
        <v>5014290158</v>
      </c>
    </row>
    <row r="480" spans="1:8" x14ac:dyDescent="0.2">
      <c r="A480" t="s">
        <v>59</v>
      </c>
      <c r="B480">
        <v>0</v>
      </c>
      <c r="C480">
        <v>9084033</v>
      </c>
      <c r="D480">
        <v>11444806</v>
      </c>
      <c r="E480">
        <v>4380420</v>
      </c>
      <c r="F480">
        <v>5997007</v>
      </c>
      <c r="G480">
        <v>9561221634</v>
      </c>
      <c r="H480">
        <v>11404381405</v>
      </c>
    </row>
  </sheetData>
  <sortState ref="A2:I480">
    <sortCondition ref="A2:A480"/>
    <sortCondition ref="B2:B48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2"/>
  <sheetViews>
    <sheetView workbookViewId="0">
      <pane ySplit="1" topLeftCell="A2" activePane="bottomLeft" state="frozen"/>
      <selection pane="bottomLeft" sqref="A1:I1"/>
    </sheetView>
  </sheetViews>
  <sheetFormatPr defaultRowHeight="12.75" x14ac:dyDescent="0.2"/>
  <cols>
    <col min="1" max="1" width="17.42578125" bestFit="1" customWidth="1"/>
    <col min="2" max="2" width="6.5703125" bestFit="1" customWidth="1"/>
    <col min="3" max="9" width="12" bestFit="1" customWidth="1"/>
  </cols>
  <sheetData>
    <row r="1" spans="1:9" s="1" customFormat="1" x14ac:dyDescent="0.2">
      <c r="A1" s="36" t="s">
        <v>1472</v>
      </c>
      <c r="B1" s="40" t="s">
        <v>1473</v>
      </c>
      <c r="C1" s="41" t="s">
        <v>1496</v>
      </c>
      <c r="D1" s="41" t="s">
        <v>1497</v>
      </c>
      <c r="E1" s="41" t="s">
        <v>1498</v>
      </c>
      <c r="F1" s="41" t="s">
        <v>1499</v>
      </c>
      <c r="G1" s="41" t="s">
        <v>1500</v>
      </c>
      <c r="H1" s="41" t="s">
        <v>1501</v>
      </c>
      <c r="I1" s="41" t="s">
        <v>1508</v>
      </c>
    </row>
    <row r="2" spans="1:9" x14ac:dyDescent="0.2">
      <c r="A2" t="s">
        <v>10</v>
      </c>
      <c r="B2">
        <v>0</v>
      </c>
      <c r="C2">
        <v>2887400</v>
      </c>
      <c r="D2">
        <v>351772</v>
      </c>
      <c r="E2">
        <v>197836</v>
      </c>
      <c r="F2">
        <v>131426.361901</v>
      </c>
      <c r="G2">
        <v>4447100</v>
      </c>
      <c r="H2">
        <v>1981561</v>
      </c>
      <c r="I2">
        <v>41657</v>
      </c>
    </row>
    <row r="3" spans="1:9" x14ac:dyDescent="0.2">
      <c r="A3" t="s">
        <v>11</v>
      </c>
      <c r="B3">
        <v>0</v>
      </c>
      <c r="C3">
        <v>379556</v>
      </c>
      <c r="D3">
        <v>61196</v>
      </c>
      <c r="E3">
        <v>32611</v>
      </c>
      <c r="F3">
        <v>1481346.8871929999</v>
      </c>
      <c r="G3">
        <v>626932</v>
      </c>
      <c r="H3">
        <v>214977</v>
      </c>
      <c r="I3">
        <v>59036</v>
      </c>
    </row>
    <row r="4" spans="1:9" x14ac:dyDescent="0.2">
      <c r="A4" t="s">
        <v>12</v>
      </c>
      <c r="B4">
        <v>0</v>
      </c>
      <c r="C4">
        <v>3256184</v>
      </c>
      <c r="D4">
        <v>493419</v>
      </c>
      <c r="E4">
        <v>272793</v>
      </c>
      <c r="F4">
        <v>294312.17077999999</v>
      </c>
      <c r="G4">
        <v>5130632</v>
      </c>
      <c r="H4">
        <v>607119</v>
      </c>
      <c r="I4">
        <v>46723</v>
      </c>
    </row>
    <row r="5" spans="1:9" x14ac:dyDescent="0.2">
      <c r="A5" t="s">
        <v>13</v>
      </c>
      <c r="B5">
        <v>0</v>
      </c>
      <c r="C5">
        <v>1731200</v>
      </c>
      <c r="D5">
        <v>190427</v>
      </c>
      <c r="E5">
        <v>98001</v>
      </c>
      <c r="F5">
        <v>134855.93937000001</v>
      </c>
      <c r="G5">
        <v>2673400</v>
      </c>
      <c r="H5">
        <v>1271560</v>
      </c>
      <c r="I5">
        <v>38663</v>
      </c>
    </row>
    <row r="6" spans="1:9" x14ac:dyDescent="0.2">
      <c r="A6" t="s">
        <v>14</v>
      </c>
      <c r="B6">
        <v>0</v>
      </c>
      <c r="C6">
        <v>21298900</v>
      </c>
      <c r="D6">
        <v>3640157</v>
      </c>
      <c r="E6">
        <v>2029809</v>
      </c>
      <c r="F6">
        <v>403932.81519599998</v>
      </c>
      <c r="G6">
        <v>33871648</v>
      </c>
      <c r="H6">
        <v>1876753</v>
      </c>
      <c r="I6">
        <v>53025</v>
      </c>
    </row>
    <row r="7" spans="1:9" x14ac:dyDescent="0.2">
      <c r="A7" t="s">
        <v>15</v>
      </c>
      <c r="B7">
        <v>0</v>
      </c>
      <c r="C7">
        <v>2776632</v>
      </c>
      <c r="D7">
        <v>599028</v>
      </c>
      <c r="E7">
        <v>308727</v>
      </c>
      <c r="F7">
        <v>268627.15631300001</v>
      </c>
      <c r="G7">
        <v>4301261</v>
      </c>
      <c r="H7">
        <v>666515</v>
      </c>
      <c r="I7">
        <v>55883</v>
      </c>
    </row>
    <row r="8" spans="1:9" x14ac:dyDescent="0.2">
      <c r="A8" t="s">
        <v>16</v>
      </c>
      <c r="B8">
        <v>0</v>
      </c>
      <c r="C8">
        <v>2295617</v>
      </c>
      <c r="D8">
        <v>416751</v>
      </c>
      <c r="E8">
        <v>304243</v>
      </c>
      <c r="F8">
        <v>12547.983373999999</v>
      </c>
      <c r="G8">
        <v>3405565</v>
      </c>
      <c r="H8">
        <v>418715</v>
      </c>
      <c r="I8">
        <v>65521</v>
      </c>
    </row>
    <row r="9" spans="1:9" x14ac:dyDescent="0.2">
      <c r="A9" t="s">
        <v>17</v>
      </c>
      <c r="B9">
        <v>0</v>
      </c>
      <c r="C9">
        <v>514658</v>
      </c>
      <c r="D9">
        <v>80376</v>
      </c>
      <c r="E9">
        <v>48541</v>
      </c>
      <c r="F9">
        <v>5059.7072680000001</v>
      </c>
      <c r="G9">
        <v>783600</v>
      </c>
      <c r="H9">
        <v>156555</v>
      </c>
      <c r="I9">
        <v>55257</v>
      </c>
    </row>
    <row r="10" spans="1:9" x14ac:dyDescent="0.2">
      <c r="A10" t="s">
        <v>993</v>
      </c>
      <c r="B10">
        <v>0</v>
      </c>
      <c r="C10">
        <v>384535</v>
      </c>
      <c r="D10">
        <v>69496</v>
      </c>
      <c r="E10">
        <v>80741</v>
      </c>
      <c r="F10">
        <v>159.033692</v>
      </c>
      <c r="G10">
        <v>572059</v>
      </c>
      <c r="H10">
        <v>0</v>
      </c>
      <c r="I10">
        <v>46283</v>
      </c>
    </row>
    <row r="11" spans="1:9" x14ac:dyDescent="0.2">
      <c r="A11" t="s">
        <v>18</v>
      </c>
      <c r="B11">
        <v>0</v>
      </c>
      <c r="C11">
        <v>11024645</v>
      </c>
      <c r="D11">
        <v>1573121</v>
      </c>
      <c r="E11">
        <v>889207</v>
      </c>
      <c r="F11">
        <v>139669.81256399999</v>
      </c>
      <c r="G11">
        <v>15982378</v>
      </c>
      <c r="H11">
        <v>1707986</v>
      </c>
      <c r="I11">
        <v>45625</v>
      </c>
    </row>
    <row r="12" spans="1:9" x14ac:dyDescent="0.2">
      <c r="A12" t="s">
        <v>19</v>
      </c>
      <c r="B12">
        <v>0</v>
      </c>
      <c r="C12">
        <v>5185965</v>
      </c>
      <c r="D12">
        <v>829873</v>
      </c>
      <c r="E12">
        <v>430305</v>
      </c>
      <c r="F12">
        <v>149976.20486</v>
      </c>
      <c r="G12">
        <v>8186453</v>
      </c>
      <c r="H12">
        <v>2319886</v>
      </c>
      <c r="I12">
        <v>49280</v>
      </c>
    </row>
    <row r="13" spans="1:9" x14ac:dyDescent="0.2">
      <c r="A13" t="s">
        <v>20</v>
      </c>
      <c r="B13">
        <v>0</v>
      </c>
      <c r="C13">
        <v>802477</v>
      </c>
      <c r="D13">
        <v>142493</v>
      </c>
      <c r="E13">
        <v>67548</v>
      </c>
      <c r="F13">
        <v>16634.521306999999</v>
      </c>
      <c r="G13">
        <v>1211537</v>
      </c>
      <c r="H13">
        <v>102358</v>
      </c>
      <c r="I13">
        <v>56961</v>
      </c>
    </row>
    <row r="14" spans="1:9" x14ac:dyDescent="0.2">
      <c r="A14" t="s">
        <v>21</v>
      </c>
      <c r="B14">
        <v>0</v>
      </c>
      <c r="C14">
        <v>787505</v>
      </c>
      <c r="D14">
        <v>116901</v>
      </c>
      <c r="E14">
        <v>53714</v>
      </c>
      <c r="F14">
        <v>214314.284702</v>
      </c>
      <c r="G14">
        <v>1293953</v>
      </c>
      <c r="H14">
        <v>434849</v>
      </c>
      <c r="I14">
        <v>43490</v>
      </c>
    </row>
    <row r="15" spans="1:9" x14ac:dyDescent="0.2">
      <c r="A15" t="s">
        <v>22</v>
      </c>
      <c r="B15">
        <v>0</v>
      </c>
      <c r="C15">
        <v>7973671</v>
      </c>
      <c r="D15">
        <v>1317182</v>
      </c>
      <c r="E15">
        <v>760867</v>
      </c>
      <c r="F15">
        <v>143960.81593499999</v>
      </c>
      <c r="G15">
        <v>12419293</v>
      </c>
      <c r="H15">
        <v>1508961</v>
      </c>
      <c r="I15">
        <v>55545</v>
      </c>
    </row>
    <row r="16" spans="1:9" x14ac:dyDescent="0.2">
      <c r="A16" t="s">
        <v>23</v>
      </c>
      <c r="B16">
        <v>0</v>
      </c>
      <c r="C16">
        <v>3893278</v>
      </c>
      <c r="D16">
        <v>475247</v>
      </c>
      <c r="E16">
        <v>280366</v>
      </c>
      <c r="F16">
        <v>92894.848176</v>
      </c>
      <c r="G16">
        <v>6080485</v>
      </c>
      <c r="H16">
        <v>1777305</v>
      </c>
      <c r="I16">
        <v>50261</v>
      </c>
    </row>
    <row r="17" spans="1:9" x14ac:dyDescent="0.2">
      <c r="A17" t="s">
        <v>24</v>
      </c>
      <c r="B17">
        <v>0</v>
      </c>
      <c r="C17">
        <v>1895856</v>
      </c>
      <c r="D17">
        <v>278350</v>
      </c>
      <c r="E17">
        <v>123740</v>
      </c>
      <c r="F17">
        <v>144700.963406</v>
      </c>
      <c r="G17">
        <v>2926324</v>
      </c>
      <c r="H17">
        <v>1139641</v>
      </c>
      <c r="I17">
        <v>48005</v>
      </c>
    </row>
    <row r="18" spans="1:9" x14ac:dyDescent="0.2">
      <c r="A18" t="s">
        <v>25</v>
      </c>
      <c r="B18">
        <v>0</v>
      </c>
      <c r="C18">
        <v>1701207</v>
      </c>
      <c r="D18">
        <v>290271</v>
      </c>
      <c r="E18">
        <v>148707</v>
      </c>
      <c r="F18">
        <v>211899.555547</v>
      </c>
      <c r="G18">
        <v>2688418</v>
      </c>
      <c r="H18">
        <v>768337</v>
      </c>
      <c r="I18">
        <v>49624</v>
      </c>
    </row>
    <row r="19" spans="1:9" x14ac:dyDescent="0.2">
      <c r="A19" t="s">
        <v>26</v>
      </c>
      <c r="B19">
        <v>0</v>
      </c>
      <c r="C19">
        <v>2646397</v>
      </c>
      <c r="D19">
        <v>271418</v>
      </c>
      <c r="E19">
        <v>182051</v>
      </c>
      <c r="F19">
        <v>102895.503258</v>
      </c>
      <c r="G19">
        <v>4041769</v>
      </c>
      <c r="H19">
        <v>1789802</v>
      </c>
      <c r="I19">
        <v>40939</v>
      </c>
    </row>
    <row r="20" spans="1:9" x14ac:dyDescent="0.2">
      <c r="A20" t="s">
        <v>27</v>
      </c>
      <c r="B20">
        <v>0</v>
      </c>
      <c r="C20">
        <v>2775468</v>
      </c>
      <c r="D20">
        <v>339711</v>
      </c>
      <c r="E20">
        <v>180067</v>
      </c>
      <c r="F20">
        <v>112824.6657</v>
      </c>
      <c r="G20">
        <v>4468976</v>
      </c>
      <c r="H20">
        <v>1221982</v>
      </c>
      <c r="I20">
        <v>39774</v>
      </c>
    </row>
    <row r="21" spans="1:9" x14ac:dyDescent="0.2">
      <c r="A21" t="s">
        <v>28</v>
      </c>
      <c r="B21">
        <v>0</v>
      </c>
      <c r="C21">
        <v>869893</v>
      </c>
      <c r="D21">
        <v>129992</v>
      </c>
      <c r="E21">
        <v>68968</v>
      </c>
      <c r="F21">
        <v>79931.052601000003</v>
      </c>
      <c r="G21">
        <v>1274923</v>
      </c>
      <c r="H21">
        <v>762331</v>
      </c>
      <c r="I21">
        <v>45179</v>
      </c>
    </row>
    <row r="22" spans="1:9" x14ac:dyDescent="0.2">
      <c r="A22" t="s">
        <v>29</v>
      </c>
      <c r="B22">
        <v>0</v>
      </c>
      <c r="C22">
        <v>3495595</v>
      </c>
      <c r="D22">
        <v>629304</v>
      </c>
      <c r="E22">
        <v>470056</v>
      </c>
      <c r="F22">
        <v>25314.076864999999</v>
      </c>
      <c r="G22">
        <v>5296486</v>
      </c>
      <c r="H22">
        <v>738038</v>
      </c>
      <c r="I22">
        <v>61876</v>
      </c>
    </row>
    <row r="23" spans="1:9" x14ac:dyDescent="0.2">
      <c r="A23" t="s">
        <v>30</v>
      </c>
      <c r="B23">
        <v>0</v>
      </c>
      <c r="C23">
        <v>4273275</v>
      </c>
      <c r="D23">
        <v>834554</v>
      </c>
      <c r="E23">
        <v>583741</v>
      </c>
      <c r="F23">
        <v>20305.551567999999</v>
      </c>
      <c r="G23">
        <v>6349097</v>
      </c>
      <c r="H23">
        <v>545646</v>
      </c>
      <c r="I23">
        <v>61664</v>
      </c>
    </row>
    <row r="24" spans="1:9" x14ac:dyDescent="0.2">
      <c r="A24" t="s">
        <v>31</v>
      </c>
      <c r="B24">
        <v>0</v>
      </c>
      <c r="C24">
        <v>6415941</v>
      </c>
      <c r="D24">
        <v>878680</v>
      </c>
      <c r="E24">
        <v>517579</v>
      </c>
      <c r="F24">
        <v>147121.215368</v>
      </c>
      <c r="G24">
        <v>9938444</v>
      </c>
      <c r="H24">
        <v>2518920</v>
      </c>
      <c r="I24">
        <v>53457</v>
      </c>
    </row>
    <row r="25" spans="1:9" x14ac:dyDescent="0.2">
      <c r="A25" t="s">
        <v>32</v>
      </c>
      <c r="B25">
        <v>0</v>
      </c>
      <c r="C25">
        <v>3164345</v>
      </c>
      <c r="D25">
        <v>605210</v>
      </c>
      <c r="E25">
        <v>262872</v>
      </c>
      <c r="F25">
        <v>206189.14078799999</v>
      </c>
      <c r="G25">
        <v>4919479</v>
      </c>
      <c r="H25">
        <v>1430160</v>
      </c>
      <c r="I25">
        <v>56874</v>
      </c>
    </row>
    <row r="26" spans="1:9" x14ac:dyDescent="0.2">
      <c r="A26" t="s">
        <v>33</v>
      </c>
      <c r="B26">
        <v>0</v>
      </c>
      <c r="C26">
        <v>1757517</v>
      </c>
      <c r="D26">
        <v>194325</v>
      </c>
      <c r="E26">
        <v>102766</v>
      </c>
      <c r="F26">
        <v>121488.450732</v>
      </c>
      <c r="G26">
        <v>2844658</v>
      </c>
      <c r="H26">
        <v>1456098</v>
      </c>
      <c r="I26">
        <v>37406</v>
      </c>
    </row>
    <row r="27" spans="1:9" x14ac:dyDescent="0.2">
      <c r="A27" t="s">
        <v>34</v>
      </c>
      <c r="B27">
        <v>0</v>
      </c>
      <c r="C27">
        <v>3634906</v>
      </c>
      <c r="D27">
        <v>507892</v>
      </c>
      <c r="E27">
        <v>276584</v>
      </c>
      <c r="F27">
        <v>178413.72137399999</v>
      </c>
      <c r="G27">
        <v>5595211</v>
      </c>
      <c r="H27">
        <v>1714078</v>
      </c>
      <c r="I27">
        <v>46044</v>
      </c>
    </row>
    <row r="28" spans="1:9" x14ac:dyDescent="0.2">
      <c r="A28" t="s">
        <v>35</v>
      </c>
      <c r="B28">
        <v>0</v>
      </c>
      <c r="C28">
        <v>586621</v>
      </c>
      <c r="D28">
        <v>100758</v>
      </c>
      <c r="E28">
        <v>42203</v>
      </c>
      <c r="F28">
        <v>376979.05736899999</v>
      </c>
      <c r="G28">
        <v>902195</v>
      </c>
      <c r="H28">
        <v>414730</v>
      </c>
      <c r="I28">
        <v>40487</v>
      </c>
    </row>
    <row r="29" spans="1:9" x14ac:dyDescent="0.2">
      <c r="A29" t="s">
        <v>36</v>
      </c>
      <c r="B29">
        <v>0</v>
      </c>
      <c r="C29">
        <v>1087241</v>
      </c>
      <c r="D29">
        <v>179181</v>
      </c>
      <c r="E29">
        <v>78959</v>
      </c>
      <c r="F29">
        <v>199098.63205799999</v>
      </c>
      <c r="G29">
        <v>1711263</v>
      </c>
      <c r="H29">
        <v>518557</v>
      </c>
      <c r="I29">
        <v>48032</v>
      </c>
    </row>
    <row r="30" spans="1:9" x14ac:dyDescent="0.2">
      <c r="A30" t="s">
        <v>37</v>
      </c>
      <c r="B30">
        <v>0</v>
      </c>
      <c r="C30">
        <v>1310176</v>
      </c>
      <c r="D30">
        <v>158078</v>
      </c>
      <c r="E30">
        <v>79797</v>
      </c>
      <c r="F30">
        <v>284448.00884800003</v>
      </c>
      <c r="G30">
        <v>1998257</v>
      </c>
      <c r="H30">
        <v>168476</v>
      </c>
      <c r="I30">
        <v>50849</v>
      </c>
    </row>
    <row r="31" spans="1:9" x14ac:dyDescent="0.2">
      <c r="A31" t="s">
        <v>38</v>
      </c>
      <c r="B31">
        <v>0</v>
      </c>
      <c r="C31">
        <v>823987</v>
      </c>
      <c r="D31">
        <v>153874</v>
      </c>
      <c r="E31">
        <v>82230</v>
      </c>
      <c r="F31">
        <v>23227.265747000001</v>
      </c>
      <c r="G31">
        <v>1235786</v>
      </c>
      <c r="H31">
        <v>504434</v>
      </c>
      <c r="I31">
        <v>57575</v>
      </c>
    </row>
    <row r="32" spans="1:9" x14ac:dyDescent="0.2">
      <c r="A32" t="s">
        <v>39</v>
      </c>
      <c r="B32">
        <v>0</v>
      </c>
      <c r="C32">
        <v>5657799</v>
      </c>
      <c r="D32">
        <v>1063665</v>
      </c>
      <c r="E32">
        <v>621196</v>
      </c>
      <c r="F32">
        <v>19210.817801000001</v>
      </c>
      <c r="G32">
        <v>8414350</v>
      </c>
      <c r="H32">
        <v>475500</v>
      </c>
      <c r="I32">
        <v>65370</v>
      </c>
    </row>
    <row r="33" spans="1:9" x14ac:dyDescent="0.2">
      <c r="A33" t="s">
        <v>40</v>
      </c>
      <c r="B33">
        <v>0</v>
      </c>
      <c r="C33">
        <v>1134801</v>
      </c>
      <c r="D33">
        <v>154372</v>
      </c>
      <c r="E33">
        <v>111777</v>
      </c>
      <c r="F33">
        <v>314309.35599399998</v>
      </c>
      <c r="G33">
        <v>1819046</v>
      </c>
      <c r="H33">
        <v>454211</v>
      </c>
      <c r="I33">
        <v>39425</v>
      </c>
    </row>
    <row r="34" spans="1:9" x14ac:dyDescent="0.2">
      <c r="A34" t="s">
        <v>41</v>
      </c>
      <c r="B34">
        <v>0</v>
      </c>
      <c r="C34">
        <v>12542536</v>
      </c>
      <c r="D34">
        <v>1954242</v>
      </c>
      <c r="E34">
        <v>1478970</v>
      </c>
      <c r="F34">
        <v>122283.145776</v>
      </c>
      <c r="G34">
        <v>18976457</v>
      </c>
      <c r="H34">
        <v>2375331</v>
      </c>
      <c r="I34">
        <v>51691</v>
      </c>
    </row>
    <row r="35" spans="1:9" x14ac:dyDescent="0.2">
      <c r="A35" t="s">
        <v>42</v>
      </c>
      <c r="B35">
        <v>0</v>
      </c>
      <c r="C35">
        <v>5282994</v>
      </c>
      <c r="D35">
        <v>808070</v>
      </c>
      <c r="E35">
        <v>378643</v>
      </c>
      <c r="F35">
        <v>126160.60043200001</v>
      </c>
      <c r="G35">
        <v>8049313</v>
      </c>
      <c r="H35">
        <v>3202238</v>
      </c>
      <c r="I35">
        <v>46335</v>
      </c>
    </row>
    <row r="36" spans="1:9" x14ac:dyDescent="0.2">
      <c r="A36" t="s">
        <v>43</v>
      </c>
      <c r="B36">
        <v>0</v>
      </c>
      <c r="C36">
        <v>408585</v>
      </c>
      <c r="D36">
        <v>67551</v>
      </c>
      <c r="E36">
        <v>22292</v>
      </c>
      <c r="F36">
        <v>178646.83301100001</v>
      </c>
      <c r="G36">
        <v>642200</v>
      </c>
      <c r="H36">
        <v>283806</v>
      </c>
      <c r="I36">
        <v>43654</v>
      </c>
    </row>
    <row r="37" spans="1:9" x14ac:dyDescent="0.2">
      <c r="A37" t="s">
        <v>44</v>
      </c>
      <c r="B37">
        <v>0</v>
      </c>
      <c r="C37">
        <v>7411740</v>
      </c>
      <c r="D37">
        <v>1016256</v>
      </c>
      <c r="E37">
        <v>547276</v>
      </c>
      <c r="F37">
        <v>106055.80042299999</v>
      </c>
      <c r="G37">
        <v>11353140</v>
      </c>
      <c r="H37">
        <v>2572903</v>
      </c>
      <c r="I37">
        <v>50037</v>
      </c>
    </row>
    <row r="38" spans="1:9" x14ac:dyDescent="0.2">
      <c r="A38" t="s">
        <v>45</v>
      </c>
      <c r="B38">
        <v>0</v>
      </c>
      <c r="C38">
        <v>2203173</v>
      </c>
      <c r="D38">
        <v>297082</v>
      </c>
      <c r="E38">
        <v>149689</v>
      </c>
      <c r="F38">
        <v>177846.86019400001</v>
      </c>
      <c r="G38">
        <v>3450654</v>
      </c>
      <c r="H38">
        <v>1196088</v>
      </c>
      <c r="I38">
        <v>40709</v>
      </c>
    </row>
    <row r="39" spans="1:9" x14ac:dyDescent="0.2">
      <c r="A39" t="s">
        <v>46</v>
      </c>
      <c r="B39">
        <v>0</v>
      </c>
      <c r="C39">
        <v>2250998</v>
      </c>
      <c r="D39">
        <v>369252</v>
      </c>
      <c r="E39">
        <v>195314</v>
      </c>
      <c r="F39">
        <v>248630.53817099999</v>
      </c>
      <c r="G39">
        <v>3421399</v>
      </c>
      <c r="H39">
        <v>728719</v>
      </c>
      <c r="I39">
        <v>48680</v>
      </c>
    </row>
    <row r="40" spans="1:9" x14ac:dyDescent="0.2">
      <c r="A40" t="s">
        <v>47</v>
      </c>
      <c r="B40">
        <v>0</v>
      </c>
      <c r="C40">
        <v>8266284</v>
      </c>
      <c r="D40">
        <v>1153383</v>
      </c>
      <c r="E40">
        <v>694248</v>
      </c>
      <c r="F40">
        <v>116074.47606099999</v>
      </c>
      <c r="G40">
        <v>12281054</v>
      </c>
      <c r="H40">
        <v>2819968</v>
      </c>
      <c r="I40">
        <v>49184</v>
      </c>
    </row>
    <row r="41" spans="1:9" x14ac:dyDescent="0.2">
      <c r="A41" t="s">
        <v>48</v>
      </c>
      <c r="B41">
        <v>0</v>
      </c>
      <c r="C41">
        <v>694573</v>
      </c>
      <c r="D41">
        <v>110175</v>
      </c>
      <c r="E41">
        <v>67642</v>
      </c>
      <c r="F41">
        <v>2706.3486849999999</v>
      </c>
      <c r="G41">
        <v>1048319</v>
      </c>
      <c r="H41">
        <v>95024</v>
      </c>
      <c r="I41">
        <v>52781</v>
      </c>
    </row>
    <row r="42" spans="1:9" x14ac:dyDescent="0.2">
      <c r="A42" t="s">
        <v>49</v>
      </c>
      <c r="B42">
        <v>0</v>
      </c>
      <c r="C42">
        <v>2596010</v>
      </c>
      <c r="D42">
        <v>351526</v>
      </c>
      <c r="E42">
        <v>178529</v>
      </c>
      <c r="F42">
        <v>77983.161187999998</v>
      </c>
      <c r="G42">
        <v>4012012</v>
      </c>
      <c r="H42">
        <v>1584991</v>
      </c>
      <c r="I42">
        <v>44227</v>
      </c>
    </row>
    <row r="43" spans="1:9" x14ac:dyDescent="0.2">
      <c r="A43" t="s">
        <v>50</v>
      </c>
      <c r="B43">
        <v>0</v>
      </c>
      <c r="C43">
        <v>474359</v>
      </c>
      <c r="D43">
        <v>73563</v>
      </c>
      <c r="E43">
        <v>28449</v>
      </c>
      <c r="F43">
        <v>196540.31442899999</v>
      </c>
      <c r="G43">
        <v>754844</v>
      </c>
      <c r="H43">
        <v>362908</v>
      </c>
      <c r="I43">
        <v>43237</v>
      </c>
    </row>
    <row r="44" spans="1:9" x14ac:dyDescent="0.2">
      <c r="A44" t="s">
        <v>51</v>
      </c>
      <c r="B44">
        <v>0</v>
      </c>
      <c r="C44">
        <v>3744928</v>
      </c>
      <c r="D44">
        <v>478463</v>
      </c>
      <c r="E44">
        <v>254225</v>
      </c>
      <c r="F44">
        <v>106751.842839</v>
      </c>
      <c r="G44">
        <v>5689283</v>
      </c>
      <c r="H44">
        <v>2070315</v>
      </c>
      <c r="I44">
        <v>43517</v>
      </c>
    </row>
    <row r="45" spans="1:9" x14ac:dyDescent="0.2">
      <c r="A45" t="s">
        <v>52</v>
      </c>
      <c r="B45">
        <v>0</v>
      </c>
      <c r="C45">
        <v>12790893</v>
      </c>
      <c r="D45">
        <v>1996250</v>
      </c>
      <c r="E45">
        <v>976043</v>
      </c>
      <c r="F45">
        <v>678051.38988899998</v>
      </c>
      <c r="G45">
        <v>20851820</v>
      </c>
      <c r="H45">
        <v>3647747</v>
      </c>
      <c r="I45">
        <v>45861</v>
      </c>
    </row>
    <row r="46" spans="1:9" x14ac:dyDescent="0.2">
      <c r="A46" t="s">
        <v>53</v>
      </c>
      <c r="B46">
        <v>0</v>
      </c>
      <c r="C46">
        <v>1197892</v>
      </c>
      <c r="D46">
        <v>213959</v>
      </c>
      <c r="E46">
        <v>99004</v>
      </c>
      <c r="F46">
        <v>212751.079528</v>
      </c>
      <c r="G46">
        <v>2233169</v>
      </c>
      <c r="H46">
        <v>262234</v>
      </c>
      <c r="I46">
        <v>51022</v>
      </c>
    </row>
    <row r="47" spans="1:9" x14ac:dyDescent="0.2">
      <c r="A47" t="s">
        <v>54</v>
      </c>
      <c r="B47">
        <v>0</v>
      </c>
      <c r="C47">
        <v>404223</v>
      </c>
      <c r="D47">
        <v>74124</v>
      </c>
      <c r="E47">
        <v>44901</v>
      </c>
      <c r="F47">
        <v>23956.246818</v>
      </c>
      <c r="G47">
        <v>608827</v>
      </c>
      <c r="H47">
        <v>376277</v>
      </c>
      <c r="I47">
        <v>48625</v>
      </c>
    </row>
    <row r="48" spans="1:9" x14ac:dyDescent="0.2">
      <c r="A48" t="s">
        <v>55</v>
      </c>
      <c r="B48">
        <v>0</v>
      </c>
      <c r="C48">
        <v>4666574</v>
      </c>
      <c r="D48">
        <v>835011</v>
      </c>
      <c r="E48">
        <v>539977</v>
      </c>
      <c r="F48">
        <v>102548.167005</v>
      </c>
      <c r="G48">
        <v>7078515</v>
      </c>
      <c r="H48">
        <v>1912088</v>
      </c>
      <c r="I48">
        <v>54169</v>
      </c>
    </row>
    <row r="49" spans="1:9" x14ac:dyDescent="0.2">
      <c r="A49" t="s">
        <v>56</v>
      </c>
      <c r="B49">
        <v>0</v>
      </c>
      <c r="C49">
        <v>3827507</v>
      </c>
      <c r="D49">
        <v>704826</v>
      </c>
      <c r="E49">
        <v>356599</v>
      </c>
      <c r="F49">
        <v>172348.31878199999</v>
      </c>
      <c r="G49">
        <v>5894121</v>
      </c>
      <c r="H49">
        <v>1061706</v>
      </c>
      <c r="I49">
        <v>53760</v>
      </c>
    </row>
    <row r="50" spans="1:9" x14ac:dyDescent="0.2">
      <c r="A50" t="s">
        <v>57</v>
      </c>
      <c r="B50">
        <v>0</v>
      </c>
      <c r="C50">
        <v>1233581</v>
      </c>
      <c r="D50">
        <v>109651</v>
      </c>
      <c r="E50">
        <v>73309</v>
      </c>
      <c r="F50">
        <v>62361.027005999997</v>
      </c>
      <c r="G50">
        <v>1808344</v>
      </c>
      <c r="H50">
        <v>974966</v>
      </c>
      <c r="I50">
        <v>36484</v>
      </c>
    </row>
    <row r="51" spans="1:9" x14ac:dyDescent="0.2">
      <c r="A51" t="s">
        <v>58</v>
      </c>
      <c r="B51">
        <v>0</v>
      </c>
      <c r="C51">
        <v>3475878</v>
      </c>
      <c r="D51">
        <v>530268</v>
      </c>
      <c r="E51">
        <v>249005</v>
      </c>
      <c r="F51">
        <v>140662.519921</v>
      </c>
      <c r="G51">
        <v>5363675</v>
      </c>
      <c r="H51">
        <v>1698538</v>
      </c>
      <c r="I51">
        <v>52911</v>
      </c>
    </row>
    <row r="52" spans="1:9" x14ac:dyDescent="0.2">
      <c r="A52" t="s">
        <v>59</v>
      </c>
      <c r="B52">
        <v>0</v>
      </c>
      <c r="C52">
        <v>315663</v>
      </c>
      <c r="D52">
        <v>47066</v>
      </c>
      <c r="E52">
        <v>22096</v>
      </c>
      <c r="F52">
        <v>251488.87214299999</v>
      </c>
      <c r="G52">
        <v>493782</v>
      </c>
      <c r="H52">
        <v>171709</v>
      </c>
      <c r="I52">
        <v>45685</v>
      </c>
    </row>
    <row r="53" spans="1:9" x14ac:dyDescent="0.2">
      <c r="A53" t="s">
        <v>995</v>
      </c>
      <c r="B53">
        <v>0</v>
      </c>
      <c r="C53">
        <v>2288326</v>
      </c>
      <c r="D53">
        <v>310443</v>
      </c>
      <c r="E53">
        <v>107810</v>
      </c>
      <c r="F53">
        <v>8869.5678329999992</v>
      </c>
      <c r="G53">
        <v>3808610</v>
      </c>
      <c r="H53">
        <v>213662</v>
      </c>
      <c r="I53">
        <v>16543</v>
      </c>
    </row>
    <row r="54" spans="1:9" x14ac:dyDescent="0.2">
      <c r="A54" t="s">
        <v>10</v>
      </c>
      <c r="B54">
        <v>1</v>
      </c>
      <c r="C54">
        <v>407616</v>
      </c>
      <c r="D54">
        <v>49041</v>
      </c>
      <c r="E54">
        <v>26522</v>
      </c>
      <c r="F54">
        <v>16361.050246000001</v>
      </c>
      <c r="G54">
        <v>635498</v>
      </c>
      <c r="H54">
        <v>226427</v>
      </c>
      <c r="I54">
        <v>41406</v>
      </c>
    </row>
    <row r="55" spans="1:9" x14ac:dyDescent="0.2">
      <c r="A55" t="s">
        <v>10</v>
      </c>
      <c r="B55">
        <v>2</v>
      </c>
      <c r="C55">
        <v>413160</v>
      </c>
      <c r="D55">
        <v>47738</v>
      </c>
      <c r="E55">
        <v>26749</v>
      </c>
      <c r="F55">
        <v>27198.951633000001</v>
      </c>
      <c r="G55">
        <v>635311</v>
      </c>
      <c r="H55">
        <v>316732</v>
      </c>
      <c r="I55">
        <v>40062</v>
      </c>
    </row>
    <row r="56" spans="1:9" x14ac:dyDescent="0.2">
      <c r="A56" t="s">
        <v>10</v>
      </c>
      <c r="B56">
        <v>3</v>
      </c>
      <c r="C56">
        <v>401858</v>
      </c>
      <c r="D56">
        <v>39442</v>
      </c>
      <c r="E56">
        <v>27553</v>
      </c>
      <c r="F56">
        <v>20289.827925000001</v>
      </c>
      <c r="G56">
        <v>635374</v>
      </c>
      <c r="H56">
        <v>296554</v>
      </c>
      <c r="I56">
        <v>38959</v>
      </c>
    </row>
    <row r="57" spans="1:9" x14ac:dyDescent="0.2">
      <c r="A57" t="s">
        <v>10</v>
      </c>
      <c r="B57">
        <v>4</v>
      </c>
      <c r="C57">
        <v>427201</v>
      </c>
      <c r="D57">
        <v>30073</v>
      </c>
      <c r="E57">
        <v>18272</v>
      </c>
      <c r="F57">
        <v>21684.496363999999</v>
      </c>
      <c r="G57">
        <v>635365</v>
      </c>
      <c r="H57">
        <v>466714</v>
      </c>
      <c r="I57">
        <v>37916</v>
      </c>
    </row>
    <row r="58" spans="1:9" x14ac:dyDescent="0.2">
      <c r="A58" t="s">
        <v>10</v>
      </c>
      <c r="B58">
        <v>5</v>
      </c>
      <c r="C58">
        <v>419288</v>
      </c>
      <c r="D58">
        <v>65411</v>
      </c>
      <c r="E58">
        <v>33072</v>
      </c>
      <c r="F58">
        <v>11618.359645</v>
      </c>
      <c r="G58">
        <v>635179</v>
      </c>
      <c r="H58">
        <v>257979</v>
      </c>
      <c r="I58">
        <v>46350</v>
      </c>
    </row>
    <row r="59" spans="1:9" x14ac:dyDescent="0.2">
      <c r="A59" t="s">
        <v>10</v>
      </c>
      <c r="B59">
        <v>6</v>
      </c>
      <c r="C59">
        <v>426612</v>
      </c>
      <c r="D59">
        <v>81405</v>
      </c>
      <c r="E59">
        <v>45040</v>
      </c>
      <c r="F59">
        <v>11821.164081000001</v>
      </c>
      <c r="G59">
        <v>634742</v>
      </c>
      <c r="H59">
        <v>240391</v>
      </c>
      <c r="I59">
        <v>56307</v>
      </c>
    </row>
    <row r="60" spans="1:9" x14ac:dyDescent="0.2">
      <c r="A60" t="s">
        <v>10</v>
      </c>
      <c r="B60">
        <v>7</v>
      </c>
      <c r="C60">
        <v>391665</v>
      </c>
      <c r="D60">
        <v>38662</v>
      </c>
      <c r="E60">
        <v>20628</v>
      </c>
      <c r="F60">
        <v>22452.512007000001</v>
      </c>
      <c r="G60">
        <v>635631</v>
      </c>
      <c r="H60">
        <v>176764</v>
      </c>
      <c r="I60">
        <v>33398</v>
      </c>
    </row>
    <row r="61" spans="1:9" x14ac:dyDescent="0.2">
      <c r="A61" t="s">
        <v>12</v>
      </c>
      <c r="B61">
        <v>1</v>
      </c>
      <c r="C61">
        <v>399002</v>
      </c>
      <c r="D61">
        <v>43078</v>
      </c>
      <c r="E61">
        <v>26886</v>
      </c>
      <c r="F61">
        <v>151794.96335199999</v>
      </c>
      <c r="G61">
        <v>641710</v>
      </c>
      <c r="H61">
        <v>285713</v>
      </c>
      <c r="I61">
        <v>38113</v>
      </c>
    </row>
    <row r="62" spans="1:9" x14ac:dyDescent="0.2">
      <c r="A62" t="s">
        <v>12</v>
      </c>
      <c r="B62">
        <v>2</v>
      </c>
      <c r="C62">
        <v>442321</v>
      </c>
      <c r="D62">
        <v>55884</v>
      </c>
      <c r="E62">
        <v>29425</v>
      </c>
      <c r="F62">
        <v>52369.041018999997</v>
      </c>
      <c r="G62">
        <v>641435</v>
      </c>
      <c r="H62">
        <v>70597</v>
      </c>
      <c r="I62">
        <v>49150</v>
      </c>
    </row>
    <row r="63" spans="1:9" x14ac:dyDescent="0.2">
      <c r="A63" t="s">
        <v>12</v>
      </c>
      <c r="B63">
        <v>3</v>
      </c>
      <c r="C63">
        <v>422661</v>
      </c>
      <c r="D63">
        <v>84617</v>
      </c>
      <c r="E63">
        <v>43383</v>
      </c>
      <c r="F63">
        <v>1549.9148290000001</v>
      </c>
      <c r="G63">
        <v>640898</v>
      </c>
      <c r="H63">
        <v>22584</v>
      </c>
      <c r="I63">
        <v>57053</v>
      </c>
    </row>
    <row r="64" spans="1:9" x14ac:dyDescent="0.2">
      <c r="A64" t="s">
        <v>12</v>
      </c>
      <c r="B64">
        <v>4</v>
      </c>
      <c r="C64">
        <v>347028</v>
      </c>
      <c r="D64">
        <v>23159</v>
      </c>
      <c r="E64">
        <v>12400</v>
      </c>
      <c r="F64">
        <v>516.43696</v>
      </c>
      <c r="G64">
        <v>641430</v>
      </c>
      <c r="H64">
        <v>2897</v>
      </c>
      <c r="I64">
        <v>31933</v>
      </c>
    </row>
    <row r="65" spans="1:9" x14ac:dyDescent="0.2">
      <c r="A65" t="s">
        <v>12</v>
      </c>
      <c r="B65">
        <v>5</v>
      </c>
      <c r="C65">
        <v>419997</v>
      </c>
      <c r="D65">
        <v>109421</v>
      </c>
      <c r="E65">
        <v>56737</v>
      </c>
      <c r="F65">
        <v>3640.9813589999999</v>
      </c>
      <c r="G65">
        <v>641348</v>
      </c>
      <c r="H65">
        <v>17917</v>
      </c>
      <c r="I65">
        <v>63729</v>
      </c>
    </row>
    <row r="66" spans="1:9" x14ac:dyDescent="0.2">
      <c r="A66" t="s">
        <v>12</v>
      </c>
      <c r="B66">
        <v>6</v>
      </c>
      <c r="C66">
        <v>410014</v>
      </c>
      <c r="D66">
        <v>66167</v>
      </c>
      <c r="E66">
        <v>30516</v>
      </c>
      <c r="F66">
        <v>1874.2282230000001</v>
      </c>
      <c r="G66">
        <v>641360</v>
      </c>
      <c r="H66">
        <v>20574</v>
      </c>
      <c r="I66">
        <v>53537</v>
      </c>
    </row>
    <row r="67" spans="1:9" x14ac:dyDescent="0.2">
      <c r="A67" t="s">
        <v>12</v>
      </c>
      <c r="B67">
        <v>7</v>
      </c>
      <c r="C67">
        <v>375303</v>
      </c>
      <c r="D67">
        <v>30068</v>
      </c>
      <c r="E67">
        <v>19711</v>
      </c>
      <c r="F67">
        <v>59239.771072000003</v>
      </c>
      <c r="G67">
        <v>640996</v>
      </c>
      <c r="H67">
        <v>105411</v>
      </c>
      <c r="I67">
        <v>34287</v>
      </c>
    </row>
    <row r="68" spans="1:9" x14ac:dyDescent="0.2">
      <c r="A68" t="s">
        <v>12</v>
      </c>
      <c r="B68">
        <v>8</v>
      </c>
      <c r="C68">
        <v>439858</v>
      </c>
      <c r="D68">
        <v>81025</v>
      </c>
      <c r="E68">
        <v>53735</v>
      </c>
      <c r="F68">
        <v>23326.833965999998</v>
      </c>
      <c r="G68">
        <v>641455</v>
      </c>
      <c r="H68">
        <v>81426</v>
      </c>
      <c r="I68">
        <v>49568</v>
      </c>
    </row>
    <row r="69" spans="1:9" x14ac:dyDescent="0.2">
      <c r="A69" t="s">
        <v>13</v>
      </c>
      <c r="B69">
        <v>1</v>
      </c>
      <c r="C69">
        <v>435172</v>
      </c>
      <c r="D69">
        <v>35384</v>
      </c>
      <c r="E69">
        <v>18205</v>
      </c>
      <c r="F69">
        <v>44422.059431000001</v>
      </c>
      <c r="G69">
        <v>668360</v>
      </c>
      <c r="H69">
        <v>371181</v>
      </c>
      <c r="I69">
        <v>34949</v>
      </c>
    </row>
    <row r="70" spans="1:9" x14ac:dyDescent="0.2">
      <c r="A70" t="s">
        <v>13</v>
      </c>
      <c r="B70">
        <v>2</v>
      </c>
      <c r="C70">
        <v>430532</v>
      </c>
      <c r="D70">
        <v>64943</v>
      </c>
      <c r="E70">
        <v>35043</v>
      </c>
      <c r="F70">
        <v>15338.397745</v>
      </c>
      <c r="G70">
        <v>666058</v>
      </c>
      <c r="H70">
        <v>225205</v>
      </c>
      <c r="I70">
        <v>44403</v>
      </c>
    </row>
    <row r="71" spans="1:9" x14ac:dyDescent="0.2">
      <c r="A71" t="s">
        <v>13</v>
      </c>
      <c r="B71">
        <v>3</v>
      </c>
      <c r="C71">
        <v>429684</v>
      </c>
      <c r="D71">
        <v>50652</v>
      </c>
      <c r="E71">
        <v>26186</v>
      </c>
      <c r="F71">
        <v>21988.753858</v>
      </c>
      <c r="G71">
        <v>672756</v>
      </c>
      <c r="H71">
        <v>306638</v>
      </c>
      <c r="I71">
        <v>40169</v>
      </c>
    </row>
    <row r="72" spans="1:9" x14ac:dyDescent="0.2">
      <c r="A72" t="s">
        <v>13</v>
      </c>
      <c r="B72">
        <v>4</v>
      </c>
      <c r="C72">
        <v>435812</v>
      </c>
      <c r="D72">
        <v>39448</v>
      </c>
      <c r="E72">
        <v>18567</v>
      </c>
      <c r="F72">
        <v>53106.728336</v>
      </c>
      <c r="G72">
        <v>666226</v>
      </c>
      <c r="H72">
        <v>368536</v>
      </c>
      <c r="I72">
        <v>35915</v>
      </c>
    </row>
    <row r="73" spans="1:9" x14ac:dyDescent="0.2">
      <c r="A73" t="s">
        <v>14</v>
      </c>
      <c r="B73">
        <v>1</v>
      </c>
      <c r="C73">
        <v>409652</v>
      </c>
      <c r="D73">
        <v>62932</v>
      </c>
      <c r="E73">
        <v>39588</v>
      </c>
      <c r="F73">
        <v>28504.533645</v>
      </c>
      <c r="G73">
        <v>639275</v>
      </c>
      <c r="H73">
        <v>153249</v>
      </c>
      <c r="I73">
        <v>47667</v>
      </c>
    </row>
    <row r="74" spans="1:9" x14ac:dyDescent="0.2">
      <c r="A74" t="s">
        <v>14</v>
      </c>
      <c r="B74">
        <v>2</v>
      </c>
      <c r="C74">
        <v>406035</v>
      </c>
      <c r="D74">
        <v>48414</v>
      </c>
      <c r="E74">
        <v>22089</v>
      </c>
      <c r="F74">
        <v>56353.353115999998</v>
      </c>
      <c r="G74">
        <v>638921</v>
      </c>
      <c r="H74">
        <v>206195</v>
      </c>
      <c r="I74">
        <v>40408</v>
      </c>
    </row>
    <row r="75" spans="1:9" x14ac:dyDescent="0.2">
      <c r="A75" t="s">
        <v>14</v>
      </c>
      <c r="B75">
        <v>3</v>
      </c>
      <c r="C75">
        <v>422862</v>
      </c>
      <c r="D75">
        <v>76651</v>
      </c>
      <c r="E75">
        <v>37457</v>
      </c>
      <c r="F75">
        <v>8739.1229870000006</v>
      </c>
      <c r="G75">
        <v>639374</v>
      </c>
      <c r="H75">
        <v>86729</v>
      </c>
      <c r="I75">
        <v>59574</v>
      </c>
    </row>
    <row r="76" spans="1:9" x14ac:dyDescent="0.2">
      <c r="A76" t="s">
        <v>14</v>
      </c>
      <c r="B76">
        <v>4</v>
      </c>
      <c r="C76">
        <v>430916</v>
      </c>
      <c r="D76">
        <v>74327</v>
      </c>
      <c r="E76">
        <v>34374</v>
      </c>
      <c r="F76">
        <v>42614.056169000003</v>
      </c>
      <c r="G76">
        <v>639071</v>
      </c>
      <c r="H76">
        <v>208347</v>
      </c>
      <c r="I76">
        <v>57310</v>
      </c>
    </row>
    <row r="77" spans="1:9" x14ac:dyDescent="0.2">
      <c r="A77" t="s">
        <v>14</v>
      </c>
      <c r="B77">
        <v>5</v>
      </c>
      <c r="C77">
        <v>390713</v>
      </c>
      <c r="D77">
        <v>56218</v>
      </c>
      <c r="E77">
        <v>27480</v>
      </c>
      <c r="F77">
        <v>380.77240599999999</v>
      </c>
      <c r="G77">
        <v>638837</v>
      </c>
      <c r="H77">
        <v>1760</v>
      </c>
      <c r="I77">
        <v>41011</v>
      </c>
    </row>
    <row r="78" spans="1:9" x14ac:dyDescent="0.2">
      <c r="A78" t="s">
        <v>14</v>
      </c>
      <c r="B78">
        <v>6</v>
      </c>
      <c r="C78">
        <v>444793</v>
      </c>
      <c r="D78">
        <v>105246</v>
      </c>
      <c r="E78">
        <v>63208</v>
      </c>
      <c r="F78">
        <v>4207.55069</v>
      </c>
      <c r="G78">
        <v>638970</v>
      </c>
      <c r="H78">
        <v>65439</v>
      </c>
      <c r="I78">
        <v>69561</v>
      </c>
    </row>
    <row r="79" spans="1:9" x14ac:dyDescent="0.2">
      <c r="A79" t="s">
        <v>14</v>
      </c>
      <c r="B79">
        <v>7</v>
      </c>
      <c r="C79">
        <v>407950</v>
      </c>
      <c r="D79">
        <v>64422</v>
      </c>
      <c r="E79">
        <v>26934</v>
      </c>
      <c r="F79">
        <v>904.00124200000005</v>
      </c>
      <c r="G79">
        <v>639791</v>
      </c>
      <c r="H79">
        <v>8195</v>
      </c>
      <c r="I79">
        <v>59656</v>
      </c>
    </row>
    <row r="80" spans="1:9" x14ac:dyDescent="0.2">
      <c r="A80" t="s">
        <v>14</v>
      </c>
      <c r="B80">
        <v>8</v>
      </c>
      <c r="C80">
        <v>491931</v>
      </c>
      <c r="D80">
        <v>139328</v>
      </c>
      <c r="E80">
        <v>77287</v>
      </c>
      <c r="F80">
        <v>91.636330000000001</v>
      </c>
      <c r="G80">
        <v>639362</v>
      </c>
      <c r="H80">
        <v>0</v>
      </c>
      <c r="I80">
        <v>59037</v>
      </c>
    </row>
    <row r="81" spans="1:9" x14ac:dyDescent="0.2">
      <c r="A81" t="s">
        <v>14</v>
      </c>
      <c r="B81">
        <v>9</v>
      </c>
      <c r="C81">
        <v>420463</v>
      </c>
      <c r="D81">
        <v>86509</v>
      </c>
      <c r="E81">
        <v>70733</v>
      </c>
      <c r="F81">
        <v>342.61944399999999</v>
      </c>
      <c r="G81">
        <v>639426</v>
      </c>
      <c r="H81">
        <v>659</v>
      </c>
      <c r="I81">
        <v>53315</v>
      </c>
    </row>
    <row r="82" spans="1:9" x14ac:dyDescent="0.2">
      <c r="A82" t="s">
        <v>14</v>
      </c>
      <c r="B82">
        <v>10</v>
      </c>
      <c r="C82">
        <v>419441</v>
      </c>
      <c r="D82">
        <v>96374</v>
      </c>
      <c r="E82">
        <v>55579</v>
      </c>
      <c r="F82">
        <v>2624.462086</v>
      </c>
      <c r="G82">
        <v>638238</v>
      </c>
      <c r="H82">
        <v>22259</v>
      </c>
      <c r="I82">
        <v>74079</v>
      </c>
    </row>
    <row r="83" spans="1:9" x14ac:dyDescent="0.2">
      <c r="A83" t="s">
        <v>14</v>
      </c>
      <c r="B83">
        <v>11</v>
      </c>
      <c r="C83">
        <v>404161</v>
      </c>
      <c r="D83">
        <v>79798</v>
      </c>
      <c r="E83">
        <v>37787</v>
      </c>
      <c r="F83">
        <v>5897.1012129999999</v>
      </c>
      <c r="G83">
        <v>639625</v>
      </c>
      <c r="H83">
        <v>63027</v>
      </c>
      <c r="I83">
        <v>70734</v>
      </c>
    </row>
    <row r="84" spans="1:9" x14ac:dyDescent="0.2">
      <c r="A84" t="s">
        <v>14</v>
      </c>
      <c r="B84">
        <v>12</v>
      </c>
      <c r="C84">
        <v>457163</v>
      </c>
      <c r="D84">
        <v>119630</v>
      </c>
      <c r="E84">
        <v>66249</v>
      </c>
      <c r="F84">
        <v>302.892447</v>
      </c>
      <c r="G84">
        <v>638598</v>
      </c>
      <c r="H84">
        <v>531</v>
      </c>
      <c r="I84">
        <v>80658</v>
      </c>
    </row>
    <row r="85" spans="1:9" x14ac:dyDescent="0.2">
      <c r="A85" t="s">
        <v>14</v>
      </c>
      <c r="B85">
        <v>13</v>
      </c>
      <c r="C85">
        <v>423286</v>
      </c>
      <c r="D85">
        <v>88695</v>
      </c>
      <c r="E85">
        <v>45880</v>
      </c>
      <c r="F85">
        <v>573.13737000000003</v>
      </c>
      <c r="G85">
        <v>638708</v>
      </c>
      <c r="H85">
        <v>4278</v>
      </c>
      <c r="I85">
        <v>69228</v>
      </c>
    </row>
    <row r="86" spans="1:9" x14ac:dyDescent="0.2">
      <c r="A86" t="s">
        <v>14</v>
      </c>
      <c r="B86">
        <v>14</v>
      </c>
      <c r="C86">
        <v>442994</v>
      </c>
      <c r="D86">
        <v>122908</v>
      </c>
      <c r="E86">
        <v>108465</v>
      </c>
      <c r="F86">
        <v>2138.4422829999999</v>
      </c>
      <c r="G86">
        <v>639953</v>
      </c>
      <c r="H86">
        <v>41064</v>
      </c>
      <c r="I86">
        <v>91249</v>
      </c>
    </row>
    <row r="87" spans="1:9" x14ac:dyDescent="0.2">
      <c r="A87" t="s">
        <v>14</v>
      </c>
      <c r="B87">
        <v>15</v>
      </c>
      <c r="C87">
        <v>430883</v>
      </c>
      <c r="D87">
        <v>109851</v>
      </c>
      <c r="E87">
        <v>69227</v>
      </c>
      <c r="F87">
        <v>741.32088699999997</v>
      </c>
      <c r="G87">
        <v>639090</v>
      </c>
      <c r="H87">
        <v>4435</v>
      </c>
      <c r="I87">
        <v>82246</v>
      </c>
    </row>
    <row r="88" spans="1:9" x14ac:dyDescent="0.2">
      <c r="A88" t="s">
        <v>14</v>
      </c>
      <c r="B88">
        <v>16</v>
      </c>
      <c r="C88">
        <v>398000</v>
      </c>
      <c r="D88">
        <v>72308</v>
      </c>
      <c r="E88">
        <v>34881</v>
      </c>
      <c r="F88">
        <v>595.40076999999997</v>
      </c>
      <c r="G88">
        <v>638760</v>
      </c>
      <c r="H88">
        <v>8473</v>
      </c>
      <c r="I88">
        <v>71400</v>
      </c>
    </row>
    <row r="89" spans="1:9" x14ac:dyDescent="0.2">
      <c r="A89" t="s">
        <v>14</v>
      </c>
      <c r="B89">
        <v>17</v>
      </c>
      <c r="C89">
        <v>392075</v>
      </c>
      <c r="D89">
        <v>60911</v>
      </c>
      <c r="E89">
        <v>36904</v>
      </c>
      <c r="F89">
        <v>12484.011614999999</v>
      </c>
      <c r="G89">
        <v>638519</v>
      </c>
      <c r="H89">
        <v>63978</v>
      </c>
      <c r="I89">
        <v>53318</v>
      </c>
    </row>
    <row r="90" spans="1:9" x14ac:dyDescent="0.2">
      <c r="A90" t="s">
        <v>14</v>
      </c>
      <c r="B90">
        <v>18</v>
      </c>
      <c r="C90">
        <v>359721</v>
      </c>
      <c r="D90">
        <v>24561</v>
      </c>
      <c r="E90">
        <v>10355</v>
      </c>
      <c r="F90">
        <v>7905.5712279999998</v>
      </c>
      <c r="G90">
        <v>639004</v>
      </c>
      <c r="H90">
        <v>55457</v>
      </c>
      <c r="I90">
        <v>37281</v>
      </c>
    </row>
    <row r="91" spans="1:9" x14ac:dyDescent="0.2">
      <c r="A91" t="s">
        <v>14</v>
      </c>
      <c r="B91">
        <v>19</v>
      </c>
      <c r="C91">
        <v>396828</v>
      </c>
      <c r="D91">
        <v>53986</v>
      </c>
      <c r="E91">
        <v>26413</v>
      </c>
      <c r="F91">
        <v>17333.018155000002</v>
      </c>
      <c r="G91">
        <v>638975</v>
      </c>
      <c r="H91">
        <v>124079</v>
      </c>
      <c r="I91">
        <v>46636</v>
      </c>
    </row>
    <row r="92" spans="1:9" x14ac:dyDescent="0.2">
      <c r="A92" t="s">
        <v>14</v>
      </c>
      <c r="B92">
        <v>20</v>
      </c>
      <c r="C92">
        <v>340309</v>
      </c>
      <c r="D92">
        <v>15214</v>
      </c>
      <c r="E92">
        <v>6077</v>
      </c>
      <c r="F92">
        <v>12904.470912999999</v>
      </c>
      <c r="G92">
        <v>639705</v>
      </c>
      <c r="H92">
        <v>56277</v>
      </c>
      <c r="I92">
        <v>27800</v>
      </c>
    </row>
    <row r="93" spans="1:9" x14ac:dyDescent="0.2">
      <c r="A93" t="s">
        <v>14</v>
      </c>
      <c r="B93">
        <v>21</v>
      </c>
      <c r="C93">
        <v>365459</v>
      </c>
      <c r="D93">
        <v>37747</v>
      </c>
      <c r="E93">
        <v>16903</v>
      </c>
      <c r="F93">
        <v>20786.871708999999</v>
      </c>
      <c r="G93">
        <v>639755</v>
      </c>
      <c r="H93">
        <v>128545</v>
      </c>
      <c r="I93">
        <v>39710</v>
      </c>
    </row>
    <row r="94" spans="1:9" x14ac:dyDescent="0.2">
      <c r="A94" t="s">
        <v>14</v>
      </c>
      <c r="B94">
        <v>22</v>
      </c>
      <c r="C94">
        <v>395714</v>
      </c>
      <c r="D94">
        <v>48241</v>
      </c>
      <c r="E94">
        <v>24340</v>
      </c>
      <c r="F94">
        <v>26979.552598999999</v>
      </c>
      <c r="G94">
        <v>638514</v>
      </c>
      <c r="H94">
        <v>111981</v>
      </c>
      <c r="I94">
        <v>48470</v>
      </c>
    </row>
    <row r="95" spans="1:9" x14ac:dyDescent="0.2">
      <c r="A95" t="s">
        <v>14</v>
      </c>
      <c r="B95">
        <v>23</v>
      </c>
      <c r="C95">
        <v>386344</v>
      </c>
      <c r="D95">
        <v>63007</v>
      </c>
      <c r="E95">
        <v>38109</v>
      </c>
      <c r="F95">
        <v>2697.7023859999999</v>
      </c>
      <c r="G95">
        <v>638854</v>
      </c>
      <c r="H95">
        <v>12837</v>
      </c>
      <c r="I95">
        <v>51509</v>
      </c>
    </row>
    <row r="96" spans="1:9" x14ac:dyDescent="0.2">
      <c r="A96" t="s">
        <v>14</v>
      </c>
      <c r="B96">
        <v>24</v>
      </c>
      <c r="C96">
        <v>412172</v>
      </c>
      <c r="D96">
        <v>79446</v>
      </c>
      <c r="E96">
        <v>44258</v>
      </c>
      <c r="F96">
        <v>10057.159697999999</v>
      </c>
      <c r="G96">
        <v>639060</v>
      </c>
      <c r="H96">
        <v>37091</v>
      </c>
      <c r="I96">
        <v>68648</v>
      </c>
    </row>
    <row r="97" spans="1:9" x14ac:dyDescent="0.2">
      <c r="A97" t="s">
        <v>14</v>
      </c>
      <c r="B97">
        <v>25</v>
      </c>
      <c r="C97">
        <v>379933</v>
      </c>
      <c r="D97">
        <v>48937</v>
      </c>
      <c r="E97">
        <v>22334</v>
      </c>
      <c r="F97">
        <v>55643.927670999998</v>
      </c>
      <c r="G97">
        <v>638768</v>
      </c>
      <c r="H97">
        <v>75239</v>
      </c>
      <c r="I97">
        <v>53522</v>
      </c>
    </row>
    <row r="98" spans="1:9" x14ac:dyDescent="0.2">
      <c r="A98" t="s">
        <v>14</v>
      </c>
      <c r="B98">
        <v>26</v>
      </c>
      <c r="C98">
        <v>408799</v>
      </c>
      <c r="D98">
        <v>81273</v>
      </c>
      <c r="E98">
        <v>51164</v>
      </c>
      <c r="F98">
        <v>1947.4298610000001</v>
      </c>
      <c r="G98">
        <v>639913</v>
      </c>
      <c r="H98">
        <v>7898</v>
      </c>
      <c r="I98">
        <v>66539</v>
      </c>
    </row>
    <row r="99" spans="1:9" x14ac:dyDescent="0.2">
      <c r="A99" t="s">
        <v>14</v>
      </c>
      <c r="B99">
        <v>27</v>
      </c>
      <c r="C99">
        <v>414689</v>
      </c>
      <c r="D99">
        <v>73130</v>
      </c>
      <c r="E99">
        <v>33824</v>
      </c>
      <c r="F99">
        <v>390.43287400000003</v>
      </c>
      <c r="G99">
        <v>638532</v>
      </c>
      <c r="H99">
        <v>1713</v>
      </c>
      <c r="I99">
        <v>52228</v>
      </c>
    </row>
    <row r="100" spans="1:9" x14ac:dyDescent="0.2">
      <c r="A100" t="s">
        <v>14</v>
      </c>
      <c r="B100">
        <v>28</v>
      </c>
      <c r="C100">
        <v>389961</v>
      </c>
      <c r="D100">
        <v>60008</v>
      </c>
      <c r="E100">
        <v>32257</v>
      </c>
      <c r="F100">
        <v>199.90479300000001</v>
      </c>
      <c r="G100">
        <v>639364</v>
      </c>
      <c r="H100">
        <v>546</v>
      </c>
      <c r="I100">
        <v>41622</v>
      </c>
    </row>
    <row r="101" spans="1:9" x14ac:dyDescent="0.2">
      <c r="A101" t="s">
        <v>14</v>
      </c>
      <c r="B101">
        <v>29</v>
      </c>
      <c r="C101">
        <v>437729</v>
      </c>
      <c r="D101">
        <v>92377</v>
      </c>
      <c r="E101">
        <v>53690</v>
      </c>
      <c r="F101">
        <v>262.63941999999997</v>
      </c>
      <c r="G101">
        <v>638899</v>
      </c>
      <c r="H101">
        <v>3913</v>
      </c>
      <c r="I101">
        <v>49831</v>
      </c>
    </row>
    <row r="102" spans="1:9" x14ac:dyDescent="0.2">
      <c r="A102" t="s">
        <v>14</v>
      </c>
      <c r="B102">
        <v>30</v>
      </c>
      <c r="C102">
        <v>475125</v>
      </c>
      <c r="D102">
        <v>148167</v>
      </c>
      <c r="E102">
        <v>105960</v>
      </c>
      <c r="F102">
        <v>739.50050199999998</v>
      </c>
      <c r="G102">
        <v>639700</v>
      </c>
      <c r="H102">
        <v>15825</v>
      </c>
      <c r="I102">
        <v>85703</v>
      </c>
    </row>
    <row r="103" spans="1:9" x14ac:dyDescent="0.2">
      <c r="A103" t="s">
        <v>14</v>
      </c>
      <c r="B103">
        <v>31</v>
      </c>
      <c r="C103">
        <v>370766</v>
      </c>
      <c r="D103">
        <v>35654</v>
      </c>
      <c r="E103">
        <v>15075</v>
      </c>
      <c r="F103">
        <v>101.97108299999999</v>
      </c>
      <c r="G103">
        <v>639248</v>
      </c>
      <c r="H103">
        <v>0</v>
      </c>
      <c r="I103">
        <v>26927</v>
      </c>
    </row>
    <row r="104" spans="1:9" x14ac:dyDescent="0.2">
      <c r="A104" t="s">
        <v>14</v>
      </c>
      <c r="B104">
        <v>32</v>
      </c>
      <c r="C104">
        <v>369356</v>
      </c>
      <c r="D104">
        <v>36707</v>
      </c>
      <c r="E104">
        <v>13618</v>
      </c>
      <c r="F104">
        <v>237.86714599999999</v>
      </c>
      <c r="G104">
        <v>638579</v>
      </c>
      <c r="H104">
        <v>138</v>
      </c>
      <c r="I104">
        <v>42785</v>
      </c>
    </row>
    <row r="105" spans="1:9" x14ac:dyDescent="0.2">
      <c r="A105" t="s">
        <v>14</v>
      </c>
      <c r="B105">
        <v>33</v>
      </c>
      <c r="C105">
        <v>412307</v>
      </c>
      <c r="D105">
        <v>72879</v>
      </c>
      <c r="E105">
        <v>38233</v>
      </c>
      <c r="F105">
        <v>124.696225</v>
      </c>
      <c r="G105">
        <v>638655</v>
      </c>
      <c r="H105">
        <v>0</v>
      </c>
      <c r="I105">
        <v>35695</v>
      </c>
    </row>
    <row r="106" spans="1:9" x14ac:dyDescent="0.2">
      <c r="A106" t="s">
        <v>14</v>
      </c>
      <c r="B106">
        <v>34</v>
      </c>
      <c r="C106">
        <v>354784</v>
      </c>
      <c r="D106">
        <v>21221</v>
      </c>
      <c r="E106">
        <v>9591</v>
      </c>
      <c r="F106">
        <v>150.984791</v>
      </c>
      <c r="G106">
        <v>638807</v>
      </c>
      <c r="H106">
        <v>0</v>
      </c>
      <c r="I106">
        <v>32003</v>
      </c>
    </row>
    <row r="107" spans="1:9" x14ac:dyDescent="0.2">
      <c r="A107" t="s">
        <v>14</v>
      </c>
      <c r="B107">
        <v>35</v>
      </c>
      <c r="C107">
        <v>359633</v>
      </c>
      <c r="D107">
        <v>32535</v>
      </c>
      <c r="E107">
        <v>15294</v>
      </c>
      <c r="F107">
        <v>143.51862399999999</v>
      </c>
      <c r="G107">
        <v>638851</v>
      </c>
      <c r="H107">
        <v>0</v>
      </c>
      <c r="I107">
        <v>34063</v>
      </c>
    </row>
    <row r="108" spans="1:9" x14ac:dyDescent="0.2">
      <c r="A108" t="s">
        <v>14</v>
      </c>
      <c r="B108">
        <v>36</v>
      </c>
      <c r="C108">
        <v>438339</v>
      </c>
      <c r="D108">
        <v>104717</v>
      </c>
      <c r="E108">
        <v>57097</v>
      </c>
      <c r="F108">
        <v>193.90470400000001</v>
      </c>
      <c r="G108">
        <v>639168</v>
      </c>
      <c r="H108">
        <v>0</v>
      </c>
      <c r="I108">
        <v>60049</v>
      </c>
    </row>
    <row r="109" spans="1:9" x14ac:dyDescent="0.2">
      <c r="A109" t="s">
        <v>14</v>
      </c>
      <c r="B109">
        <v>37</v>
      </c>
      <c r="C109">
        <v>357673</v>
      </c>
      <c r="D109">
        <v>38057</v>
      </c>
      <c r="E109">
        <v>16458</v>
      </c>
      <c r="F109">
        <v>193.15199699999999</v>
      </c>
      <c r="G109">
        <v>638722</v>
      </c>
      <c r="H109">
        <v>0</v>
      </c>
      <c r="I109">
        <v>35681</v>
      </c>
    </row>
    <row r="110" spans="1:9" x14ac:dyDescent="0.2">
      <c r="A110" t="s">
        <v>14</v>
      </c>
      <c r="B110">
        <v>38</v>
      </c>
      <c r="C110">
        <v>364521</v>
      </c>
      <c r="D110">
        <v>32178</v>
      </c>
      <c r="E110">
        <v>13441</v>
      </c>
      <c r="F110">
        <v>269.07333699999998</v>
      </c>
      <c r="G110">
        <v>639334</v>
      </c>
      <c r="H110">
        <v>0</v>
      </c>
      <c r="I110">
        <v>44772</v>
      </c>
    </row>
    <row r="111" spans="1:9" x14ac:dyDescent="0.2">
      <c r="A111" t="s">
        <v>14</v>
      </c>
      <c r="B111">
        <v>39</v>
      </c>
      <c r="C111">
        <v>360874</v>
      </c>
      <c r="D111">
        <v>36934</v>
      </c>
      <c r="E111">
        <v>16096</v>
      </c>
      <c r="F111">
        <v>167.853432</v>
      </c>
      <c r="G111">
        <v>639529</v>
      </c>
      <c r="H111">
        <v>0</v>
      </c>
      <c r="I111">
        <v>47373</v>
      </c>
    </row>
    <row r="112" spans="1:9" x14ac:dyDescent="0.2">
      <c r="A112" t="s">
        <v>14</v>
      </c>
      <c r="B112">
        <v>40</v>
      </c>
      <c r="C112">
        <v>406125</v>
      </c>
      <c r="D112">
        <v>72556</v>
      </c>
      <c r="E112">
        <v>34559</v>
      </c>
      <c r="F112">
        <v>259.1343</v>
      </c>
      <c r="G112">
        <v>638671</v>
      </c>
      <c r="H112">
        <v>0</v>
      </c>
      <c r="I112">
        <v>59625</v>
      </c>
    </row>
    <row r="113" spans="1:9" x14ac:dyDescent="0.2">
      <c r="A113" t="s">
        <v>14</v>
      </c>
      <c r="B113">
        <v>41</v>
      </c>
      <c r="C113">
        <v>395558</v>
      </c>
      <c r="D113">
        <v>42797</v>
      </c>
      <c r="E113">
        <v>28821</v>
      </c>
      <c r="F113">
        <v>34483.841375000004</v>
      </c>
      <c r="G113">
        <v>639935</v>
      </c>
      <c r="H113">
        <v>67984</v>
      </c>
      <c r="I113">
        <v>44625</v>
      </c>
    </row>
    <row r="114" spans="1:9" x14ac:dyDescent="0.2">
      <c r="A114" t="s">
        <v>14</v>
      </c>
      <c r="B114">
        <v>42</v>
      </c>
      <c r="C114">
        <v>406657</v>
      </c>
      <c r="D114">
        <v>96028</v>
      </c>
      <c r="E114">
        <v>45470</v>
      </c>
      <c r="F114">
        <v>812.67342199999996</v>
      </c>
      <c r="G114">
        <v>640090</v>
      </c>
      <c r="H114">
        <v>8039</v>
      </c>
      <c r="I114">
        <v>77088</v>
      </c>
    </row>
    <row r="115" spans="1:9" x14ac:dyDescent="0.2">
      <c r="A115" t="s">
        <v>14</v>
      </c>
      <c r="B115">
        <v>43</v>
      </c>
      <c r="C115">
        <v>335319</v>
      </c>
      <c r="D115">
        <v>20984</v>
      </c>
      <c r="E115">
        <v>8361</v>
      </c>
      <c r="F115">
        <v>494.38518699999997</v>
      </c>
      <c r="G115">
        <v>637764</v>
      </c>
      <c r="H115">
        <v>4416</v>
      </c>
      <c r="I115">
        <v>39688</v>
      </c>
    </row>
    <row r="116" spans="1:9" x14ac:dyDescent="0.2">
      <c r="A116" t="s">
        <v>14</v>
      </c>
      <c r="B116">
        <v>44</v>
      </c>
      <c r="C116">
        <v>379429</v>
      </c>
      <c r="D116">
        <v>51851</v>
      </c>
      <c r="E116">
        <v>28219</v>
      </c>
      <c r="F116">
        <v>1352.389572</v>
      </c>
      <c r="G116">
        <v>639008</v>
      </c>
      <c r="H116">
        <v>14473</v>
      </c>
      <c r="I116">
        <v>57132</v>
      </c>
    </row>
    <row r="117" spans="1:9" x14ac:dyDescent="0.2">
      <c r="A117" t="s">
        <v>14</v>
      </c>
      <c r="B117">
        <v>45</v>
      </c>
      <c r="C117">
        <v>398721</v>
      </c>
      <c r="D117">
        <v>44119</v>
      </c>
      <c r="E117">
        <v>25182</v>
      </c>
      <c r="F117">
        <v>15487.745215000001</v>
      </c>
      <c r="G117">
        <v>638553</v>
      </c>
      <c r="H117">
        <v>64369</v>
      </c>
      <c r="I117">
        <v>45707</v>
      </c>
    </row>
    <row r="118" spans="1:9" x14ac:dyDescent="0.2">
      <c r="A118" t="s">
        <v>14</v>
      </c>
      <c r="B118">
        <v>46</v>
      </c>
      <c r="C118">
        <v>446507</v>
      </c>
      <c r="D118">
        <v>104708</v>
      </c>
      <c r="E118">
        <v>58032</v>
      </c>
      <c r="F118">
        <v>682.84492599999999</v>
      </c>
      <c r="G118">
        <v>639245</v>
      </c>
      <c r="H118">
        <v>558</v>
      </c>
      <c r="I118">
        <v>71863</v>
      </c>
    </row>
    <row r="119" spans="1:9" x14ac:dyDescent="0.2">
      <c r="A119" t="s">
        <v>14</v>
      </c>
      <c r="B119">
        <v>47</v>
      </c>
      <c r="C119">
        <v>350521</v>
      </c>
      <c r="D119">
        <v>25516</v>
      </c>
      <c r="E119">
        <v>9676</v>
      </c>
      <c r="F119">
        <v>141.66682599999999</v>
      </c>
      <c r="G119">
        <v>639242</v>
      </c>
      <c r="H119">
        <v>0</v>
      </c>
      <c r="I119">
        <v>40870</v>
      </c>
    </row>
    <row r="120" spans="1:9" x14ac:dyDescent="0.2">
      <c r="A120" t="s">
        <v>14</v>
      </c>
      <c r="B120">
        <v>48</v>
      </c>
      <c r="C120">
        <v>436161</v>
      </c>
      <c r="D120">
        <v>128208</v>
      </c>
      <c r="E120">
        <v>74665</v>
      </c>
      <c r="F120">
        <v>549.72523000000001</v>
      </c>
      <c r="G120">
        <v>638848</v>
      </c>
      <c r="H120">
        <v>829</v>
      </c>
      <c r="I120">
        <v>82172</v>
      </c>
    </row>
    <row r="121" spans="1:9" x14ac:dyDescent="0.2">
      <c r="A121" t="s">
        <v>14</v>
      </c>
      <c r="B121">
        <v>49</v>
      </c>
      <c r="C121">
        <v>381444</v>
      </c>
      <c r="D121">
        <v>52695</v>
      </c>
      <c r="E121">
        <v>26117</v>
      </c>
      <c r="F121">
        <v>4378.2193299999999</v>
      </c>
      <c r="G121">
        <v>639380</v>
      </c>
      <c r="H121">
        <v>62319</v>
      </c>
      <c r="I121">
        <v>51111</v>
      </c>
    </row>
    <row r="122" spans="1:9" x14ac:dyDescent="0.2">
      <c r="A122" t="s">
        <v>14</v>
      </c>
      <c r="B122">
        <v>50</v>
      </c>
      <c r="C122">
        <v>423542</v>
      </c>
      <c r="D122">
        <v>103707</v>
      </c>
      <c r="E122">
        <v>65737</v>
      </c>
      <c r="F122">
        <v>777.67317400000002</v>
      </c>
      <c r="G122">
        <v>639437</v>
      </c>
      <c r="H122">
        <v>14244</v>
      </c>
      <c r="I122">
        <v>67489</v>
      </c>
    </row>
    <row r="123" spans="1:9" x14ac:dyDescent="0.2">
      <c r="A123" t="s">
        <v>14</v>
      </c>
      <c r="B123">
        <v>51</v>
      </c>
      <c r="C123">
        <v>376300</v>
      </c>
      <c r="D123">
        <v>40534</v>
      </c>
      <c r="E123">
        <v>16773</v>
      </c>
      <c r="F123">
        <v>11867.791562</v>
      </c>
      <c r="G123">
        <v>638989</v>
      </c>
      <c r="H123">
        <v>27874</v>
      </c>
      <c r="I123">
        <v>42118</v>
      </c>
    </row>
    <row r="124" spans="1:9" x14ac:dyDescent="0.2">
      <c r="A124" t="s">
        <v>14</v>
      </c>
      <c r="B124">
        <v>52</v>
      </c>
      <c r="C124">
        <v>415875</v>
      </c>
      <c r="D124">
        <v>76137</v>
      </c>
      <c r="E124">
        <v>42860</v>
      </c>
      <c r="F124">
        <v>5473.2187180000001</v>
      </c>
      <c r="G124">
        <v>639329</v>
      </c>
      <c r="H124">
        <v>41127</v>
      </c>
      <c r="I124">
        <v>60116</v>
      </c>
    </row>
    <row r="125" spans="1:9" x14ac:dyDescent="0.2">
      <c r="A125" t="s">
        <v>14</v>
      </c>
      <c r="B125">
        <v>53</v>
      </c>
      <c r="C125">
        <v>402387</v>
      </c>
      <c r="D125">
        <v>78819</v>
      </c>
      <c r="E125">
        <v>50628</v>
      </c>
      <c r="F125">
        <v>245.88851099999999</v>
      </c>
      <c r="G125">
        <v>638703</v>
      </c>
      <c r="H125">
        <v>364</v>
      </c>
      <c r="I125">
        <v>41189</v>
      </c>
    </row>
    <row r="126" spans="1:9" x14ac:dyDescent="0.2">
      <c r="A126" t="s">
        <v>15</v>
      </c>
      <c r="B126">
        <v>1</v>
      </c>
      <c r="C126">
        <v>415126</v>
      </c>
      <c r="D126">
        <v>91316</v>
      </c>
      <c r="E126">
        <v>51231</v>
      </c>
      <c r="F126">
        <v>443.75764400000003</v>
      </c>
      <c r="G126">
        <v>614139</v>
      </c>
      <c r="H126">
        <v>4</v>
      </c>
      <c r="I126">
        <v>48541</v>
      </c>
    </row>
    <row r="127" spans="1:9" x14ac:dyDescent="0.2">
      <c r="A127" t="s">
        <v>15</v>
      </c>
      <c r="B127">
        <v>2</v>
      </c>
      <c r="C127">
        <v>391418</v>
      </c>
      <c r="D127">
        <v>99751</v>
      </c>
      <c r="E127">
        <v>54138</v>
      </c>
      <c r="F127">
        <v>14542.496644999999</v>
      </c>
      <c r="G127">
        <v>614289</v>
      </c>
      <c r="H127">
        <v>77902</v>
      </c>
      <c r="I127">
        <v>64006</v>
      </c>
    </row>
    <row r="128" spans="1:9" x14ac:dyDescent="0.2">
      <c r="A128" t="s">
        <v>15</v>
      </c>
      <c r="B128">
        <v>3</v>
      </c>
      <c r="C128">
        <v>403177</v>
      </c>
      <c r="D128">
        <v>64801</v>
      </c>
      <c r="E128">
        <v>30997</v>
      </c>
      <c r="F128">
        <v>139764.59600699999</v>
      </c>
      <c r="G128">
        <v>614494</v>
      </c>
      <c r="H128">
        <v>239425</v>
      </c>
      <c r="I128">
        <v>42668</v>
      </c>
    </row>
    <row r="129" spans="1:9" x14ac:dyDescent="0.2">
      <c r="A129" t="s">
        <v>15</v>
      </c>
      <c r="B129">
        <v>4</v>
      </c>
      <c r="C129">
        <v>379594</v>
      </c>
      <c r="D129">
        <v>70936</v>
      </c>
      <c r="E129">
        <v>38185</v>
      </c>
      <c r="F129">
        <v>80024.984675999993</v>
      </c>
      <c r="G129">
        <v>614571</v>
      </c>
      <c r="H129">
        <v>152801</v>
      </c>
      <c r="I129">
        <v>51590</v>
      </c>
    </row>
    <row r="130" spans="1:9" x14ac:dyDescent="0.2">
      <c r="A130" t="s">
        <v>15</v>
      </c>
      <c r="B130">
        <v>5</v>
      </c>
      <c r="C130">
        <v>389474</v>
      </c>
      <c r="D130">
        <v>74000</v>
      </c>
      <c r="E130">
        <v>41936</v>
      </c>
      <c r="F130">
        <v>19963.425782999999</v>
      </c>
      <c r="G130">
        <v>614668</v>
      </c>
      <c r="H130">
        <v>88100</v>
      </c>
      <c r="I130">
        <v>52482</v>
      </c>
    </row>
    <row r="131" spans="1:9" x14ac:dyDescent="0.2">
      <c r="A131" t="s">
        <v>15</v>
      </c>
      <c r="B131">
        <v>6</v>
      </c>
      <c r="C131">
        <v>399302</v>
      </c>
      <c r="D131">
        <v>127354</v>
      </c>
      <c r="E131">
        <v>59491</v>
      </c>
      <c r="F131">
        <v>10629.098577999999</v>
      </c>
      <c r="G131">
        <v>614491</v>
      </c>
      <c r="H131">
        <v>94284</v>
      </c>
      <c r="I131">
        <v>80910</v>
      </c>
    </row>
    <row r="132" spans="1:9" x14ac:dyDescent="0.2">
      <c r="A132" t="s">
        <v>15</v>
      </c>
      <c r="B132">
        <v>7</v>
      </c>
      <c r="C132">
        <v>398541</v>
      </c>
      <c r="D132">
        <v>70870</v>
      </c>
      <c r="E132">
        <v>32749</v>
      </c>
      <c r="F132">
        <v>3258.7969800000001</v>
      </c>
      <c r="G132">
        <v>614609</v>
      </c>
      <c r="H132">
        <v>13999</v>
      </c>
      <c r="I132">
        <v>53624</v>
      </c>
    </row>
    <row r="133" spans="1:9" x14ac:dyDescent="0.2">
      <c r="A133" t="s">
        <v>16</v>
      </c>
      <c r="B133">
        <v>1</v>
      </c>
      <c r="C133">
        <v>463139</v>
      </c>
      <c r="D133">
        <v>78274</v>
      </c>
      <c r="E133">
        <v>52482</v>
      </c>
      <c r="F133">
        <v>1691.2395509999999</v>
      </c>
      <c r="G133">
        <v>680851</v>
      </c>
      <c r="H133">
        <v>44828</v>
      </c>
      <c r="I133">
        <v>61187</v>
      </c>
    </row>
    <row r="134" spans="1:9" x14ac:dyDescent="0.2">
      <c r="A134" t="s">
        <v>16</v>
      </c>
      <c r="B134">
        <v>2</v>
      </c>
      <c r="C134">
        <v>454130</v>
      </c>
      <c r="D134">
        <v>75891</v>
      </c>
      <c r="E134">
        <v>54781</v>
      </c>
      <c r="F134">
        <v>5252.7880299999997</v>
      </c>
      <c r="G134">
        <v>681092</v>
      </c>
      <c r="H134">
        <v>226498</v>
      </c>
      <c r="I134">
        <v>64772</v>
      </c>
    </row>
    <row r="135" spans="1:9" x14ac:dyDescent="0.2">
      <c r="A135" t="s">
        <v>16</v>
      </c>
      <c r="B135">
        <v>3</v>
      </c>
      <c r="C135">
        <v>459551</v>
      </c>
      <c r="D135">
        <v>70471</v>
      </c>
      <c r="E135">
        <v>58340</v>
      </c>
      <c r="F135">
        <v>1189.199625</v>
      </c>
      <c r="G135">
        <v>681085</v>
      </c>
      <c r="H135">
        <v>23437</v>
      </c>
      <c r="I135">
        <v>61106</v>
      </c>
    </row>
    <row r="136" spans="1:9" x14ac:dyDescent="0.2">
      <c r="A136" t="s">
        <v>16</v>
      </c>
      <c r="B136">
        <v>4</v>
      </c>
      <c r="C136">
        <v>457999</v>
      </c>
      <c r="D136">
        <v>109675</v>
      </c>
      <c r="E136">
        <v>83373</v>
      </c>
      <c r="F136">
        <v>1183.4764660000001</v>
      </c>
      <c r="G136">
        <v>681176</v>
      </c>
      <c r="H136">
        <v>27651</v>
      </c>
      <c r="I136">
        <v>80284</v>
      </c>
    </row>
    <row r="137" spans="1:9" x14ac:dyDescent="0.2">
      <c r="A137" t="s">
        <v>16</v>
      </c>
      <c r="B137">
        <v>5</v>
      </c>
      <c r="C137">
        <v>460798</v>
      </c>
      <c r="D137">
        <v>82440</v>
      </c>
      <c r="E137">
        <v>55267</v>
      </c>
      <c r="F137">
        <v>3231.2797019999998</v>
      </c>
      <c r="G137">
        <v>681361</v>
      </c>
      <c r="H137">
        <v>96301</v>
      </c>
      <c r="I137">
        <v>65204</v>
      </c>
    </row>
    <row r="138" spans="1:9" x14ac:dyDescent="0.2">
      <c r="A138" t="s">
        <v>18</v>
      </c>
      <c r="B138">
        <v>1</v>
      </c>
      <c r="C138">
        <v>418985</v>
      </c>
      <c r="D138">
        <v>54484</v>
      </c>
      <c r="E138">
        <v>30177</v>
      </c>
      <c r="F138">
        <v>12022.110562</v>
      </c>
      <c r="G138">
        <v>639335</v>
      </c>
      <c r="H138">
        <v>144018</v>
      </c>
      <c r="I138">
        <v>42656</v>
      </c>
    </row>
    <row r="139" spans="1:9" x14ac:dyDescent="0.2">
      <c r="A139" t="s">
        <v>18</v>
      </c>
      <c r="B139">
        <v>2</v>
      </c>
      <c r="C139">
        <v>408171</v>
      </c>
      <c r="D139">
        <v>58316</v>
      </c>
      <c r="E139">
        <v>40074</v>
      </c>
      <c r="F139">
        <v>24410.193802000002</v>
      </c>
      <c r="G139">
        <v>639190</v>
      </c>
      <c r="H139">
        <v>242381</v>
      </c>
      <c r="I139">
        <v>43496</v>
      </c>
    </row>
    <row r="140" spans="1:9" x14ac:dyDescent="0.2">
      <c r="A140" t="s">
        <v>18</v>
      </c>
      <c r="B140">
        <v>3</v>
      </c>
      <c r="C140">
        <v>390255</v>
      </c>
      <c r="D140">
        <v>34143</v>
      </c>
      <c r="E140">
        <v>16236</v>
      </c>
      <c r="F140">
        <v>4652.3932189999996</v>
      </c>
      <c r="G140">
        <v>640123</v>
      </c>
      <c r="H140">
        <v>65757</v>
      </c>
      <c r="I140">
        <v>34216</v>
      </c>
    </row>
    <row r="141" spans="1:9" x14ac:dyDescent="0.2">
      <c r="A141" t="s">
        <v>18</v>
      </c>
      <c r="B141">
        <v>4</v>
      </c>
      <c r="C141">
        <v>424926</v>
      </c>
      <c r="D141">
        <v>70169</v>
      </c>
      <c r="E141">
        <v>33631</v>
      </c>
      <c r="F141">
        <v>10665.262612</v>
      </c>
      <c r="G141">
        <v>638922</v>
      </c>
      <c r="H141">
        <v>139416</v>
      </c>
      <c r="I141">
        <v>51472</v>
      </c>
    </row>
    <row r="142" spans="1:9" x14ac:dyDescent="0.2">
      <c r="A142" t="s">
        <v>18</v>
      </c>
      <c r="B142">
        <v>5</v>
      </c>
      <c r="C142">
        <v>474068</v>
      </c>
      <c r="D142">
        <v>44904</v>
      </c>
      <c r="E142">
        <v>22903</v>
      </c>
      <c r="F142">
        <v>10474.05618</v>
      </c>
      <c r="G142">
        <v>639719</v>
      </c>
      <c r="H142">
        <v>227155</v>
      </c>
      <c r="I142">
        <v>40204</v>
      </c>
    </row>
    <row r="143" spans="1:9" x14ac:dyDescent="0.2">
      <c r="A143" t="s">
        <v>18</v>
      </c>
      <c r="B143">
        <v>6</v>
      </c>
      <c r="C143">
        <v>415187</v>
      </c>
      <c r="D143">
        <v>51919</v>
      </c>
      <c r="E143">
        <v>37090</v>
      </c>
      <c r="F143">
        <v>7541.0539500000004</v>
      </c>
      <c r="G143">
        <v>638952</v>
      </c>
      <c r="H143">
        <v>195620</v>
      </c>
      <c r="I143">
        <v>44815</v>
      </c>
    </row>
    <row r="144" spans="1:9" x14ac:dyDescent="0.2">
      <c r="A144" t="s">
        <v>18</v>
      </c>
      <c r="B144">
        <v>7</v>
      </c>
      <c r="C144">
        <v>447932</v>
      </c>
      <c r="D144">
        <v>71904</v>
      </c>
      <c r="E144">
        <v>37882</v>
      </c>
      <c r="F144">
        <v>4654.4425190000002</v>
      </c>
      <c r="G144">
        <v>639140</v>
      </c>
      <c r="H144">
        <v>85019</v>
      </c>
      <c r="I144">
        <v>48369</v>
      </c>
    </row>
    <row r="145" spans="1:9" x14ac:dyDescent="0.2">
      <c r="A145" t="s">
        <v>18</v>
      </c>
      <c r="B145">
        <v>8</v>
      </c>
      <c r="C145">
        <v>434656</v>
      </c>
      <c r="D145">
        <v>78208</v>
      </c>
      <c r="E145">
        <v>34327</v>
      </c>
      <c r="F145">
        <v>2555.563748</v>
      </c>
      <c r="G145">
        <v>639026</v>
      </c>
      <c r="H145">
        <v>53050</v>
      </c>
      <c r="I145">
        <v>48078</v>
      </c>
    </row>
    <row r="146" spans="1:9" x14ac:dyDescent="0.2">
      <c r="A146" t="s">
        <v>18</v>
      </c>
      <c r="B146">
        <v>9</v>
      </c>
      <c r="C146">
        <v>457356</v>
      </c>
      <c r="D146">
        <v>74650</v>
      </c>
      <c r="E146">
        <v>37968</v>
      </c>
      <c r="F146">
        <v>1641.8519060000001</v>
      </c>
      <c r="G146">
        <v>638563</v>
      </c>
      <c r="H146">
        <v>39293</v>
      </c>
      <c r="I146">
        <v>49756</v>
      </c>
    </row>
    <row r="147" spans="1:9" x14ac:dyDescent="0.2">
      <c r="A147" t="s">
        <v>18</v>
      </c>
      <c r="B147">
        <v>10</v>
      </c>
      <c r="C147">
        <v>486135</v>
      </c>
      <c r="D147">
        <v>71690</v>
      </c>
      <c r="E147">
        <v>38106</v>
      </c>
      <c r="F147">
        <v>452.07873499999999</v>
      </c>
      <c r="G147">
        <v>639428</v>
      </c>
      <c r="H147">
        <v>0</v>
      </c>
      <c r="I147">
        <v>47118</v>
      </c>
    </row>
    <row r="148" spans="1:9" x14ac:dyDescent="0.2">
      <c r="A148" t="s">
        <v>18</v>
      </c>
      <c r="B148">
        <v>11</v>
      </c>
      <c r="C148">
        <v>412756</v>
      </c>
      <c r="D148">
        <v>57879</v>
      </c>
      <c r="E148">
        <v>29535</v>
      </c>
      <c r="F148">
        <v>631.66317200000003</v>
      </c>
      <c r="G148">
        <v>639059</v>
      </c>
      <c r="H148">
        <v>2767</v>
      </c>
      <c r="I148">
        <v>39492</v>
      </c>
    </row>
    <row r="149" spans="1:9" x14ac:dyDescent="0.2">
      <c r="A149" t="s">
        <v>18</v>
      </c>
      <c r="B149">
        <v>12</v>
      </c>
      <c r="C149">
        <v>425251</v>
      </c>
      <c r="D149">
        <v>47535</v>
      </c>
      <c r="E149">
        <v>22907</v>
      </c>
      <c r="F149">
        <v>5065.9250069999998</v>
      </c>
      <c r="G149">
        <v>640096</v>
      </c>
      <c r="H149">
        <v>100342</v>
      </c>
      <c r="I149">
        <v>43389</v>
      </c>
    </row>
    <row r="150" spans="1:9" x14ac:dyDescent="0.2">
      <c r="A150" t="s">
        <v>18</v>
      </c>
      <c r="B150">
        <v>13</v>
      </c>
      <c r="C150">
        <v>486535</v>
      </c>
      <c r="D150">
        <v>73118</v>
      </c>
      <c r="E150">
        <v>42319</v>
      </c>
      <c r="F150">
        <v>6732.0632150000001</v>
      </c>
      <c r="G150">
        <v>639216</v>
      </c>
      <c r="H150">
        <v>67547</v>
      </c>
      <c r="I150">
        <v>47780</v>
      </c>
    </row>
    <row r="151" spans="1:9" x14ac:dyDescent="0.2">
      <c r="A151" t="s">
        <v>18</v>
      </c>
      <c r="B151">
        <v>14</v>
      </c>
      <c r="C151">
        <v>487007</v>
      </c>
      <c r="D151">
        <v>76431</v>
      </c>
      <c r="E151">
        <v>42600</v>
      </c>
      <c r="F151">
        <v>2736.4763549999998</v>
      </c>
      <c r="G151">
        <v>639298</v>
      </c>
      <c r="H151">
        <v>59177</v>
      </c>
      <c r="I151">
        <v>49608</v>
      </c>
    </row>
    <row r="152" spans="1:9" x14ac:dyDescent="0.2">
      <c r="A152" t="s">
        <v>18</v>
      </c>
      <c r="B152">
        <v>15</v>
      </c>
      <c r="C152">
        <v>452818</v>
      </c>
      <c r="D152">
        <v>65586</v>
      </c>
      <c r="E152">
        <v>35196</v>
      </c>
      <c r="F152">
        <v>6591.297552</v>
      </c>
      <c r="G152">
        <v>639133</v>
      </c>
      <c r="H152">
        <v>66265</v>
      </c>
      <c r="I152">
        <v>45860</v>
      </c>
    </row>
    <row r="153" spans="1:9" x14ac:dyDescent="0.2">
      <c r="A153" t="s">
        <v>18</v>
      </c>
      <c r="B153">
        <v>16</v>
      </c>
      <c r="C153">
        <v>466362</v>
      </c>
      <c r="D153">
        <v>60382</v>
      </c>
      <c r="E153">
        <v>33063</v>
      </c>
      <c r="F153">
        <v>11754.516115</v>
      </c>
      <c r="G153">
        <v>638817</v>
      </c>
      <c r="H153">
        <v>98803</v>
      </c>
      <c r="I153">
        <v>45950</v>
      </c>
    </row>
    <row r="154" spans="1:9" x14ac:dyDescent="0.2">
      <c r="A154" t="s">
        <v>18</v>
      </c>
      <c r="B154">
        <v>17</v>
      </c>
      <c r="C154">
        <v>388318</v>
      </c>
      <c r="D154">
        <v>33178</v>
      </c>
      <c r="E154">
        <v>19262</v>
      </c>
      <c r="F154">
        <v>250.00040999999999</v>
      </c>
      <c r="G154">
        <v>639593</v>
      </c>
      <c r="H154">
        <v>0</v>
      </c>
      <c r="I154">
        <v>33677</v>
      </c>
    </row>
    <row r="155" spans="1:9" x14ac:dyDescent="0.2">
      <c r="A155" t="s">
        <v>18</v>
      </c>
      <c r="B155">
        <v>18</v>
      </c>
      <c r="C155">
        <v>464657</v>
      </c>
      <c r="D155">
        <v>64088</v>
      </c>
      <c r="E155">
        <v>54729</v>
      </c>
      <c r="F155">
        <v>919.36725899999999</v>
      </c>
      <c r="G155">
        <v>639753</v>
      </c>
      <c r="H155">
        <v>6009</v>
      </c>
      <c r="I155">
        <v>38509</v>
      </c>
    </row>
    <row r="156" spans="1:9" x14ac:dyDescent="0.2">
      <c r="A156" t="s">
        <v>18</v>
      </c>
      <c r="B156">
        <v>19</v>
      </c>
      <c r="C156">
        <v>481012</v>
      </c>
      <c r="D156">
        <v>78856</v>
      </c>
      <c r="E156">
        <v>44973</v>
      </c>
      <c r="F156">
        <v>598.37397199999998</v>
      </c>
      <c r="G156">
        <v>638503</v>
      </c>
      <c r="H156">
        <v>2826</v>
      </c>
      <c r="I156">
        <v>51689</v>
      </c>
    </row>
    <row r="157" spans="1:9" x14ac:dyDescent="0.2">
      <c r="A157" t="s">
        <v>18</v>
      </c>
      <c r="B157">
        <v>20</v>
      </c>
      <c r="C157">
        <v>463182</v>
      </c>
      <c r="D157">
        <v>84035</v>
      </c>
      <c r="E157">
        <v>52867</v>
      </c>
      <c r="F157">
        <v>415.56473699999998</v>
      </c>
      <c r="G157">
        <v>639795</v>
      </c>
      <c r="H157">
        <v>1769</v>
      </c>
      <c r="I157">
        <v>54631</v>
      </c>
    </row>
    <row r="158" spans="1:9" x14ac:dyDescent="0.2">
      <c r="A158" t="s">
        <v>18</v>
      </c>
      <c r="B158">
        <v>21</v>
      </c>
      <c r="C158">
        <v>429139</v>
      </c>
      <c r="D158">
        <v>58232</v>
      </c>
      <c r="E158">
        <v>40122</v>
      </c>
      <c r="F158">
        <v>349.46042499999999</v>
      </c>
      <c r="G158">
        <v>639005</v>
      </c>
      <c r="H158">
        <v>344</v>
      </c>
      <c r="I158">
        <v>44799</v>
      </c>
    </row>
    <row r="159" spans="1:9" x14ac:dyDescent="0.2">
      <c r="A159" t="s">
        <v>18</v>
      </c>
      <c r="B159">
        <v>22</v>
      </c>
      <c r="C159">
        <v>484555</v>
      </c>
      <c r="D159">
        <v>104740</v>
      </c>
      <c r="E159">
        <v>60518</v>
      </c>
      <c r="F159">
        <v>693.56806800000004</v>
      </c>
      <c r="G159">
        <v>640100</v>
      </c>
      <c r="H159">
        <v>5003</v>
      </c>
      <c r="I159">
        <v>64685</v>
      </c>
    </row>
    <row r="160" spans="1:9" x14ac:dyDescent="0.2">
      <c r="A160" t="s">
        <v>18</v>
      </c>
      <c r="B160">
        <v>23</v>
      </c>
      <c r="C160">
        <v>397090</v>
      </c>
      <c r="D160">
        <v>34308</v>
      </c>
      <c r="E160">
        <v>16432</v>
      </c>
      <c r="F160">
        <v>8708.1369479999994</v>
      </c>
      <c r="G160">
        <v>639781</v>
      </c>
      <c r="H160">
        <v>13438</v>
      </c>
      <c r="I160">
        <v>35126</v>
      </c>
    </row>
    <row r="161" spans="1:9" x14ac:dyDescent="0.2">
      <c r="A161" t="s">
        <v>18</v>
      </c>
      <c r="B161">
        <v>24</v>
      </c>
      <c r="C161">
        <v>432098</v>
      </c>
      <c r="D161">
        <v>74826</v>
      </c>
      <c r="E161">
        <v>35351</v>
      </c>
      <c r="F161">
        <v>4100.5296179999996</v>
      </c>
      <c r="G161">
        <v>639516</v>
      </c>
      <c r="H161">
        <v>56318</v>
      </c>
      <c r="I161">
        <v>50858</v>
      </c>
    </row>
    <row r="162" spans="1:9" x14ac:dyDescent="0.2">
      <c r="A162" t="s">
        <v>18</v>
      </c>
      <c r="B162">
        <v>25</v>
      </c>
      <c r="C162">
        <v>396194</v>
      </c>
      <c r="D162">
        <v>49540</v>
      </c>
      <c r="E162">
        <v>30939</v>
      </c>
      <c r="F162">
        <v>11053.862477999999</v>
      </c>
      <c r="G162">
        <v>638315</v>
      </c>
      <c r="H162">
        <v>35669</v>
      </c>
      <c r="I162">
        <v>46820</v>
      </c>
    </row>
    <row r="163" spans="1:9" x14ac:dyDescent="0.2">
      <c r="A163" t="s">
        <v>19</v>
      </c>
      <c r="B163">
        <v>1</v>
      </c>
      <c r="C163">
        <v>389855</v>
      </c>
      <c r="D163">
        <v>43699</v>
      </c>
      <c r="E163">
        <v>26142</v>
      </c>
      <c r="F163">
        <v>29091.568979</v>
      </c>
      <c r="G163">
        <v>628453</v>
      </c>
      <c r="H163">
        <v>264657</v>
      </c>
      <c r="I163">
        <v>42042</v>
      </c>
    </row>
    <row r="164" spans="1:9" x14ac:dyDescent="0.2">
      <c r="A164" t="s">
        <v>19</v>
      </c>
      <c r="B164">
        <v>2</v>
      </c>
      <c r="C164">
        <v>381919</v>
      </c>
      <c r="D164">
        <v>33861</v>
      </c>
      <c r="E164">
        <v>19355</v>
      </c>
      <c r="F164">
        <v>25184.895262999999</v>
      </c>
      <c r="G164">
        <v>630481</v>
      </c>
      <c r="H164">
        <v>260786</v>
      </c>
      <c r="I164">
        <v>34793</v>
      </c>
    </row>
    <row r="165" spans="1:9" x14ac:dyDescent="0.2">
      <c r="A165" t="s">
        <v>19</v>
      </c>
      <c r="B165">
        <v>3</v>
      </c>
      <c r="C165">
        <v>400120</v>
      </c>
      <c r="D165">
        <v>32628</v>
      </c>
      <c r="E165">
        <v>18690</v>
      </c>
      <c r="F165">
        <v>28268.947054</v>
      </c>
      <c r="G165">
        <v>630000</v>
      </c>
      <c r="H165">
        <v>322797</v>
      </c>
      <c r="I165">
        <v>38410</v>
      </c>
    </row>
    <row r="166" spans="1:9" x14ac:dyDescent="0.2">
      <c r="A166" t="s">
        <v>19</v>
      </c>
      <c r="B166">
        <v>4</v>
      </c>
      <c r="C166">
        <v>404749</v>
      </c>
      <c r="D166">
        <v>92016</v>
      </c>
      <c r="E166">
        <v>53273</v>
      </c>
      <c r="F166">
        <v>650.05756499999995</v>
      </c>
      <c r="G166">
        <v>629896</v>
      </c>
      <c r="H166">
        <v>2673</v>
      </c>
      <c r="I166">
        <v>54221</v>
      </c>
    </row>
    <row r="167" spans="1:9" x14ac:dyDescent="0.2">
      <c r="A167" t="s">
        <v>19</v>
      </c>
      <c r="B167">
        <v>5</v>
      </c>
      <c r="C167">
        <v>410263</v>
      </c>
      <c r="D167">
        <v>96154</v>
      </c>
      <c r="E167">
        <v>56885</v>
      </c>
      <c r="F167">
        <v>652.240543</v>
      </c>
      <c r="G167">
        <v>629839</v>
      </c>
      <c r="H167">
        <v>2868</v>
      </c>
      <c r="I167">
        <v>43324</v>
      </c>
    </row>
    <row r="168" spans="1:9" x14ac:dyDescent="0.2">
      <c r="A168" t="s">
        <v>19</v>
      </c>
      <c r="B168">
        <v>6</v>
      </c>
      <c r="C168">
        <v>414600</v>
      </c>
      <c r="D168">
        <v>144909</v>
      </c>
      <c r="E168">
        <v>65212</v>
      </c>
      <c r="F168">
        <v>1126.5271029999999</v>
      </c>
      <c r="G168">
        <v>630087</v>
      </c>
      <c r="H168">
        <v>14016</v>
      </c>
      <c r="I168">
        <v>86640</v>
      </c>
    </row>
    <row r="169" spans="1:9" x14ac:dyDescent="0.2">
      <c r="A169" t="s">
        <v>19</v>
      </c>
      <c r="B169">
        <v>7</v>
      </c>
      <c r="C169">
        <v>400161</v>
      </c>
      <c r="D169">
        <v>90843</v>
      </c>
      <c r="E169">
        <v>36669</v>
      </c>
      <c r="F169">
        <v>3095.0619160000001</v>
      </c>
      <c r="G169">
        <v>629851</v>
      </c>
      <c r="H169">
        <v>88844</v>
      </c>
      <c r="I169">
        <v>68828</v>
      </c>
    </row>
    <row r="170" spans="1:9" x14ac:dyDescent="0.2">
      <c r="A170" t="s">
        <v>19</v>
      </c>
      <c r="B170">
        <v>8</v>
      </c>
      <c r="C170">
        <v>405453</v>
      </c>
      <c r="D170">
        <v>62277</v>
      </c>
      <c r="E170">
        <v>32420</v>
      </c>
      <c r="F170">
        <v>9096.7772710000008</v>
      </c>
      <c r="G170">
        <v>627870</v>
      </c>
      <c r="H170">
        <v>260655</v>
      </c>
      <c r="I170">
        <v>59258</v>
      </c>
    </row>
    <row r="171" spans="1:9" x14ac:dyDescent="0.2">
      <c r="A171" t="s">
        <v>19</v>
      </c>
      <c r="B171">
        <v>9</v>
      </c>
      <c r="C171">
        <v>412427</v>
      </c>
      <c r="D171">
        <v>47611</v>
      </c>
      <c r="E171">
        <v>28725</v>
      </c>
      <c r="F171">
        <v>17992.124113999998</v>
      </c>
      <c r="G171">
        <v>630036</v>
      </c>
      <c r="H171">
        <v>415457</v>
      </c>
      <c r="I171">
        <v>46212</v>
      </c>
    </row>
    <row r="172" spans="1:9" x14ac:dyDescent="0.2">
      <c r="A172" t="s">
        <v>19</v>
      </c>
      <c r="B172">
        <v>10</v>
      </c>
      <c r="C172">
        <v>407428</v>
      </c>
      <c r="D172">
        <v>43113</v>
      </c>
      <c r="E172">
        <v>21501</v>
      </c>
      <c r="F172">
        <v>9689.6027040000008</v>
      </c>
      <c r="G172">
        <v>628794</v>
      </c>
      <c r="H172">
        <v>301591</v>
      </c>
      <c r="I172">
        <v>47474</v>
      </c>
    </row>
    <row r="173" spans="1:9" x14ac:dyDescent="0.2">
      <c r="A173" t="s">
        <v>19</v>
      </c>
      <c r="B173">
        <v>11</v>
      </c>
      <c r="C173">
        <v>401963</v>
      </c>
      <c r="D173">
        <v>44942</v>
      </c>
      <c r="E173">
        <v>22794</v>
      </c>
      <c r="F173">
        <v>9584.696989</v>
      </c>
      <c r="G173">
        <v>630176</v>
      </c>
      <c r="H173">
        <v>174822</v>
      </c>
      <c r="I173">
        <v>42834</v>
      </c>
    </row>
    <row r="174" spans="1:9" x14ac:dyDescent="0.2">
      <c r="A174" t="s">
        <v>19</v>
      </c>
      <c r="B174">
        <v>12</v>
      </c>
      <c r="C174">
        <v>371120</v>
      </c>
      <c r="D174">
        <v>44407</v>
      </c>
      <c r="E174">
        <v>27274</v>
      </c>
      <c r="F174">
        <v>13530.128361999999</v>
      </c>
      <c r="G174">
        <v>630405</v>
      </c>
      <c r="H174">
        <v>160915</v>
      </c>
      <c r="I174">
        <v>38566</v>
      </c>
    </row>
    <row r="175" spans="1:9" x14ac:dyDescent="0.2">
      <c r="A175" t="s">
        <v>19</v>
      </c>
      <c r="B175">
        <v>13</v>
      </c>
      <c r="C175">
        <v>385907</v>
      </c>
      <c r="D175">
        <v>53413</v>
      </c>
      <c r="E175">
        <v>21365</v>
      </c>
      <c r="F175">
        <v>2013.5769969999999</v>
      </c>
      <c r="G175">
        <v>630565</v>
      </c>
      <c r="H175">
        <v>49805</v>
      </c>
      <c r="I175">
        <v>47840</v>
      </c>
    </row>
    <row r="176" spans="1:9" x14ac:dyDescent="0.2">
      <c r="A176" t="s">
        <v>20</v>
      </c>
      <c r="B176">
        <v>1</v>
      </c>
      <c r="C176">
        <v>419599</v>
      </c>
      <c r="D176">
        <v>82613</v>
      </c>
      <c r="E176">
        <v>38828</v>
      </c>
      <c r="F176">
        <v>494.352351</v>
      </c>
      <c r="G176">
        <v>606610</v>
      </c>
      <c r="H176">
        <v>4245</v>
      </c>
      <c r="I176">
        <v>60609</v>
      </c>
    </row>
    <row r="177" spans="1:9" x14ac:dyDescent="0.2">
      <c r="A177" t="s">
        <v>20</v>
      </c>
      <c r="B177">
        <v>2</v>
      </c>
      <c r="C177">
        <v>382878</v>
      </c>
      <c r="D177">
        <v>59880</v>
      </c>
      <c r="E177">
        <v>28720</v>
      </c>
      <c r="F177">
        <v>16140.168956</v>
      </c>
      <c r="G177">
        <v>604927</v>
      </c>
      <c r="H177">
        <v>98113</v>
      </c>
      <c r="I177">
        <v>53852</v>
      </c>
    </row>
    <row r="178" spans="1:9" x14ac:dyDescent="0.2">
      <c r="A178" t="s">
        <v>21</v>
      </c>
      <c r="B178">
        <v>1</v>
      </c>
      <c r="C178">
        <v>406273</v>
      </c>
      <c r="D178">
        <v>57064</v>
      </c>
      <c r="E178">
        <v>25424</v>
      </c>
      <c r="F178">
        <v>102368.669908</v>
      </c>
      <c r="G178">
        <v>648922</v>
      </c>
      <c r="H178">
        <v>221719</v>
      </c>
      <c r="I178">
        <v>44109</v>
      </c>
    </row>
    <row r="179" spans="1:9" x14ac:dyDescent="0.2">
      <c r="A179" t="s">
        <v>21</v>
      </c>
      <c r="B179">
        <v>2</v>
      </c>
      <c r="C179">
        <v>381232</v>
      </c>
      <c r="D179">
        <v>59837</v>
      </c>
      <c r="E179">
        <v>28290</v>
      </c>
      <c r="F179">
        <v>111945.61479399999</v>
      </c>
      <c r="G179">
        <v>645031</v>
      </c>
      <c r="H179">
        <v>213130</v>
      </c>
      <c r="I179">
        <v>42800</v>
      </c>
    </row>
    <row r="180" spans="1:9" x14ac:dyDescent="0.2">
      <c r="A180" t="s">
        <v>22</v>
      </c>
      <c r="B180">
        <v>1</v>
      </c>
      <c r="C180">
        <v>404600</v>
      </c>
      <c r="D180">
        <v>45287</v>
      </c>
      <c r="E180">
        <v>30479</v>
      </c>
      <c r="F180">
        <v>253.41853399999999</v>
      </c>
      <c r="G180">
        <v>654203</v>
      </c>
      <c r="H180">
        <v>0</v>
      </c>
      <c r="I180">
        <v>44422</v>
      </c>
    </row>
    <row r="181" spans="1:9" x14ac:dyDescent="0.2">
      <c r="A181" t="s">
        <v>22</v>
      </c>
      <c r="B181">
        <v>2</v>
      </c>
      <c r="C181">
        <v>402790</v>
      </c>
      <c r="D181">
        <v>47316</v>
      </c>
      <c r="E181">
        <v>25706</v>
      </c>
      <c r="F181">
        <v>478.19540000000001</v>
      </c>
      <c r="G181">
        <v>654078</v>
      </c>
      <c r="H181">
        <v>893</v>
      </c>
      <c r="I181">
        <v>47809</v>
      </c>
    </row>
    <row r="182" spans="1:9" x14ac:dyDescent="0.2">
      <c r="A182" t="s">
        <v>22</v>
      </c>
      <c r="B182">
        <v>3</v>
      </c>
      <c r="C182">
        <v>428174</v>
      </c>
      <c r="D182">
        <v>57031</v>
      </c>
      <c r="E182">
        <v>30561</v>
      </c>
      <c r="F182">
        <v>322.43472300000002</v>
      </c>
      <c r="G182">
        <v>653292</v>
      </c>
      <c r="H182">
        <v>53</v>
      </c>
      <c r="I182">
        <v>57104</v>
      </c>
    </row>
    <row r="183" spans="1:9" x14ac:dyDescent="0.2">
      <c r="A183" t="s">
        <v>22</v>
      </c>
      <c r="B183">
        <v>4</v>
      </c>
      <c r="C183">
        <v>359488</v>
      </c>
      <c r="D183">
        <v>32913</v>
      </c>
      <c r="E183">
        <v>16066</v>
      </c>
      <c r="F183">
        <v>101.362083</v>
      </c>
      <c r="G183">
        <v>653654</v>
      </c>
      <c r="H183">
        <v>0</v>
      </c>
      <c r="I183">
        <v>37143</v>
      </c>
    </row>
    <row r="184" spans="1:9" x14ac:dyDescent="0.2">
      <c r="A184" t="s">
        <v>22</v>
      </c>
      <c r="B184">
        <v>5</v>
      </c>
      <c r="C184">
        <v>455183</v>
      </c>
      <c r="D184">
        <v>97734</v>
      </c>
      <c r="E184">
        <v>56449</v>
      </c>
      <c r="F184">
        <v>147.596552</v>
      </c>
      <c r="G184">
        <v>654116</v>
      </c>
      <c r="H184">
        <v>0</v>
      </c>
      <c r="I184">
        <v>56881</v>
      </c>
    </row>
    <row r="185" spans="1:9" x14ac:dyDescent="0.2">
      <c r="A185" t="s">
        <v>22</v>
      </c>
      <c r="B185">
        <v>6</v>
      </c>
      <c r="C185">
        <v>427142</v>
      </c>
      <c r="D185">
        <v>99865</v>
      </c>
      <c r="E185">
        <v>47861</v>
      </c>
      <c r="F185">
        <v>552.80512699999997</v>
      </c>
      <c r="G185">
        <v>654549</v>
      </c>
      <c r="H185">
        <v>125</v>
      </c>
      <c r="I185">
        <v>71991</v>
      </c>
    </row>
    <row r="186" spans="1:9" x14ac:dyDescent="0.2">
      <c r="A186" t="s">
        <v>22</v>
      </c>
      <c r="B186">
        <v>7</v>
      </c>
      <c r="C186">
        <v>409200</v>
      </c>
      <c r="D186">
        <v>71752</v>
      </c>
      <c r="E186">
        <v>59531</v>
      </c>
      <c r="F186">
        <v>145.94217599999999</v>
      </c>
      <c r="G186">
        <v>653521</v>
      </c>
      <c r="H186">
        <v>0</v>
      </c>
      <c r="I186">
        <v>43748</v>
      </c>
    </row>
    <row r="187" spans="1:9" x14ac:dyDescent="0.2">
      <c r="A187" t="s">
        <v>22</v>
      </c>
      <c r="B187">
        <v>8</v>
      </c>
      <c r="C187">
        <v>419408</v>
      </c>
      <c r="D187">
        <v>90730</v>
      </c>
      <c r="E187">
        <v>43925</v>
      </c>
      <c r="F187">
        <v>1600.2988769999999</v>
      </c>
      <c r="G187">
        <v>652805</v>
      </c>
      <c r="H187">
        <v>25610</v>
      </c>
      <c r="I187">
        <v>71398</v>
      </c>
    </row>
    <row r="188" spans="1:9" x14ac:dyDescent="0.2">
      <c r="A188" t="s">
        <v>22</v>
      </c>
      <c r="B188">
        <v>9</v>
      </c>
      <c r="C188">
        <v>456721</v>
      </c>
      <c r="D188">
        <v>106309</v>
      </c>
      <c r="E188">
        <v>74483</v>
      </c>
      <c r="F188">
        <v>195.108892</v>
      </c>
      <c r="G188">
        <v>653117</v>
      </c>
      <c r="H188">
        <v>0</v>
      </c>
      <c r="I188">
        <v>60033</v>
      </c>
    </row>
    <row r="189" spans="1:9" x14ac:dyDescent="0.2">
      <c r="A189" t="s">
        <v>22</v>
      </c>
      <c r="B189">
        <v>10</v>
      </c>
      <c r="C189">
        <v>423744</v>
      </c>
      <c r="D189">
        <v>119043</v>
      </c>
      <c r="E189">
        <v>82230</v>
      </c>
      <c r="F189">
        <v>646.36424199999999</v>
      </c>
      <c r="G189">
        <v>654062</v>
      </c>
      <c r="H189">
        <v>2821</v>
      </c>
      <c r="I189">
        <v>85990</v>
      </c>
    </row>
    <row r="190" spans="1:9" x14ac:dyDescent="0.2">
      <c r="A190" t="s">
        <v>22</v>
      </c>
      <c r="B190">
        <v>11</v>
      </c>
      <c r="C190">
        <v>409103</v>
      </c>
      <c r="D190">
        <v>51848</v>
      </c>
      <c r="E190">
        <v>23978</v>
      </c>
      <c r="F190">
        <v>10983.983966</v>
      </c>
      <c r="G190">
        <v>653861</v>
      </c>
      <c r="H190">
        <v>142811</v>
      </c>
      <c r="I190">
        <v>56971</v>
      </c>
    </row>
    <row r="191" spans="1:9" x14ac:dyDescent="0.2">
      <c r="A191" t="s">
        <v>22</v>
      </c>
      <c r="B191">
        <v>12</v>
      </c>
      <c r="C191">
        <v>422327</v>
      </c>
      <c r="D191">
        <v>44593</v>
      </c>
      <c r="E191">
        <v>26202</v>
      </c>
      <c r="F191">
        <v>11460.243579</v>
      </c>
      <c r="G191">
        <v>653456</v>
      </c>
      <c r="H191">
        <v>152379</v>
      </c>
      <c r="I191">
        <v>43580</v>
      </c>
    </row>
    <row r="192" spans="1:9" x14ac:dyDescent="0.2">
      <c r="A192" t="s">
        <v>22</v>
      </c>
      <c r="B192">
        <v>13</v>
      </c>
      <c r="C192">
        <v>420937</v>
      </c>
      <c r="D192">
        <v>113986</v>
      </c>
      <c r="E192">
        <v>64678</v>
      </c>
      <c r="F192">
        <v>918.290569</v>
      </c>
      <c r="G192">
        <v>652879</v>
      </c>
      <c r="H192">
        <v>7992</v>
      </c>
      <c r="I192">
        <v>82413</v>
      </c>
    </row>
    <row r="193" spans="1:9" x14ac:dyDescent="0.2">
      <c r="A193" t="s">
        <v>22</v>
      </c>
      <c r="B193">
        <v>14</v>
      </c>
      <c r="C193">
        <v>397178</v>
      </c>
      <c r="D193">
        <v>69974</v>
      </c>
      <c r="E193">
        <v>34458</v>
      </c>
      <c r="F193">
        <v>7385.7526170000001</v>
      </c>
      <c r="G193">
        <v>654031</v>
      </c>
      <c r="H193">
        <v>90564</v>
      </c>
      <c r="I193">
        <v>64330</v>
      </c>
    </row>
    <row r="194" spans="1:9" x14ac:dyDescent="0.2">
      <c r="A194" t="s">
        <v>22</v>
      </c>
      <c r="B194">
        <v>15</v>
      </c>
      <c r="C194">
        <v>411668</v>
      </c>
      <c r="D194">
        <v>56928</v>
      </c>
      <c r="E194">
        <v>38732</v>
      </c>
      <c r="F194">
        <v>26087.61825</v>
      </c>
      <c r="G194">
        <v>653618</v>
      </c>
      <c r="H194">
        <v>233765</v>
      </c>
      <c r="I194">
        <v>48961</v>
      </c>
    </row>
    <row r="195" spans="1:9" x14ac:dyDescent="0.2">
      <c r="A195" t="s">
        <v>22</v>
      </c>
      <c r="B195">
        <v>16</v>
      </c>
      <c r="C195">
        <v>423939</v>
      </c>
      <c r="D195">
        <v>60870</v>
      </c>
      <c r="E195">
        <v>28597</v>
      </c>
      <c r="F195">
        <v>10614.437866</v>
      </c>
      <c r="G195">
        <v>653467</v>
      </c>
      <c r="H195">
        <v>141392</v>
      </c>
      <c r="I195">
        <v>57434</v>
      </c>
    </row>
    <row r="196" spans="1:9" x14ac:dyDescent="0.2">
      <c r="A196" t="s">
        <v>22</v>
      </c>
      <c r="B196">
        <v>17</v>
      </c>
      <c r="C196">
        <v>428513</v>
      </c>
      <c r="D196">
        <v>41648</v>
      </c>
      <c r="E196">
        <v>21350</v>
      </c>
      <c r="F196">
        <v>21031.154972</v>
      </c>
      <c r="G196">
        <v>653531</v>
      </c>
      <c r="H196">
        <v>188548</v>
      </c>
      <c r="I196">
        <v>43200</v>
      </c>
    </row>
    <row r="197" spans="1:9" x14ac:dyDescent="0.2">
      <c r="A197" t="s">
        <v>22</v>
      </c>
      <c r="B197">
        <v>18</v>
      </c>
      <c r="C197">
        <v>436346</v>
      </c>
      <c r="D197">
        <v>60392</v>
      </c>
      <c r="E197">
        <v>29726</v>
      </c>
      <c r="F197">
        <v>21202.469658000002</v>
      </c>
      <c r="G197">
        <v>653426</v>
      </c>
      <c r="H197">
        <v>209402</v>
      </c>
      <c r="I197">
        <v>51009</v>
      </c>
    </row>
    <row r="198" spans="1:9" x14ac:dyDescent="0.2">
      <c r="A198" t="s">
        <v>22</v>
      </c>
      <c r="B198">
        <v>19</v>
      </c>
      <c r="C198">
        <v>437210</v>
      </c>
      <c r="D198">
        <v>48963</v>
      </c>
      <c r="E198">
        <v>25855</v>
      </c>
      <c r="F198">
        <v>29833.337852000001</v>
      </c>
      <c r="G198">
        <v>653627</v>
      </c>
      <c r="H198">
        <v>312606</v>
      </c>
      <c r="I198">
        <v>47058</v>
      </c>
    </row>
    <row r="199" spans="1:9" x14ac:dyDescent="0.2">
      <c r="A199" t="s">
        <v>23</v>
      </c>
      <c r="B199">
        <v>1</v>
      </c>
      <c r="C199">
        <v>432581</v>
      </c>
      <c r="D199">
        <v>47554</v>
      </c>
      <c r="E199">
        <v>26457</v>
      </c>
      <c r="F199">
        <v>5722.2427150000003</v>
      </c>
      <c r="G199">
        <v>675541</v>
      </c>
      <c r="H199">
        <v>88035</v>
      </c>
      <c r="I199">
        <v>52076</v>
      </c>
    </row>
    <row r="200" spans="1:9" x14ac:dyDescent="0.2">
      <c r="A200" t="s">
        <v>23</v>
      </c>
      <c r="B200">
        <v>2</v>
      </c>
      <c r="C200">
        <v>432306</v>
      </c>
      <c r="D200">
        <v>45802</v>
      </c>
      <c r="E200">
        <v>28693</v>
      </c>
      <c r="F200">
        <v>9528.5580869999994</v>
      </c>
      <c r="G200">
        <v>675685</v>
      </c>
      <c r="H200">
        <v>184054</v>
      </c>
      <c r="I200">
        <v>48153</v>
      </c>
    </row>
    <row r="201" spans="1:9" x14ac:dyDescent="0.2">
      <c r="A201" t="s">
        <v>23</v>
      </c>
      <c r="B201">
        <v>3</v>
      </c>
      <c r="C201">
        <v>422467</v>
      </c>
      <c r="D201">
        <v>50644</v>
      </c>
      <c r="E201">
        <v>27151</v>
      </c>
      <c r="F201">
        <v>8391.0239409999995</v>
      </c>
      <c r="G201">
        <v>675533</v>
      </c>
      <c r="H201">
        <v>236035</v>
      </c>
      <c r="I201">
        <v>51664</v>
      </c>
    </row>
    <row r="202" spans="1:9" x14ac:dyDescent="0.2">
      <c r="A202" t="s">
        <v>23</v>
      </c>
      <c r="B202">
        <v>4</v>
      </c>
      <c r="C202">
        <v>423534</v>
      </c>
      <c r="D202">
        <v>58106</v>
      </c>
      <c r="E202">
        <v>35356</v>
      </c>
      <c r="F202">
        <v>10402.523783000001</v>
      </c>
      <c r="G202">
        <v>675272</v>
      </c>
      <c r="H202">
        <v>214400</v>
      </c>
      <c r="I202">
        <v>54668</v>
      </c>
    </row>
    <row r="203" spans="1:9" x14ac:dyDescent="0.2">
      <c r="A203" t="s">
        <v>23</v>
      </c>
      <c r="B203">
        <v>5</v>
      </c>
      <c r="C203">
        <v>441462</v>
      </c>
      <c r="D203">
        <v>88493</v>
      </c>
      <c r="E203">
        <v>46577</v>
      </c>
      <c r="F203">
        <v>8459.2577920000003</v>
      </c>
      <c r="G203">
        <v>675753</v>
      </c>
      <c r="H203">
        <v>172505</v>
      </c>
      <c r="I203">
        <v>62335</v>
      </c>
    </row>
    <row r="204" spans="1:9" x14ac:dyDescent="0.2">
      <c r="A204" t="s">
        <v>23</v>
      </c>
      <c r="B204">
        <v>6</v>
      </c>
      <c r="C204">
        <v>439185</v>
      </c>
      <c r="D204">
        <v>38435</v>
      </c>
      <c r="E204">
        <v>26262</v>
      </c>
      <c r="F204">
        <v>14375.469267</v>
      </c>
      <c r="G204">
        <v>675819</v>
      </c>
      <c r="H204">
        <v>275106</v>
      </c>
      <c r="I204">
        <v>46778</v>
      </c>
    </row>
    <row r="205" spans="1:9" x14ac:dyDescent="0.2">
      <c r="A205" t="s">
        <v>23</v>
      </c>
      <c r="B205">
        <v>7</v>
      </c>
      <c r="C205">
        <v>430325</v>
      </c>
      <c r="D205">
        <v>60663</v>
      </c>
      <c r="E205">
        <v>30709</v>
      </c>
      <c r="F205">
        <v>677.31647199999998</v>
      </c>
      <c r="G205">
        <v>675804</v>
      </c>
      <c r="H205">
        <v>1854</v>
      </c>
      <c r="I205">
        <v>43721</v>
      </c>
    </row>
    <row r="206" spans="1:9" x14ac:dyDescent="0.2">
      <c r="A206" t="s">
        <v>23</v>
      </c>
      <c r="B206">
        <v>8</v>
      </c>
      <c r="C206">
        <v>440705</v>
      </c>
      <c r="D206">
        <v>42145</v>
      </c>
      <c r="E206">
        <v>27916</v>
      </c>
      <c r="F206">
        <v>18237.770325000001</v>
      </c>
      <c r="G206">
        <v>675693</v>
      </c>
      <c r="H206">
        <v>283240</v>
      </c>
      <c r="I206">
        <v>45199</v>
      </c>
    </row>
    <row r="207" spans="1:9" x14ac:dyDescent="0.2">
      <c r="A207" t="s">
        <v>23</v>
      </c>
      <c r="B207">
        <v>9</v>
      </c>
      <c r="C207">
        <v>430713</v>
      </c>
      <c r="D207">
        <v>43405</v>
      </c>
      <c r="E207">
        <v>31245</v>
      </c>
      <c r="F207">
        <v>17100.685794000001</v>
      </c>
      <c r="G207">
        <v>675385</v>
      </c>
      <c r="H207">
        <v>322076</v>
      </c>
      <c r="I207">
        <v>47129</v>
      </c>
    </row>
    <row r="208" spans="1:9" x14ac:dyDescent="0.2">
      <c r="A208" t="s">
        <v>24</v>
      </c>
      <c r="B208">
        <v>1</v>
      </c>
      <c r="C208">
        <v>376256</v>
      </c>
      <c r="D208">
        <v>50808</v>
      </c>
      <c r="E208">
        <v>24359</v>
      </c>
      <c r="F208">
        <v>18691.171029000001</v>
      </c>
      <c r="G208">
        <v>585302</v>
      </c>
      <c r="H208">
        <v>197221</v>
      </c>
      <c r="I208">
        <v>47321</v>
      </c>
    </row>
    <row r="209" spans="1:9" x14ac:dyDescent="0.2">
      <c r="A209" t="s">
        <v>24</v>
      </c>
      <c r="B209">
        <v>2</v>
      </c>
      <c r="C209">
        <v>375425</v>
      </c>
      <c r="D209">
        <v>62622</v>
      </c>
      <c r="E209">
        <v>31378</v>
      </c>
      <c r="F209">
        <v>19595.290014999999</v>
      </c>
      <c r="G209">
        <v>585241</v>
      </c>
      <c r="H209">
        <v>198936</v>
      </c>
      <c r="I209">
        <v>50101</v>
      </c>
    </row>
    <row r="210" spans="1:9" x14ac:dyDescent="0.2">
      <c r="A210" t="s">
        <v>24</v>
      </c>
      <c r="B210">
        <v>3</v>
      </c>
      <c r="C210">
        <v>383124</v>
      </c>
      <c r="D210">
        <v>66959</v>
      </c>
      <c r="E210">
        <v>27221</v>
      </c>
      <c r="F210">
        <v>18076.160868999999</v>
      </c>
      <c r="G210">
        <v>585305</v>
      </c>
      <c r="H210">
        <v>157659</v>
      </c>
      <c r="I210">
        <v>52260</v>
      </c>
    </row>
    <row r="211" spans="1:9" x14ac:dyDescent="0.2">
      <c r="A211" t="s">
        <v>24</v>
      </c>
      <c r="B211">
        <v>4</v>
      </c>
      <c r="C211">
        <v>377509</v>
      </c>
      <c r="D211">
        <v>53332</v>
      </c>
      <c r="E211">
        <v>23811</v>
      </c>
      <c r="F211">
        <v>40818.388867000001</v>
      </c>
      <c r="G211">
        <v>585305</v>
      </c>
      <c r="H211">
        <v>289654</v>
      </c>
      <c r="I211">
        <v>46867</v>
      </c>
    </row>
    <row r="212" spans="1:9" x14ac:dyDescent="0.2">
      <c r="A212" t="s">
        <v>24</v>
      </c>
      <c r="B212">
        <v>5</v>
      </c>
      <c r="C212">
        <v>383542</v>
      </c>
      <c r="D212">
        <v>44629</v>
      </c>
      <c r="E212">
        <v>16971</v>
      </c>
      <c r="F212">
        <v>47519.952625999998</v>
      </c>
      <c r="G212">
        <v>585171</v>
      </c>
      <c r="H212">
        <v>296171</v>
      </c>
      <c r="I212">
        <v>44322</v>
      </c>
    </row>
    <row r="213" spans="1:9" x14ac:dyDescent="0.2">
      <c r="A213" t="s">
        <v>25</v>
      </c>
      <c r="B213">
        <v>1</v>
      </c>
      <c r="C213">
        <v>430192</v>
      </c>
      <c r="D213">
        <v>53140</v>
      </c>
      <c r="E213">
        <v>24359</v>
      </c>
      <c r="F213">
        <v>148595.91751999999</v>
      </c>
      <c r="G213">
        <v>672051</v>
      </c>
      <c r="H213">
        <v>319705</v>
      </c>
      <c r="I213">
        <v>42292</v>
      </c>
    </row>
    <row r="214" spans="1:9" x14ac:dyDescent="0.2">
      <c r="A214" t="s">
        <v>25</v>
      </c>
      <c r="B214">
        <v>2</v>
      </c>
      <c r="C214">
        <v>422153</v>
      </c>
      <c r="D214">
        <v>61198</v>
      </c>
      <c r="E214">
        <v>36709</v>
      </c>
      <c r="F214">
        <v>36605.767925</v>
      </c>
      <c r="G214">
        <v>672302</v>
      </c>
      <c r="H214">
        <v>270176</v>
      </c>
      <c r="I214">
        <v>47095</v>
      </c>
    </row>
    <row r="215" spans="1:9" x14ac:dyDescent="0.2">
      <c r="A215" t="s">
        <v>25</v>
      </c>
      <c r="B215">
        <v>3</v>
      </c>
      <c r="C215">
        <v>424117</v>
      </c>
      <c r="D215">
        <v>108846</v>
      </c>
      <c r="E215">
        <v>56880</v>
      </c>
      <c r="F215">
        <v>2013.915017</v>
      </c>
      <c r="G215">
        <v>671981</v>
      </c>
      <c r="H215">
        <v>35898</v>
      </c>
      <c r="I215">
        <v>62695</v>
      </c>
    </row>
    <row r="216" spans="1:9" x14ac:dyDescent="0.2">
      <c r="A216" t="s">
        <v>25</v>
      </c>
      <c r="B216">
        <v>4</v>
      </c>
      <c r="C216">
        <v>424745</v>
      </c>
      <c r="D216">
        <v>67087</v>
      </c>
      <c r="E216">
        <v>30759</v>
      </c>
      <c r="F216">
        <v>24683.955085000001</v>
      </c>
      <c r="G216">
        <v>672084</v>
      </c>
      <c r="H216">
        <v>142558</v>
      </c>
      <c r="I216">
        <v>49650</v>
      </c>
    </row>
    <row r="217" spans="1:9" x14ac:dyDescent="0.2">
      <c r="A217" t="s">
        <v>26</v>
      </c>
      <c r="B217">
        <v>1</v>
      </c>
      <c r="C217">
        <v>445136</v>
      </c>
      <c r="D217">
        <v>30102</v>
      </c>
      <c r="E217">
        <v>22566</v>
      </c>
      <c r="F217">
        <v>30259.137516999999</v>
      </c>
      <c r="G217">
        <v>673723</v>
      </c>
      <c r="H217">
        <v>427749</v>
      </c>
      <c r="I217">
        <v>37022</v>
      </c>
    </row>
    <row r="218" spans="1:9" x14ac:dyDescent="0.2">
      <c r="A218" t="s">
        <v>26</v>
      </c>
      <c r="B218">
        <v>2</v>
      </c>
      <c r="C218">
        <v>432326</v>
      </c>
      <c r="D218">
        <v>35731</v>
      </c>
      <c r="E218">
        <v>24406</v>
      </c>
      <c r="F218">
        <v>19598.451934000001</v>
      </c>
      <c r="G218">
        <v>673201</v>
      </c>
      <c r="H218">
        <v>355346</v>
      </c>
      <c r="I218">
        <v>42124</v>
      </c>
    </row>
    <row r="219" spans="1:9" x14ac:dyDescent="0.2">
      <c r="A219" t="s">
        <v>26</v>
      </c>
      <c r="B219">
        <v>3</v>
      </c>
      <c r="C219">
        <v>451987</v>
      </c>
      <c r="D219">
        <v>70124</v>
      </c>
      <c r="E219">
        <v>44299</v>
      </c>
      <c r="F219">
        <v>949.68277799999998</v>
      </c>
      <c r="G219">
        <v>674011</v>
      </c>
      <c r="H219">
        <v>11502</v>
      </c>
      <c r="I219">
        <v>49426</v>
      </c>
    </row>
    <row r="220" spans="1:9" x14ac:dyDescent="0.2">
      <c r="A220" t="s">
        <v>26</v>
      </c>
      <c r="B220">
        <v>4</v>
      </c>
      <c r="C220">
        <v>440166</v>
      </c>
      <c r="D220">
        <v>48805</v>
      </c>
      <c r="E220">
        <v>28084</v>
      </c>
      <c r="F220">
        <v>14707.305762</v>
      </c>
      <c r="G220">
        <v>673619</v>
      </c>
      <c r="H220">
        <v>271305</v>
      </c>
      <c r="I220">
        <v>47648</v>
      </c>
    </row>
    <row r="221" spans="1:9" x14ac:dyDescent="0.2">
      <c r="A221" t="s">
        <v>26</v>
      </c>
      <c r="B221">
        <v>5</v>
      </c>
      <c r="C221">
        <v>442058</v>
      </c>
      <c r="D221">
        <v>22033</v>
      </c>
      <c r="E221">
        <v>20202</v>
      </c>
      <c r="F221">
        <v>27651.532373999999</v>
      </c>
      <c r="G221">
        <v>673654</v>
      </c>
      <c r="H221">
        <v>530383</v>
      </c>
      <c r="I221">
        <v>26627</v>
      </c>
    </row>
    <row r="222" spans="1:9" x14ac:dyDescent="0.2">
      <c r="A222" t="s">
        <v>26</v>
      </c>
      <c r="B222">
        <v>6</v>
      </c>
      <c r="C222">
        <v>434724</v>
      </c>
      <c r="D222">
        <v>64623</v>
      </c>
      <c r="E222">
        <v>42494</v>
      </c>
      <c r="F222">
        <v>9729.3928930000002</v>
      </c>
      <c r="G222">
        <v>673561</v>
      </c>
      <c r="H222">
        <v>193517</v>
      </c>
      <c r="I222">
        <v>46939</v>
      </c>
    </row>
    <row r="223" spans="1:9" x14ac:dyDescent="0.2">
      <c r="A223" t="s">
        <v>27</v>
      </c>
      <c r="B223">
        <v>1</v>
      </c>
      <c r="C223">
        <v>423455</v>
      </c>
      <c r="D223">
        <v>75003</v>
      </c>
      <c r="E223">
        <v>40926</v>
      </c>
      <c r="F223">
        <v>6221.1733290000002</v>
      </c>
      <c r="G223">
        <v>637543</v>
      </c>
      <c r="H223">
        <v>130005</v>
      </c>
      <c r="I223">
        <v>50317</v>
      </c>
    </row>
    <row r="224" spans="1:9" x14ac:dyDescent="0.2">
      <c r="A224" t="s">
        <v>27</v>
      </c>
      <c r="B224">
        <v>2</v>
      </c>
      <c r="C224">
        <v>386970</v>
      </c>
      <c r="D224">
        <v>46291</v>
      </c>
      <c r="E224">
        <v>28838</v>
      </c>
      <c r="F224">
        <v>688.83974899999998</v>
      </c>
      <c r="G224">
        <v>639048</v>
      </c>
      <c r="H224">
        <v>4022</v>
      </c>
      <c r="I224">
        <v>32306</v>
      </c>
    </row>
    <row r="225" spans="1:9" x14ac:dyDescent="0.2">
      <c r="A225" t="s">
        <v>27</v>
      </c>
      <c r="B225">
        <v>3</v>
      </c>
      <c r="C225">
        <v>392429</v>
      </c>
      <c r="D225">
        <v>30090</v>
      </c>
      <c r="E225">
        <v>12321</v>
      </c>
      <c r="F225">
        <v>18156.603230000001</v>
      </c>
      <c r="G225">
        <v>638674</v>
      </c>
      <c r="H225">
        <v>172511</v>
      </c>
      <c r="I225">
        <v>39990</v>
      </c>
    </row>
    <row r="226" spans="1:9" x14ac:dyDescent="0.2">
      <c r="A226" t="s">
        <v>27</v>
      </c>
      <c r="B226">
        <v>4</v>
      </c>
      <c r="C226">
        <v>398583</v>
      </c>
      <c r="D226">
        <v>43685</v>
      </c>
      <c r="E226">
        <v>22740</v>
      </c>
      <c r="F226">
        <v>27880.685567</v>
      </c>
      <c r="G226">
        <v>638366</v>
      </c>
      <c r="H226">
        <v>260011</v>
      </c>
      <c r="I226">
        <v>37414</v>
      </c>
    </row>
    <row r="227" spans="1:9" x14ac:dyDescent="0.2">
      <c r="A227" t="s">
        <v>27</v>
      </c>
      <c r="B227">
        <v>5</v>
      </c>
      <c r="C227">
        <v>394064</v>
      </c>
      <c r="D227">
        <v>39197</v>
      </c>
      <c r="E227">
        <v>22013</v>
      </c>
      <c r="F227">
        <v>35677.23646</v>
      </c>
      <c r="G227">
        <v>638726</v>
      </c>
      <c r="H227">
        <v>300734</v>
      </c>
      <c r="I227">
        <v>34260</v>
      </c>
    </row>
    <row r="228" spans="1:9" x14ac:dyDescent="0.2">
      <c r="A228" t="s">
        <v>27</v>
      </c>
      <c r="B228">
        <v>6</v>
      </c>
      <c r="C228">
        <v>387305</v>
      </c>
      <c r="D228">
        <v>60482</v>
      </c>
      <c r="E228">
        <v>32934</v>
      </c>
      <c r="F228">
        <v>7966.3904009999997</v>
      </c>
      <c r="G228">
        <v>638209</v>
      </c>
      <c r="H228">
        <v>156355</v>
      </c>
      <c r="I228">
        <v>46699</v>
      </c>
    </row>
    <row r="229" spans="1:9" x14ac:dyDescent="0.2">
      <c r="A229" t="s">
        <v>27</v>
      </c>
      <c r="B229">
        <v>7</v>
      </c>
      <c r="C229">
        <v>392662</v>
      </c>
      <c r="D229">
        <v>44963</v>
      </c>
      <c r="E229">
        <v>20295</v>
      </c>
      <c r="F229">
        <v>16233.736964</v>
      </c>
      <c r="G229">
        <v>638410</v>
      </c>
      <c r="H229">
        <v>198344</v>
      </c>
      <c r="I229">
        <v>38189</v>
      </c>
    </row>
    <row r="230" spans="1:9" x14ac:dyDescent="0.2">
      <c r="A230" t="s">
        <v>28</v>
      </c>
      <c r="B230">
        <v>1</v>
      </c>
      <c r="C230">
        <v>457133</v>
      </c>
      <c r="D230">
        <v>81463</v>
      </c>
      <c r="E230">
        <v>44425</v>
      </c>
      <c r="F230">
        <v>9368.2691080000004</v>
      </c>
      <c r="G230">
        <v>666936</v>
      </c>
      <c r="H230">
        <v>330540</v>
      </c>
      <c r="I230">
        <v>50419</v>
      </c>
    </row>
    <row r="231" spans="1:9" x14ac:dyDescent="0.2">
      <c r="A231" t="s">
        <v>28</v>
      </c>
      <c r="B231">
        <v>2</v>
      </c>
      <c r="C231">
        <v>412760</v>
      </c>
      <c r="D231">
        <v>48529</v>
      </c>
      <c r="E231">
        <v>24543</v>
      </c>
      <c r="F231">
        <v>70562.783492999995</v>
      </c>
      <c r="G231">
        <v>607987</v>
      </c>
      <c r="H231">
        <v>431791</v>
      </c>
      <c r="I231">
        <v>40113</v>
      </c>
    </row>
    <row r="232" spans="1:9" x14ac:dyDescent="0.2">
      <c r="A232" t="s">
        <v>29</v>
      </c>
      <c r="B232">
        <v>1</v>
      </c>
      <c r="C232">
        <v>447307</v>
      </c>
      <c r="D232">
        <v>75676</v>
      </c>
      <c r="E232">
        <v>46485</v>
      </c>
      <c r="F232">
        <v>9461.4722700000002</v>
      </c>
      <c r="G232">
        <v>663097</v>
      </c>
      <c r="H232">
        <v>237284</v>
      </c>
      <c r="I232">
        <v>60620</v>
      </c>
    </row>
    <row r="233" spans="1:9" x14ac:dyDescent="0.2">
      <c r="A233" t="s">
        <v>29</v>
      </c>
      <c r="B233">
        <v>2</v>
      </c>
      <c r="C233">
        <v>433872</v>
      </c>
      <c r="D233">
        <v>56158</v>
      </c>
      <c r="E233">
        <v>32094</v>
      </c>
      <c r="F233">
        <v>919.30439699999999</v>
      </c>
      <c r="G233">
        <v>661945</v>
      </c>
      <c r="H233">
        <v>10940</v>
      </c>
      <c r="I233">
        <v>51916</v>
      </c>
    </row>
    <row r="234" spans="1:9" x14ac:dyDescent="0.2">
      <c r="A234" t="s">
        <v>29</v>
      </c>
      <c r="B234">
        <v>3</v>
      </c>
      <c r="C234">
        <v>449794</v>
      </c>
      <c r="D234">
        <v>92676</v>
      </c>
      <c r="E234">
        <v>71320</v>
      </c>
      <c r="F234">
        <v>758.17539599999998</v>
      </c>
      <c r="G234">
        <v>661068</v>
      </c>
      <c r="H234">
        <v>9041</v>
      </c>
      <c r="I234">
        <v>63408</v>
      </c>
    </row>
    <row r="235" spans="1:9" x14ac:dyDescent="0.2">
      <c r="A235" t="s">
        <v>29</v>
      </c>
      <c r="B235">
        <v>4</v>
      </c>
      <c r="C235">
        <v>418504</v>
      </c>
      <c r="D235">
        <v>82078</v>
      </c>
      <c r="E235">
        <v>54978</v>
      </c>
      <c r="F235">
        <v>816.35429599999998</v>
      </c>
      <c r="G235">
        <v>661651</v>
      </c>
      <c r="H235">
        <v>13977</v>
      </c>
      <c r="I235">
        <v>65107</v>
      </c>
    </row>
    <row r="236" spans="1:9" x14ac:dyDescent="0.2">
      <c r="A236" t="s">
        <v>29</v>
      </c>
      <c r="B236">
        <v>5</v>
      </c>
      <c r="C236">
        <v>425770</v>
      </c>
      <c r="D236">
        <v>75357</v>
      </c>
      <c r="E236">
        <v>46976</v>
      </c>
      <c r="F236">
        <v>3895.9961600000001</v>
      </c>
      <c r="G236">
        <v>662203</v>
      </c>
      <c r="H236">
        <v>163909</v>
      </c>
      <c r="I236">
        <v>70571</v>
      </c>
    </row>
    <row r="237" spans="1:9" x14ac:dyDescent="0.2">
      <c r="A237" t="s">
        <v>29</v>
      </c>
      <c r="B237">
        <v>6</v>
      </c>
      <c r="C237">
        <v>439509</v>
      </c>
      <c r="D237">
        <v>64701</v>
      </c>
      <c r="E237">
        <v>39553</v>
      </c>
      <c r="F237">
        <v>7931.2456990000001</v>
      </c>
      <c r="G237">
        <v>661559</v>
      </c>
      <c r="H237">
        <v>261188</v>
      </c>
      <c r="I237">
        <v>59362</v>
      </c>
    </row>
    <row r="238" spans="1:9" x14ac:dyDescent="0.2">
      <c r="A238" t="s">
        <v>29</v>
      </c>
      <c r="B238">
        <v>7</v>
      </c>
      <c r="C238">
        <v>425874</v>
      </c>
      <c r="D238">
        <v>66565</v>
      </c>
      <c r="E238">
        <v>50585</v>
      </c>
      <c r="F238">
        <v>762.08281999999997</v>
      </c>
      <c r="G238">
        <v>662615</v>
      </c>
      <c r="H238">
        <v>33619</v>
      </c>
      <c r="I238">
        <v>48649</v>
      </c>
    </row>
    <row r="239" spans="1:9" x14ac:dyDescent="0.2">
      <c r="A239" t="s">
        <v>29</v>
      </c>
      <c r="B239">
        <v>8</v>
      </c>
      <c r="C239">
        <v>454965</v>
      </c>
      <c r="D239">
        <v>116093</v>
      </c>
      <c r="E239">
        <v>128065</v>
      </c>
      <c r="F239">
        <v>769.39159099999995</v>
      </c>
      <c r="G239">
        <v>662348</v>
      </c>
      <c r="H239">
        <v>8080</v>
      </c>
      <c r="I239">
        <v>81922</v>
      </c>
    </row>
    <row r="240" spans="1:9" x14ac:dyDescent="0.2">
      <c r="A240" t="s">
        <v>30</v>
      </c>
      <c r="B240">
        <v>1</v>
      </c>
      <c r="C240">
        <v>414701</v>
      </c>
      <c r="D240">
        <v>62171</v>
      </c>
      <c r="E240">
        <v>42972</v>
      </c>
      <c r="F240">
        <v>8031.8931970000003</v>
      </c>
      <c r="G240">
        <v>634484</v>
      </c>
      <c r="H240">
        <v>194798</v>
      </c>
      <c r="I240">
        <v>52561</v>
      </c>
    </row>
    <row r="241" spans="1:9" x14ac:dyDescent="0.2">
      <c r="A241" t="s">
        <v>30</v>
      </c>
      <c r="B241">
        <v>2</v>
      </c>
      <c r="C241">
        <v>418191</v>
      </c>
      <c r="D241">
        <v>60468</v>
      </c>
      <c r="E241">
        <v>36279</v>
      </c>
      <c r="F241">
        <v>2387.041592</v>
      </c>
      <c r="G241">
        <v>634444</v>
      </c>
      <c r="H241">
        <v>96583</v>
      </c>
      <c r="I241">
        <v>54851</v>
      </c>
    </row>
    <row r="242" spans="1:9" x14ac:dyDescent="0.2">
      <c r="A242" t="s">
        <v>30</v>
      </c>
      <c r="B242">
        <v>3</v>
      </c>
      <c r="C242">
        <v>420327</v>
      </c>
      <c r="D242">
        <v>81040</v>
      </c>
      <c r="E242">
        <v>48425</v>
      </c>
      <c r="F242">
        <v>1504.793326</v>
      </c>
      <c r="G242">
        <v>634466</v>
      </c>
      <c r="H242">
        <v>42031</v>
      </c>
      <c r="I242">
        <v>61768</v>
      </c>
    </row>
    <row r="243" spans="1:9" x14ac:dyDescent="0.2">
      <c r="A243" t="s">
        <v>30</v>
      </c>
      <c r="B243">
        <v>4</v>
      </c>
      <c r="C243">
        <v>428042</v>
      </c>
      <c r="D243">
        <v>83106</v>
      </c>
      <c r="E243">
        <v>74749</v>
      </c>
      <c r="F243">
        <v>1895.4574540000001</v>
      </c>
      <c r="G243">
        <v>634697</v>
      </c>
      <c r="H243">
        <v>75165</v>
      </c>
      <c r="I243">
        <v>65100</v>
      </c>
    </row>
    <row r="244" spans="1:9" x14ac:dyDescent="0.2">
      <c r="A244" t="s">
        <v>30</v>
      </c>
      <c r="B244">
        <v>5</v>
      </c>
      <c r="C244">
        <v>414426</v>
      </c>
      <c r="D244">
        <v>81109</v>
      </c>
      <c r="E244">
        <v>58092</v>
      </c>
      <c r="F244">
        <v>1465.295237</v>
      </c>
      <c r="G244">
        <v>635223</v>
      </c>
      <c r="H244">
        <v>41548</v>
      </c>
      <c r="I244">
        <v>67846</v>
      </c>
    </row>
    <row r="245" spans="1:9" x14ac:dyDescent="0.2">
      <c r="A245" t="s">
        <v>30</v>
      </c>
      <c r="B245">
        <v>6</v>
      </c>
      <c r="C245">
        <v>438600</v>
      </c>
      <c r="D245">
        <v>96722</v>
      </c>
      <c r="E245">
        <v>57429</v>
      </c>
      <c r="F245">
        <v>1243.9842450000001</v>
      </c>
      <c r="G245">
        <v>636554</v>
      </c>
      <c r="H245">
        <v>32750</v>
      </c>
      <c r="I245">
        <v>70858</v>
      </c>
    </row>
    <row r="246" spans="1:9" x14ac:dyDescent="0.2">
      <c r="A246" t="s">
        <v>30</v>
      </c>
      <c r="B246">
        <v>7</v>
      </c>
      <c r="C246">
        <v>453219</v>
      </c>
      <c r="D246">
        <v>98210</v>
      </c>
      <c r="E246">
        <v>80698</v>
      </c>
      <c r="F246">
        <v>441.03456499999999</v>
      </c>
      <c r="G246">
        <v>634385</v>
      </c>
      <c r="H246">
        <v>3074</v>
      </c>
      <c r="I246">
        <v>69501</v>
      </c>
    </row>
    <row r="247" spans="1:9" x14ac:dyDescent="0.2">
      <c r="A247" t="s">
        <v>30</v>
      </c>
      <c r="B247">
        <v>8</v>
      </c>
      <c r="C247">
        <v>399344</v>
      </c>
      <c r="D247">
        <v>84150</v>
      </c>
      <c r="E247">
        <v>74692</v>
      </c>
      <c r="F247">
        <v>105.462169</v>
      </c>
      <c r="G247">
        <v>635185</v>
      </c>
      <c r="H247">
        <v>0</v>
      </c>
      <c r="I247">
        <v>42246</v>
      </c>
    </row>
    <row r="248" spans="1:9" x14ac:dyDescent="0.2">
      <c r="A248" t="s">
        <v>30</v>
      </c>
      <c r="B248">
        <v>9</v>
      </c>
      <c r="C248">
        <v>433418</v>
      </c>
      <c r="D248">
        <v>88602</v>
      </c>
      <c r="E248">
        <v>57774</v>
      </c>
      <c r="F248">
        <v>810.87807599999996</v>
      </c>
      <c r="G248">
        <v>633846</v>
      </c>
      <c r="H248">
        <v>10269</v>
      </c>
      <c r="I248">
        <v>67060</v>
      </c>
    </row>
    <row r="249" spans="1:9" x14ac:dyDescent="0.2">
      <c r="A249" t="s">
        <v>30</v>
      </c>
      <c r="B249">
        <v>10</v>
      </c>
      <c r="C249">
        <v>453007</v>
      </c>
      <c r="D249">
        <v>98976</v>
      </c>
      <c r="E249">
        <v>52631</v>
      </c>
      <c r="F249">
        <v>2419.7117069999999</v>
      </c>
      <c r="G249">
        <v>635813</v>
      </c>
      <c r="H249">
        <v>49428</v>
      </c>
      <c r="I249">
        <v>63464</v>
      </c>
    </row>
    <row r="250" spans="1:9" x14ac:dyDescent="0.2">
      <c r="A250" t="s">
        <v>31</v>
      </c>
      <c r="B250">
        <v>1</v>
      </c>
      <c r="C250">
        <v>453473</v>
      </c>
      <c r="D250">
        <v>46676</v>
      </c>
      <c r="E250">
        <v>23991</v>
      </c>
      <c r="F250">
        <v>64457.542063000001</v>
      </c>
      <c r="G250">
        <v>662583</v>
      </c>
      <c r="H250">
        <v>441110</v>
      </c>
      <c r="I250">
        <v>41241</v>
      </c>
    </row>
    <row r="251" spans="1:9" x14ac:dyDescent="0.2">
      <c r="A251" t="s">
        <v>31</v>
      </c>
      <c r="B251">
        <v>2</v>
      </c>
      <c r="C251">
        <v>416720</v>
      </c>
      <c r="D251">
        <v>52143</v>
      </c>
      <c r="E251">
        <v>24208</v>
      </c>
      <c r="F251">
        <v>13895.127635999999</v>
      </c>
      <c r="G251">
        <v>663003</v>
      </c>
      <c r="H251">
        <v>290176</v>
      </c>
      <c r="I251">
        <v>50227</v>
      </c>
    </row>
    <row r="252" spans="1:9" x14ac:dyDescent="0.2">
      <c r="A252" t="s">
        <v>31</v>
      </c>
      <c r="B252">
        <v>3</v>
      </c>
      <c r="C252">
        <v>408725</v>
      </c>
      <c r="D252">
        <v>66138</v>
      </c>
      <c r="E252">
        <v>31601</v>
      </c>
      <c r="F252">
        <v>4802.6304460000001</v>
      </c>
      <c r="G252">
        <v>662354</v>
      </c>
      <c r="H252">
        <v>151866</v>
      </c>
      <c r="I252">
        <v>54123</v>
      </c>
    </row>
    <row r="253" spans="1:9" x14ac:dyDescent="0.2">
      <c r="A253" t="s">
        <v>31</v>
      </c>
      <c r="B253">
        <v>4</v>
      </c>
      <c r="C253">
        <v>425895</v>
      </c>
      <c r="D253">
        <v>49722</v>
      </c>
      <c r="E253">
        <v>29517</v>
      </c>
      <c r="F253">
        <v>19299.201768999999</v>
      </c>
      <c r="G253">
        <v>662497</v>
      </c>
      <c r="H253">
        <v>388058</v>
      </c>
      <c r="I253">
        <v>46500</v>
      </c>
    </row>
    <row r="254" spans="1:9" x14ac:dyDescent="0.2">
      <c r="A254" t="s">
        <v>31</v>
      </c>
      <c r="B254">
        <v>5</v>
      </c>
      <c r="C254">
        <v>423313</v>
      </c>
      <c r="D254">
        <v>41977</v>
      </c>
      <c r="E254">
        <v>21817</v>
      </c>
      <c r="F254">
        <v>4542.628925</v>
      </c>
      <c r="G254">
        <v>662584</v>
      </c>
      <c r="H254">
        <v>136821</v>
      </c>
      <c r="I254">
        <v>47051</v>
      </c>
    </row>
    <row r="255" spans="1:9" x14ac:dyDescent="0.2">
      <c r="A255" t="s">
        <v>31</v>
      </c>
      <c r="B255">
        <v>6</v>
      </c>
      <c r="C255">
        <v>420084</v>
      </c>
      <c r="D255">
        <v>55692</v>
      </c>
      <c r="E255">
        <v>33034</v>
      </c>
      <c r="F255">
        <v>8628.0573270000004</v>
      </c>
      <c r="G255">
        <v>662305</v>
      </c>
      <c r="H255">
        <v>276370</v>
      </c>
      <c r="I255">
        <v>49402</v>
      </c>
    </row>
    <row r="256" spans="1:9" x14ac:dyDescent="0.2">
      <c r="A256" t="s">
        <v>31</v>
      </c>
      <c r="B256">
        <v>7</v>
      </c>
      <c r="C256">
        <v>433919</v>
      </c>
      <c r="D256">
        <v>53716</v>
      </c>
      <c r="E256">
        <v>29317</v>
      </c>
      <c r="F256">
        <v>11124.84691</v>
      </c>
      <c r="G256">
        <v>662535</v>
      </c>
      <c r="H256">
        <v>304769</v>
      </c>
      <c r="I256">
        <v>53227</v>
      </c>
    </row>
    <row r="257" spans="1:9" x14ac:dyDescent="0.2">
      <c r="A257" t="s">
        <v>31</v>
      </c>
      <c r="B257">
        <v>8</v>
      </c>
      <c r="C257">
        <v>410160</v>
      </c>
      <c r="D257">
        <v>73516</v>
      </c>
      <c r="E257">
        <v>45314</v>
      </c>
      <c r="F257">
        <v>5836.8799129999998</v>
      </c>
      <c r="G257">
        <v>662349</v>
      </c>
      <c r="H257">
        <v>198720</v>
      </c>
      <c r="I257">
        <v>64336</v>
      </c>
    </row>
    <row r="258" spans="1:9" x14ac:dyDescent="0.2">
      <c r="A258" t="s">
        <v>31</v>
      </c>
      <c r="B258">
        <v>9</v>
      </c>
      <c r="C258">
        <v>454561</v>
      </c>
      <c r="D258">
        <v>116308</v>
      </c>
      <c r="E258">
        <v>81457</v>
      </c>
      <c r="F258">
        <v>806.34108200000003</v>
      </c>
      <c r="G258">
        <v>662892</v>
      </c>
      <c r="H258">
        <v>4898</v>
      </c>
      <c r="I258">
        <v>80897</v>
      </c>
    </row>
    <row r="259" spans="1:9" x14ac:dyDescent="0.2">
      <c r="A259" t="s">
        <v>31</v>
      </c>
      <c r="B259">
        <v>10</v>
      </c>
      <c r="C259">
        <v>434181</v>
      </c>
      <c r="D259">
        <v>48485</v>
      </c>
      <c r="E259">
        <v>24973</v>
      </c>
      <c r="F259">
        <v>9193.1065689999996</v>
      </c>
      <c r="G259">
        <v>662510</v>
      </c>
      <c r="H259">
        <v>225022</v>
      </c>
      <c r="I259">
        <v>61930</v>
      </c>
    </row>
    <row r="260" spans="1:9" x14ac:dyDescent="0.2">
      <c r="A260" t="s">
        <v>31</v>
      </c>
      <c r="B260">
        <v>11</v>
      </c>
      <c r="C260">
        <v>445450</v>
      </c>
      <c r="D260">
        <v>82792</v>
      </c>
      <c r="E260">
        <v>44248</v>
      </c>
      <c r="F260">
        <v>1032.302678</v>
      </c>
      <c r="G260">
        <v>662505</v>
      </c>
      <c r="H260">
        <v>19904</v>
      </c>
      <c r="I260">
        <v>70224</v>
      </c>
    </row>
    <row r="261" spans="1:9" x14ac:dyDescent="0.2">
      <c r="A261" t="s">
        <v>31</v>
      </c>
      <c r="B261">
        <v>12</v>
      </c>
      <c r="C261">
        <v>460299</v>
      </c>
      <c r="D261">
        <v>58378</v>
      </c>
      <c r="E261">
        <v>31564</v>
      </c>
      <c r="F261">
        <v>415.202968</v>
      </c>
      <c r="G261">
        <v>662559</v>
      </c>
      <c r="H261">
        <v>0</v>
      </c>
      <c r="I261">
        <v>56748</v>
      </c>
    </row>
    <row r="262" spans="1:9" x14ac:dyDescent="0.2">
      <c r="A262" t="s">
        <v>31</v>
      </c>
      <c r="B262">
        <v>13</v>
      </c>
      <c r="C262">
        <v>401556</v>
      </c>
      <c r="D262">
        <v>33794</v>
      </c>
      <c r="E262">
        <v>22688</v>
      </c>
      <c r="F262">
        <v>279.96268700000002</v>
      </c>
      <c r="G262">
        <v>662844</v>
      </c>
      <c r="H262">
        <v>0</v>
      </c>
      <c r="I262">
        <v>37220</v>
      </c>
    </row>
    <row r="263" spans="1:9" x14ac:dyDescent="0.2">
      <c r="A263" t="s">
        <v>31</v>
      </c>
      <c r="B263">
        <v>14</v>
      </c>
      <c r="C263">
        <v>411757</v>
      </c>
      <c r="D263">
        <v>36939</v>
      </c>
      <c r="E263">
        <v>21689</v>
      </c>
      <c r="F263">
        <v>317.762855</v>
      </c>
      <c r="G263">
        <v>662468</v>
      </c>
      <c r="H263">
        <v>0</v>
      </c>
      <c r="I263">
        <v>41967</v>
      </c>
    </row>
    <row r="264" spans="1:9" x14ac:dyDescent="0.2">
      <c r="A264" t="s">
        <v>31</v>
      </c>
      <c r="B264">
        <v>15</v>
      </c>
      <c r="C264">
        <v>415848</v>
      </c>
      <c r="D264">
        <v>62404</v>
      </c>
      <c r="E264">
        <v>52161</v>
      </c>
      <c r="F264">
        <v>2489.6215400000001</v>
      </c>
      <c r="G264">
        <v>662456</v>
      </c>
      <c r="H264">
        <v>81206</v>
      </c>
      <c r="I264">
        <v>59541</v>
      </c>
    </row>
    <row r="265" spans="1:9" x14ac:dyDescent="0.2">
      <c r="A265" t="s">
        <v>32</v>
      </c>
      <c r="B265">
        <v>1</v>
      </c>
      <c r="C265">
        <v>394373</v>
      </c>
      <c r="D265">
        <v>58569</v>
      </c>
      <c r="E265">
        <v>26558</v>
      </c>
      <c r="F265">
        <v>34503.140049000001</v>
      </c>
      <c r="G265">
        <v>614952</v>
      </c>
      <c r="H265">
        <v>267660</v>
      </c>
      <c r="I265">
        <v>50143</v>
      </c>
    </row>
    <row r="266" spans="1:9" x14ac:dyDescent="0.2">
      <c r="A266" t="s">
        <v>32</v>
      </c>
      <c r="B266">
        <v>2</v>
      </c>
      <c r="C266">
        <v>381963</v>
      </c>
      <c r="D266">
        <v>88369</v>
      </c>
      <c r="E266">
        <v>30819</v>
      </c>
      <c r="F266">
        <v>7861.3290310000002</v>
      </c>
      <c r="G266">
        <v>615117</v>
      </c>
      <c r="H266">
        <v>122657</v>
      </c>
      <c r="I266">
        <v>68944</v>
      </c>
    </row>
    <row r="267" spans="1:9" x14ac:dyDescent="0.2">
      <c r="A267" t="s">
        <v>32</v>
      </c>
      <c r="B267">
        <v>3</v>
      </c>
      <c r="C267">
        <v>406638</v>
      </c>
      <c r="D267">
        <v>115302</v>
      </c>
      <c r="E267">
        <v>47623</v>
      </c>
      <c r="F267">
        <v>1211.1621720000001</v>
      </c>
      <c r="G267">
        <v>614979</v>
      </c>
      <c r="H267">
        <v>25550</v>
      </c>
      <c r="I267">
        <v>75042</v>
      </c>
    </row>
    <row r="268" spans="1:9" x14ac:dyDescent="0.2">
      <c r="A268" t="s">
        <v>32</v>
      </c>
      <c r="B268">
        <v>4</v>
      </c>
      <c r="C268">
        <v>391033</v>
      </c>
      <c r="D268">
        <v>83411</v>
      </c>
      <c r="E268">
        <v>45816</v>
      </c>
      <c r="F268">
        <v>522.81460800000002</v>
      </c>
      <c r="G268">
        <v>614911</v>
      </c>
      <c r="H268">
        <v>765</v>
      </c>
      <c r="I268">
        <v>58913</v>
      </c>
    </row>
    <row r="269" spans="1:9" x14ac:dyDescent="0.2">
      <c r="A269" t="s">
        <v>32</v>
      </c>
      <c r="B269">
        <v>5</v>
      </c>
      <c r="C269">
        <v>408209</v>
      </c>
      <c r="D269">
        <v>96188</v>
      </c>
      <c r="E269">
        <v>46102</v>
      </c>
      <c r="F269">
        <v>320.91010599999998</v>
      </c>
      <c r="G269">
        <v>614874</v>
      </c>
      <c r="H269">
        <v>0</v>
      </c>
      <c r="I269">
        <v>53149</v>
      </c>
    </row>
    <row r="270" spans="1:9" x14ac:dyDescent="0.2">
      <c r="A270" t="s">
        <v>32</v>
      </c>
      <c r="B270">
        <v>6</v>
      </c>
      <c r="C270">
        <v>375358</v>
      </c>
      <c r="D270">
        <v>65193</v>
      </c>
      <c r="E270">
        <v>26711</v>
      </c>
      <c r="F270">
        <v>7978.6060799999996</v>
      </c>
      <c r="G270">
        <v>614793</v>
      </c>
      <c r="H270">
        <v>222527</v>
      </c>
      <c r="I270">
        <v>64348</v>
      </c>
    </row>
    <row r="271" spans="1:9" x14ac:dyDescent="0.2">
      <c r="A271" t="s">
        <v>32</v>
      </c>
      <c r="B271">
        <v>7</v>
      </c>
      <c r="C271">
        <v>397558</v>
      </c>
      <c r="D271">
        <v>47945</v>
      </c>
      <c r="E271">
        <v>17112</v>
      </c>
      <c r="F271">
        <v>82352.500021999993</v>
      </c>
      <c r="G271">
        <v>615129</v>
      </c>
      <c r="H271">
        <v>405888</v>
      </c>
      <c r="I271">
        <v>44925</v>
      </c>
    </row>
    <row r="272" spans="1:9" x14ac:dyDescent="0.2">
      <c r="A272" t="s">
        <v>32</v>
      </c>
      <c r="B272">
        <v>8</v>
      </c>
      <c r="C272">
        <v>409213</v>
      </c>
      <c r="D272">
        <v>50233</v>
      </c>
      <c r="E272">
        <v>22131</v>
      </c>
      <c r="F272">
        <v>71438.678719999996</v>
      </c>
      <c r="G272">
        <v>614724</v>
      </c>
      <c r="H272">
        <v>385113</v>
      </c>
      <c r="I272">
        <v>46275</v>
      </c>
    </row>
    <row r="273" spans="1:9" x14ac:dyDescent="0.2">
      <c r="A273" t="s">
        <v>33</v>
      </c>
      <c r="B273">
        <v>1</v>
      </c>
      <c r="C273">
        <v>447706</v>
      </c>
      <c r="D273">
        <v>42152</v>
      </c>
      <c r="E273">
        <v>20275</v>
      </c>
      <c r="F273">
        <v>29559.084615</v>
      </c>
      <c r="G273">
        <v>711113</v>
      </c>
      <c r="H273">
        <v>437449</v>
      </c>
      <c r="I273">
        <v>39449</v>
      </c>
    </row>
    <row r="274" spans="1:9" x14ac:dyDescent="0.2">
      <c r="A274" t="s">
        <v>33</v>
      </c>
      <c r="B274">
        <v>2</v>
      </c>
      <c r="C274">
        <v>417385</v>
      </c>
      <c r="D274">
        <v>45779</v>
      </c>
      <c r="E274">
        <v>24344</v>
      </c>
      <c r="F274">
        <v>35288.427648999997</v>
      </c>
      <c r="G274">
        <v>710996</v>
      </c>
      <c r="H274">
        <v>264658</v>
      </c>
      <c r="I274">
        <v>32114</v>
      </c>
    </row>
    <row r="275" spans="1:9" x14ac:dyDescent="0.2">
      <c r="A275" t="s">
        <v>33</v>
      </c>
      <c r="B275">
        <v>3</v>
      </c>
      <c r="C275">
        <v>448283</v>
      </c>
      <c r="D275">
        <v>58603</v>
      </c>
      <c r="E275">
        <v>31904</v>
      </c>
      <c r="F275">
        <v>34105.974623000002</v>
      </c>
      <c r="G275">
        <v>711409</v>
      </c>
      <c r="H275">
        <v>424422</v>
      </c>
      <c r="I275">
        <v>38626</v>
      </c>
    </row>
    <row r="276" spans="1:9" x14ac:dyDescent="0.2">
      <c r="A276" t="s">
        <v>33</v>
      </c>
      <c r="B276">
        <v>4</v>
      </c>
      <c r="C276">
        <v>444143</v>
      </c>
      <c r="D276">
        <v>47791</v>
      </c>
      <c r="E276">
        <v>26243</v>
      </c>
      <c r="F276">
        <v>22534.963844999998</v>
      </c>
      <c r="G276">
        <v>711140</v>
      </c>
      <c r="H276">
        <v>329569</v>
      </c>
      <c r="I276">
        <v>39063</v>
      </c>
    </row>
    <row r="277" spans="1:9" x14ac:dyDescent="0.2">
      <c r="A277" t="s">
        <v>34</v>
      </c>
      <c r="B277">
        <v>1</v>
      </c>
      <c r="C277">
        <v>398329</v>
      </c>
      <c r="D277">
        <v>54757</v>
      </c>
      <c r="E277">
        <v>34441</v>
      </c>
      <c r="F277">
        <v>562.37929799999995</v>
      </c>
      <c r="G277">
        <v>621497</v>
      </c>
      <c r="H277">
        <v>4891</v>
      </c>
      <c r="I277">
        <v>44444</v>
      </c>
    </row>
    <row r="278" spans="1:9" x14ac:dyDescent="0.2">
      <c r="A278" t="s">
        <v>34</v>
      </c>
      <c r="B278">
        <v>2</v>
      </c>
      <c r="C278">
        <v>405731</v>
      </c>
      <c r="D278">
        <v>100437</v>
      </c>
      <c r="E278">
        <v>54964</v>
      </c>
      <c r="F278">
        <v>3231.7772150000001</v>
      </c>
      <c r="G278">
        <v>621422</v>
      </c>
      <c r="H278">
        <v>51889</v>
      </c>
      <c r="I278">
        <v>70863</v>
      </c>
    </row>
    <row r="279" spans="1:9" x14ac:dyDescent="0.2">
      <c r="A279" t="s">
        <v>34</v>
      </c>
      <c r="B279">
        <v>3</v>
      </c>
      <c r="C279">
        <v>410304</v>
      </c>
      <c r="D279">
        <v>59819</v>
      </c>
      <c r="E279">
        <v>35220</v>
      </c>
      <c r="F279">
        <v>3229.8630450000001</v>
      </c>
      <c r="G279">
        <v>622148</v>
      </c>
      <c r="H279">
        <v>82986</v>
      </c>
      <c r="I279">
        <v>50835</v>
      </c>
    </row>
    <row r="280" spans="1:9" x14ac:dyDescent="0.2">
      <c r="A280" t="s">
        <v>34</v>
      </c>
      <c r="B280">
        <v>4</v>
      </c>
      <c r="C280">
        <v>404415</v>
      </c>
      <c r="D280">
        <v>41581</v>
      </c>
      <c r="E280">
        <v>21541</v>
      </c>
      <c r="F280">
        <v>37669.228180999999</v>
      </c>
      <c r="G280">
        <v>621882</v>
      </c>
      <c r="H280">
        <v>373561</v>
      </c>
      <c r="I280">
        <v>40995</v>
      </c>
    </row>
    <row r="281" spans="1:9" x14ac:dyDescent="0.2">
      <c r="A281" t="s">
        <v>34</v>
      </c>
      <c r="B281">
        <v>5</v>
      </c>
      <c r="C281">
        <v>406588</v>
      </c>
      <c r="D281">
        <v>61100</v>
      </c>
      <c r="E281">
        <v>31939</v>
      </c>
      <c r="F281">
        <v>1324.8274409999999</v>
      </c>
      <c r="G281">
        <v>621496</v>
      </c>
      <c r="H281">
        <v>23970</v>
      </c>
      <c r="I281">
        <v>47363</v>
      </c>
    </row>
    <row r="282" spans="1:9" x14ac:dyDescent="0.2">
      <c r="A282" t="s">
        <v>34</v>
      </c>
      <c r="B282">
        <v>6</v>
      </c>
      <c r="C282">
        <v>406416</v>
      </c>
      <c r="D282">
        <v>59152</v>
      </c>
      <c r="E282">
        <v>27072</v>
      </c>
      <c r="F282">
        <v>33752.70362</v>
      </c>
      <c r="G282">
        <v>621790</v>
      </c>
      <c r="H282">
        <v>209777</v>
      </c>
      <c r="I282">
        <v>49428</v>
      </c>
    </row>
    <row r="283" spans="1:9" x14ac:dyDescent="0.2">
      <c r="A283" t="s">
        <v>34</v>
      </c>
      <c r="B283">
        <v>7</v>
      </c>
      <c r="C283">
        <v>400411</v>
      </c>
      <c r="D283">
        <v>50622</v>
      </c>
      <c r="E283">
        <v>24691</v>
      </c>
      <c r="F283">
        <v>14192.385276000001</v>
      </c>
      <c r="G283">
        <v>621746</v>
      </c>
      <c r="H283">
        <v>254304</v>
      </c>
      <c r="I283">
        <v>39859</v>
      </c>
    </row>
    <row r="284" spans="1:9" x14ac:dyDescent="0.2">
      <c r="A284" t="s">
        <v>34</v>
      </c>
      <c r="B284">
        <v>8</v>
      </c>
      <c r="C284">
        <v>408903</v>
      </c>
      <c r="D284">
        <v>31379</v>
      </c>
      <c r="E284">
        <v>17221</v>
      </c>
      <c r="F284">
        <v>48383.765818</v>
      </c>
      <c r="G284">
        <v>621746</v>
      </c>
      <c r="H284">
        <v>375765</v>
      </c>
      <c r="I284">
        <v>33951</v>
      </c>
    </row>
    <row r="285" spans="1:9" x14ac:dyDescent="0.2">
      <c r="A285" t="s">
        <v>34</v>
      </c>
      <c r="B285">
        <v>9</v>
      </c>
      <c r="C285">
        <v>393809</v>
      </c>
      <c r="D285">
        <v>49045</v>
      </c>
      <c r="E285">
        <v>29495</v>
      </c>
      <c r="F285">
        <v>36066.79148</v>
      </c>
      <c r="G285">
        <v>621484</v>
      </c>
      <c r="H285">
        <v>336935</v>
      </c>
      <c r="I285">
        <v>45159</v>
      </c>
    </row>
    <row r="286" spans="1:9" x14ac:dyDescent="0.2">
      <c r="A286" t="s">
        <v>36</v>
      </c>
      <c r="B286">
        <v>1</v>
      </c>
      <c r="C286">
        <v>358090</v>
      </c>
      <c r="D286">
        <v>58614</v>
      </c>
      <c r="E286">
        <v>26848</v>
      </c>
      <c r="F286">
        <v>30952.449932</v>
      </c>
      <c r="G286">
        <v>570423</v>
      </c>
      <c r="H286">
        <v>198901</v>
      </c>
      <c r="I286">
        <v>49295</v>
      </c>
    </row>
    <row r="287" spans="1:9" x14ac:dyDescent="0.2">
      <c r="A287" t="s">
        <v>36</v>
      </c>
      <c r="B287">
        <v>2</v>
      </c>
      <c r="C287">
        <v>356708</v>
      </c>
      <c r="D287">
        <v>75134</v>
      </c>
      <c r="E287">
        <v>33703</v>
      </c>
      <c r="F287">
        <v>1063.3051700000001</v>
      </c>
      <c r="G287">
        <v>570308</v>
      </c>
      <c r="H287">
        <v>12359</v>
      </c>
      <c r="I287">
        <v>55674</v>
      </c>
    </row>
    <row r="288" spans="1:9" x14ac:dyDescent="0.2">
      <c r="A288" t="s">
        <v>36</v>
      </c>
      <c r="B288">
        <v>3</v>
      </c>
      <c r="C288">
        <v>372443</v>
      </c>
      <c r="D288">
        <v>45433</v>
      </c>
      <c r="E288">
        <v>18408</v>
      </c>
      <c r="F288">
        <v>167082.87695599999</v>
      </c>
      <c r="G288">
        <v>570532</v>
      </c>
      <c r="H288">
        <v>307297</v>
      </c>
      <c r="I288">
        <v>41316</v>
      </c>
    </row>
    <row r="289" spans="1:9" x14ac:dyDescent="0.2">
      <c r="A289" t="s">
        <v>37</v>
      </c>
      <c r="B289">
        <v>1</v>
      </c>
      <c r="C289">
        <v>425050</v>
      </c>
      <c r="D289">
        <v>40498</v>
      </c>
      <c r="E289">
        <v>21411</v>
      </c>
      <c r="F289">
        <v>459.16755999999998</v>
      </c>
      <c r="G289">
        <v>666442</v>
      </c>
      <c r="H289">
        <v>715</v>
      </c>
      <c r="I289">
        <v>45242</v>
      </c>
    </row>
    <row r="290" spans="1:9" x14ac:dyDescent="0.2">
      <c r="A290" t="s">
        <v>37</v>
      </c>
      <c r="B290">
        <v>2</v>
      </c>
      <c r="C290">
        <v>435761</v>
      </c>
      <c r="D290">
        <v>56622</v>
      </c>
      <c r="E290">
        <v>27587</v>
      </c>
      <c r="F290">
        <v>272153.19697200001</v>
      </c>
      <c r="G290">
        <v>666470</v>
      </c>
      <c r="H290">
        <v>143191</v>
      </c>
      <c r="I290">
        <v>50813</v>
      </c>
    </row>
    <row r="291" spans="1:9" x14ac:dyDescent="0.2">
      <c r="A291" t="s">
        <v>37</v>
      </c>
      <c r="B291">
        <v>3</v>
      </c>
      <c r="C291">
        <v>449365</v>
      </c>
      <c r="D291">
        <v>60958</v>
      </c>
      <c r="E291">
        <v>30799</v>
      </c>
      <c r="F291">
        <v>11835.644316</v>
      </c>
      <c r="G291">
        <v>665345</v>
      </c>
      <c r="H291">
        <v>24570</v>
      </c>
      <c r="I291">
        <v>55902</v>
      </c>
    </row>
    <row r="292" spans="1:9" x14ac:dyDescent="0.2">
      <c r="A292" t="s">
        <v>38</v>
      </c>
      <c r="B292">
        <v>1</v>
      </c>
      <c r="C292">
        <v>411817</v>
      </c>
      <c r="D292">
        <v>77823</v>
      </c>
      <c r="E292">
        <v>39359</v>
      </c>
      <c r="F292">
        <v>6341.9564469999996</v>
      </c>
      <c r="G292">
        <v>617575</v>
      </c>
      <c r="H292">
        <v>206041</v>
      </c>
      <c r="I292">
        <v>58351</v>
      </c>
    </row>
    <row r="293" spans="1:9" x14ac:dyDescent="0.2">
      <c r="A293" t="s">
        <v>38</v>
      </c>
      <c r="B293">
        <v>2</v>
      </c>
      <c r="C293">
        <v>412170</v>
      </c>
      <c r="D293">
        <v>76051</v>
      </c>
      <c r="E293">
        <v>42871</v>
      </c>
      <c r="F293">
        <v>16885.309300000001</v>
      </c>
      <c r="G293">
        <v>618211</v>
      </c>
      <c r="H293">
        <v>298393</v>
      </c>
      <c r="I293">
        <v>56966</v>
      </c>
    </row>
    <row r="294" spans="1:9" x14ac:dyDescent="0.2">
      <c r="A294" t="s">
        <v>39</v>
      </c>
      <c r="B294">
        <v>1</v>
      </c>
      <c r="C294">
        <v>419285</v>
      </c>
      <c r="D294">
        <v>59615</v>
      </c>
      <c r="E294">
        <v>27331</v>
      </c>
      <c r="F294">
        <v>867.10720600000002</v>
      </c>
      <c r="G294">
        <v>647392</v>
      </c>
      <c r="H294">
        <v>8837</v>
      </c>
      <c r="I294">
        <v>56329</v>
      </c>
    </row>
    <row r="295" spans="1:9" x14ac:dyDescent="0.2">
      <c r="A295" t="s">
        <v>39</v>
      </c>
      <c r="B295">
        <v>2</v>
      </c>
      <c r="C295">
        <v>433795</v>
      </c>
      <c r="D295">
        <v>54245</v>
      </c>
      <c r="E295">
        <v>23445</v>
      </c>
      <c r="F295">
        <v>5132.6159520000001</v>
      </c>
      <c r="G295">
        <v>647080</v>
      </c>
      <c r="H295">
        <v>135776</v>
      </c>
      <c r="I295">
        <v>52213</v>
      </c>
    </row>
    <row r="296" spans="1:9" x14ac:dyDescent="0.2">
      <c r="A296" t="s">
        <v>39</v>
      </c>
      <c r="B296">
        <v>3</v>
      </c>
      <c r="C296">
        <v>449421</v>
      </c>
      <c r="D296">
        <v>80856</v>
      </c>
      <c r="E296">
        <v>41573</v>
      </c>
      <c r="F296">
        <v>2397.397798</v>
      </c>
      <c r="G296">
        <v>647300</v>
      </c>
      <c r="H296">
        <v>24718</v>
      </c>
      <c r="I296">
        <v>64418</v>
      </c>
    </row>
    <row r="297" spans="1:9" x14ac:dyDescent="0.2">
      <c r="A297" t="s">
        <v>39</v>
      </c>
      <c r="B297">
        <v>4</v>
      </c>
      <c r="C297">
        <v>438776</v>
      </c>
      <c r="D297">
        <v>74648</v>
      </c>
      <c r="E297">
        <v>36598</v>
      </c>
      <c r="F297">
        <v>1861.6414259999999</v>
      </c>
      <c r="G297">
        <v>647357</v>
      </c>
      <c r="H297">
        <v>44273</v>
      </c>
      <c r="I297">
        <v>64505</v>
      </c>
    </row>
    <row r="298" spans="1:9" x14ac:dyDescent="0.2">
      <c r="A298" t="s">
        <v>39</v>
      </c>
      <c r="B298">
        <v>5</v>
      </c>
      <c r="C298">
        <v>441127</v>
      </c>
      <c r="D298">
        <v>108605</v>
      </c>
      <c r="E298">
        <v>61873</v>
      </c>
      <c r="F298">
        <v>2846.494655</v>
      </c>
      <c r="G298">
        <v>647338</v>
      </c>
      <c r="H298">
        <v>111770</v>
      </c>
      <c r="I298">
        <v>83194</v>
      </c>
    </row>
    <row r="299" spans="1:9" x14ac:dyDescent="0.2">
      <c r="A299" t="s">
        <v>39</v>
      </c>
      <c r="B299">
        <v>6</v>
      </c>
      <c r="C299">
        <v>425791</v>
      </c>
      <c r="D299">
        <v>79386</v>
      </c>
      <c r="E299">
        <v>47027</v>
      </c>
      <c r="F299">
        <v>508.52101599999997</v>
      </c>
      <c r="G299">
        <v>647121</v>
      </c>
      <c r="H299">
        <v>1646</v>
      </c>
      <c r="I299">
        <v>65888</v>
      </c>
    </row>
    <row r="300" spans="1:9" x14ac:dyDescent="0.2">
      <c r="A300" t="s">
        <v>39</v>
      </c>
      <c r="B300">
        <v>7</v>
      </c>
      <c r="C300">
        <v>449072</v>
      </c>
      <c r="D300">
        <v>111965</v>
      </c>
      <c r="E300">
        <v>74516</v>
      </c>
      <c r="F300">
        <v>1541.120353</v>
      </c>
      <c r="G300">
        <v>647269</v>
      </c>
      <c r="H300">
        <v>62170</v>
      </c>
      <c r="I300">
        <v>86430</v>
      </c>
    </row>
    <row r="301" spans="1:9" x14ac:dyDescent="0.2">
      <c r="A301" t="s">
        <v>39</v>
      </c>
      <c r="B301">
        <v>8</v>
      </c>
      <c r="C301">
        <v>428969</v>
      </c>
      <c r="D301">
        <v>75381</v>
      </c>
      <c r="E301">
        <v>44806</v>
      </c>
      <c r="F301">
        <v>276.588527</v>
      </c>
      <c r="G301">
        <v>647130</v>
      </c>
      <c r="H301">
        <v>0</v>
      </c>
      <c r="I301">
        <v>61172</v>
      </c>
    </row>
    <row r="302" spans="1:9" x14ac:dyDescent="0.2">
      <c r="A302" t="s">
        <v>39</v>
      </c>
      <c r="B302">
        <v>9</v>
      </c>
      <c r="C302">
        <v>459562</v>
      </c>
      <c r="D302">
        <v>86907</v>
      </c>
      <c r="E302">
        <v>48852</v>
      </c>
      <c r="F302">
        <v>241.25501199999999</v>
      </c>
      <c r="G302">
        <v>647477</v>
      </c>
      <c r="H302">
        <v>0</v>
      </c>
      <c r="I302">
        <v>62187</v>
      </c>
    </row>
    <row r="303" spans="1:9" x14ac:dyDescent="0.2">
      <c r="A303" t="s">
        <v>39</v>
      </c>
      <c r="B303">
        <v>10</v>
      </c>
      <c r="C303">
        <v>407515</v>
      </c>
      <c r="D303">
        <v>49142</v>
      </c>
      <c r="E303">
        <v>25562</v>
      </c>
      <c r="F303">
        <v>170.930139</v>
      </c>
      <c r="G303">
        <v>647109</v>
      </c>
      <c r="H303">
        <v>0</v>
      </c>
      <c r="I303">
        <v>45403</v>
      </c>
    </row>
    <row r="304" spans="1:9" x14ac:dyDescent="0.2">
      <c r="A304" t="s">
        <v>39</v>
      </c>
      <c r="B304">
        <v>11</v>
      </c>
      <c r="C304">
        <v>445444</v>
      </c>
      <c r="D304">
        <v>121500</v>
      </c>
      <c r="E304">
        <v>79723</v>
      </c>
      <c r="F304">
        <v>1580.114274</v>
      </c>
      <c r="G304">
        <v>647127</v>
      </c>
      <c r="H304">
        <v>42134</v>
      </c>
      <c r="I304">
        <v>91571</v>
      </c>
    </row>
    <row r="305" spans="1:9" x14ac:dyDescent="0.2">
      <c r="A305" t="s">
        <v>39</v>
      </c>
      <c r="B305">
        <v>12</v>
      </c>
      <c r="C305">
        <v>435737</v>
      </c>
      <c r="D305">
        <v>105727</v>
      </c>
      <c r="E305">
        <v>78685</v>
      </c>
      <c r="F305">
        <v>1640.0852520000001</v>
      </c>
      <c r="G305">
        <v>647253</v>
      </c>
      <c r="H305">
        <v>44176</v>
      </c>
      <c r="I305">
        <v>82529</v>
      </c>
    </row>
    <row r="306" spans="1:9" x14ac:dyDescent="0.2">
      <c r="A306" t="s">
        <v>39</v>
      </c>
      <c r="B306">
        <v>13</v>
      </c>
      <c r="C306">
        <v>423305</v>
      </c>
      <c r="D306">
        <v>55688</v>
      </c>
      <c r="E306">
        <v>31205</v>
      </c>
      <c r="F306">
        <v>146.946191</v>
      </c>
      <c r="G306">
        <v>647397</v>
      </c>
      <c r="H306">
        <v>0</v>
      </c>
      <c r="I306">
        <v>40326</v>
      </c>
    </row>
    <row r="307" spans="1:9" x14ac:dyDescent="0.2">
      <c r="A307" t="s">
        <v>40</v>
      </c>
      <c r="B307">
        <v>1</v>
      </c>
      <c r="C307">
        <v>390055</v>
      </c>
      <c r="D307">
        <v>65801</v>
      </c>
      <c r="E307">
        <v>49181</v>
      </c>
      <c r="F307">
        <v>12215.685269</v>
      </c>
      <c r="G307">
        <v>606729</v>
      </c>
      <c r="H307">
        <v>52974</v>
      </c>
      <c r="I307">
        <v>45837</v>
      </c>
    </row>
    <row r="308" spans="1:9" x14ac:dyDescent="0.2">
      <c r="A308" t="s">
        <v>40</v>
      </c>
      <c r="B308">
        <v>2</v>
      </c>
      <c r="C308">
        <v>370327</v>
      </c>
      <c r="D308">
        <v>37561</v>
      </c>
      <c r="E308">
        <v>25001</v>
      </c>
      <c r="F308">
        <v>179985.79740099999</v>
      </c>
      <c r="G308">
        <v>606110</v>
      </c>
      <c r="H308">
        <v>175678</v>
      </c>
      <c r="I308">
        <v>33637</v>
      </c>
    </row>
    <row r="309" spans="1:9" x14ac:dyDescent="0.2">
      <c r="A309" t="s">
        <v>40</v>
      </c>
      <c r="B309">
        <v>3</v>
      </c>
      <c r="C309">
        <v>374419</v>
      </c>
      <c r="D309">
        <v>51010</v>
      </c>
      <c r="E309">
        <v>37595</v>
      </c>
      <c r="F309">
        <v>122107.873324</v>
      </c>
      <c r="G309">
        <v>606207</v>
      </c>
      <c r="H309">
        <v>225559</v>
      </c>
      <c r="I309">
        <v>39673</v>
      </c>
    </row>
    <row r="310" spans="1:9" x14ac:dyDescent="0.2">
      <c r="A310" t="s">
        <v>41</v>
      </c>
      <c r="B310">
        <v>1</v>
      </c>
      <c r="C310">
        <v>434367</v>
      </c>
      <c r="D310">
        <v>65192</v>
      </c>
      <c r="E310">
        <v>53120</v>
      </c>
      <c r="F310">
        <v>1674.2480880000001</v>
      </c>
      <c r="G310">
        <v>654458</v>
      </c>
      <c r="H310">
        <v>39459</v>
      </c>
      <c r="I310">
        <v>69971</v>
      </c>
    </row>
    <row r="311" spans="1:9" x14ac:dyDescent="0.2">
      <c r="A311" t="s">
        <v>41</v>
      </c>
      <c r="B311">
        <v>2</v>
      </c>
      <c r="C311">
        <v>433066</v>
      </c>
      <c r="D311">
        <v>76273</v>
      </c>
      <c r="E311">
        <v>56415</v>
      </c>
      <c r="F311">
        <v>619.94259199999999</v>
      </c>
      <c r="G311">
        <v>654346</v>
      </c>
      <c r="H311">
        <v>2256</v>
      </c>
      <c r="I311">
        <v>77224</v>
      </c>
    </row>
    <row r="312" spans="1:9" x14ac:dyDescent="0.2">
      <c r="A312" t="s">
        <v>41</v>
      </c>
      <c r="B312">
        <v>3</v>
      </c>
      <c r="C312">
        <v>453381</v>
      </c>
      <c r="D312">
        <v>84043</v>
      </c>
      <c r="E312">
        <v>57639</v>
      </c>
      <c r="F312">
        <v>474.98411900000002</v>
      </c>
      <c r="G312">
        <v>653934</v>
      </c>
      <c r="H312">
        <v>2660</v>
      </c>
      <c r="I312">
        <v>78874</v>
      </c>
    </row>
    <row r="313" spans="1:9" x14ac:dyDescent="0.2">
      <c r="A313" t="s">
        <v>41</v>
      </c>
      <c r="B313">
        <v>4</v>
      </c>
      <c r="C313">
        <v>435806</v>
      </c>
      <c r="D313">
        <v>76478</v>
      </c>
      <c r="E313">
        <v>58541</v>
      </c>
      <c r="F313">
        <v>232.65902500000001</v>
      </c>
      <c r="G313">
        <v>654691</v>
      </c>
      <c r="H313">
        <v>0</v>
      </c>
      <c r="I313">
        <v>75653</v>
      </c>
    </row>
    <row r="314" spans="1:9" x14ac:dyDescent="0.2">
      <c r="A314" t="s">
        <v>41</v>
      </c>
      <c r="B314">
        <v>5</v>
      </c>
      <c r="C314">
        <v>454840</v>
      </c>
      <c r="D314">
        <v>86145</v>
      </c>
      <c r="E314">
        <v>66514</v>
      </c>
      <c r="F314">
        <v>171.62647200000001</v>
      </c>
      <c r="G314">
        <v>654253</v>
      </c>
      <c r="H314">
        <v>0</v>
      </c>
      <c r="I314">
        <v>58694</v>
      </c>
    </row>
    <row r="315" spans="1:9" x14ac:dyDescent="0.2">
      <c r="A315" t="s">
        <v>41</v>
      </c>
      <c r="B315">
        <v>6</v>
      </c>
      <c r="C315">
        <v>413881</v>
      </c>
      <c r="D315">
        <v>48263</v>
      </c>
      <c r="E315">
        <v>26067</v>
      </c>
      <c r="F315">
        <v>102.42506899999999</v>
      </c>
      <c r="G315">
        <v>654946</v>
      </c>
      <c r="H315">
        <v>0</v>
      </c>
      <c r="I315">
        <v>49563</v>
      </c>
    </row>
    <row r="316" spans="1:9" x14ac:dyDescent="0.2">
      <c r="A316" t="s">
        <v>41</v>
      </c>
      <c r="B316">
        <v>7</v>
      </c>
      <c r="C316">
        <v>437906</v>
      </c>
      <c r="D316">
        <v>54512</v>
      </c>
      <c r="E316">
        <v>32037</v>
      </c>
      <c r="F316">
        <v>68.291414000000003</v>
      </c>
      <c r="G316">
        <v>652943</v>
      </c>
      <c r="H316">
        <v>0</v>
      </c>
      <c r="I316">
        <v>42003</v>
      </c>
    </row>
    <row r="317" spans="1:9" x14ac:dyDescent="0.2">
      <c r="A317" t="s">
        <v>41</v>
      </c>
      <c r="B317">
        <v>8</v>
      </c>
      <c r="C317">
        <v>475748</v>
      </c>
      <c r="D317">
        <v>124626</v>
      </c>
      <c r="E317">
        <v>102786</v>
      </c>
      <c r="F317">
        <v>38.533422000000002</v>
      </c>
      <c r="G317">
        <v>654429</v>
      </c>
      <c r="H317">
        <v>0</v>
      </c>
      <c r="I317">
        <v>50615</v>
      </c>
    </row>
    <row r="318" spans="1:9" x14ac:dyDescent="0.2">
      <c r="A318" t="s">
        <v>41</v>
      </c>
      <c r="B318">
        <v>9</v>
      </c>
      <c r="C318">
        <v>463836</v>
      </c>
      <c r="D318">
        <v>84301</v>
      </c>
      <c r="E318">
        <v>59286</v>
      </c>
      <c r="F318">
        <v>95.895140999999995</v>
      </c>
      <c r="G318">
        <v>654916</v>
      </c>
      <c r="H318">
        <v>0</v>
      </c>
      <c r="I318">
        <v>53950</v>
      </c>
    </row>
    <row r="319" spans="1:9" x14ac:dyDescent="0.2">
      <c r="A319" t="s">
        <v>41</v>
      </c>
      <c r="B319">
        <v>10</v>
      </c>
      <c r="C319">
        <v>389397</v>
      </c>
      <c r="D319">
        <v>41486</v>
      </c>
      <c r="E319">
        <v>26495</v>
      </c>
      <c r="F319">
        <v>46.305669000000002</v>
      </c>
      <c r="G319">
        <v>655668</v>
      </c>
      <c r="H319">
        <v>0</v>
      </c>
      <c r="I319">
        <v>33698</v>
      </c>
    </row>
    <row r="320" spans="1:9" x14ac:dyDescent="0.2">
      <c r="A320" t="s">
        <v>41</v>
      </c>
      <c r="B320">
        <v>11</v>
      </c>
      <c r="C320">
        <v>410011</v>
      </c>
      <c r="D320">
        <v>57813</v>
      </c>
      <c r="E320">
        <v>44592</v>
      </c>
      <c r="F320">
        <v>31.209108000000001</v>
      </c>
      <c r="G320">
        <v>654134</v>
      </c>
      <c r="H320">
        <v>0</v>
      </c>
      <c r="I320">
        <v>36637</v>
      </c>
    </row>
    <row r="321" spans="1:9" x14ac:dyDescent="0.2">
      <c r="A321" t="s">
        <v>41</v>
      </c>
      <c r="B321">
        <v>12</v>
      </c>
      <c r="C321">
        <v>411073</v>
      </c>
      <c r="D321">
        <v>43334</v>
      </c>
      <c r="E321">
        <v>26766</v>
      </c>
      <c r="F321">
        <v>48.513885999999999</v>
      </c>
      <c r="G321">
        <v>653346</v>
      </c>
      <c r="H321">
        <v>0</v>
      </c>
      <c r="I321">
        <v>30215</v>
      </c>
    </row>
    <row r="322" spans="1:9" x14ac:dyDescent="0.2">
      <c r="A322" t="s">
        <v>41</v>
      </c>
      <c r="B322">
        <v>13</v>
      </c>
      <c r="C322">
        <v>445895</v>
      </c>
      <c r="D322">
        <v>65800</v>
      </c>
      <c r="E322">
        <v>41179</v>
      </c>
      <c r="F322">
        <v>167.63684599999999</v>
      </c>
      <c r="G322">
        <v>654619</v>
      </c>
      <c r="H322">
        <v>0</v>
      </c>
      <c r="I322">
        <v>59749</v>
      </c>
    </row>
    <row r="323" spans="1:9" x14ac:dyDescent="0.2">
      <c r="A323" t="s">
        <v>41</v>
      </c>
      <c r="B323">
        <v>14</v>
      </c>
      <c r="C323">
        <v>507274</v>
      </c>
      <c r="D323">
        <v>157528</v>
      </c>
      <c r="E323">
        <v>131182</v>
      </c>
      <c r="F323">
        <v>32.554758</v>
      </c>
      <c r="G323">
        <v>654165</v>
      </c>
      <c r="H323">
        <v>0</v>
      </c>
      <c r="I323">
        <v>72594</v>
      </c>
    </row>
    <row r="324" spans="1:9" x14ac:dyDescent="0.2">
      <c r="A324" t="s">
        <v>41</v>
      </c>
      <c r="B324">
        <v>15</v>
      </c>
      <c r="C324">
        <v>421122</v>
      </c>
      <c r="D324">
        <v>52638</v>
      </c>
      <c r="E324">
        <v>52644</v>
      </c>
      <c r="F324">
        <v>26.640521</v>
      </c>
      <c r="G324">
        <v>654355</v>
      </c>
      <c r="H324">
        <v>0</v>
      </c>
      <c r="I324">
        <v>29416</v>
      </c>
    </row>
    <row r="325" spans="1:9" x14ac:dyDescent="0.2">
      <c r="A325" t="s">
        <v>41</v>
      </c>
      <c r="B325">
        <v>16</v>
      </c>
      <c r="C325">
        <v>350876</v>
      </c>
      <c r="D325">
        <v>18127</v>
      </c>
      <c r="E325">
        <v>9249</v>
      </c>
      <c r="F325">
        <v>30.625758999999999</v>
      </c>
      <c r="G325">
        <v>654400</v>
      </c>
      <c r="H325">
        <v>0</v>
      </c>
      <c r="I325">
        <v>20924</v>
      </c>
    </row>
    <row r="326" spans="1:9" x14ac:dyDescent="0.2">
      <c r="A326" t="s">
        <v>41</v>
      </c>
      <c r="B326">
        <v>17</v>
      </c>
      <c r="C326">
        <v>422768</v>
      </c>
      <c r="D326">
        <v>68060</v>
      </c>
      <c r="E326">
        <v>52229</v>
      </c>
      <c r="F326">
        <v>327.982597</v>
      </c>
      <c r="G326">
        <v>654283</v>
      </c>
      <c r="H326">
        <v>917</v>
      </c>
      <c r="I326">
        <v>53201</v>
      </c>
    </row>
    <row r="327" spans="1:9" x14ac:dyDescent="0.2">
      <c r="A327" t="s">
        <v>41</v>
      </c>
      <c r="B327">
        <v>18</v>
      </c>
      <c r="C327">
        <v>447761</v>
      </c>
      <c r="D327">
        <v>98288</v>
      </c>
      <c r="E327">
        <v>97977</v>
      </c>
      <c r="F327">
        <v>575.35567700000001</v>
      </c>
      <c r="G327">
        <v>654696</v>
      </c>
      <c r="H327">
        <v>4629</v>
      </c>
      <c r="I327">
        <v>85771</v>
      </c>
    </row>
    <row r="328" spans="1:9" x14ac:dyDescent="0.2">
      <c r="A328" t="s">
        <v>41</v>
      </c>
      <c r="B328">
        <v>19</v>
      </c>
      <c r="C328">
        <v>427982</v>
      </c>
      <c r="D328">
        <v>78481</v>
      </c>
      <c r="E328">
        <v>59805</v>
      </c>
      <c r="F328">
        <v>3628.9350330000002</v>
      </c>
      <c r="G328">
        <v>653397</v>
      </c>
      <c r="H328">
        <v>138896</v>
      </c>
      <c r="I328">
        <v>74699</v>
      </c>
    </row>
    <row r="329" spans="1:9" x14ac:dyDescent="0.2">
      <c r="A329" t="s">
        <v>41</v>
      </c>
      <c r="B329">
        <v>20</v>
      </c>
      <c r="C329">
        <v>444516</v>
      </c>
      <c r="D329">
        <v>63050</v>
      </c>
      <c r="E329">
        <v>46563</v>
      </c>
      <c r="F329">
        <v>18176.261412</v>
      </c>
      <c r="G329">
        <v>655277</v>
      </c>
      <c r="H329">
        <v>360734</v>
      </c>
      <c r="I329">
        <v>52099</v>
      </c>
    </row>
    <row r="330" spans="1:9" x14ac:dyDescent="0.2">
      <c r="A330" t="s">
        <v>41</v>
      </c>
      <c r="B330">
        <v>21</v>
      </c>
      <c r="C330">
        <v>436305</v>
      </c>
      <c r="D330">
        <v>63658</v>
      </c>
      <c r="E330">
        <v>53951</v>
      </c>
      <c r="F330">
        <v>5011.5316510000002</v>
      </c>
      <c r="G330">
        <v>654374</v>
      </c>
      <c r="H330">
        <v>102531</v>
      </c>
      <c r="I330">
        <v>51647</v>
      </c>
    </row>
    <row r="331" spans="1:9" x14ac:dyDescent="0.2">
      <c r="A331" t="s">
        <v>41</v>
      </c>
      <c r="B331">
        <v>22</v>
      </c>
      <c r="C331">
        <v>420545</v>
      </c>
      <c r="D331">
        <v>54437</v>
      </c>
      <c r="E331">
        <v>46238</v>
      </c>
      <c r="F331">
        <v>8407.4289680000002</v>
      </c>
      <c r="G331">
        <v>654522</v>
      </c>
      <c r="H331">
        <v>210597</v>
      </c>
      <c r="I331">
        <v>48489</v>
      </c>
    </row>
    <row r="332" spans="1:9" x14ac:dyDescent="0.2">
      <c r="A332" t="s">
        <v>41</v>
      </c>
      <c r="B332">
        <v>23</v>
      </c>
      <c r="C332">
        <v>417398</v>
      </c>
      <c r="D332">
        <v>38369</v>
      </c>
      <c r="E332">
        <v>28219</v>
      </c>
      <c r="F332">
        <v>34277.904932999998</v>
      </c>
      <c r="G332">
        <v>654216</v>
      </c>
      <c r="H332">
        <v>426895</v>
      </c>
      <c r="I332">
        <v>41845</v>
      </c>
    </row>
    <row r="333" spans="1:9" x14ac:dyDescent="0.2">
      <c r="A333" t="s">
        <v>41</v>
      </c>
      <c r="B333">
        <v>24</v>
      </c>
      <c r="C333">
        <v>432461</v>
      </c>
      <c r="D333">
        <v>47998</v>
      </c>
      <c r="E333">
        <v>35623</v>
      </c>
      <c r="F333">
        <v>15964.048032000001</v>
      </c>
      <c r="G333">
        <v>654390</v>
      </c>
      <c r="H333">
        <v>323891</v>
      </c>
      <c r="I333">
        <v>44280</v>
      </c>
    </row>
    <row r="334" spans="1:9" x14ac:dyDescent="0.2">
      <c r="A334" t="s">
        <v>41</v>
      </c>
      <c r="B334">
        <v>25</v>
      </c>
      <c r="C334">
        <v>429660</v>
      </c>
      <c r="D334">
        <v>70310</v>
      </c>
      <c r="E334">
        <v>48996</v>
      </c>
      <c r="F334">
        <v>4195.1147860000001</v>
      </c>
      <c r="G334">
        <v>654484</v>
      </c>
      <c r="H334">
        <v>137516</v>
      </c>
      <c r="I334">
        <v>53779</v>
      </c>
    </row>
    <row r="335" spans="1:9" x14ac:dyDescent="0.2">
      <c r="A335" t="s">
        <v>41</v>
      </c>
      <c r="B335">
        <v>26</v>
      </c>
      <c r="C335">
        <v>433574</v>
      </c>
      <c r="D335">
        <v>65582</v>
      </c>
      <c r="E335">
        <v>45080</v>
      </c>
      <c r="F335">
        <v>7073.3058659999997</v>
      </c>
      <c r="G335">
        <v>654343</v>
      </c>
      <c r="H335">
        <v>188461</v>
      </c>
      <c r="I335">
        <v>55616</v>
      </c>
    </row>
    <row r="336" spans="1:9" x14ac:dyDescent="0.2">
      <c r="A336" t="s">
        <v>41</v>
      </c>
      <c r="B336">
        <v>27</v>
      </c>
      <c r="C336">
        <v>441626</v>
      </c>
      <c r="D336">
        <v>52966</v>
      </c>
      <c r="E336">
        <v>35056</v>
      </c>
      <c r="F336">
        <v>4740.2222620000002</v>
      </c>
      <c r="G336">
        <v>654200</v>
      </c>
      <c r="H336">
        <v>120732</v>
      </c>
      <c r="I336">
        <v>46520</v>
      </c>
    </row>
    <row r="337" spans="1:9" x14ac:dyDescent="0.2">
      <c r="A337" t="s">
        <v>41</v>
      </c>
      <c r="B337">
        <v>28</v>
      </c>
      <c r="C337">
        <v>420343</v>
      </c>
      <c r="D337">
        <v>53583</v>
      </c>
      <c r="E337">
        <v>35438</v>
      </c>
      <c r="F337">
        <v>1383.289532</v>
      </c>
      <c r="G337">
        <v>654464</v>
      </c>
      <c r="H337">
        <v>42758</v>
      </c>
      <c r="I337">
        <v>40361</v>
      </c>
    </row>
    <row r="338" spans="1:9" x14ac:dyDescent="0.2">
      <c r="A338" t="s">
        <v>41</v>
      </c>
      <c r="B338">
        <v>29</v>
      </c>
      <c r="C338">
        <v>429118</v>
      </c>
      <c r="D338">
        <v>62901</v>
      </c>
      <c r="E338">
        <v>49283</v>
      </c>
      <c r="F338">
        <v>14659.673138</v>
      </c>
      <c r="G338">
        <v>654208</v>
      </c>
      <c r="H338">
        <v>272399</v>
      </c>
      <c r="I338">
        <v>50475</v>
      </c>
    </row>
    <row r="339" spans="1:9" x14ac:dyDescent="0.2">
      <c r="A339" t="s">
        <v>42</v>
      </c>
      <c r="B339">
        <v>1</v>
      </c>
      <c r="C339">
        <v>397528</v>
      </c>
      <c r="D339">
        <v>33612</v>
      </c>
      <c r="E339">
        <v>14001</v>
      </c>
      <c r="F339">
        <v>18644.972851999999</v>
      </c>
      <c r="G339">
        <v>619249</v>
      </c>
      <c r="H339">
        <v>323571</v>
      </c>
      <c r="I339">
        <v>34523</v>
      </c>
    </row>
    <row r="340" spans="1:9" x14ac:dyDescent="0.2">
      <c r="A340" t="s">
        <v>42</v>
      </c>
      <c r="B340">
        <v>2</v>
      </c>
      <c r="C340">
        <v>381624</v>
      </c>
      <c r="D340">
        <v>43655</v>
      </c>
      <c r="E340">
        <v>16838</v>
      </c>
      <c r="F340">
        <v>10245.779392</v>
      </c>
      <c r="G340">
        <v>618753</v>
      </c>
      <c r="H340">
        <v>312342</v>
      </c>
      <c r="I340">
        <v>42230</v>
      </c>
    </row>
    <row r="341" spans="1:9" x14ac:dyDescent="0.2">
      <c r="A341" t="s">
        <v>42</v>
      </c>
      <c r="B341">
        <v>3</v>
      </c>
      <c r="C341">
        <v>389664</v>
      </c>
      <c r="D341">
        <v>53386</v>
      </c>
      <c r="E341">
        <v>24765</v>
      </c>
      <c r="F341">
        <v>16037.387726000001</v>
      </c>
      <c r="G341">
        <v>618810</v>
      </c>
      <c r="H341">
        <v>289527</v>
      </c>
      <c r="I341">
        <v>44273</v>
      </c>
    </row>
    <row r="342" spans="1:9" x14ac:dyDescent="0.2">
      <c r="A342" t="s">
        <v>42</v>
      </c>
      <c r="B342">
        <v>4</v>
      </c>
      <c r="C342">
        <v>396710</v>
      </c>
      <c r="D342">
        <v>112549</v>
      </c>
      <c r="E342">
        <v>77795</v>
      </c>
      <c r="F342">
        <v>3245.9868550000001</v>
      </c>
      <c r="G342">
        <v>619432</v>
      </c>
      <c r="H342">
        <v>103994</v>
      </c>
      <c r="I342">
        <v>67201</v>
      </c>
    </row>
    <row r="343" spans="1:9" x14ac:dyDescent="0.2">
      <c r="A343" t="s">
        <v>42</v>
      </c>
      <c r="B343">
        <v>5</v>
      </c>
      <c r="C343">
        <v>422770</v>
      </c>
      <c r="D343">
        <v>57246</v>
      </c>
      <c r="E343">
        <v>27901</v>
      </c>
      <c r="F343">
        <v>11400.826646</v>
      </c>
      <c r="G343">
        <v>619433</v>
      </c>
      <c r="H343">
        <v>353575</v>
      </c>
      <c r="I343">
        <v>47339</v>
      </c>
    </row>
    <row r="344" spans="1:9" x14ac:dyDescent="0.2">
      <c r="A344" t="s">
        <v>42</v>
      </c>
      <c r="B344">
        <v>6</v>
      </c>
      <c r="C344">
        <v>423423</v>
      </c>
      <c r="D344">
        <v>67140</v>
      </c>
      <c r="E344">
        <v>28936</v>
      </c>
      <c r="F344">
        <v>7624.4604520000003</v>
      </c>
      <c r="G344">
        <v>619228</v>
      </c>
      <c r="H344">
        <v>299757</v>
      </c>
      <c r="I344">
        <v>51119</v>
      </c>
    </row>
    <row r="345" spans="1:9" x14ac:dyDescent="0.2">
      <c r="A345" t="s">
        <v>42</v>
      </c>
      <c r="B345">
        <v>7</v>
      </c>
      <c r="C345">
        <v>408457</v>
      </c>
      <c r="D345">
        <v>51202</v>
      </c>
      <c r="E345">
        <v>21518</v>
      </c>
      <c r="F345">
        <v>15766.101624000001</v>
      </c>
      <c r="G345">
        <v>619603</v>
      </c>
      <c r="H345">
        <v>340308</v>
      </c>
      <c r="I345">
        <v>40612</v>
      </c>
    </row>
    <row r="346" spans="1:9" x14ac:dyDescent="0.2">
      <c r="A346" t="s">
        <v>42</v>
      </c>
      <c r="B346">
        <v>8</v>
      </c>
      <c r="C346">
        <v>391925</v>
      </c>
      <c r="D346">
        <v>51301</v>
      </c>
      <c r="E346">
        <v>19995</v>
      </c>
      <c r="F346">
        <v>8502.3943170000002</v>
      </c>
      <c r="G346">
        <v>618465</v>
      </c>
      <c r="H346">
        <v>189409</v>
      </c>
      <c r="I346">
        <v>44245</v>
      </c>
    </row>
    <row r="347" spans="1:9" x14ac:dyDescent="0.2">
      <c r="A347" t="s">
        <v>42</v>
      </c>
      <c r="B347">
        <v>9</v>
      </c>
      <c r="C347">
        <v>419540</v>
      </c>
      <c r="D347">
        <v>107756</v>
      </c>
      <c r="E347">
        <v>42877</v>
      </c>
      <c r="F347">
        <v>2565.6332729999999</v>
      </c>
      <c r="G347">
        <v>619705</v>
      </c>
      <c r="H347">
        <v>97966</v>
      </c>
      <c r="I347">
        <v>64759</v>
      </c>
    </row>
    <row r="348" spans="1:9" x14ac:dyDescent="0.2">
      <c r="A348" t="s">
        <v>42</v>
      </c>
      <c r="B348">
        <v>10</v>
      </c>
      <c r="C348">
        <v>417585</v>
      </c>
      <c r="D348">
        <v>41490</v>
      </c>
      <c r="E348">
        <v>17279</v>
      </c>
      <c r="F348">
        <v>8552.2886729999991</v>
      </c>
      <c r="G348">
        <v>618943</v>
      </c>
      <c r="H348">
        <v>310379</v>
      </c>
      <c r="I348">
        <v>44138</v>
      </c>
    </row>
    <row r="349" spans="1:9" x14ac:dyDescent="0.2">
      <c r="A349" t="s">
        <v>42</v>
      </c>
      <c r="B349">
        <v>11</v>
      </c>
      <c r="C349">
        <v>437145</v>
      </c>
      <c r="D349">
        <v>57217</v>
      </c>
      <c r="E349">
        <v>32309</v>
      </c>
      <c r="F349">
        <v>15604.920633</v>
      </c>
      <c r="G349">
        <v>619224</v>
      </c>
      <c r="H349">
        <v>347259</v>
      </c>
      <c r="I349">
        <v>41579</v>
      </c>
    </row>
    <row r="350" spans="1:9" x14ac:dyDescent="0.2">
      <c r="A350" t="s">
        <v>42</v>
      </c>
      <c r="B350">
        <v>12</v>
      </c>
      <c r="C350">
        <v>389547</v>
      </c>
      <c r="D350">
        <v>54371</v>
      </c>
      <c r="E350">
        <v>20309</v>
      </c>
      <c r="F350">
        <v>2127.4937020000002</v>
      </c>
      <c r="G350">
        <v>619269</v>
      </c>
      <c r="H350">
        <v>71145</v>
      </c>
      <c r="I350">
        <v>42127</v>
      </c>
    </row>
    <row r="351" spans="1:9" x14ac:dyDescent="0.2">
      <c r="A351" t="s">
        <v>42</v>
      </c>
      <c r="B351">
        <v>13</v>
      </c>
      <c r="C351">
        <v>407076</v>
      </c>
      <c r="D351">
        <v>77145</v>
      </c>
      <c r="E351">
        <v>34120</v>
      </c>
      <c r="F351">
        <v>5842.3542870000001</v>
      </c>
      <c r="G351">
        <v>619199</v>
      </c>
      <c r="H351">
        <v>163006</v>
      </c>
      <c r="I351">
        <v>49168</v>
      </c>
    </row>
    <row r="352" spans="1:9" x14ac:dyDescent="0.2">
      <c r="A352" t="s">
        <v>44</v>
      </c>
      <c r="B352">
        <v>1</v>
      </c>
      <c r="C352">
        <v>397759</v>
      </c>
      <c r="D352">
        <v>57495</v>
      </c>
      <c r="E352">
        <v>31049</v>
      </c>
      <c r="F352">
        <v>1078.1670570000001</v>
      </c>
      <c r="G352">
        <v>630545</v>
      </c>
      <c r="H352">
        <v>32655</v>
      </c>
      <c r="I352">
        <v>49197</v>
      </c>
    </row>
    <row r="353" spans="1:9" x14ac:dyDescent="0.2">
      <c r="A353" t="s">
        <v>44</v>
      </c>
      <c r="B353">
        <v>2</v>
      </c>
      <c r="C353">
        <v>416719</v>
      </c>
      <c r="D353">
        <v>77213</v>
      </c>
      <c r="E353">
        <v>43744</v>
      </c>
      <c r="F353">
        <v>6763.809456</v>
      </c>
      <c r="G353">
        <v>630893</v>
      </c>
      <c r="H353">
        <v>170651</v>
      </c>
      <c r="I353">
        <v>56695</v>
      </c>
    </row>
    <row r="354" spans="1:9" x14ac:dyDescent="0.2">
      <c r="A354" t="s">
        <v>44</v>
      </c>
      <c r="B354">
        <v>3</v>
      </c>
      <c r="C354">
        <v>414775</v>
      </c>
      <c r="D354">
        <v>59482</v>
      </c>
      <c r="E354">
        <v>34797</v>
      </c>
      <c r="F354">
        <v>4132.2717510000002</v>
      </c>
      <c r="G354">
        <v>630804</v>
      </c>
      <c r="H354">
        <v>96584</v>
      </c>
      <c r="I354">
        <v>51589</v>
      </c>
    </row>
    <row r="355" spans="1:9" x14ac:dyDescent="0.2">
      <c r="A355" t="s">
        <v>44</v>
      </c>
      <c r="B355">
        <v>4</v>
      </c>
      <c r="C355">
        <v>410341</v>
      </c>
      <c r="D355">
        <v>35549</v>
      </c>
      <c r="E355">
        <v>18401</v>
      </c>
      <c r="F355">
        <v>11965.58403</v>
      </c>
      <c r="G355">
        <v>630549</v>
      </c>
      <c r="H355">
        <v>260965</v>
      </c>
      <c r="I355">
        <v>47106</v>
      </c>
    </row>
    <row r="356" spans="1:9" x14ac:dyDescent="0.2">
      <c r="A356" t="s">
        <v>44</v>
      </c>
      <c r="B356">
        <v>5</v>
      </c>
      <c r="C356">
        <v>400333</v>
      </c>
      <c r="D356">
        <v>38012</v>
      </c>
      <c r="E356">
        <v>20298</v>
      </c>
      <c r="F356">
        <v>15872.273562</v>
      </c>
      <c r="G356">
        <v>630826</v>
      </c>
      <c r="H356">
        <v>322449</v>
      </c>
      <c r="I356">
        <v>49425</v>
      </c>
    </row>
    <row r="357" spans="1:9" x14ac:dyDescent="0.2">
      <c r="A357" t="s">
        <v>44</v>
      </c>
      <c r="B357">
        <v>6</v>
      </c>
      <c r="C357">
        <v>421132</v>
      </c>
      <c r="D357">
        <v>37994</v>
      </c>
      <c r="E357">
        <v>21990</v>
      </c>
      <c r="F357">
        <v>13461.470714999999</v>
      </c>
      <c r="G357">
        <v>630529</v>
      </c>
      <c r="H357">
        <v>315251</v>
      </c>
      <c r="I357">
        <v>40511</v>
      </c>
    </row>
    <row r="358" spans="1:9" x14ac:dyDescent="0.2">
      <c r="A358" t="s">
        <v>44</v>
      </c>
      <c r="B358">
        <v>7</v>
      </c>
      <c r="C358">
        <v>407783</v>
      </c>
      <c r="D358">
        <v>48048</v>
      </c>
      <c r="E358">
        <v>28009</v>
      </c>
      <c r="F358">
        <v>7376.6661210000002</v>
      </c>
      <c r="G358">
        <v>630805</v>
      </c>
      <c r="H358">
        <v>181272</v>
      </c>
      <c r="I358">
        <v>50975</v>
      </c>
    </row>
    <row r="359" spans="1:9" x14ac:dyDescent="0.2">
      <c r="A359" t="s">
        <v>44</v>
      </c>
      <c r="B359">
        <v>8</v>
      </c>
      <c r="C359">
        <v>400985</v>
      </c>
      <c r="D359">
        <v>49353</v>
      </c>
      <c r="E359">
        <v>25770</v>
      </c>
      <c r="F359">
        <v>5216.1129920000003</v>
      </c>
      <c r="G359">
        <v>630795</v>
      </c>
      <c r="H359">
        <v>138358</v>
      </c>
      <c r="I359">
        <v>51726</v>
      </c>
    </row>
    <row r="360" spans="1:9" x14ac:dyDescent="0.2">
      <c r="A360" t="s">
        <v>44</v>
      </c>
      <c r="B360">
        <v>9</v>
      </c>
      <c r="C360">
        <v>409644</v>
      </c>
      <c r="D360">
        <v>52548</v>
      </c>
      <c r="E360">
        <v>28473</v>
      </c>
      <c r="F360">
        <v>2852.997421</v>
      </c>
      <c r="G360">
        <v>630711</v>
      </c>
      <c r="H360">
        <v>88135</v>
      </c>
      <c r="I360">
        <v>50131</v>
      </c>
    </row>
    <row r="361" spans="1:9" x14ac:dyDescent="0.2">
      <c r="A361" t="s">
        <v>44</v>
      </c>
      <c r="B361">
        <v>10</v>
      </c>
      <c r="C361">
        <v>435457</v>
      </c>
      <c r="D361">
        <v>68097</v>
      </c>
      <c r="E361">
        <v>33161</v>
      </c>
      <c r="F361">
        <v>506.25152300000002</v>
      </c>
      <c r="G361">
        <v>631003</v>
      </c>
      <c r="H361">
        <v>3626</v>
      </c>
      <c r="I361">
        <v>51808</v>
      </c>
    </row>
    <row r="362" spans="1:9" x14ac:dyDescent="0.2">
      <c r="A362" t="s">
        <v>44</v>
      </c>
      <c r="B362">
        <v>11</v>
      </c>
      <c r="C362">
        <v>410436</v>
      </c>
      <c r="D362">
        <v>54983</v>
      </c>
      <c r="E362">
        <v>41182</v>
      </c>
      <c r="F362">
        <v>348.43188300000003</v>
      </c>
      <c r="G362">
        <v>630668</v>
      </c>
      <c r="H362">
        <v>0</v>
      </c>
      <c r="I362">
        <v>40406</v>
      </c>
    </row>
    <row r="363" spans="1:9" x14ac:dyDescent="0.2">
      <c r="A363" t="s">
        <v>44</v>
      </c>
      <c r="B363">
        <v>12</v>
      </c>
      <c r="C363">
        <v>401182</v>
      </c>
      <c r="D363">
        <v>87628</v>
      </c>
      <c r="E363">
        <v>41208</v>
      </c>
      <c r="F363">
        <v>2631.5420669999999</v>
      </c>
      <c r="G363">
        <v>630744</v>
      </c>
      <c r="H363">
        <v>75234</v>
      </c>
      <c r="I363">
        <v>58305</v>
      </c>
    </row>
    <row r="364" spans="1:9" x14ac:dyDescent="0.2">
      <c r="A364" t="s">
        <v>44</v>
      </c>
      <c r="B364">
        <v>13</v>
      </c>
      <c r="C364">
        <v>420021</v>
      </c>
      <c r="D364">
        <v>62116</v>
      </c>
      <c r="E364">
        <v>31355</v>
      </c>
      <c r="F364">
        <v>1374.0280769999999</v>
      </c>
      <c r="G364">
        <v>630928</v>
      </c>
      <c r="H364">
        <v>46134</v>
      </c>
      <c r="I364">
        <v>53761</v>
      </c>
    </row>
    <row r="365" spans="1:9" x14ac:dyDescent="0.2">
      <c r="A365" t="s">
        <v>44</v>
      </c>
      <c r="B365">
        <v>14</v>
      </c>
      <c r="C365">
        <v>423615</v>
      </c>
      <c r="D365">
        <v>74451</v>
      </c>
      <c r="E365">
        <v>40276</v>
      </c>
      <c r="F365">
        <v>4653.5033270000004</v>
      </c>
      <c r="G365">
        <v>630655</v>
      </c>
      <c r="H365">
        <v>163292</v>
      </c>
      <c r="I365">
        <v>60292</v>
      </c>
    </row>
    <row r="366" spans="1:9" x14ac:dyDescent="0.2">
      <c r="A366" t="s">
        <v>44</v>
      </c>
      <c r="B366">
        <v>15</v>
      </c>
      <c r="C366">
        <v>402000</v>
      </c>
      <c r="D366">
        <v>84484</v>
      </c>
      <c r="E366">
        <v>44552</v>
      </c>
      <c r="F366">
        <v>3051.8793059999998</v>
      </c>
      <c r="G366">
        <v>630607</v>
      </c>
      <c r="H366">
        <v>55178</v>
      </c>
      <c r="I366">
        <v>55273</v>
      </c>
    </row>
    <row r="367" spans="1:9" x14ac:dyDescent="0.2">
      <c r="A367" t="s">
        <v>44</v>
      </c>
      <c r="B367">
        <v>16</v>
      </c>
      <c r="C367">
        <v>414752</v>
      </c>
      <c r="D367">
        <v>53856</v>
      </c>
      <c r="E367">
        <v>25897</v>
      </c>
      <c r="F367">
        <v>4486.0428970000003</v>
      </c>
      <c r="G367">
        <v>630710</v>
      </c>
      <c r="H367">
        <v>166664</v>
      </c>
      <c r="I367">
        <v>50000</v>
      </c>
    </row>
    <row r="368" spans="1:9" x14ac:dyDescent="0.2">
      <c r="A368" t="s">
        <v>44</v>
      </c>
      <c r="B368">
        <v>17</v>
      </c>
      <c r="C368">
        <v>414812</v>
      </c>
      <c r="D368">
        <v>44879</v>
      </c>
      <c r="E368">
        <v>20818</v>
      </c>
      <c r="F368">
        <v>2604.2966409999999</v>
      </c>
      <c r="G368">
        <v>630316</v>
      </c>
      <c r="H368">
        <v>98798</v>
      </c>
      <c r="I368">
        <v>45128</v>
      </c>
    </row>
    <row r="369" spans="1:9" x14ac:dyDescent="0.2">
      <c r="A369" t="s">
        <v>44</v>
      </c>
      <c r="B369">
        <v>18</v>
      </c>
      <c r="C369">
        <v>409994</v>
      </c>
      <c r="D369">
        <v>30068</v>
      </c>
      <c r="E369">
        <v>16296</v>
      </c>
      <c r="F369">
        <v>17680.471597</v>
      </c>
      <c r="G369">
        <v>631052</v>
      </c>
      <c r="H369">
        <v>357657</v>
      </c>
      <c r="I369">
        <v>40760</v>
      </c>
    </row>
    <row r="370" spans="1:9" x14ac:dyDescent="0.2">
      <c r="A370" t="s">
        <v>45</v>
      </c>
      <c r="B370">
        <v>1</v>
      </c>
      <c r="C370">
        <v>442201</v>
      </c>
      <c r="D370">
        <v>77783</v>
      </c>
      <c r="E370">
        <v>35308</v>
      </c>
      <c r="F370">
        <v>4498.422748</v>
      </c>
      <c r="G370">
        <v>690419</v>
      </c>
      <c r="H370">
        <v>71693</v>
      </c>
      <c r="I370">
        <v>47365</v>
      </c>
    </row>
    <row r="371" spans="1:9" x14ac:dyDescent="0.2">
      <c r="A371" t="s">
        <v>45</v>
      </c>
      <c r="B371">
        <v>2</v>
      </c>
      <c r="C371">
        <v>448335</v>
      </c>
      <c r="D371">
        <v>38517</v>
      </c>
      <c r="E371">
        <v>20664</v>
      </c>
      <c r="F371">
        <v>53258.189105999998</v>
      </c>
      <c r="G371">
        <v>689974</v>
      </c>
      <c r="H371">
        <v>444419</v>
      </c>
      <c r="I371">
        <v>33907</v>
      </c>
    </row>
    <row r="372" spans="1:9" x14ac:dyDescent="0.2">
      <c r="A372" t="s">
        <v>45</v>
      </c>
      <c r="B372">
        <v>3</v>
      </c>
      <c r="C372">
        <v>439561</v>
      </c>
      <c r="D372">
        <v>52726</v>
      </c>
      <c r="E372">
        <v>26621</v>
      </c>
      <c r="F372">
        <v>88288.794242999997</v>
      </c>
      <c r="G372">
        <v>689994</v>
      </c>
      <c r="H372">
        <v>340411</v>
      </c>
      <c r="I372">
        <v>39355</v>
      </c>
    </row>
    <row r="373" spans="1:9" x14ac:dyDescent="0.2">
      <c r="A373" t="s">
        <v>45</v>
      </c>
      <c r="B373">
        <v>4</v>
      </c>
      <c r="C373">
        <v>434031</v>
      </c>
      <c r="D373">
        <v>57796</v>
      </c>
      <c r="E373">
        <v>29841</v>
      </c>
      <c r="F373">
        <v>26448.646700000001</v>
      </c>
      <c r="G373">
        <v>690400</v>
      </c>
      <c r="H373">
        <v>253419</v>
      </c>
      <c r="I373">
        <v>42429</v>
      </c>
    </row>
    <row r="374" spans="1:9" x14ac:dyDescent="0.2">
      <c r="A374" t="s">
        <v>45</v>
      </c>
      <c r="B374">
        <v>5</v>
      </c>
      <c r="C374">
        <v>439045</v>
      </c>
      <c r="D374">
        <v>70260</v>
      </c>
      <c r="E374">
        <v>37255</v>
      </c>
      <c r="F374">
        <v>5352.8073969999996</v>
      </c>
      <c r="G374">
        <v>689867</v>
      </c>
      <c r="H374">
        <v>86146</v>
      </c>
      <c r="I374">
        <v>41585</v>
      </c>
    </row>
    <row r="375" spans="1:9" x14ac:dyDescent="0.2">
      <c r="A375" t="s">
        <v>46</v>
      </c>
      <c r="B375">
        <v>1</v>
      </c>
      <c r="C375">
        <v>447244</v>
      </c>
      <c r="D375">
        <v>99038</v>
      </c>
      <c r="E375">
        <v>50093</v>
      </c>
      <c r="F375">
        <v>7618.1570160000001</v>
      </c>
      <c r="G375">
        <v>684351</v>
      </c>
      <c r="H375">
        <v>91189</v>
      </c>
      <c r="I375">
        <v>58789</v>
      </c>
    </row>
    <row r="376" spans="1:9" x14ac:dyDescent="0.2">
      <c r="A376" t="s">
        <v>46</v>
      </c>
      <c r="B376">
        <v>2</v>
      </c>
      <c r="C376">
        <v>453232</v>
      </c>
      <c r="D376">
        <v>57110</v>
      </c>
      <c r="E376">
        <v>29078</v>
      </c>
      <c r="F376">
        <v>179982.11636700001</v>
      </c>
      <c r="G376">
        <v>684184</v>
      </c>
      <c r="H376">
        <v>244899</v>
      </c>
      <c r="I376">
        <v>41606</v>
      </c>
    </row>
    <row r="377" spans="1:9" x14ac:dyDescent="0.2">
      <c r="A377" t="s">
        <v>46</v>
      </c>
      <c r="B377">
        <v>3</v>
      </c>
      <c r="C377">
        <v>454594</v>
      </c>
      <c r="D377">
        <v>77199</v>
      </c>
      <c r="E377">
        <v>35658</v>
      </c>
      <c r="F377">
        <v>2643.8183650000001</v>
      </c>
      <c r="G377">
        <v>684502</v>
      </c>
      <c r="H377">
        <v>47496</v>
      </c>
      <c r="I377">
        <v>50039</v>
      </c>
    </row>
    <row r="378" spans="1:9" x14ac:dyDescent="0.2">
      <c r="A378" t="s">
        <v>46</v>
      </c>
      <c r="B378">
        <v>4</v>
      </c>
      <c r="C378">
        <v>456378</v>
      </c>
      <c r="D378">
        <v>59988</v>
      </c>
      <c r="E378">
        <v>37755</v>
      </c>
      <c r="F378">
        <v>44497.828322000001</v>
      </c>
      <c r="G378">
        <v>684512</v>
      </c>
      <c r="H378">
        <v>211029</v>
      </c>
      <c r="I378">
        <v>42976</v>
      </c>
    </row>
    <row r="379" spans="1:9" x14ac:dyDescent="0.2">
      <c r="A379" t="s">
        <v>46</v>
      </c>
      <c r="B379">
        <v>5</v>
      </c>
      <c r="C379">
        <v>439550</v>
      </c>
      <c r="D379">
        <v>75917</v>
      </c>
      <c r="E379">
        <v>42730</v>
      </c>
      <c r="F379">
        <v>13888.618101</v>
      </c>
      <c r="G379">
        <v>683850</v>
      </c>
      <c r="H379">
        <v>134106</v>
      </c>
      <c r="I379">
        <v>52162</v>
      </c>
    </row>
    <row r="380" spans="1:9" x14ac:dyDescent="0.2">
      <c r="A380" t="s">
        <v>47</v>
      </c>
      <c r="B380">
        <v>1</v>
      </c>
      <c r="C380">
        <v>393101</v>
      </c>
      <c r="D380">
        <v>32722</v>
      </c>
      <c r="E380">
        <v>21662</v>
      </c>
      <c r="F380">
        <v>152.316002</v>
      </c>
      <c r="G380">
        <v>645778</v>
      </c>
      <c r="H380">
        <v>0</v>
      </c>
      <c r="I380">
        <v>32273</v>
      </c>
    </row>
    <row r="381" spans="1:9" x14ac:dyDescent="0.2">
      <c r="A381" t="s">
        <v>47</v>
      </c>
      <c r="B381">
        <v>2</v>
      </c>
      <c r="C381">
        <v>410104</v>
      </c>
      <c r="D381">
        <v>52709</v>
      </c>
      <c r="E381">
        <v>46582</v>
      </c>
      <c r="F381">
        <v>152.349782</v>
      </c>
      <c r="G381">
        <v>647141</v>
      </c>
      <c r="H381">
        <v>0</v>
      </c>
      <c r="I381">
        <v>37817</v>
      </c>
    </row>
    <row r="382" spans="1:9" x14ac:dyDescent="0.2">
      <c r="A382" t="s">
        <v>47</v>
      </c>
      <c r="B382">
        <v>3</v>
      </c>
      <c r="C382">
        <v>425924</v>
      </c>
      <c r="D382">
        <v>50183</v>
      </c>
      <c r="E382">
        <v>26588</v>
      </c>
      <c r="F382">
        <v>10241.253634999999</v>
      </c>
      <c r="G382">
        <v>646469</v>
      </c>
      <c r="H382">
        <v>268059</v>
      </c>
      <c r="I382">
        <v>43381</v>
      </c>
    </row>
    <row r="383" spans="1:9" x14ac:dyDescent="0.2">
      <c r="A383" t="s">
        <v>47</v>
      </c>
      <c r="B383">
        <v>4</v>
      </c>
      <c r="C383">
        <v>450070</v>
      </c>
      <c r="D383">
        <v>77981</v>
      </c>
      <c r="E383">
        <v>44233</v>
      </c>
      <c r="F383">
        <v>3428.1013400000002</v>
      </c>
      <c r="G383">
        <v>646357</v>
      </c>
      <c r="H383">
        <v>140986</v>
      </c>
      <c r="I383">
        <v>52704</v>
      </c>
    </row>
    <row r="384" spans="1:9" x14ac:dyDescent="0.2">
      <c r="A384" t="s">
        <v>47</v>
      </c>
      <c r="B384">
        <v>5</v>
      </c>
      <c r="C384">
        <v>421610</v>
      </c>
      <c r="D384">
        <v>42466</v>
      </c>
      <c r="E384">
        <v>29202</v>
      </c>
      <c r="F384">
        <v>28470.090902</v>
      </c>
      <c r="G384">
        <v>646364</v>
      </c>
      <c r="H384">
        <v>347113</v>
      </c>
      <c r="I384">
        <v>41141</v>
      </c>
    </row>
    <row r="385" spans="1:9" x14ac:dyDescent="0.2">
      <c r="A385" t="s">
        <v>47</v>
      </c>
      <c r="B385">
        <v>6</v>
      </c>
      <c r="C385">
        <v>435907</v>
      </c>
      <c r="D385">
        <v>89447</v>
      </c>
      <c r="E385">
        <v>58386</v>
      </c>
      <c r="F385">
        <v>2173.7747169999998</v>
      </c>
      <c r="G385">
        <v>645818</v>
      </c>
      <c r="H385">
        <v>98354</v>
      </c>
      <c r="I385">
        <v>66544</v>
      </c>
    </row>
    <row r="386" spans="1:9" x14ac:dyDescent="0.2">
      <c r="A386" t="s">
        <v>47</v>
      </c>
      <c r="B386">
        <v>7</v>
      </c>
      <c r="C386">
        <v>439625</v>
      </c>
      <c r="D386">
        <v>97559</v>
      </c>
      <c r="E386">
        <v>61054</v>
      </c>
      <c r="F386">
        <v>750.89417000000003</v>
      </c>
      <c r="G386">
        <v>646433</v>
      </c>
      <c r="H386">
        <v>9371</v>
      </c>
      <c r="I386">
        <v>68639</v>
      </c>
    </row>
    <row r="387" spans="1:9" x14ac:dyDescent="0.2">
      <c r="A387" t="s">
        <v>47</v>
      </c>
      <c r="B387">
        <v>8</v>
      </c>
      <c r="C387">
        <v>435927</v>
      </c>
      <c r="D387">
        <v>85058</v>
      </c>
      <c r="E387">
        <v>48526</v>
      </c>
      <c r="F387">
        <v>1603.8315050000001</v>
      </c>
      <c r="G387">
        <v>645736</v>
      </c>
      <c r="H387">
        <v>59070</v>
      </c>
      <c r="I387">
        <v>68201</v>
      </c>
    </row>
    <row r="388" spans="1:9" x14ac:dyDescent="0.2">
      <c r="A388" t="s">
        <v>47</v>
      </c>
      <c r="B388">
        <v>9</v>
      </c>
      <c r="C388">
        <v>439430</v>
      </c>
      <c r="D388">
        <v>35678</v>
      </c>
      <c r="E388">
        <v>20919</v>
      </c>
      <c r="F388">
        <v>18764.584187</v>
      </c>
      <c r="G388">
        <v>646120</v>
      </c>
      <c r="H388">
        <v>388632</v>
      </c>
      <c r="I388">
        <v>41051</v>
      </c>
    </row>
    <row r="389" spans="1:9" x14ac:dyDescent="0.2">
      <c r="A389" t="s">
        <v>47</v>
      </c>
      <c r="B389">
        <v>10</v>
      </c>
      <c r="C389">
        <v>442577</v>
      </c>
      <c r="D389">
        <v>46848</v>
      </c>
      <c r="E389">
        <v>28768</v>
      </c>
      <c r="F389">
        <v>17053.484375</v>
      </c>
      <c r="G389">
        <v>646576</v>
      </c>
      <c r="H389">
        <v>358439</v>
      </c>
      <c r="I389">
        <v>43199</v>
      </c>
    </row>
    <row r="390" spans="1:9" x14ac:dyDescent="0.2">
      <c r="A390" t="s">
        <v>47</v>
      </c>
      <c r="B390">
        <v>11</v>
      </c>
      <c r="C390">
        <v>443740</v>
      </c>
      <c r="D390">
        <v>45625</v>
      </c>
      <c r="E390">
        <v>24898</v>
      </c>
      <c r="F390">
        <v>5744.3432599999996</v>
      </c>
      <c r="G390">
        <v>646148</v>
      </c>
      <c r="H390">
        <v>177262</v>
      </c>
      <c r="I390">
        <v>43860</v>
      </c>
    </row>
    <row r="391" spans="1:9" x14ac:dyDescent="0.2">
      <c r="A391" t="s">
        <v>47</v>
      </c>
      <c r="B391">
        <v>12</v>
      </c>
      <c r="C391">
        <v>449846</v>
      </c>
      <c r="D391">
        <v>40074</v>
      </c>
      <c r="E391">
        <v>21299</v>
      </c>
      <c r="F391">
        <v>7131.5652090000003</v>
      </c>
      <c r="G391">
        <v>646051</v>
      </c>
      <c r="H391">
        <v>242055</v>
      </c>
      <c r="I391">
        <v>39033</v>
      </c>
    </row>
    <row r="392" spans="1:9" x14ac:dyDescent="0.2">
      <c r="A392" t="s">
        <v>47</v>
      </c>
      <c r="B392">
        <v>13</v>
      </c>
      <c r="C392">
        <v>447517</v>
      </c>
      <c r="D392">
        <v>80244</v>
      </c>
      <c r="E392">
        <v>48091</v>
      </c>
      <c r="F392">
        <v>642.81509000000005</v>
      </c>
      <c r="G392">
        <v>646737</v>
      </c>
      <c r="H392">
        <v>8670</v>
      </c>
      <c r="I392">
        <v>61115</v>
      </c>
    </row>
    <row r="393" spans="1:9" x14ac:dyDescent="0.2">
      <c r="A393" t="s">
        <v>47</v>
      </c>
      <c r="B393">
        <v>14</v>
      </c>
      <c r="C393">
        <v>438566</v>
      </c>
      <c r="D393">
        <v>54163</v>
      </c>
      <c r="E393">
        <v>39379</v>
      </c>
      <c r="F393">
        <v>415.643959</v>
      </c>
      <c r="G393">
        <v>646033</v>
      </c>
      <c r="H393">
        <v>1381</v>
      </c>
      <c r="I393">
        <v>39871</v>
      </c>
    </row>
    <row r="394" spans="1:9" x14ac:dyDescent="0.2">
      <c r="A394" t="s">
        <v>47</v>
      </c>
      <c r="B394">
        <v>15</v>
      </c>
      <c r="C394">
        <v>437740</v>
      </c>
      <c r="D394">
        <v>62132</v>
      </c>
      <c r="E394">
        <v>35491</v>
      </c>
      <c r="F394">
        <v>2100.0329729999999</v>
      </c>
      <c r="G394">
        <v>646629</v>
      </c>
      <c r="H394">
        <v>81194</v>
      </c>
      <c r="I394">
        <v>54604</v>
      </c>
    </row>
    <row r="395" spans="1:9" x14ac:dyDescent="0.2">
      <c r="A395" t="s">
        <v>47</v>
      </c>
      <c r="B395">
        <v>16</v>
      </c>
      <c r="C395">
        <v>408574</v>
      </c>
      <c r="D395">
        <v>60808</v>
      </c>
      <c r="E395">
        <v>32997</v>
      </c>
      <c r="F395">
        <v>3350.7402219999999</v>
      </c>
      <c r="G395">
        <v>646667</v>
      </c>
      <c r="H395">
        <v>155147</v>
      </c>
      <c r="I395">
        <v>53899</v>
      </c>
    </row>
    <row r="396" spans="1:9" x14ac:dyDescent="0.2">
      <c r="A396" t="s">
        <v>47</v>
      </c>
      <c r="B396">
        <v>17</v>
      </c>
      <c r="C396">
        <v>447762</v>
      </c>
      <c r="D396">
        <v>49320</v>
      </c>
      <c r="E396">
        <v>28264</v>
      </c>
      <c r="F396">
        <v>5932.9999420000004</v>
      </c>
      <c r="G396">
        <v>646388</v>
      </c>
      <c r="H396">
        <v>196291</v>
      </c>
      <c r="I396">
        <v>48864</v>
      </c>
    </row>
    <row r="397" spans="1:9" x14ac:dyDescent="0.2">
      <c r="A397" t="s">
        <v>47</v>
      </c>
      <c r="B397">
        <v>18</v>
      </c>
      <c r="C397">
        <v>461425</v>
      </c>
      <c r="D397">
        <v>89029</v>
      </c>
      <c r="E397">
        <v>46265</v>
      </c>
      <c r="F397">
        <v>3696.1434939999999</v>
      </c>
      <c r="G397">
        <v>646774</v>
      </c>
      <c r="H397">
        <v>102371</v>
      </c>
      <c r="I397">
        <v>54981</v>
      </c>
    </row>
    <row r="398" spans="1:9" x14ac:dyDescent="0.2">
      <c r="A398" t="s">
        <v>47</v>
      </c>
      <c r="B398">
        <v>19</v>
      </c>
      <c r="C398">
        <v>436839</v>
      </c>
      <c r="D398">
        <v>61337</v>
      </c>
      <c r="E398">
        <v>31644</v>
      </c>
      <c r="F398">
        <v>4269.511297</v>
      </c>
      <c r="G398">
        <v>646835</v>
      </c>
      <c r="H398">
        <v>185573</v>
      </c>
      <c r="I398">
        <v>53039</v>
      </c>
    </row>
    <row r="399" spans="1:9" x14ac:dyDescent="0.2">
      <c r="A399" t="s">
        <v>48</v>
      </c>
      <c r="B399">
        <v>1</v>
      </c>
      <c r="C399">
        <v>348816</v>
      </c>
      <c r="D399">
        <v>54463</v>
      </c>
      <c r="E399">
        <v>36363</v>
      </c>
      <c r="F399">
        <v>840.92365900000004</v>
      </c>
      <c r="G399">
        <v>524189</v>
      </c>
      <c r="H399">
        <v>23415</v>
      </c>
      <c r="I399">
        <v>51918</v>
      </c>
    </row>
    <row r="400" spans="1:9" x14ac:dyDescent="0.2">
      <c r="A400" t="s">
        <v>48</v>
      </c>
      <c r="B400">
        <v>2</v>
      </c>
      <c r="C400">
        <v>345757</v>
      </c>
      <c r="D400">
        <v>55712</v>
      </c>
      <c r="E400">
        <v>31279</v>
      </c>
      <c r="F400">
        <v>1865.4250259999999</v>
      </c>
      <c r="G400">
        <v>524130</v>
      </c>
      <c r="H400">
        <v>71609</v>
      </c>
      <c r="I400">
        <v>53764</v>
      </c>
    </row>
    <row r="401" spans="1:9" x14ac:dyDescent="0.2">
      <c r="A401" t="s">
        <v>49</v>
      </c>
      <c r="B401">
        <v>1</v>
      </c>
      <c r="C401">
        <v>438209</v>
      </c>
      <c r="D401">
        <v>73335</v>
      </c>
      <c r="E401">
        <v>37945</v>
      </c>
      <c r="F401">
        <v>6849.3841560000001</v>
      </c>
      <c r="G401">
        <v>668462</v>
      </c>
      <c r="H401">
        <v>144101</v>
      </c>
      <c r="I401">
        <v>48001</v>
      </c>
    </row>
    <row r="402" spans="1:9" x14ac:dyDescent="0.2">
      <c r="A402" t="s">
        <v>49</v>
      </c>
      <c r="B402">
        <v>2</v>
      </c>
      <c r="C402">
        <v>432557</v>
      </c>
      <c r="D402">
        <v>81027</v>
      </c>
      <c r="E402">
        <v>42186</v>
      </c>
      <c r="F402">
        <v>12347.248324</v>
      </c>
      <c r="G402">
        <v>668374</v>
      </c>
      <c r="H402">
        <v>227117</v>
      </c>
      <c r="I402">
        <v>51175</v>
      </c>
    </row>
    <row r="403" spans="1:9" x14ac:dyDescent="0.2">
      <c r="A403" t="s">
        <v>49</v>
      </c>
      <c r="B403">
        <v>3</v>
      </c>
      <c r="C403">
        <v>437255</v>
      </c>
      <c r="D403">
        <v>48986</v>
      </c>
      <c r="E403">
        <v>25609</v>
      </c>
      <c r="F403">
        <v>13966.096396000001</v>
      </c>
      <c r="G403">
        <v>668657</v>
      </c>
      <c r="H403">
        <v>332220</v>
      </c>
      <c r="I403">
        <v>43177</v>
      </c>
    </row>
    <row r="404" spans="1:9" x14ac:dyDescent="0.2">
      <c r="A404" t="s">
        <v>49</v>
      </c>
      <c r="B404">
        <v>4</v>
      </c>
      <c r="C404">
        <v>441445</v>
      </c>
      <c r="D404">
        <v>66572</v>
      </c>
      <c r="E404">
        <v>31739</v>
      </c>
      <c r="F404">
        <v>5569.8448740000003</v>
      </c>
      <c r="G404">
        <v>668706</v>
      </c>
      <c r="H404">
        <v>177168</v>
      </c>
      <c r="I404">
        <v>47252</v>
      </c>
    </row>
    <row r="405" spans="1:9" x14ac:dyDescent="0.2">
      <c r="A405" t="s">
        <v>49</v>
      </c>
      <c r="B405">
        <v>5</v>
      </c>
      <c r="C405">
        <v>431374</v>
      </c>
      <c r="D405">
        <v>42919</v>
      </c>
      <c r="E405">
        <v>21059</v>
      </c>
      <c r="F405">
        <v>18220.536015000001</v>
      </c>
      <c r="G405">
        <v>668451</v>
      </c>
      <c r="H405">
        <v>356153</v>
      </c>
      <c r="I405">
        <v>41549</v>
      </c>
    </row>
    <row r="406" spans="1:9" x14ac:dyDescent="0.2">
      <c r="A406" t="s">
        <v>49</v>
      </c>
      <c r="B406">
        <v>6</v>
      </c>
      <c r="C406">
        <v>415170</v>
      </c>
      <c r="D406">
        <v>38687</v>
      </c>
      <c r="E406">
        <v>19991</v>
      </c>
      <c r="F406">
        <v>21030.051423000001</v>
      </c>
      <c r="G406">
        <v>669362</v>
      </c>
      <c r="H406">
        <v>348232</v>
      </c>
      <c r="I406">
        <v>34961</v>
      </c>
    </row>
    <row r="407" spans="1:9" x14ac:dyDescent="0.2">
      <c r="A407" t="s">
        <v>51</v>
      </c>
      <c r="B407">
        <v>1</v>
      </c>
      <c r="C407">
        <v>439473</v>
      </c>
      <c r="D407">
        <v>42921</v>
      </c>
      <c r="E407">
        <v>22889</v>
      </c>
      <c r="F407">
        <v>10601.489844</v>
      </c>
      <c r="G407">
        <v>632216</v>
      </c>
      <c r="H407">
        <v>281896</v>
      </c>
      <c r="I407">
        <v>37898</v>
      </c>
    </row>
    <row r="408" spans="1:9" x14ac:dyDescent="0.2">
      <c r="A408" t="s">
        <v>51</v>
      </c>
      <c r="B408">
        <v>2</v>
      </c>
      <c r="C408">
        <v>423860</v>
      </c>
      <c r="D408">
        <v>62484</v>
      </c>
      <c r="E408">
        <v>36477</v>
      </c>
      <c r="F408">
        <v>6285.4091159999998</v>
      </c>
      <c r="G408">
        <v>632112</v>
      </c>
      <c r="H408">
        <v>180870</v>
      </c>
      <c r="I408">
        <v>45810</v>
      </c>
    </row>
    <row r="409" spans="1:9" x14ac:dyDescent="0.2">
      <c r="A409" t="s">
        <v>51</v>
      </c>
      <c r="B409">
        <v>3</v>
      </c>
      <c r="C409">
        <v>424593</v>
      </c>
      <c r="D409">
        <v>51788</v>
      </c>
      <c r="E409">
        <v>28446</v>
      </c>
      <c r="F409">
        <v>8833.9055250000001</v>
      </c>
      <c r="G409">
        <v>632100</v>
      </c>
      <c r="H409">
        <v>226377</v>
      </c>
      <c r="I409">
        <v>42518</v>
      </c>
    </row>
    <row r="410" spans="1:9" x14ac:dyDescent="0.2">
      <c r="A410" t="s">
        <v>51</v>
      </c>
      <c r="B410">
        <v>4</v>
      </c>
      <c r="C410">
        <v>425886</v>
      </c>
      <c r="D410">
        <v>30194</v>
      </c>
      <c r="E410">
        <v>17910</v>
      </c>
      <c r="F410">
        <v>25998.844681999999</v>
      </c>
      <c r="G410">
        <v>631842</v>
      </c>
      <c r="H410">
        <v>429315</v>
      </c>
      <c r="I410">
        <v>37490</v>
      </c>
    </row>
    <row r="411" spans="1:9" x14ac:dyDescent="0.2">
      <c r="A411" t="s">
        <v>51</v>
      </c>
      <c r="B411">
        <v>5</v>
      </c>
      <c r="C411">
        <v>416951</v>
      </c>
      <c r="D411">
        <v>78077</v>
      </c>
      <c r="E411">
        <v>38244</v>
      </c>
      <c r="F411">
        <v>2315.0511160000001</v>
      </c>
      <c r="G411">
        <v>632173</v>
      </c>
      <c r="H411">
        <v>71728</v>
      </c>
      <c r="I411">
        <v>49617</v>
      </c>
    </row>
    <row r="412" spans="1:9" x14ac:dyDescent="0.2">
      <c r="A412" t="s">
        <v>51</v>
      </c>
      <c r="B412">
        <v>6</v>
      </c>
      <c r="C412">
        <v>405326</v>
      </c>
      <c r="D412">
        <v>45828</v>
      </c>
      <c r="E412">
        <v>20159</v>
      </c>
      <c r="F412">
        <v>14193.623831000001</v>
      </c>
      <c r="G412">
        <v>632118</v>
      </c>
      <c r="H412">
        <v>295732</v>
      </c>
      <c r="I412">
        <v>46699</v>
      </c>
    </row>
    <row r="413" spans="1:9" x14ac:dyDescent="0.2">
      <c r="A413" t="s">
        <v>51</v>
      </c>
      <c r="B413">
        <v>7</v>
      </c>
      <c r="C413">
        <v>409809</v>
      </c>
      <c r="D413">
        <v>78804</v>
      </c>
      <c r="E413">
        <v>40784</v>
      </c>
      <c r="F413">
        <v>16295.659634</v>
      </c>
      <c r="G413">
        <v>632793</v>
      </c>
      <c r="H413">
        <v>246690</v>
      </c>
      <c r="I413">
        <v>57275</v>
      </c>
    </row>
    <row r="414" spans="1:9" x14ac:dyDescent="0.2">
      <c r="A414" t="s">
        <v>51</v>
      </c>
      <c r="B414">
        <v>8</v>
      </c>
      <c r="C414">
        <v>407442</v>
      </c>
      <c r="D414">
        <v>33142</v>
      </c>
      <c r="E414">
        <v>17885</v>
      </c>
      <c r="F414">
        <v>21397.739008</v>
      </c>
      <c r="G414">
        <v>632189</v>
      </c>
      <c r="H414">
        <v>335021</v>
      </c>
      <c r="I414">
        <v>39932</v>
      </c>
    </row>
    <row r="415" spans="1:9" x14ac:dyDescent="0.2">
      <c r="A415" t="s">
        <v>51</v>
      </c>
      <c r="B415">
        <v>9</v>
      </c>
      <c r="C415">
        <v>391588</v>
      </c>
      <c r="D415">
        <v>55225</v>
      </c>
      <c r="E415">
        <v>31431</v>
      </c>
      <c r="F415">
        <v>830.12008300000002</v>
      </c>
      <c r="G415">
        <v>631740</v>
      </c>
      <c r="H415">
        <v>2686</v>
      </c>
      <c r="I415">
        <v>40066</v>
      </c>
    </row>
    <row r="416" spans="1:9" x14ac:dyDescent="0.2">
      <c r="A416" t="s">
        <v>52</v>
      </c>
      <c r="B416">
        <v>1</v>
      </c>
      <c r="C416">
        <v>421028</v>
      </c>
      <c r="D416">
        <v>40111</v>
      </c>
      <c r="E416">
        <v>22179</v>
      </c>
      <c r="F416">
        <v>32485.693176000001</v>
      </c>
      <c r="G416">
        <v>651804</v>
      </c>
      <c r="H416">
        <v>390516</v>
      </c>
      <c r="I416">
        <v>38838</v>
      </c>
    </row>
    <row r="417" spans="1:9" x14ac:dyDescent="0.2">
      <c r="A417" t="s">
        <v>52</v>
      </c>
      <c r="B417">
        <v>2</v>
      </c>
      <c r="C417">
        <v>420196</v>
      </c>
      <c r="D417">
        <v>32489</v>
      </c>
      <c r="E417">
        <v>15285</v>
      </c>
      <c r="F417">
        <v>35509.066297999998</v>
      </c>
      <c r="G417">
        <v>651024</v>
      </c>
      <c r="H417">
        <v>402987</v>
      </c>
      <c r="I417">
        <v>39266</v>
      </c>
    </row>
    <row r="418" spans="1:9" x14ac:dyDescent="0.2">
      <c r="A418" t="s">
        <v>52</v>
      </c>
      <c r="B418">
        <v>3</v>
      </c>
      <c r="C418">
        <v>412910</v>
      </c>
      <c r="D418">
        <v>119333</v>
      </c>
      <c r="E418">
        <v>52602</v>
      </c>
      <c r="F418">
        <v>1197.6170460000001</v>
      </c>
      <c r="G418">
        <v>651453</v>
      </c>
      <c r="H418">
        <v>26033</v>
      </c>
      <c r="I418">
        <v>74314</v>
      </c>
    </row>
    <row r="419" spans="1:9" x14ac:dyDescent="0.2">
      <c r="A419" t="s">
        <v>52</v>
      </c>
      <c r="B419">
        <v>4</v>
      </c>
      <c r="C419">
        <v>418584</v>
      </c>
      <c r="D419">
        <v>52901</v>
      </c>
      <c r="E419">
        <v>25296</v>
      </c>
      <c r="F419">
        <v>15905.268808000001</v>
      </c>
      <c r="G419">
        <v>651624</v>
      </c>
      <c r="H419">
        <v>298658</v>
      </c>
      <c r="I419">
        <v>46086</v>
      </c>
    </row>
    <row r="420" spans="1:9" x14ac:dyDescent="0.2">
      <c r="A420" t="s">
        <v>52</v>
      </c>
      <c r="B420">
        <v>5</v>
      </c>
      <c r="C420">
        <v>417556</v>
      </c>
      <c r="D420">
        <v>50603</v>
      </c>
      <c r="E420">
        <v>25425</v>
      </c>
      <c r="F420">
        <v>18898.677346</v>
      </c>
      <c r="G420">
        <v>651370</v>
      </c>
      <c r="H420">
        <v>151807</v>
      </c>
      <c r="I420">
        <v>45097</v>
      </c>
    </row>
    <row r="421" spans="1:9" x14ac:dyDescent="0.2">
      <c r="A421" t="s">
        <v>52</v>
      </c>
      <c r="B421">
        <v>6</v>
      </c>
      <c r="C421">
        <v>405895</v>
      </c>
      <c r="D421">
        <v>66083</v>
      </c>
      <c r="E421">
        <v>27299</v>
      </c>
      <c r="F421">
        <v>9936.6052940000009</v>
      </c>
      <c r="G421">
        <v>651546</v>
      </c>
      <c r="H421">
        <v>158793</v>
      </c>
      <c r="I421">
        <v>55584</v>
      </c>
    </row>
    <row r="422" spans="1:9" x14ac:dyDescent="0.2">
      <c r="A422" t="s">
        <v>52</v>
      </c>
      <c r="B422">
        <v>7</v>
      </c>
      <c r="C422">
        <v>419850</v>
      </c>
      <c r="D422">
        <v>114103</v>
      </c>
      <c r="E422">
        <v>53119</v>
      </c>
      <c r="F422">
        <v>502.10939200000001</v>
      </c>
      <c r="G422">
        <v>651968</v>
      </c>
      <c r="H422">
        <v>856</v>
      </c>
      <c r="I422">
        <v>57494</v>
      </c>
    </row>
    <row r="423" spans="1:9" x14ac:dyDescent="0.2">
      <c r="A423" t="s">
        <v>52</v>
      </c>
      <c r="B423">
        <v>8</v>
      </c>
      <c r="C423">
        <v>410017</v>
      </c>
      <c r="D423">
        <v>95905</v>
      </c>
      <c r="E423">
        <v>38920</v>
      </c>
      <c r="F423">
        <v>2968.2270480000002</v>
      </c>
      <c r="G423">
        <v>652195</v>
      </c>
      <c r="H423">
        <v>105748</v>
      </c>
      <c r="I423">
        <v>68134</v>
      </c>
    </row>
    <row r="424" spans="1:9" x14ac:dyDescent="0.2">
      <c r="A424" t="s">
        <v>52</v>
      </c>
      <c r="B424">
        <v>9</v>
      </c>
      <c r="C424">
        <v>417165</v>
      </c>
      <c r="D424">
        <v>58660</v>
      </c>
      <c r="E424">
        <v>28475</v>
      </c>
      <c r="F424">
        <v>5333.4613840000002</v>
      </c>
      <c r="G424">
        <v>651269</v>
      </c>
      <c r="H424">
        <v>67988</v>
      </c>
      <c r="I424">
        <v>49761</v>
      </c>
    </row>
    <row r="425" spans="1:9" x14ac:dyDescent="0.2">
      <c r="A425" t="s">
        <v>52</v>
      </c>
      <c r="B425">
        <v>10</v>
      </c>
      <c r="C425">
        <v>393426</v>
      </c>
      <c r="D425">
        <v>90247</v>
      </c>
      <c r="E425">
        <v>47983</v>
      </c>
      <c r="F425">
        <v>1424.3416050000001</v>
      </c>
      <c r="G425">
        <v>651759</v>
      </c>
      <c r="H425">
        <v>28696</v>
      </c>
      <c r="I425">
        <v>50548</v>
      </c>
    </row>
    <row r="426" spans="1:9" x14ac:dyDescent="0.2">
      <c r="A426" t="s">
        <v>52</v>
      </c>
      <c r="B426">
        <v>11</v>
      </c>
      <c r="C426">
        <v>387643</v>
      </c>
      <c r="D426">
        <v>48747</v>
      </c>
      <c r="E426">
        <v>24782</v>
      </c>
      <c r="F426">
        <v>23292.616346999999</v>
      </c>
      <c r="G426">
        <v>651932</v>
      </c>
      <c r="H426">
        <v>178317</v>
      </c>
      <c r="I426">
        <v>42179</v>
      </c>
    </row>
    <row r="427" spans="1:9" x14ac:dyDescent="0.2">
      <c r="A427" t="s">
        <v>52</v>
      </c>
      <c r="B427">
        <v>12</v>
      </c>
      <c r="C427">
        <v>411061</v>
      </c>
      <c r="D427">
        <v>64966</v>
      </c>
      <c r="E427">
        <v>28448</v>
      </c>
      <c r="F427">
        <v>3448.6701739999999</v>
      </c>
      <c r="G427">
        <v>651268</v>
      </c>
      <c r="H427">
        <v>73638</v>
      </c>
      <c r="I427">
        <v>51916</v>
      </c>
    </row>
    <row r="428" spans="1:9" x14ac:dyDescent="0.2">
      <c r="A428" t="s">
        <v>52</v>
      </c>
      <c r="B428">
        <v>13</v>
      </c>
      <c r="C428">
        <v>407848</v>
      </c>
      <c r="D428">
        <v>49615</v>
      </c>
      <c r="E428">
        <v>21277</v>
      </c>
      <c r="F428">
        <v>102205.758971</v>
      </c>
      <c r="G428">
        <v>651698</v>
      </c>
      <c r="H428">
        <v>174339</v>
      </c>
      <c r="I428">
        <v>40252</v>
      </c>
    </row>
    <row r="429" spans="1:9" x14ac:dyDescent="0.2">
      <c r="A429" t="s">
        <v>52</v>
      </c>
      <c r="B429">
        <v>14</v>
      </c>
      <c r="C429">
        <v>404879</v>
      </c>
      <c r="D429">
        <v>42309</v>
      </c>
      <c r="E429">
        <v>18325</v>
      </c>
      <c r="F429">
        <v>37446.590089999998</v>
      </c>
      <c r="G429">
        <v>651198</v>
      </c>
      <c r="H429">
        <v>292636</v>
      </c>
      <c r="I429">
        <v>42501</v>
      </c>
    </row>
    <row r="430" spans="1:9" x14ac:dyDescent="0.2">
      <c r="A430" t="s">
        <v>52</v>
      </c>
      <c r="B430">
        <v>15</v>
      </c>
      <c r="C430">
        <v>364702</v>
      </c>
      <c r="D430">
        <v>33544</v>
      </c>
      <c r="E430">
        <v>17740</v>
      </c>
      <c r="F430">
        <v>16461.626413999998</v>
      </c>
      <c r="G430">
        <v>651500</v>
      </c>
      <c r="H430">
        <v>82557</v>
      </c>
      <c r="I430">
        <v>30024</v>
      </c>
    </row>
    <row r="431" spans="1:9" x14ac:dyDescent="0.2">
      <c r="A431" t="s">
        <v>52</v>
      </c>
      <c r="B431">
        <v>16</v>
      </c>
      <c r="C431">
        <v>378171</v>
      </c>
      <c r="D431">
        <v>42775</v>
      </c>
      <c r="E431">
        <v>21615</v>
      </c>
      <c r="F431">
        <v>1504.339698</v>
      </c>
      <c r="G431">
        <v>652363</v>
      </c>
      <c r="H431">
        <v>11368</v>
      </c>
      <c r="I431">
        <v>33810</v>
      </c>
    </row>
    <row r="432" spans="1:9" x14ac:dyDescent="0.2">
      <c r="A432" t="s">
        <v>52</v>
      </c>
      <c r="B432">
        <v>17</v>
      </c>
      <c r="C432">
        <v>416137</v>
      </c>
      <c r="D432">
        <v>48275</v>
      </c>
      <c r="E432">
        <v>21523</v>
      </c>
      <c r="F432">
        <v>86930.883425000007</v>
      </c>
      <c r="G432">
        <v>651582</v>
      </c>
      <c r="H432">
        <v>254259</v>
      </c>
      <c r="I432">
        <v>39126</v>
      </c>
    </row>
    <row r="433" spans="1:9" x14ac:dyDescent="0.2">
      <c r="A433" t="s">
        <v>52</v>
      </c>
      <c r="B433">
        <v>18</v>
      </c>
      <c r="C433">
        <v>402632</v>
      </c>
      <c r="D433">
        <v>46316</v>
      </c>
      <c r="E433">
        <v>27001</v>
      </c>
      <c r="F433">
        <v>481.77527199999997</v>
      </c>
      <c r="G433">
        <v>651619</v>
      </c>
      <c r="H433">
        <v>816</v>
      </c>
      <c r="I433">
        <v>34707</v>
      </c>
    </row>
    <row r="434" spans="1:9" x14ac:dyDescent="0.2">
      <c r="A434" t="s">
        <v>52</v>
      </c>
      <c r="B434">
        <v>19</v>
      </c>
      <c r="C434">
        <v>389611</v>
      </c>
      <c r="D434">
        <v>50239</v>
      </c>
      <c r="E434">
        <v>22600</v>
      </c>
      <c r="F434">
        <v>45346.616803999998</v>
      </c>
      <c r="G434">
        <v>651582</v>
      </c>
      <c r="H434">
        <v>122076</v>
      </c>
      <c r="I434">
        <v>39184</v>
      </c>
    </row>
    <row r="435" spans="1:9" x14ac:dyDescent="0.2">
      <c r="A435" t="s">
        <v>52</v>
      </c>
      <c r="B435">
        <v>20</v>
      </c>
      <c r="C435">
        <v>383207</v>
      </c>
      <c r="D435">
        <v>39376</v>
      </c>
      <c r="E435">
        <v>20456</v>
      </c>
      <c r="F435">
        <v>785.300072</v>
      </c>
      <c r="G435">
        <v>651891</v>
      </c>
      <c r="H435">
        <v>15256</v>
      </c>
      <c r="I435">
        <v>35455</v>
      </c>
    </row>
    <row r="436" spans="1:9" x14ac:dyDescent="0.2">
      <c r="A436" t="s">
        <v>52</v>
      </c>
      <c r="B436">
        <v>21</v>
      </c>
      <c r="C436">
        <v>444137</v>
      </c>
      <c r="D436">
        <v>109244</v>
      </c>
      <c r="E436">
        <v>63319</v>
      </c>
      <c r="F436">
        <v>28434.514546999999</v>
      </c>
      <c r="G436">
        <v>651467</v>
      </c>
      <c r="H436">
        <v>199332</v>
      </c>
      <c r="I436">
        <v>62437</v>
      </c>
    </row>
    <row r="437" spans="1:9" x14ac:dyDescent="0.2">
      <c r="A437" t="s">
        <v>52</v>
      </c>
      <c r="B437">
        <v>22</v>
      </c>
      <c r="C437">
        <v>406534</v>
      </c>
      <c r="D437">
        <v>91765</v>
      </c>
      <c r="E437">
        <v>43217</v>
      </c>
      <c r="F437">
        <v>4325.6782750000002</v>
      </c>
      <c r="G437">
        <v>651982</v>
      </c>
      <c r="H437">
        <v>81229</v>
      </c>
      <c r="I437">
        <v>69714</v>
      </c>
    </row>
    <row r="438" spans="1:9" x14ac:dyDescent="0.2">
      <c r="A438" t="s">
        <v>52</v>
      </c>
      <c r="B438">
        <v>23</v>
      </c>
      <c r="C438">
        <v>378249</v>
      </c>
      <c r="D438">
        <v>53371</v>
      </c>
      <c r="E438">
        <v>34264</v>
      </c>
      <c r="F438">
        <v>143524.02441899999</v>
      </c>
      <c r="G438">
        <v>651089</v>
      </c>
      <c r="H438">
        <v>127477</v>
      </c>
      <c r="I438">
        <v>40043</v>
      </c>
    </row>
    <row r="439" spans="1:9" x14ac:dyDescent="0.2">
      <c r="A439" t="s">
        <v>52</v>
      </c>
      <c r="B439">
        <v>24</v>
      </c>
      <c r="C439">
        <v>379213</v>
      </c>
      <c r="D439">
        <v>48244</v>
      </c>
      <c r="E439">
        <v>20822</v>
      </c>
      <c r="F439">
        <v>643.79587000000004</v>
      </c>
      <c r="G439">
        <v>651479</v>
      </c>
      <c r="H439">
        <v>3499</v>
      </c>
      <c r="I439">
        <v>41000</v>
      </c>
    </row>
    <row r="440" spans="1:9" x14ac:dyDescent="0.2">
      <c r="A440" t="s">
        <v>52</v>
      </c>
      <c r="B440">
        <v>25</v>
      </c>
      <c r="C440">
        <v>392758</v>
      </c>
      <c r="D440">
        <v>63723</v>
      </c>
      <c r="E440">
        <v>46425</v>
      </c>
      <c r="F440">
        <v>671.03675799999996</v>
      </c>
      <c r="G440">
        <v>651351</v>
      </c>
      <c r="H440">
        <v>3360</v>
      </c>
      <c r="I440">
        <v>42310</v>
      </c>
    </row>
    <row r="441" spans="1:9" x14ac:dyDescent="0.2">
      <c r="A441" t="s">
        <v>52</v>
      </c>
      <c r="B441">
        <v>26</v>
      </c>
      <c r="C441">
        <v>406280</v>
      </c>
      <c r="D441">
        <v>114128</v>
      </c>
      <c r="E441">
        <v>43861</v>
      </c>
      <c r="F441">
        <v>2783.180343</v>
      </c>
      <c r="G441">
        <v>651586</v>
      </c>
      <c r="H441">
        <v>54396</v>
      </c>
      <c r="I441">
        <v>73453</v>
      </c>
    </row>
    <row r="442" spans="1:9" x14ac:dyDescent="0.2">
      <c r="A442" t="s">
        <v>52</v>
      </c>
      <c r="B442">
        <v>27</v>
      </c>
      <c r="C442">
        <v>379682</v>
      </c>
      <c r="D442">
        <v>37940</v>
      </c>
      <c r="E442">
        <v>22016</v>
      </c>
      <c r="F442">
        <v>10199.266635</v>
      </c>
      <c r="G442">
        <v>651637</v>
      </c>
      <c r="H442">
        <v>64673</v>
      </c>
      <c r="I442">
        <v>33168</v>
      </c>
    </row>
    <row r="443" spans="1:9" x14ac:dyDescent="0.2">
      <c r="A443" t="s">
        <v>52</v>
      </c>
      <c r="B443">
        <v>28</v>
      </c>
      <c r="C443">
        <v>375455</v>
      </c>
      <c r="D443">
        <v>24727</v>
      </c>
      <c r="E443">
        <v>12058</v>
      </c>
      <c r="F443">
        <v>30574.514211999998</v>
      </c>
      <c r="G443">
        <v>651417</v>
      </c>
      <c r="H443">
        <v>116760</v>
      </c>
      <c r="I443">
        <v>31417</v>
      </c>
    </row>
    <row r="444" spans="1:9" x14ac:dyDescent="0.2">
      <c r="A444" t="s">
        <v>52</v>
      </c>
      <c r="B444">
        <v>29</v>
      </c>
      <c r="C444">
        <v>352863</v>
      </c>
      <c r="D444">
        <v>20265</v>
      </c>
      <c r="E444">
        <v>8238</v>
      </c>
      <c r="F444">
        <v>617.87266699999998</v>
      </c>
      <c r="G444">
        <v>651826</v>
      </c>
      <c r="H444">
        <v>3109</v>
      </c>
      <c r="I444">
        <v>34415</v>
      </c>
    </row>
    <row r="445" spans="1:9" x14ac:dyDescent="0.2">
      <c r="A445" t="s">
        <v>52</v>
      </c>
      <c r="B445">
        <v>30</v>
      </c>
      <c r="C445">
        <v>386158</v>
      </c>
      <c r="D445">
        <v>42150</v>
      </c>
      <c r="E445">
        <v>20777</v>
      </c>
      <c r="F445">
        <v>747.722397</v>
      </c>
      <c r="G445">
        <v>651975</v>
      </c>
      <c r="H445">
        <v>5649</v>
      </c>
      <c r="I445">
        <v>38499</v>
      </c>
    </row>
    <row r="446" spans="1:9" x14ac:dyDescent="0.2">
      <c r="A446" t="s">
        <v>52</v>
      </c>
      <c r="B446">
        <v>31</v>
      </c>
      <c r="C446">
        <v>378013</v>
      </c>
      <c r="D446">
        <v>82763</v>
      </c>
      <c r="E446">
        <v>36870</v>
      </c>
      <c r="F446">
        <v>13037.983048</v>
      </c>
      <c r="G446">
        <v>651100</v>
      </c>
      <c r="H446">
        <v>149850</v>
      </c>
      <c r="I446">
        <v>60407</v>
      </c>
    </row>
    <row r="447" spans="1:9" x14ac:dyDescent="0.2">
      <c r="A447" t="s">
        <v>52</v>
      </c>
      <c r="B447">
        <v>32</v>
      </c>
      <c r="C447">
        <v>429033</v>
      </c>
      <c r="D447">
        <v>121333</v>
      </c>
      <c r="E447">
        <v>63826</v>
      </c>
      <c r="F447">
        <v>426.55605400000002</v>
      </c>
      <c r="G447">
        <v>652266</v>
      </c>
      <c r="H447">
        <v>1069</v>
      </c>
      <c r="I447">
        <v>60426</v>
      </c>
    </row>
    <row r="448" spans="1:9" x14ac:dyDescent="0.2">
      <c r="A448" t="s">
        <v>52</v>
      </c>
      <c r="B448">
        <v>33</v>
      </c>
      <c r="C448">
        <v>403312.70731707319</v>
      </c>
      <c r="D448">
        <v>60358.853658536587</v>
      </c>
      <c r="E448">
        <v>30006.536585365855</v>
      </c>
      <c r="F448">
        <v>19141.542261658542</v>
      </c>
      <c r="G448">
        <v>647343.97560975607</v>
      </c>
      <c r="H448">
        <v>139464.92682926828</v>
      </c>
      <c r="I448">
        <v>46313.902439024387</v>
      </c>
    </row>
    <row r="449" spans="1:9" x14ac:dyDescent="0.2">
      <c r="A449" t="s">
        <v>53</v>
      </c>
      <c r="B449">
        <v>1</v>
      </c>
      <c r="C449">
        <v>403299</v>
      </c>
      <c r="D449">
        <v>69826</v>
      </c>
      <c r="E449">
        <v>29696</v>
      </c>
      <c r="F449">
        <v>53790.064581999999</v>
      </c>
      <c r="G449">
        <v>744337</v>
      </c>
      <c r="H449">
        <v>83756</v>
      </c>
      <c r="I449">
        <v>50927</v>
      </c>
    </row>
    <row r="450" spans="1:9" x14ac:dyDescent="0.2">
      <c r="A450" t="s">
        <v>53</v>
      </c>
      <c r="B450">
        <v>2</v>
      </c>
      <c r="C450">
        <v>429878</v>
      </c>
      <c r="D450">
        <v>86537</v>
      </c>
      <c r="E450">
        <v>46399</v>
      </c>
      <c r="F450">
        <v>118166.246639</v>
      </c>
      <c r="G450">
        <v>744287</v>
      </c>
      <c r="H450">
        <v>112603</v>
      </c>
      <c r="I450">
        <v>51981</v>
      </c>
    </row>
    <row r="451" spans="1:9" x14ac:dyDescent="0.2">
      <c r="A451" t="s">
        <v>53</v>
      </c>
      <c r="B451">
        <v>3</v>
      </c>
      <c r="C451">
        <v>364715</v>
      </c>
      <c r="D451">
        <v>57596</v>
      </c>
      <c r="E451">
        <v>22909</v>
      </c>
      <c r="F451">
        <v>40794.768306999998</v>
      </c>
      <c r="G451">
        <v>744545</v>
      </c>
      <c r="H451">
        <v>65875</v>
      </c>
      <c r="I451">
        <v>50245</v>
      </c>
    </row>
    <row r="452" spans="1:9" x14ac:dyDescent="0.2">
      <c r="A452" t="s">
        <v>55</v>
      </c>
      <c r="B452">
        <v>1</v>
      </c>
      <c r="C452">
        <v>414381</v>
      </c>
      <c r="D452">
        <v>69622</v>
      </c>
      <c r="E452">
        <v>41497</v>
      </c>
      <c r="F452">
        <v>9771.3547070000004</v>
      </c>
      <c r="G452">
        <v>642404</v>
      </c>
      <c r="H452">
        <v>231178</v>
      </c>
      <c r="I452">
        <v>57518</v>
      </c>
    </row>
    <row r="453" spans="1:9" x14ac:dyDescent="0.2">
      <c r="A453" t="s">
        <v>55</v>
      </c>
      <c r="B453">
        <v>2</v>
      </c>
      <c r="C453">
        <v>399687</v>
      </c>
      <c r="D453">
        <v>67333</v>
      </c>
      <c r="E453">
        <v>34395</v>
      </c>
      <c r="F453">
        <v>2489.0812420000002</v>
      </c>
      <c r="G453">
        <v>643367</v>
      </c>
      <c r="H453">
        <v>53682</v>
      </c>
      <c r="I453">
        <v>50060</v>
      </c>
    </row>
    <row r="454" spans="1:9" x14ac:dyDescent="0.2">
      <c r="A454" t="s">
        <v>55</v>
      </c>
      <c r="B454">
        <v>3</v>
      </c>
      <c r="C454">
        <v>400971</v>
      </c>
      <c r="D454">
        <v>45336</v>
      </c>
      <c r="E454">
        <v>23598</v>
      </c>
      <c r="F454">
        <v>2895.4511579999999</v>
      </c>
      <c r="G454">
        <v>643917</v>
      </c>
      <c r="H454">
        <v>50244</v>
      </c>
      <c r="I454">
        <v>38319</v>
      </c>
    </row>
    <row r="455" spans="1:9" x14ac:dyDescent="0.2">
      <c r="A455" t="s">
        <v>55</v>
      </c>
      <c r="B455">
        <v>4</v>
      </c>
      <c r="C455">
        <v>418878</v>
      </c>
      <c r="D455">
        <v>55136</v>
      </c>
      <c r="E455">
        <v>27030</v>
      </c>
      <c r="F455">
        <v>11625.787620999999</v>
      </c>
      <c r="G455">
        <v>643670</v>
      </c>
      <c r="H455">
        <v>187435</v>
      </c>
      <c r="I455">
        <v>51721</v>
      </c>
    </row>
    <row r="456" spans="1:9" x14ac:dyDescent="0.2">
      <c r="A456" t="s">
        <v>55</v>
      </c>
      <c r="B456">
        <v>5</v>
      </c>
      <c r="C456">
        <v>436255</v>
      </c>
      <c r="D456">
        <v>48872</v>
      </c>
      <c r="E456">
        <v>34123</v>
      </c>
      <c r="F456">
        <v>23107.96081</v>
      </c>
      <c r="G456">
        <v>643323</v>
      </c>
      <c r="H456">
        <v>411470</v>
      </c>
      <c r="I456">
        <v>42900</v>
      </c>
    </row>
    <row r="457" spans="1:9" x14ac:dyDescent="0.2">
      <c r="A457" t="s">
        <v>55</v>
      </c>
      <c r="B457">
        <v>6</v>
      </c>
      <c r="C457">
        <v>428519</v>
      </c>
      <c r="D457">
        <v>57726</v>
      </c>
      <c r="E457">
        <v>31282</v>
      </c>
      <c r="F457">
        <v>14625.400953</v>
      </c>
      <c r="G457">
        <v>643630</v>
      </c>
      <c r="H457">
        <v>227470</v>
      </c>
      <c r="I457">
        <v>46177</v>
      </c>
    </row>
    <row r="458" spans="1:9" x14ac:dyDescent="0.2">
      <c r="A458" t="s">
        <v>55</v>
      </c>
      <c r="B458">
        <v>7</v>
      </c>
      <c r="C458">
        <v>434052</v>
      </c>
      <c r="D458">
        <v>94752</v>
      </c>
      <c r="E458">
        <v>49389</v>
      </c>
      <c r="F458">
        <v>9101.7441689999996</v>
      </c>
      <c r="G458">
        <v>643583</v>
      </c>
      <c r="H458">
        <v>193144</v>
      </c>
      <c r="I458">
        <v>60384</v>
      </c>
    </row>
    <row r="459" spans="1:9" x14ac:dyDescent="0.2">
      <c r="A459" t="s">
        <v>55</v>
      </c>
      <c r="B459">
        <v>8</v>
      </c>
      <c r="C459">
        <v>461563</v>
      </c>
      <c r="D459">
        <v>133043</v>
      </c>
      <c r="E459">
        <v>115061</v>
      </c>
      <c r="F459">
        <v>318.92089600000003</v>
      </c>
      <c r="G459">
        <v>643764</v>
      </c>
      <c r="H459">
        <v>0</v>
      </c>
      <c r="I459">
        <v>75302</v>
      </c>
    </row>
    <row r="460" spans="1:9" x14ac:dyDescent="0.2">
      <c r="A460" t="s">
        <v>55</v>
      </c>
      <c r="B460">
        <v>9</v>
      </c>
      <c r="C460">
        <v>433207</v>
      </c>
      <c r="D460">
        <v>36836</v>
      </c>
      <c r="E460">
        <v>23787</v>
      </c>
      <c r="F460">
        <v>22800.523165999999</v>
      </c>
      <c r="G460">
        <v>643561</v>
      </c>
      <c r="H460">
        <v>423810</v>
      </c>
      <c r="I460">
        <v>36972</v>
      </c>
    </row>
    <row r="461" spans="1:9" x14ac:dyDescent="0.2">
      <c r="A461" t="s">
        <v>55</v>
      </c>
      <c r="B461">
        <v>10</v>
      </c>
      <c r="C461">
        <v>417449</v>
      </c>
      <c r="D461">
        <v>110253</v>
      </c>
      <c r="E461">
        <v>69832</v>
      </c>
      <c r="F461">
        <v>4807.6634249999997</v>
      </c>
      <c r="G461">
        <v>643714</v>
      </c>
      <c r="H461">
        <v>107492</v>
      </c>
      <c r="I461">
        <v>81119</v>
      </c>
    </row>
    <row r="462" spans="1:9" x14ac:dyDescent="0.2">
      <c r="A462" t="s">
        <v>55</v>
      </c>
      <c r="B462">
        <v>11</v>
      </c>
      <c r="C462">
        <v>421612</v>
      </c>
      <c r="D462">
        <v>116102</v>
      </c>
      <c r="E462">
        <v>89983</v>
      </c>
      <c r="F462">
        <v>1004.278858</v>
      </c>
      <c r="G462">
        <v>643582</v>
      </c>
      <c r="H462">
        <v>26163</v>
      </c>
      <c r="I462">
        <v>88612</v>
      </c>
    </row>
    <row r="463" spans="1:9" x14ac:dyDescent="0.2">
      <c r="A463" t="s">
        <v>56</v>
      </c>
      <c r="B463">
        <v>1</v>
      </c>
      <c r="C463">
        <v>434972</v>
      </c>
      <c r="D463">
        <v>110078</v>
      </c>
      <c r="E463">
        <v>48433</v>
      </c>
      <c r="F463">
        <v>1137.5251780000001</v>
      </c>
      <c r="G463">
        <v>654799</v>
      </c>
      <c r="H463">
        <v>30053</v>
      </c>
      <c r="I463">
        <v>67249</v>
      </c>
    </row>
    <row r="464" spans="1:9" x14ac:dyDescent="0.2">
      <c r="A464" t="s">
        <v>56</v>
      </c>
      <c r="B464">
        <v>2</v>
      </c>
      <c r="C464">
        <v>416495</v>
      </c>
      <c r="D464">
        <v>64311</v>
      </c>
      <c r="E464">
        <v>28994</v>
      </c>
      <c r="F464">
        <v>17001.513649</v>
      </c>
      <c r="G464">
        <v>654984</v>
      </c>
      <c r="H464">
        <v>200643</v>
      </c>
      <c r="I464">
        <v>52617</v>
      </c>
    </row>
    <row r="465" spans="1:9" x14ac:dyDescent="0.2">
      <c r="A465" t="s">
        <v>56</v>
      </c>
      <c r="B465">
        <v>3</v>
      </c>
      <c r="C465">
        <v>421481</v>
      </c>
      <c r="D465">
        <v>57971</v>
      </c>
      <c r="E465">
        <v>32369</v>
      </c>
      <c r="F465">
        <v>19464.740773000001</v>
      </c>
      <c r="G465">
        <v>654992</v>
      </c>
      <c r="H465">
        <v>190860</v>
      </c>
      <c r="I465">
        <v>51005</v>
      </c>
    </row>
    <row r="466" spans="1:9" x14ac:dyDescent="0.2">
      <c r="A466" t="s">
        <v>56</v>
      </c>
      <c r="B466">
        <v>4</v>
      </c>
      <c r="C466">
        <v>391667</v>
      </c>
      <c r="D466">
        <v>47394</v>
      </c>
      <c r="E466">
        <v>26018</v>
      </c>
      <c r="F466">
        <v>49343.131014999999</v>
      </c>
      <c r="G466">
        <v>654851</v>
      </c>
      <c r="H466">
        <v>193014</v>
      </c>
      <c r="I466">
        <v>43603</v>
      </c>
    </row>
    <row r="467" spans="1:9" x14ac:dyDescent="0.2">
      <c r="A467" t="s">
        <v>56</v>
      </c>
      <c r="B467">
        <v>5</v>
      </c>
      <c r="C467">
        <v>414531</v>
      </c>
      <c r="D467">
        <v>63091</v>
      </c>
      <c r="E467">
        <v>35361</v>
      </c>
      <c r="F467">
        <v>59217.416292000002</v>
      </c>
      <c r="G467">
        <v>654935</v>
      </c>
      <c r="H467">
        <v>184084</v>
      </c>
      <c r="I467">
        <v>44161</v>
      </c>
    </row>
    <row r="468" spans="1:9" x14ac:dyDescent="0.2">
      <c r="A468" t="s">
        <v>56</v>
      </c>
      <c r="B468">
        <v>6</v>
      </c>
      <c r="C468">
        <v>430881</v>
      </c>
      <c r="D468">
        <v>56301</v>
      </c>
      <c r="E468">
        <v>30381</v>
      </c>
      <c r="F468">
        <v>17563.849131999999</v>
      </c>
      <c r="G468">
        <v>655068</v>
      </c>
      <c r="H468">
        <v>138996</v>
      </c>
      <c r="I468">
        <v>46156</v>
      </c>
    </row>
    <row r="469" spans="1:9" x14ac:dyDescent="0.2">
      <c r="A469" t="s">
        <v>56</v>
      </c>
      <c r="B469">
        <v>7</v>
      </c>
      <c r="C469">
        <v>470890</v>
      </c>
      <c r="D469">
        <v>132240</v>
      </c>
      <c r="E469">
        <v>75510</v>
      </c>
      <c r="F469">
        <v>366.00607300000001</v>
      </c>
      <c r="G469">
        <v>655016</v>
      </c>
      <c r="H469">
        <v>10123</v>
      </c>
      <c r="I469">
        <v>60614</v>
      </c>
    </row>
    <row r="470" spans="1:9" x14ac:dyDescent="0.2">
      <c r="A470" t="s">
        <v>56</v>
      </c>
      <c r="B470">
        <v>8</v>
      </c>
      <c r="C470">
        <v>427618</v>
      </c>
      <c r="D470">
        <v>108399</v>
      </c>
      <c r="E470">
        <v>51334</v>
      </c>
      <c r="F470">
        <v>6680.1602359999997</v>
      </c>
      <c r="G470">
        <v>655029</v>
      </c>
      <c r="H470">
        <v>81429</v>
      </c>
      <c r="I470">
        <v>71459</v>
      </c>
    </row>
    <row r="471" spans="1:9" x14ac:dyDescent="0.2">
      <c r="A471" t="s">
        <v>56</v>
      </c>
      <c r="B471">
        <v>9</v>
      </c>
      <c r="C471">
        <v>418972</v>
      </c>
      <c r="D471">
        <v>65041</v>
      </c>
      <c r="E471">
        <v>28199</v>
      </c>
      <c r="F471">
        <v>1573.9764339999999</v>
      </c>
      <c r="G471">
        <v>654447</v>
      </c>
      <c r="H471">
        <v>32504</v>
      </c>
      <c r="I471">
        <v>53190</v>
      </c>
    </row>
    <row r="472" spans="1:9" x14ac:dyDescent="0.2">
      <c r="A472" t="s">
        <v>57</v>
      </c>
      <c r="B472">
        <v>1</v>
      </c>
      <c r="C472">
        <v>406849</v>
      </c>
      <c r="D472">
        <v>38992</v>
      </c>
      <c r="E472">
        <v>27246</v>
      </c>
      <c r="F472">
        <v>16281.262538999999</v>
      </c>
      <c r="G472">
        <v>602545</v>
      </c>
      <c r="H472">
        <v>279043</v>
      </c>
      <c r="I472">
        <v>37913</v>
      </c>
    </row>
    <row r="473" spans="1:9" x14ac:dyDescent="0.2">
      <c r="A473" t="s">
        <v>57</v>
      </c>
      <c r="B473">
        <v>2</v>
      </c>
      <c r="C473">
        <v>412628</v>
      </c>
      <c r="D473">
        <v>40857</v>
      </c>
      <c r="E473">
        <v>26014</v>
      </c>
      <c r="F473">
        <v>21909.487825</v>
      </c>
      <c r="G473">
        <v>602243</v>
      </c>
      <c r="H473">
        <v>323885</v>
      </c>
      <c r="I473">
        <v>40003</v>
      </c>
    </row>
    <row r="474" spans="1:9" x14ac:dyDescent="0.2">
      <c r="A474" t="s">
        <v>57</v>
      </c>
      <c r="B474">
        <v>3</v>
      </c>
      <c r="C474">
        <v>414104</v>
      </c>
      <c r="D474">
        <v>29802</v>
      </c>
      <c r="E474">
        <v>20049</v>
      </c>
      <c r="F474">
        <v>24170.276642000001</v>
      </c>
      <c r="G474">
        <v>603556</v>
      </c>
      <c r="H474">
        <v>372038</v>
      </c>
      <c r="I474">
        <v>31928</v>
      </c>
    </row>
    <row r="475" spans="1:9" x14ac:dyDescent="0.2">
      <c r="A475" t="s">
        <v>58</v>
      </c>
      <c r="B475">
        <v>1</v>
      </c>
      <c r="C475">
        <v>440508</v>
      </c>
      <c r="D475">
        <v>65926</v>
      </c>
      <c r="E475">
        <v>28801</v>
      </c>
      <c r="F475">
        <v>4351.0463280000004</v>
      </c>
      <c r="G475">
        <v>670359</v>
      </c>
      <c r="H475">
        <v>104717</v>
      </c>
      <c r="I475">
        <v>59264</v>
      </c>
    </row>
    <row r="476" spans="1:9" x14ac:dyDescent="0.2">
      <c r="A476" t="s">
        <v>58</v>
      </c>
      <c r="B476">
        <v>2</v>
      </c>
      <c r="C476">
        <v>427743</v>
      </c>
      <c r="D476">
        <v>85859</v>
      </c>
      <c r="E476">
        <v>51332</v>
      </c>
      <c r="F476">
        <v>9094.5113689999998</v>
      </c>
      <c r="G476">
        <v>670670</v>
      </c>
      <c r="H476">
        <v>163723</v>
      </c>
      <c r="I476">
        <v>58332</v>
      </c>
    </row>
    <row r="477" spans="1:9" x14ac:dyDescent="0.2">
      <c r="A477" t="s">
        <v>58</v>
      </c>
      <c r="B477">
        <v>3</v>
      </c>
      <c r="C477">
        <v>420744</v>
      </c>
      <c r="D477">
        <v>56090</v>
      </c>
      <c r="E477">
        <v>26097</v>
      </c>
      <c r="F477">
        <v>35134.468172000001</v>
      </c>
      <c r="G477">
        <v>670473</v>
      </c>
      <c r="H477">
        <v>381460</v>
      </c>
      <c r="I477">
        <v>48147</v>
      </c>
    </row>
    <row r="478" spans="1:9" x14ac:dyDescent="0.2">
      <c r="A478" t="s">
        <v>58</v>
      </c>
      <c r="B478">
        <v>4</v>
      </c>
      <c r="C478">
        <v>403778</v>
      </c>
      <c r="D478">
        <v>48758</v>
      </c>
      <c r="E478">
        <v>23128</v>
      </c>
      <c r="F478">
        <v>289.81401499999998</v>
      </c>
      <c r="G478">
        <v>670373</v>
      </c>
      <c r="H478">
        <v>0</v>
      </c>
      <c r="I478">
        <v>39567</v>
      </c>
    </row>
    <row r="479" spans="1:9" x14ac:dyDescent="0.2">
      <c r="A479" t="s">
        <v>58</v>
      </c>
      <c r="B479">
        <v>5</v>
      </c>
      <c r="C479">
        <v>455175</v>
      </c>
      <c r="D479">
        <v>106709</v>
      </c>
      <c r="E479">
        <v>52691</v>
      </c>
      <c r="F479">
        <v>3297.6477340000001</v>
      </c>
      <c r="G479">
        <v>670392</v>
      </c>
      <c r="H479">
        <v>101131</v>
      </c>
      <c r="I479">
        <v>68756</v>
      </c>
    </row>
    <row r="480" spans="1:9" x14ac:dyDescent="0.2">
      <c r="A480" t="s">
        <v>58</v>
      </c>
      <c r="B480">
        <v>6</v>
      </c>
      <c r="C480">
        <v>444498</v>
      </c>
      <c r="D480">
        <v>54793</v>
      </c>
      <c r="E480">
        <v>21411</v>
      </c>
      <c r="F480">
        <v>14610.529775000001</v>
      </c>
      <c r="G480">
        <v>670609</v>
      </c>
      <c r="H480">
        <v>263855</v>
      </c>
      <c r="I480">
        <v>52213</v>
      </c>
    </row>
    <row r="481" spans="1:9" x14ac:dyDescent="0.2">
      <c r="A481" t="s">
        <v>58</v>
      </c>
      <c r="B481">
        <v>7</v>
      </c>
      <c r="C481">
        <v>443411</v>
      </c>
      <c r="D481">
        <v>51154</v>
      </c>
      <c r="E481">
        <v>22510</v>
      </c>
      <c r="F481">
        <v>48656.877777000002</v>
      </c>
      <c r="G481">
        <v>670432</v>
      </c>
      <c r="H481">
        <v>388819</v>
      </c>
      <c r="I481">
        <v>46865</v>
      </c>
    </row>
    <row r="482" spans="1:9" x14ac:dyDescent="0.2">
      <c r="A482" t="s">
        <v>58</v>
      </c>
      <c r="B482">
        <v>8</v>
      </c>
      <c r="C482">
        <v>440021</v>
      </c>
      <c r="D482">
        <v>60979</v>
      </c>
      <c r="E482">
        <v>23035</v>
      </c>
      <c r="F482">
        <v>25227.624750999999</v>
      </c>
      <c r="G482">
        <v>670367</v>
      </c>
      <c r="H482">
        <v>294833</v>
      </c>
      <c r="I482">
        <v>51548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sqref="A1:C1"/>
    </sheetView>
  </sheetViews>
  <sheetFormatPr defaultRowHeight="12.75" x14ac:dyDescent="0.2"/>
  <cols>
    <col min="1" max="1" width="5" style="4" bestFit="1" customWidth="1"/>
    <col min="2" max="2" width="14.5703125" style="4" bestFit="1" customWidth="1"/>
    <col min="3" max="3" width="14" style="4" bestFit="1" customWidth="1"/>
    <col min="4" max="16384" width="9.140625" style="4"/>
  </cols>
  <sheetData>
    <row r="1" spans="1:3" x14ac:dyDescent="0.2">
      <c r="A1" s="4" t="s">
        <v>1008</v>
      </c>
      <c r="B1" s="4" t="s">
        <v>1512</v>
      </c>
      <c r="C1" s="4" t="s">
        <v>1511</v>
      </c>
    </row>
    <row r="2" spans="1:3" x14ac:dyDescent="0.2">
      <c r="A2" s="4">
        <v>1960</v>
      </c>
      <c r="B2" s="4">
        <v>4.4781880000000003</v>
      </c>
      <c r="C2" s="47">
        <v>103.387</v>
      </c>
    </row>
    <row r="3" spans="1:3" x14ac:dyDescent="0.2">
      <c r="A3" s="4">
        <v>1961</v>
      </c>
      <c r="B3" s="4">
        <v>3.036219</v>
      </c>
      <c r="C3" s="47">
        <v>98.516999999999996</v>
      </c>
    </row>
    <row r="4" spans="1:3" x14ac:dyDescent="0.2">
      <c r="A4" s="4">
        <v>1962</v>
      </c>
      <c r="B4" s="4">
        <v>4.078894</v>
      </c>
      <c r="C4" s="47">
        <v>115.345</v>
      </c>
    </row>
    <row r="5" spans="1:3" x14ac:dyDescent="0.2">
      <c r="A5" s="4">
        <v>1963</v>
      </c>
      <c r="B5" s="4">
        <v>7.120768</v>
      </c>
      <c r="C5" s="47">
        <v>164.18299999999999</v>
      </c>
    </row>
    <row r="6" spans="1:3" x14ac:dyDescent="0.2">
      <c r="A6" s="4">
        <v>1964</v>
      </c>
      <c r="B6" s="4">
        <v>4.1973089999999997</v>
      </c>
      <c r="C6" s="47">
        <v>116.358</v>
      </c>
    </row>
    <row r="7" spans="1:3" x14ac:dyDescent="0.2">
      <c r="A7" s="4">
        <v>1965</v>
      </c>
      <c r="B7" s="4">
        <v>2.6521119999999998</v>
      </c>
      <c r="C7" s="47">
        <v>113.684</v>
      </c>
    </row>
    <row r="8" spans="1:3" x14ac:dyDescent="0.2">
      <c r="A8" s="4">
        <v>1966</v>
      </c>
      <c r="B8" s="4">
        <v>4.574389</v>
      </c>
      <c r="C8" s="47">
        <v>122.5</v>
      </c>
    </row>
    <row r="9" spans="1:3" x14ac:dyDescent="0.2">
      <c r="A9" s="4">
        <v>1967</v>
      </c>
      <c r="B9" s="4">
        <v>4.6585859999999997</v>
      </c>
      <c r="C9" s="47">
        <v>125.02500000000001</v>
      </c>
    </row>
    <row r="10" spans="1:3" x14ac:dyDescent="0.2">
      <c r="A10" s="4">
        <v>1968</v>
      </c>
      <c r="B10" s="4">
        <v>4.2319959999999996</v>
      </c>
      <c r="C10" s="47">
        <v>125.371</v>
      </c>
    </row>
    <row r="11" spans="1:3" x14ac:dyDescent="0.2">
      <c r="A11" s="4">
        <v>1969</v>
      </c>
      <c r="B11" s="4">
        <v>6.6890809999999998</v>
      </c>
      <c r="C11" s="47">
        <v>113.351</v>
      </c>
    </row>
    <row r="12" spans="1:3" x14ac:dyDescent="0.2">
      <c r="A12" s="4">
        <v>1970</v>
      </c>
      <c r="B12" s="4">
        <v>3.278565</v>
      </c>
      <c r="C12" s="47">
        <v>121.736</v>
      </c>
    </row>
    <row r="13" spans="1:3" x14ac:dyDescent="0.2">
      <c r="A13" s="4">
        <v>1971</v>
      </c>
      <c r="B13" s="4">
        <v>4.2784719999999998</v>
      </c>
      <c r="C13" s="47">
        <v>108.398</v>
      </c>
    </row>
    <row r="14" spans="1:3" x14ac:dyDescent="0.2">
      <c r="A14" s="4">
        <v>1972</v>
      </c>
      <c r="B14" s="4">
        <v>2.6411660000000001</v>
      </c>
      <c r="C14" s="47">
        <v>124.554</v>
      </c>
    </row>
    <row r="15" spans="1:3" x14ac:dyDescent="0.2">
      <c r="A15" s="4">
        <v>1973</v>
      </c>
      <c r="B15" s="4">
        <v>1.915273</v>
      </c>
      <c r="C15" s="47">
        <v>117.95699999999999</v>
      </c>
    </row>
    <row r="16" spans="1:3" x14ac:dyDescent="0.2">
      <c r="A16" s="4">
        <v>1974</v>
      </c>
      <c r="B16" s="4">
        <v>2.879095</v>
      </c>
      <c r="C16" s="47">
        <v>145.86799999999999</v>
      </c>
    </row>
    <row r="17" spans="1:3" x14ac:dyDescent="0.2">
      <c r="A17" s="4">
        <v>1975</v>
      </c>
      <c r="B17" s="4">
        <v>1.7913269999999999</v>
      </c>
      <c r="C17" s="47">
        <v>134.87200000000001</v>
      </c>
    </row>
    <row r="18" spans="1:3" x14ac:dyDescent="0.2">
      <c r="A18" s="4">
        <v>1976</v>
      </c>
      <c r="B18" s="4">
        <v>5.1099259999999997</v>
      </c>
      <c r="C18" s="47">
        <v>241.69900000000001</v>
      </c>
    </row>
    <row r="19" spans="1:3" x14ac:dyDescent="0.2">
      <c r="A19" s="4">
        <v>1977</v>
      </c>
      <c r="B19" s="4">
        <v>3.152644</v>
      </c>
      <c r="C19" s="47">
        <v>173.99799999999999</v>
      </c>
    </row>
    <row r="20" spans="1:3" x14ac:dyDescent="0.2">
      <c r="A20" s="4">
        <v>1978</v>
      </c>
      <c r="B20" s="4">
        <v>3.9109129999999999</v>
      </c>
      <c r="C20" s="47">
        <v>218.84200000000001</v>
      </c>
    </row>
    <row r="21" spans="1:3" x14ac:dyDescent="0.2">
      <c r="A21" s="4">
        <v>1979</v>
      </c>
      <c r="B21" s="4">
        <v>2.9868260000000002</v>
      </c>
      <c r="C21" s="47">
        <v>163.196</v>
      </c>
    </row>
    <row r="22" spans="1:3" x14ac:dyDescent="0.2">
      <c r="A22" s="4">
        <v>1980</v>
      </c>
      <c r="B22" s="4">
        <v>5.2608249999999996</v>
      </c>
      <c r="C22" s="47">
        <v>234.892</v>
      </c>
    </row>
    <row r="23" spans="1:3" x14ac:dyDescent="0.2">
      <c r="A23" s="4">
        <v>1981</v>
      </c>
      <c r="B23" s="4">
        <v>4.8142060000000004</v>
      </c>
      <c r="C23" s="47">
        <v>249.37</v>
      </c>
    </row>
    <row r="24" spans="1:3" x14ac:dyDescent="0.2">
      <c r="A24" s="4">
        <v>1982</v>
      </c>
      <c r="B24" s="4">
        <v>2.3820359999999998</v>
      </c>
      <c r="C24" s="47">
        <v>174.755</v>
      </c>
    </row>
    <row r="25" spans="1:3" x14ac:dyDescent="0.2">
      <c r="A25" s="4">
        <v>1983</v>
      </c>
      <c r="B25" s="4">
        <v>5.0805530000000001</v>
      </c>
      <c r="C25" s="47">
        <v>161.649</v>
      </c>
    </row>
    <row r="26" spans="1:3" x14ac:dyDescent="0.2">
      <c r="A26" s="4">
        <v>1984</v>
      </c>
      <c r="B26" s="4">
        <v>2.2661340000000001</v>
      </c>
      <c r="C26" s="47">
        <v>118.636</v>
      </c>
    </row>
    <row r="27" spans="1:3" x14ac:dyDescent="0.2">
      <c r="A27" s="4">
        <v>1985</v>
      </c>
      <c r="B27" s="4">
        <v>4.4347479999999999</v>
      </c>
      <c r="C27" s="47">
        <v>133.84</v>
      </c>
    </row>
    <row r="28" spans="1:3" x14ac:dyDescent="0.2">
      <c r="A28" s="4">
        <v>1986</v>
      </c>
      <c r="B28" s="4">
        <v>3.3081330000000002</v>
      </c>
      <c r="C28" s="47">
        <v>139.97999999999999</v>
      </c>
    </row>
    <row r="29" spans="1:3" x14ac:dyDescent="0.2">
      <c r="A29" s="4">
        <v>1987</v>
      </c>
      <c r="B29" s="4">
        <v>4.1525749999999997</v>
      </c>
      <c r="C29" s="47">
        <v>143.87700000000001</v>
      </c>
    </row>
    <row r="30" spans="1:3" x14ac:dyDescent="0.2">
      <c r="A30" s="4">
        <v>1988</v>
      </c>
      <c r="B30" s="4">
        <v>7.3988889999999996</v>
      </c>
      <c r="C30" s="47">
        <v>154.57300000000001</v>
      </c>
    </row>
    <row r="31" spans="1:3" x14ac:dyDescent="0.2">
      <c r="A31" s="4">
        <v>1989</v>
      </c>
      <c r="B31" s="4">
        <v>3.2617319999999999</v>
      </c>
      <c r="C31" s="47">
        <v>121.714</v>
      </c>
    </row>
    <row r="32" spans="1:3" x14ac:dyDescent="0.2">
      <c r="A32" s="4">
        <v>1990</v>
      </c>
      <c r="B32" s="4">
        <v>5.4528740000000004</v>
      </c>
      <c r="C32" s="47">
        <v>122.76300000000001</v>
      </c>
    </row>
    <row r="33" spans="1:3" x14ac:dyDescent="0.2">
      <c r="A33" s="4">
        <v>1991</v>
      </c>
      <c r="B33" s="4">
        <v>2.237714</v>
      </c>
      <c r="C33" s="47">
        <v>116.953</v>
      </c>
    </row>
    <row r="34" spans="1:3" x14ac:dyDescent="0.2">
      <c r="A34" s="4">
        <v>1992</v>
      </c>
      <c r="B34" s="4">
        <v>2.457665</v>
      </c>
      <c r="C34" s="47">
        <v>103.83</v>
      </c>
    </row>
    <row r="35" spans="1:3" x14ac:dyDescent="0.2">
      <c r="A35" s="4">
        <v>1993</v>
      </c>
      <c r="B35" s="4">
        <v>2.3104200000000001</v>
      </c>
      <c r="C35" s="47">
        <v>97.031000000000006</v>
      </c>
    </row>
    <row r="36" spans="1:3" x14ac:dyDescent="0.2">
      <c r="A36" s="4">
        <v>1994</v>
      </c>
      <c r="B36" s="4">
        <v>4.7240140000000004</v>
      </c>
      <c r="C36" s="47">
        <v>114.04900000000001</v>
      </c>
    </row>
    <row r="37" spans="1:3" x14ac:dyDescent="0.2">
      <c r="A37" s="4">
        <v>1995</v>
      </c>
      <c r="B37" s="4">
        <v>2.3157299999999998</v>
      </c>
      <c r="C37" s="47">
        <v>130.01900000000001</v>
      </c>
    </row>
    <row r="38" spans="1:3" x14ac:dyDescent="0.2">
      <c r="A38" s="4">
        <v>1996</v>
      </c>
      <c r="B38" s="4">
        <v>6.70139</v>
      </c>
      <c r="C38" s="47">
        <v>115.02500000000001</v>
      </c>
    </row>
    <row r="39" spans="1:3" x14ac:dyDescent="0.2">
      <c r="A39" s="4">
        <v>1997</v>
      </c>
      <c r="B39" s="4">
        <v>3.6726160000000001</v>
      </c>
      <c r="C39" s="47">
        <v>89.516999999999996</v>
      </c>
    </row>
    <row r="40" spans="1:3" x14ac:dyDescent="0.2">
      <c r="A40" s="4">
        <v>1998</v>
      </c>
      <c r="B40" s="4">
        <v>2.3297089999999998</v>
      </c>
      <c r="C40" s="47">
        <v>81.043000000000006</v>
      </c>
    </row>
    <row r="41" spans="1:3" x14ac:dyDescent="0.2">
      <c r="A41" s="4">
        <v>1999</v>
      </c>
      <c r="B41" s="4">
        <v>5.6619760000000001</v>
      </c>
      <c r="C41" s="47">
        <v>93.701999999999998</v>
      </c>
    </row>
    <row r="42" spans="1:3" x14ac:dyDescent="0.2">
      <c r="A42" s="4">
        <v>2000</v>
      </c>
      <c r="B42" s="4">
        <v>8.4222370000000009</v>
      </c>
      <c r="C42" s="47">
        <v>122.827</v>
      </c>
    </row>
    <row r="43" spans="1:3" x14ac:dyDescent="0.2">
      <c r="A43" s="4">
        <v>2001</v>
      </c>
      <c r="B43" s="4">
        <v>3.5551379999999999</v>
      </c>
      <c r="C43" s="47">
        <v>84.078999999999994</v>
      </c>
    </row>
    <row r="44" spans="1:3" x14ac:dyDescent="0.2">
      <c r="A44" s="4">
        <v>2002</v>
      </c>
      <c r="B44" s="4">
        <v>6.9375840000000002</v>
      </c>
      <c r="C44" s="47">
        <v>88.457999999999998</v>
      </c>
    </row>
    <row r="45" spans="1:3" x14ac:dyDescent="0.2">
      <c r="A45" s="4">
        <v>2003</v>
      </c>
      <c r="B45" s="4">
        <v>4.918088</v>
      </c>
      <c r="C45" s="48">
        <v>85.942999999999998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read_me</vt:lpstr>
      <vt:lpstr>var_name</vt:lpstr>
      <vt:lpstr>indiv_vote</vt:lpstr>
      <vt:lpstr>indiv_contrEN</vt:lpstr>
      <vt:lpstr>indiv_contrFY</vt:lpstr>
      <vt:lpstr>state_industry</vt:lpstr>
      <vt:lpstr>distr_FIA</vt:lpstr>
      <vt:lpstr>distr_pop</vt:lpstr>
      <vt:lpstr>fire</vt:lpstr>
      <vt:lpstr>religion</vt:lpstr>
      <vt:lpstr>fire!ExternalData_1</vt:lpstr>
      <vt:lpstr>indiv_contrEN!ExternalData_1</vt:lpstr>
      <vt:lpstr>indiv_contrFY!ExternalData_1</vt:lpstr>
      <vt:lpstr>indiv_vote!Print_Titles</vt:lpstr>
    </vt:vector>
  </TitlesOfParts>
  <Company>FWRC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csun</dc:creator>
  <cp:lastModifiedBy>Edwin</cp:lastModifiedBy>
  <cp:lastPrinted>2013-12-26T15:45:31Z</cp:lastPrinted>
  <dcterms:created xsi:type="dcterms:W3CDTF">2004-06-16T01:48:41Z</dcterms:created>
  <dcterms:modified xsi:type="dcterms:W3CDTF">2014-07-16T19:32:38Z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1609889599</vt:i4>
  </property>
  <property fmtid="{D5CDD505-2E9C-101B-9397-08002B2CF9AE}" pid="3" name="_EmailSubject">
    <vt:lpwstr>updated HR file</vt:lpwstr>
  </property>
  <property fmtid="{D5CDD505-2E9C-101B-9397-08002B2CF9AE}" pid="4" name="_AuthorEmail">
    <vt:lpwstr>csun@CFR.MsState.Edu</vt:lpwstr>
  </property>
  <property fmtid="{D5CDD505-2E9C-101B-9397-08002B2CF9AE}" pid="5" name="_AuthorEmailDisplayName">
    <vt:lpwstr>Changyou Sun</vt:lpwstr>
  </property>
  <property fmtid="{D5CDD505-2E9C-101B-9397-08002B2CF9AE}" pid="6" name="_PreviousAdHocReviewCycleID">
    <vt:i4>961230047</vt:i4>
  </property>
  <property fmtid="{D5CDD505-2E9C-101B-9397-08002B2CF9AE}" pid="7" name="_ReviewingToolsShownOnce">
    <vt:lpwstr/>
  </property>
</Properties>
</file>