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Kendig/Google Drive/JRBP Project/invasion-pathogen-communities/"/>
    </mc:Choice>
  </mc:AlternateContent>
  <xr:revisionPtr revIDLastSave="0" documentId="13_ncr:1_{5A190255-2CF8-BD4D-84F0-B2796792E92A}" xr6:coauthVersionLast="45" xr6:coauthVersionMax="45" xr10:uidLastSave="{00000000-0000-0000-0000-000000000000}"/>
  <bookViews>
    <workbookView xWindow="-160" yWindow="460" windowWidth="23980" windowHeight="15840" xr2:uid="{FA9FE5D7-774F-474B-9D1D-A362274DC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G9" i="1"/>
  <c r="K9" i="1" s="1"/>
  <c r="F9" i="1"/>
  <c r="J9" i="1" s="1"/>
  <c r="H9" i="1" l="1"/>
  <c r="I9" i="1"/>
  <c r="G6" i="1" l="1"/>
  <c r="K6" i="1" s="1"/>
  <c r="F6" i="1"/>
  <c r="J6" i="1" s="1"/>
  <c r="G4" i="1"/>
  <c r="K4" i="1" s="1"/>
  <c r="F4" i="1"/>
  <c r="J4" i="1" s="1"/>
  <c r="G2" i="1"/>
  <c r="K2" i="1" s="1"/>
  <c r="F2" i="1"/>
  <c r="J2" i="1" s="1"/>
  <c r="F3" i="1"/>
  <c r="H3" i="1" s="1"/>
  <c r="G3" i="1"/>
  <c r="I3" i="1" s="1"/>
  <c r="F7" i="1"/>
  <c r="G7" i="1"/>
  <c r="I7" i="1" s="1"/>
  <c r="F8" i="1"/>
  <c r="H8" i="1" s="1"/>
  <c r="G8" i="1"/>
  <c r="I8" i="1" s="1"/>
  <c r="G5" i="1"/>
  <c r="K5" i="1" s="1"/>
  <c r="F5" i="1"/>
  <c r="H5" i="1" s="1"/>
  <c r="I6" i="1" l="1"/>
  <c r="H6" i="1"/>
  <c r="I4" i="1"/>
  <c r="H4" i="1"/>
  <c r="H2" i="1"/>
  <c r="I2" i="1"/>
  <c r="K3" i="1"/>
  <c r="J3" i="1"/>
  <c r="K8" i="1"/>
  <c r="K7" i="1"/>
  <c r="J8" i="1"/>
  <c r="J5" i="1"/>
  <c r="I5" i="1"/>
</calcChain>
</file>

<file path=xl/sharedStrings.xml><?xml version="1.0" encoding="utf-8"?>
<sst xmlns="http://schemas.openxmlformats.org/spreadsheetml/2006/main" count="34" uniqueCount="30">
  <si>
    <t>rel_1_start</t>
  </si>
  <si>
    <t>rel_1_end</t>
  </si>
  <si>
    <t>rel_2_start</t>
  </si>
  <si>
    <t>rel_2_end</t>
  </si>
  <si>
    <t>dens_1_start</t>
  </si>
  <si>
    <t>dens_1_end</t>
  </si>
  <si>
    <t>dens_2_start</t>
  </si>
  <si>
    <t>dens_2_end</t>
  </si>
  <si>
    <t>tot_dens_start</t>
  </si>
  <si>
    <t>tot_dens_end</t>
  </si>
  <si>
    <t>NA</t>
  </si>
  <si>
    <t>dens_1</t>
  </si>
  <si>
    <t>dens_2</t>
  </si>
  <si>
    <t>rel_1</t>
  </si>
  <si>
    <t>rel_2</t>
  </si>
  <si>
    <t>tot_dens</t>
  </si>
  <si>
    <t>scenario</t>
  </si>
  <si>
    <t>insight</t>
  </si>
  <si>
    <t>comparison</t>
  </si>
  <si>
    <t>total density</t>
  </si>
  <si>
    <t>reservoir density</t>
  </si>
  <si>
    <t>nonreservoir density</t>
  </si>
  <si>
    <t>reservoir relative abundance</t>
  </si>
  <si>
    <t>nonreservoir relative abundance</t>
  </si>
  <si>
    <t>notes</t>
  </si>
  <si>
    <t>still start at 0 for reference</t>
  </si>
  <si>
    <t>Crossed with:</t>
  </si>
  <si>
    <t>Density- or frequency-dependent transmission</t>
  </si>
  <si>
    <t>scenarios</t>
  </si>
  <si>
    <t>Intra- &gt; interspecific transmission or spillover or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</si>
</sst>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D143-CD3A-B546-B582-FF23DEEBB9D0}">
  <dimension ref="A1:S14"/>
  <sheetViews>
    <sheetView tabSelected="1" workbookViewId="0">
      <selection activeCell="B13" sqref="B13"/>
    </sheetView>
  </sheetViews>
  <sheetFormatPr baseColWidth="10" defaultRowHeight="16" x14ac:dyDescent="0.2"/>
  <cols>
    <col min="1" max="1" width="8" bestFit="1" customWidth="1"/>
    <col min="2" max="2" width="11.83203125" bestFit="1" customWidth="1"/>
    <col min="3" max="3" width="11" bestFit="1" customWidth="1"/>
    <col min="4" max="4" width="11.83203125" bestFit="1" customWidth="1"/>
    <col min="5" max="5" width="11" bestFit="1" customWidth="1"/>
    <col min="6" max="6" width="13.1640625" bestFit="1" customWidth="1"/>
    <col min="7" max="7" width="12.33203125" bestFit="1" customWidth="1"/>
    <col min="8" max="8" width="10.1640625" bestFit="1" customWidth="1"/>
    <col min="9" max="9" width="9.33203125" bestFit="1" customWidth="1"/>
    <col min="10" max="10" width="10.1640625" bestFit="1" customWidth="1"/>
    <col min="11" max="11" width="9.33203125" bestFit="1" customWidth="1"/>
    <col min="17" max="17" width="10.6640625" bestFit="1" customWidth="1"/>
    <col min="18" max="18" width="27.83203125" bestFit="1" customWidth="1"/>
  </cols>
  <sheetData>
    <row r="1" spans="1:19" x14ac:dyDescent="0.2">
      <c r="A1" t="s">
        <v>16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  <c r="K1" t="s">
        <v>3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17</v>
      </c>
      <c r="S1" t="s">
        <v>24</v>
      </c>
    </row>
    <row r="2" spans="1:19" x14ac:dyDescent="0.2">
      <c r="A2">
        <v>1</v>
      </c>
      <c r="B2">
        <v>300</v>
      </c>
      <c r="C2">
        <v>300</v>
      </c>
      <c r="D2">
        <v>300</v>
      </c>
      <c r="E2">
        <v>300</v>
      </c>
      <c r="F2">
        <f t="shared" ref="F2:G8" si="0">SUM(B2,D2)</f>
        <v>600</v>
      </c>
      <c r="G2">
        <f t="shared" si="0"/>
        <v>600</v>
      </c>
      <c r="H2">
        <f t="shared" ref="H2:I6" si="1">B2/F2</f>
        <v>0.5</v>
      </c>
      <c r="I2">
        <f t="shared" si="1"/>
        <v>0.5</v>
      </c>
      <c r="J2">
        <f t="shared" ref="J2:K6" si="2">D2/F2</f>
        <v>0.5</v>
      </c>
      <c r="K2">
        <f t="shared" si="2"/>
        <v>0.5</v>
      </c>
      <c r="L2">
        <v>0</v>
      </c>
      <c r="M2">
        <v>0</v>
      </c>
      <c r="N2">
        <v>0</v>
      </c>
      <c r="O2">
        <v>0</v>
      </c>
      <c r="P2">
        <v>0</v>
      </c>
    </row>
    <row r="3" spans="1:19" x14ac:dyDescent="0.2">
      <c r="A3">
        <v>2</v>
      </c>
      <c r="B3" s="2">
        <v>100</v>
      </c>
      <c r="C3">
        <v>300</v>
      </c>
      <c r="D3">
        <v>10</v>
      </c>
      <c r="E3">
        <v>10</v>
      </c>
      <c r="F3">
        <f t="shared" si="0"/>
        <v>110</v>
      </c>
      <c r="G3">
        <f t="shared" si="0"/>
        <v>310</v>
      </c>
      <c r="H3" s="1">
        <f t="shared" si="1"/>
        <v>0.90909090909090906</v>
      </c>
      <c r="I3" s="1">
        <f t="shared" si="1"/>
        <v>0.967741935483871</v>
      </c>
      <c r="J3" s="1">
        <f t="shared" si="2"/>
        <v>9.0909090909090912E-2</v>
      </c>
      <c r="K3" s="1">
        <f t="shared" si="2"/>
        <v>3.2258064516129031E-2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 t="s">
        <v>20</v>
      </c>
      <c r="S3" t="s">
        <v>25</v>
      </c>
    </row>
    <row r="4" spans="1:19" x14ac:dyDescent="0.2">
      <c r="A4">
        <v>3</v>
      </c>
      <c r="B4" s="2">
        <v>10</v>
      </c>
      <c r="C4">
        <v>10</v>
      </c>
      <c r="D4">
        <v>100</v>
      </c>
      <c r="E4">
        <v>300</v>
      </c>
      <c r="F4">
        <f t="shared" si="0"/>
        <v>110</v>
      </c>
      <c r="G4">
        <f t="shared" si="0"/>
        <v>310</v>
      </c>
      <c r="H4" s="1">
        <f t="shared" si="1"/>
        <v>9.0909090909090912E-2</v>
      </c>
      <c r="I4" s="1">
        <f t="shared" si="1"/>
        <v>3.2258064516129031E-2</v>
      </c>
      <c r="J4" s="1">
        <f t="shared" si="2"/>
        <v>0.90909090909090906</v>
      </c>
      <c r="K4" s="1">
        <f t="shared" si="2"/>
        <v>0.967741935483871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 t="s">
        <v>21</v>
      </c>
      <c r="S4" t="s">
        <v>25</v>
      </c>
    </row>
    <row r="5" spans="1:19" x14ac:dyDescent="0.2">
      <c r="A5">
        <v>4</v>
      </c>
      <c r="B5">
        <v>0</v>
      </c>
      <c r="C5">
        <v>300</v>
      </c>
      <c r="D5">
        <v>150</v>
      </c>
      <c r="E5">
        <v>150</v>
      </c>
      <c r="F5">
        <f t="shared" si="0"/>
        <v>150</v>
      </c>
      <c r="G5">
        <f t="shared" si="0"/>
        <v>450</v>
      </c>
      <c r="H5">
        <f t="shared" si="1"/>
        <v>0</v>
      </c>
      <c r="I5">
        <f t="shared" si="1"/>
        <v>0.66666666666666663</v>
      </c>
      <c r="J5">
        <f t="shared" si="2"/>
        <v>1</v>
      </c>
      <c r="K5">
        <f t="shared" si="2"/>
        <v>0.33333333333333331</v>
      </c>
      <c r="L5">
        <v>1</v>
      </c>
      <c r="M5">
        <v>0</v>
      </c>
      <c r="N5">
        <v>1</v>
      </c>
      <c r="O5">
        <v>1</v>
      </c>
      <c r="P5">
        <v>1</v>
      </c>
      <c r="Q5">
        <v>2</v>
      </c>
      <c r="R5" t="s">
        <v>22</v>
      </c>
    </row>
    <row r="6" spans="1:19" x14ac:dyDescent="0.2">
      <c r="A6">
        <v>5</v>
      </c>
      <c r="B6">
        <v>150</v>
      </c>
      <c r="C6">
        <v>150</v>
      </c>
      <c r="D6">
        <v>0</v>
      </c>
      <c r="E6">
        <v>300</v>
      </c>
      <c r="F6">
        <f t="shared" si="0"/>
        <v>150</v>
      </c>
      <c r="G6">
        <f t="shared" si="0"/>
        <v>450</v>
      </c>
      <c r="H6">
        <f t="shared" si="1"/>
        <v>1</v>
      </c>
      <c r="I6">
        <f t="shared" si="1"/>
        <v>0.33333333333333331</v>
      </c>
      <c r="J6">
        <f t="shared" si="2"/>
        <v>0</v>
      </c>
      <c r="K6">
        <f t="shared" si="2"/>
        <v>0.66666666666666663</v>
      </c>
      <c r="L6">
        <v>0</v>
      </c>
      <c r="M6">
        <v>1</v>
      </c>
      <c r="N6">
        <v>1</v>
      </c>
      <c r="O6">
        <v>1</v>
      </c>
      <c r="P6">
        <v>1</v>
      </c>
      <c r="Q6">
        <v>3</v>
      </c>
      <c r="R6" t="s">
        <v>23</v>
      </c>
    </row>
    <row r="7" spans="1:19" x14ac:dyDescent="0.2">
      <c r="A7">
        <v>6</v>
      </c>
      <c r="B7">
        <v>0</v>
      </c>
      <c r="C7">
        <v>300</v>
      </c>
      <c r="D7">
        <v>0</v>
      </c>
      <c r="E7">
        <v>300</v>
      </c>
      <c r="F7">
        <f t="shared" si="0"/>
        <v>0</v>
      </c>
      <c r="G7">
        <f t="shared" si="0"/>
        <v>600</v>
      </c>
      <c r="H7" t="s">
        <v>10</v>
      </c>
      <c r="I7">
        <f>C7/G7</f>
        <v>0.5</v>
      </c>
      <c r="J7" t="s">
        <v>10</v>
      </c>
      <c r="K7">
        <f>E7/G7</f>
        <v>0.5</v>
      </c>
      <c r="L7">
        <v>1</v>
      </c>
      <c r="M7">
        <v>1</v>
      </c>
      <c r="N7">
        <v>1</v>
      </c>
      <c r="O7">
        <v>1</v>
      </c>
      <c r="P7">
        <v>1</v>
      </c>
      <c r="Q7">
        <v>4</v>
      </c>
      <c r="R7" t="s">
        <v>21</v>
      </c>
    </row>
    <row r="8" spans="1:19" x14ac:dyDescent="0.2">
      <c r="A8">
        <v>7</v>
      </c>
      <c r="B8">
        <v>0</v>
      </c>
      <c r="C8">
        <v>300</v>
      </c>
      <c r="D8">
        <v>300</v>
      </c>
      <c r="E8">
        <v>0</v>
      </c>
      <c r="F8">
        <f t="shared" si="0"/>
        <v>300</v>
      </c>
      <c r="G8">
        <f t="shared" si="0"/>
        <v>300</v>
      </c>
      <c r="H8">
        <f>B8/F8</f>
        <v>0</v>
      </c>
      <c r="I8">
        <f>C8/G8</f>
        <v>1</v>
      </c>
      <c r="J8">
        <f>D8/F8</f>
        <v>1</v>
      </c>
      <c r="K8">
        <f>E8/G8</f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6</v>
      </c>
      <c r="R8" t="s">
        <v>19</v>
      </c>
    </row>
    <row r="9" spans="1:19" x14ac:dyDescent="0.2">
      <c r="A9">
        <v>8</v>
      </c>
      <c r="B9">
        <v>300</v>
      </c>
      <c r="C9">
        <v>0</v>
      </c>
      <c r="D9">
        <v>0</v>
      </c>
      <c r="E9">
        <v>300</v>
      </c>
      <c r="F9">
        <f t="shared" ref="F9" si="3">SUM(B9,D9)</f>
        <v>300</v>
      </c>
      <c r="G9">
        <f t="shared" ref="G9" si="4">SUM(C9,E9)</f>
        <v>300</v>
      </c>
      <c r="H9">
        <f>B9/F9</f>
        <v>1</v>
      </c>
      <c r="I9">
        <f>C9/G9</f>
        <v>0</v>
      </c>
      <c r="J9">
        <f>D9/F9</f>
        <v>0</v>
      </c>
      <c r="K9">
        <f>E9/G9</f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6</v>
      </c>
      <c r="R9" t="s">
        <v>19</v>
      </c>
    </row>
    <row r="11" spans="1:19" x14ac:dyDescent="0.2">
      <c r="B11" t="s">
        <v>26</v>
      </c>
    </row>
    <row r="12" spans="1:19" x14ac:dyDescent="0.2">
      <c r="B12" t="s">
        <v>27</v>
      </c>
    </row>
    <row r="13" spans="1:19" x14ac:dyDescent="0.2">
      <c r="B13" t="s">
        <v>29</v>
      </c>
    </row>
    <row r="14" spans="1:19" x14ac:dyDescent="0.2">
      <c r="B14">
        <f>8*2*2</f>
        <v>32</v>
      </c>
      <c r="C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Kendig</dc:creator>
  <cp:lastModifiedBy>Amy Kendig</cp:lastModifiedBy>
  <dcterms:created xsi:type="dcterms:W3CDTF">2019-10-27T00:37:47Z</dcterms:created>
  <dcterms:modified xsi:type="dcterms:W3CDTF">2019-10-29T17:24:31Z</dcterms:modified>
</cp:coreProperties>
</file>