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2_2_EE324_EE325_S3513_ControlSystemAndLab\"/>
    </mc:Choice>
  </mc:AlternateContent>
  <xr:revisionPtr revIDLastSave="0" documentId="13_ncr:1_{6F6B6E4C-3DC3-4843-AEF4-56457EA054F6}" xr6:coauthVersionLast="45" xr6:coauthVersionMax="45" xr10:uidLastSave="{00000000-0000-0000-0000-000000000000}"/>
  <bookViews>
    <workbookView xWindow="57585" yWindow="5100" windowWidth="19185" windowHeight="11745" xr2:uid="{7D572FEC-3B14-47E6-A33F-00E1A059E8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6" i="1" l="1"/>
  <c r="F8" i="1" s="1"/>
  <c r="F16" i="1" l="1"/>
  <c r="F10" i="1"/>
  <c r="F15" i="1"/>
  <c r="F12" i="1"/>
  <c r="F17" i="1" l="1"/>
</calcChain>
</file>

<file path=xl/sharedStrings.xml><?xml version="1.0" encoding="utf-8"?>
<sst xmlns="http://schemas.openxmlformats.org/spreadsheetml/2006/main" count="18" uniqueCount="18">
  <si>
    <t>SUM</t>
  </si>
  <si>
    <t>zeta</t>
  </si>
  <si>
    <t>Sum of ID</t>
  </si>
  <si>
    <t>omega_n</t>
  </si>
  <si>
    <t>2*zeta_omega_n</t>
  </si>
  <si>
    <t>omega_n^2</t>
  </si>
  <si>
    <t>beta</t>
  </si>
  <si>
    <t>omega_d</t>
  </si>
  <si>
    <t>delta</t>
  </si>
  <si>
    <t xml:space="preserve"> = omega_n x sqrt(1-zeta^2)</t>
  </si>
  <si>
    <t xml:space="preserve"> = zeta x omega_n</t>
  </si>
  <si>
    <t>2nd Order System</t>
  </si>
  <si>
    <t xml:space="preserve"> =(SUM/100)+0.6</t>
  </si>
  <si>
    <t>ID4</t>
  </si>
  <si>
    <t>ID3</t>
  </si>
  <si>
    <t>ID2</t>
  </si>
  <si>
    <t>ID1</t>
  </si>
  <si>
    <t xml:space="preserve"> = ((SUM/2) x (1 / (2 x zeta)))/ID2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</si>
</sst>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283B-9F88-4BC2-B53A-FBA4E4AEDF04}">
  <dimension ref="A1:F17"/>
  <sheetViews>
    <sheetView tabSelected="1" workbookViewId="0">
      <selection activeCell="F20" sqref="F20"/>
    </sheetView>
  </sheetViews>
  <sheetFormatPr defaultRowHeight="14.6" x14ac:dyDescent="0.4"/>
  <cols>
    <col min="6" max="6" width="11.84375" bestFit="1" customWidth="1"/>
  </cols>
  <sheetData>
    <row r="1" spans="1:6" x14ac:dyDescent="0.4">
      <c r="A1" t="s">
        <v>11</v>
      </c>
    </row>
    <row r="3" spans="1:6" x14ac:dyDescent="0.4">
      <c r="B3" t="s">
        <v>13</v>
      </c>
      <c r="C3" t="s">
        <v>14</v>
      </c>
      <c r="D3" t="s">
        <v>15</v>
      </c>
      <c r="E3" t="s">
        <v>16</v>
      </c>
      <c r="F3" t="s">
        <v>0</v>
      </c>
    </row>
    <row r="4" spans="1:6" x14ac:dyDescent="0.4">
      <c r="A4" s="1" t="s">
        <v>2</v>
      </c>
      <c r="B4">
        <v>9</v>
      </c>
      <c r="C4">
        <v>9</v>
      </c>
      <c r="D4">
        <v>9</v>
      </c>
      <c r="E4">
        <v>9</v>
      </c>
      <c r="F4" s="1">
        <f>SUM(B4:E4)</f>
        <v>36</v>
      </c>
    </row>
    <row r="6" spans="1:6" x14ac:dyDescent="0.4">
      <c r="A6" s="1" t="s">
        <v>1</v>
      </c>
      <c r="B6" t="s">
        <v>12</v>
      </c>
      <c r="F6" s="1">
        <f>(F4/100)+0.6</f>
        <v>0.96</v>
      </c>
    </row>
    <row r="8" spans="1:6" x14ac:dyDescent="0.4">
      <c r="A8" s="1" t="s">
        <v>3</v>
      </c>
      <c r="B8" t="s">
        <v>17</v>
      </c>
      <c r="F8" s="1">
        <f>((F4/2) * (1 / (2*F6)))/D4</f>
        <v>1.0416666666666667</v>
      </c>
    </row>
    <row r="10" spans="1:6" x14ac:dyDescent="0.4">
      <c r="A10" s="1" t="s">
        <v>4</v>
      </c>
      <c r="F10" s="1">
        <f>2*F6*F8</f>
        <v>2</v>
      </c>
    </row>
    <row r="12" spans="1:6" x14ac:dyDescent="0.4">
      <c r="A12" s="1" t="s">
        <v>5</v>
      </c>
      <c r="F12" s="1">
        <f>F8^2</f>
        <v>1.0850694444444446</v>
      </c>
    </row>
    <row r="15" spans="1:6" x14ac:dyDescent="0.4">
      <c r="A15" t="s">
        <v>7</v>
      </c>
      <c r="B15" t="s">
        <v>9</v>
      </c>
      <c r="F15">
        <f>F8*SQRT(1 - (F6^2))</f>
        <v>0.29166666666666674</v>
      </c>
    </row>
    <row r="16" spans="1:6" x14ac:dyDescent="0.4">
      <c r="A16" t="s">
        <v>8</v>
      </c>
      <c r="B16" t="s">
        <v>10</v>
      </c>
      <c r="F16">
        <f>F6*F8</f>
        <v>1</v>
      </c>
    </row>
    <row r="17" spans="1:6" x14ac:dyDescent="0.4">
      <c r="A17" t="s">
        <v>6</v>
      </c>
      <c r="F17">
        <f>ATAN(F15/F16)</f>
        <v>0.28379410920832793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LEVEL51pc</dc:creator>
  <cp:lastModifiedBy>LEVEL51pc</cp:lastModifiedBy>
  <dcterms:created xsi:type="dcterms:W3CDTF">2020-04-12T18:08:37Z</dcterms:created>
  <dcterms:modified xsi:type="dcterms:W3CDTF">2020-04-17T09:44:47Z</dcterms:modified>
</cp:coreProperties>
</file>