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19450F3-50A6-45E8-A492-E961A983A95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J5" i="1"/>
</calcChain>
</file>

<file path=xl/sharedStrings.xml><?xml version="1.0" encoding="utf-8"?>
<sst xmlns="http://schemas.openxmlformats.org/spreadsheetml/2006/main" count="36" uniqueCount="36">
  <si>
    <t>Test measurement</t>
  </si>
  <si>
    <t xml:space="preserve">Test result : </t>
  </si>
  <si>
    <t>Test parameter</t>
  </si>
  <si>
    <t>Min</t>
  </si>
  <si>
    <t>Typ</t>
  </si>
  <si>
    <t>Max</t>
  </si>
  <si>
    <t>OCV detection (V)</t>
  </si>
  <si>
    <t>OCV release (V)</t>
  </si>
  <si>
    <t>ODC detection (V)</t>
  </si>
  <si>
    <t>ODC release (V)</t>
  </si>
  <si>
    <t>Overcurrent detection voltage (V)</t>
  </si>
  <si>
    <t>Overcurrent detection current (A)</t>
  </si>
  <si>
    <t>OC detection delay (s)</t>
  </si>
  <si>
    <t>OD detection delay (ms)</t>
  </si>
  <si>
    <t>Overcurrent detection delay (ms)</t>
  </si>
  <si>
    <t>short delay (us)</t>
  </si>
  <si>
    <t>Current consumption (operation) (uA)</t>
  </si>
  <si>
    <t>Current consumption (Power) (uA)</t>
  </si>
  <si>
    <t>Impedance (Mohm)</t>
  </si>
  <si>
    <t>Max current (A)</t>
  </si>
  <si>
    <t>Test result values</t>
  </si>
  <si>
    <t>H10&gt;=E10,H10&lt;=G10</t>
  </si>
  <si>
    <t>H11&gt;=E11,H11&lt;=G11</t>
  </si>
  <si>
    <t>H12&gt;=E12,H12&lt;=G12</t>
  </si>
  <si>
    <t>H13&gt;=E13,H13&lt;=G13</t>
  </si>
  <si>
    <t>H14&gt;=E14,H14&lt;=G14</t>
  </si>
  <si>
    <t>H15&gt;=E15,H15&lt;=G15</t>
  </si>
  <si>
    <t>H16&gt;=E16,H16&lt;=G16</t>
  </si>
  <si>
    <t>H17&gt;=E17,H17&lt;=G17</t>
  </si>
  <si>
    <t>H18&gt;=E18,H18&lt;=G18</t>
  </si>
  <si>
    <t>H19&gt;=E19,H19&lt;=G19</t>
  </si>
  <si>
    <t>H20&gt;=E20,H20&lt;=G20</t>
  </si>
  <si>
    <t>H21&gt;=E21,H21&lt;=G21</t>
  </si>
  <si>
    <t>H22&gt;=E22,H22&lt;=G22</t>
  </si>
  <si>
    <t>H23&gt;=E23,H23&lt;=G23</t>
  </si>
  <si>
    <t>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</si>
</sst>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11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right" wrapText="1"/>
    </xf>
    <xf numFmtId="0" fontId="4" fillId="0" borderId="11" xfId="1" applyBorder="1"/>
    <xf numFmtId="0" fontId="1" fillId="2" borderId="0" xfId="0" applyFont="1" applyFill="1" applyBorder="1" applyAlignment="1">
      <alignment horizontal="center"/>
    </xf>
    <xf numFmtId="0" fontId="3" fillId="0" borderId="11" xfId="1" quotePrefix="1" applyNumberFormat="1" applyFont="1" applyFill="1" applyBorder="1" applyAlignment="1">
      <alignment horizontal="right" wrapText="1"/>
    </xf>
    <xf numFmtId="0" fontId="0" fillId="2" borderId="5" xfId="0" applyFill="1" applyBorder="1"/>
    <xf numFmtId="0" fontId="0" fillId="3" borderId="11" xfId="0" applyFill="1" applyBorder="1" applyAlignment="1">
      <alignment horizontal="center"/>
    </xf>
    <xf numFmtId="0" fontId="0" fillId="2" borderId="6" xfId="0" applyFill="1" applyBorder="1"/>
    <xf numFmtId="14" fontId="0" fillId="2" borderId="7" xfId="0" applyNumberForma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 wrapText="1"/>
    </xf>
    <xf numFmtId="0" fontId="3" fillId="0" borderId="14" xfId="1" applyFont="1" applyFill="1" applyBorder="1" applyAlignment="1">
      <alignment horizontal="center" wrapText="1"/>
    </xf>
    <xf numFmtId="0" fontId="3" fillId="0" borderId="12" xfId="1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</cellXfs>
  <cellStyles count="2">
    <cellStyle name="Normal" xfId="0" builtinId="0"/>
    <cellStyle name="Normal_Feuil1" xfId="1" xr:uid="{D7E52428-FDA6-4B93-9CAD-29E9E53FC98C}"/>
  </cellStyles>
  <dxfs count="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144780</xdr:colOff>
      <xdr:row>0</xdr:row>
      <xdr:rowOff>145385</xdr:rowOff>
    </xdr:from>
    <xdr:to>
      <xdr:col>10</xdr:col>
      <xdr:colOff>379095</xdr:colOff>
      <xdr:row>3</xdr:row>
      <xdr:rowOff>58151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5BB44A-7D7E-4001-8C72-D0903A648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3355" y="145385"/>
          <a:ext cx="1781175" cy="455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8"/>
  <sheetViews>
    <sheetView tabSelected="1" zoomScaleNormal="100" workbookViewId="0">
      <selection activeCell="J11" sqref="J11"/>
    </sheetView>
  </sheetViews>
  <sheetFormatPr baseColWidth="10" defaultColWidth="8.88671875" defaultRowHeight="14.4" x14ac:dyDescent="0.3"/>
  <cols>
    <col min="2" max="2" width="36.33203125" customWidth="1"/>
    <col min="4" max="4" width="13.88671875" customWidth="1"/>
    <col min="8" max="8" width="16.77734375" customWidth="1"/>
    <col min="9" max="9" width="8.5546875" customWidth="1"/>
    <col min="10" max="10" width="13.77734375" customWidth="1"/>
    <col min="11" max="11" width="8.88671875" customWidth="1"/>
  </cols>
  <sheetData>
    <row r="1" spans="1:11" x14ac:dyDescent="0.3">
      <c r="A1" s="1"/>
      <c r="B1" s="2"/>
      <c r="C1" s="2"/>
      <c r="D1" s="2"/>
      <c r="E1" s="2"/>
      <c r="F1" s="2"/>
      <c r="G1" s="2"/>
      <c r="H1" s="2"/>
      <c r="I1" s="1"/>
      <c r="J1" s="2"/>
      <c r="K1" s="3"/>
    </row>
    <row r="2" spans="1:11" x14ac:dyDescent="0.3">
      <c r="A2" s="4"/>
      <c r="B2" s="5"/>
      <c r="C2" s="5"/>
      <c r="D2" s="5"/>
      <c r="E2" s="5"/>
      <c r="F2" s="5"/>
      <c r="G2" s="5"/>
      <c r="H2" s="5"/>
      <c r="I2" s="4"/>
      <c r="J2" s="5"/>
      <c r="K2" s="6"/>
    </row>
    <row r="3" spans="1:11" x14ac:dyDescent="0.3">
      <c r="A3" s="4"/>
      <c r="B3" s="5"/>
      <c r="C3" s="5"/>
      <c r="D3" s="5"/>
      <c r="E3" s="5"/>
      <c r="F3" s="5"/>
      <c r="G3" s="5"/>
      <c r="H3" s="5"/>
      <c r="I3" s="4"/>
      <c r="J3" s="5"/>
      <c r="K3" s="6"/>
    </row>
    <row r="4" spans="1:11" x14ac:dyDescent="0.3">
      <c r="A4" s="4"/>
      <c r="B4" s="5"/>
      <c r="C4" s="5"/>
      <c r="D4" s="5"/>
      <c r="E4" s="5"/>
      <c r="F4" s="5"/>
      <c r="G4" s="5"/>
      <c r="H4" s="5"/>
      <c r="I4" s="4"/>
      <c r="J4" s="5"/>
      <c r="K4" s="6"/>
    </row>
    <row r="5" spans="1:11" ht="15" thickBot="1" x14ac:dyDescent="0.35">
      <c r="A5" s="7"/>
      <c r="B5" s="8"/>
      <c r="C5" s="8"/>
      <c r="D5" s="8"/>
      <c r="E5" s="8"/>
      <c r="F5" s="8"/>
      <c r="G5" s="8"/>
      <c r="H5" s="8"/>
      <c r="I5" s="21" t="s">
        <v>35</v>
      </c>
      <c r="J5" s="22">
        <f ca="1">NOW()</f>
        <v>43634.383012962964</v>
      </c>
      <c r="K5" s="9"/>
    </row>
    <row r="6" spans="1:11" ht="15" thickBot="1" x14ac:dyDescent="0.35">
      <c r="A6" s="4"/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ht="15" thickBot="1" x14ac:dyDescent="0.35">
      <c r="A7" s="28" t="s">
        <v>0</v>
      </c>
      <c r="B7" s="29"/>
      <c r="C7" s="5"/>
      <c r="D7" s="5"/>
      <c r="E7" s="5"/>
      <c r="F7" s="5"/>
      <c r="G7" s="5"/>
      <c r="H7" s="5"/>
      <c r="I7" s="5"/>
      <c r="J7" s="5"/>
      <c r="K7" s="6"/>
    </row>
    <row r="8" spans="1:11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6"/>
    </row>
    <row r="9" spans="1:11" x14ac:dyDescent="0.3">
      <c r="A9" s="4"/>
      <c r="B9" s="30" t="s">
        <v>2</v>
      </c>
      <c r="C9" s="31"/>
      <c r="D9" s="32"/>
      <c r="E9" s="13" t="s">
        <v>3</v>
      </c>
      <c r="F9" s="14" t="s">
        <v>4</v>
      </c>
      <c r="G9" s="14" t="s">
        <v>5</v>
      </c>
      <c r="H9" s="14" t="s">
        <v>20</v>
      </c>
      <c r="I9" s="5"/>
      <c r="J9" s="5"/>
      <c r="K9" s="19"/>
    </row>
    <row r="10" spans="1:11" x14ac:dyDescent="0.3">
      <c r="A10" s="4"/>
      <c r="B10" s="25" t="s">
        <v>6</v>
      </c>
      <c r="C10" s="26"/>
      <c r="D10" s="27"/>
      <c r="E10" s="15">
        <v>4.2</v>
      </c>
      <c r="F10" s="15">
        <v>4.25</v>
      </c>
      <c r="G10" s="15">
        <v>4.3</v>
      </c>
      <c r="H10" s="20">
        <v>4.25</v>
      </c>
      <c r="I10" s="5"/>
      <c r="J10" s="5"/>
      <c r="K10" s="19"/>
    </row>
    <row r="11" spans="1:11" x14ac:dyDescent="0.3">
      <c r="A11" s="4"/>
      <c r="B11" s="25" t="s">
        <v>7</v>
      </c>
      <c r="C11" s="26"/>
      <c r="D11" s="27"/>
      <c r="E11" s="15">
        <v>3.95</v>
      </c>
      <c r="F11" s="15">
        <v>4.05</v>
      </c>
      <c r="G11" s="15">
        <v>4.1500000000000004</v>
      </c>
      <c r="H11" s="20">
        <v>4.05</v>
      </c>
      <c r="I11" s="5"/>
      <c r="J11" s="5"/>
      <c r="K11" s="19"/>
    </row>
    <row r="12" spans="1:11" x14ac:dyDescent="0.3">
      <c r="A12" s="4"/>
      <c r="B12" s="25" t="s">
        <v>8</v>
      </c>
      <c r="C12" s="26"/>
      <c r="D12" s="27"/>
      <c r="E12" s="15">
        <v>2.7</v>
      </c>
      <c r="F12" s="15">
        <v>2.8</v>
      </c>
      <c r="G12" s="15">
        <v>2.9</v>
      </c>
      <c r="H12" s="20">
        <v>2.7</v>
      </c>
      <c r="I12" s="5"/>
      <c r="J12" s="5"/>
      <c r="K12" s="19"/>
    </row>
    <row r="13" spans="1:11" x14ac:dyDescent="0.3">
      <c r="A13" s="4"/>
      <c r="B13" s="25" t="s">
        <v>9</v>
      </c>
      <c r="C13" s="26"/>
      <c r="D13" s="27"/>
      <c r="E13" s="15">
        <v>2.9</v>
      </c>
      <c r="F13" s="15">
        <v>3</v>
      </c>
      <c r="G13" s="15">
        <v>3.1</v>
      </c>
      <c r="H13" s="20">
        <v>3</v>
      </c>
      <c r="I13" s="5"/>
      <c r="J13" s="5"/>
      <c r="K13" s="19"/>
    </row>
    <row r="14" spans="1:11" x14ac:dyDescent="0.3">
      <c r="A14" s="4"/>
      <c r="B14" s="25" t="s">
        <v>10</v>
      </c>
      <c r="C14" s="26"/>
      <c r="D14" s="27"/>
      <c r="E14" s="15">
        <v>0.13500000000000001</v>
      </c>
      <c r="F14" s="15">
        <v>0.15</v>
      </c>
      <c r="G14" s="15">
        <v>0.16500000000000001</v>
      </c>
      <c r="H14" s="20">
        <v>0.15</v>
      </c>
      <c r="I14" s="5"/>
      <c r="J14" s="5"/>
      <c r="K14" s="19"/>
    </row>
    <row r="15" spans="1:11" x14ac:dyDescent="0.3">
      <c r="A15" s="4"/>
      <c r="B15" s="25" t="s">
        <v>11</v>
      </c>
      <c r="C15" s="26"/>
      <c r="D15" s="27"/>
      <c r="E15" s="15">
        <v>3.5</v>
      </c>
      <c r="F15" s="15">
        <v>5</v>
      </c>
      <c r="G15" s="15">
        <v>6.5</v>
      </c>
      <c r="H15" s="20">
        <v>5</v>
      </c>
      <c r="I15" s="5"/>
      <c r="J15" s="5"/>
      <c r="K15" s="19"/>
    </row>
    <row r="16" spans="1:11" x14ac:dyDescent="0.3">
      <c r="A16" s="4"/>
      <c r="B16" s="25" t="s">
        <v>12</v>
      </c>
      <c r="C16" s="26"/>
      <c r="D16" s="27"/>
      <c r="E16" s="15">
        <v>0.5</v>
      </c>
      <c r="F16" s="15">
        <v>1</v>
      </c>
      <c r="G16" s="15">
        <v>1.5</v>
      </c>
      <c r="H16" s="20">
        <v>1</v>
      </c>
      <c r="I16" s="5"/>
      <c r="J16" s="5"/>
      <c r="K16" s="19"/>
    </row>
    <row r="17" spans="1:11" x14ac:dyDescent="0.3">
      <c r="A17" s="4"/>
      <c r="B17" s="25" t="s">
        <v>13</v>
      </c>
      <c r="C17" s="26"/>
      <c r="D17" s="27"/>
      <c r="E17" s="15">
        <v>14</v>
      </c>
      <c r="F17" s="15">
        <v>20</v>
      </c>
      <c r="G17" s="15">
        <v>26</v>
      </c>
      <c r="H17" s="20">
        <v>20</v>
      </c>
      <c r="I17" s="5"/>
      <c r="J17" s="5"/>
      <c r="K17" s="19"/>
    </row>
    <row r="18" spans="1:11" x14ac:dyDescent="0.3">
      <c r="A18" s="4"/>
      <c r="B18" s="25" t="s">
        <v>14</v>
      </c>
      <c r="C18" s="26"/>
      <c r="D18" s="27"/>
      <c r="E18" s="15">
        <v>8</v>
      </c>
      <c r="F18" s="15">
        <v>12</v>
      </c>
      <c r="G18" s="15">
        <v>16</v>
      </c>
      <c r="H18" s="20">
        <v>12</v>
      </c>
      <c r="I18" s="5"/>
      <c r="J18" s="5"/>
      <c r="K18" s="19"/>
    </row>
    <row r="19" spans="1:11" x14ac:dyDescent="0.3">
      <c r="A19" s="4"/>
      <c r="B19" s="25" t="s">
        <v>15</v>
      </c>
      <c r="C19" s="26"/>
      <c r="D19" s="27"/>
      <c r="E19" s="15">
        <v>230</v>
      </c>
      <c r="F19" s="15">
        <v>300</v>
      </c>
      <c r="G19" s="15">
        <v>500</v>
      </c>
      <c r="H19" s="20">
        <v>300</v>
      </c>
      <c r="I19" s="5"/>
      <c r="J19" s="5"/>
      <c r="K19" s="19"/>
    </row>
    <row r="20" spans="1:11" x14ac:dyDescent="0.3">
      <c r="A20" s="4"/>
      <c r="B20" s="25" t="s">
        <v>16</v>
      </c>
      <c r="C20" s="26"/>
      <c r="D20" s="27"/>
      <c r="E20" s="15">
        <v>0</v>
      </c>
      <c r="F20" s="15">
        <v>3</v>
      </c>
      <c r="G20" s="15">
        <v>10</v>
      </c>
      <c r="H20" s="20">
        <v>3</v>
      </c>
      <c r="I20" s="5"/>
      <c r="J20" s="5"/>
      <c r="K20" s="19"/>
    </row>
    <row r="21" spans="1:11" x14ac:dyDescent="0.3">
      <c r="A21" s="4"/>
      <c r="B21" s="25" t="s">
        <v>17</v>
      </c>
      <c r="C21" s="26"/>
      <c r="D21" s="27"/>
      <c r="E21" s="16">
        <v>0</v>
      </c>
      <c r="F21" s="15">
        <v>1.2</v>
      </c>
      <c r="G21" s="15">
        <v>2</v>
      </c>
      <c r="H21" s="20">
        <v>0</v>
      </c>
      <c r="I21" s="5"/>
      <c r="J21" s="5"/>
      <c r="K21" s="19"/>
    </row>
    <row r="22" spans="1:11" x14ac:dyDescent="0.3">
      <c r="A22" s="4"/>
      <c r="B22" s="25" t="s">
        <v>18</v>
      </c>
      <c r="C22" s="26"/>
      <c r="D22" s="27"/>
      <c r="E22" s="15">
        <v>0</v>
      </c>
      <c r="F22" s="15">
        <v>50</v>
      </c>
      <c r="G22" s="15">
        <v>100</v>
      </c>
      <c r="H22" s="20">
        <v>0</v>
      </c>
      <c r="I22" s="5"/>
      <c r="J22" s="5"/>
      <c r="K22" s="19"/>
    </row>
    <row r="23" spans="1:11" x14ac:dyDescent="0.3">
      <c r="A23" s="4"/>
      <c r="B23" s="25" t="s">
        <v>19</v>
      </c>
      <c r="C23" s="26"/>
      <c r="D23" s="27"/>
      <c r="E23" s="18">
        <v>0</v>
      </c>
      <c r="F23" s="10">
        <v>0</v>
      </c>
      <c r="G23" s="15">
        <v>2</v>
      </c>
      <c r="H23" s="20">
        <v>0</v>
      </c>
      <c r="I23" s="5"/>
      <c r="J23" s="5"/>
      <c r="K23" s="19"/>
    </row>
    <row r="24" spans="1:11" ht="15" thickBot="1" x14ac:dyDescent="0.35">
      <c r="A24" s="4"/>
      <c r="B24" s="5"/>
      <c r="C24" s="5"/>
      <c r="D24" s="5"/>
      <c r="E24" s="5"/>
      <c r="F24" s="5"/>
      <c r="G24" s="5"/>
      <c r="H24" s="5"/>
      <c r="I24" s="5"/>
      <c r="J24" s="5"/>
      <c r="K24" s="6"/>
    </row>
    <row r="25" spans="1:11" ht="15" thickBot="1" x14ac:dyDescent="0.35">
      <c r="A25" s="4"/>
      <c r="B25" s="17" t="s">
        <v>1</v>
      </c>
      <c r="C25" s="23" t="str">
        <f>IF(AND(H10&gt;=E10,H10&lt;=G10,H10&gt;=E10,H11&lt;=G11,H11&gt;=E11,H12&lt;=G12,H12&gt;=E12,H13&lt;=G13,H13&gt;=E13,H14&lt;=G14,H14&gt;=E14,H15&lt;=G15,H15&gt;=E15,H16&lt;=G16,H16&gt;=E16,H17&lt;=G17,H17&gt;=E17,H18&lt;=G18,H18&gt;=E18,H19&lt;=G19,H19&gt;=E19,H20&lt;=G20,H20&gt;=E20,H21&lt;=G21,H21&gt;=E21,H22&lt;=G22,H22&gt;=E22,H23&lt;=G23,H23&gt;=E23),"CONFORM","NOT CONFORM")</f>
        <v>CONFORM</v>
      </c>
      <c r="D25" s="24"/>
      <c r="E25" s="5"/>
      <c r="F25" s="5"/>
      <c r="G25" s="5"/>
      <c r="H25" s="5"/>
      <c r="I25" s="5"/>
      <c r="J25" s="5"/>
      <c r="K25" s="6"/>
    </row>
    <row r="26" spans="1:11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6"/>
    </row>
    <row r="28" spans="1:11" ht="15" thickBot="1" x14ac:dyDescent="0.35">
      <c r="A28" s="7"/>
      <c r="B28" s="8"/>
      <c r="C28" s="8"/>
      <c r="D28" s="8"/>
      <c r="E28" s="8"/>
      <c r="F28" s="8"/>
      <c r="G28" s="8"/>
      <c r="H28" s="8"/>
      <c r="I28" s="8"/>
      <c r="J28" s="8"/>
      <c r="K28" s="9"/>
    </row>
    <row r="29" spans="1:1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x14ac:dyDescent="0.3">
      <c r="A31" s="11"/>
      <c r="B31" s="11" t="s">
        <v>21</v>
      </c>
      <c r="C31" s="11"/>
      <c r="D31" s="11"/>
      <c r="E31" s="11"/>
      <c r="F31" s="11"/>
      <c r="G31" s="11"/>
      <c r="H31" s="11"/>
      <c r="I31" s="11"/>
      <c r="J31" s="11"/>
      <c r="K31" s="11"/>
    </row>
    <row r="32" spans="1:11" x14ac:dyDescent="0.3">
      <c r="A32" s="11"/>
      <c r="B32" s="11" t="s">
        <v>22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1:11" x14ac:dyDescent="0.3">
      <c r="A33" s="11"/>
      <c r="B33" s="11" t="s">
        <v>23</v>
      </c>
      <c r="C33" s="11"/>
      <c r="D33" s="11"/>
      <c r="E33" s="11"/>
      <c r="F33" s="11"/>
      <c r="G33" s="11"/>
      <c r="H33" s="11"/>
      <c r="I33" s="11"/>
      <c r="J33" s="11"/>
      <c r="K33" s="11"/>
    </row>
    <row r="34" spans="1:11" x14ac:dyDescent="0.3">
      <c r="A34" s="11"/>
      <c r="B34" s="11" t="s">
        <v>24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3">
      <c r="A35" s="11"/>
      <c r="B35" s="11" t="s">
        <v>25</v>
      </c>
      <c r="C35" s="11"/>
      <c r="D35" s="11"/>
      <c r="E35" s="11"/>
      <c r="F35" s="11"/>
      <c r="G35" s="11"/>
      <c r="H35" s="11"/>
      <c r="I35" s="11"/>
      <c r="J35" s="11"/>
      <c r="K35" s="11"/>
    </row>
    <row r="36" spans="1:11" x14ac:dyDescent="0.3">
      <c r="A36" s="11"/>
      <c r="B36" s="11" t="s">
        <v>26</v>
      </c>
      <c r="C36" s="11"/>
      <c r="D36" s="11"/>
      <c r="E36" s="11"/>
      <c r="F36" s="11"/>
      <c r="G36" s="11"/>
      <c r="H36" s="11"/>
      <c r="I36" s="11"/>
      <c r="J36" s="11"/>
      <c r="K36" s="11"/>
    </row>
    <row r="37" spans="1:11" x14ac:dyDescent="0.3">
      <c r="A37" s="11"/>
      <c r="B37" s="11" t="s">
        <v>27</v>
      </c>
      <c r="C37" s="11"/>
      <c r="D37" s="11"/>
      <c r="E37" s="11"/>
      <c r="F37" s="11"/>
      <c r="G37" s="11"/>
      <c r="H37" s="11"/>
      <c r="I37" s="11"/>
      <c r="J37" s="11"/>
      <c r="K37" s="11"/>
    </row>
    <row r="38" spans="1:11" x14ac:dyDescent="0.3">
      <c r="A38" s="11"/>
      <c r="B38" s="11" t="s">
        <v>28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 x14ac:dyDescent="0.3">
      <c r="A39" s="11"/>
      <c r="B39" s="11" t="s">
        <v>29</v>
      </c>
      <c r="C39" s="11"/>
      <c r="D39" s="11"/>
      <c r="E39" s="11"/>
      <c r="F39" s="11"/>
      <c r="G39" s="11"/>
      <c r="H39" s="11"/>
      <c r="I39" s="11"/>
      <c r="J39" s="11"/>
      <c r="K39" s="11"/>
    </row>
    <row r="40" spans="1:11" x14ac:dyDescent="0.3">
      <c r="A40" s="11"/>
      <c r="B40" s="11" t="s">
        <v>30</v>
      </c>
      <c r="C40" s="11"/>
      <c r="D40" s="11"/>
      <c r="E40" s="11"/>
      <c r="F40" s="11"/>
      <c r="G40" s="11"/>
      <c r="H40" s="11"/>
      <c r="I40" s="11"/>
      <c r="J40" s="11"/>
      <c r="K40" s="11"/>
    </row>
    <row r="41" spans="1:11" x14ac:dyDescent="0.3">
      <c r="A41" s="11"/>
      <c r="B41" s="11" t="s">
        <v>31</v>
      </c>
      <c r="C41" s="11"/>
      <c r="D41" s="11"/>
      <c r="E41" s="11"/>
      <c r="F41" s="11"/>
      <c r="G41" s="11"/>
      <c r="H41" s="11"/>
      <c r="I41" s="11"/>
      <c r="J41" s="11"/>
      <c r="K41" s="11"/>
    </row>
    <row r="42" spans="1:11" x14ac:dyDescent="0.3">
      <c r="A42" s="11"/>
      <c r="B42" s="11" t="s">
        <v>32</v>
      </c>
      <c r="C42" s="11"/>
      <c r="D42" s="11"/>
      <c r="E42" s="11"/>
      <c r="F42" s="11"/>
      <c r="G42" s="11"/>
      <c r="H42" s="11"/>
      <c r="I42" s="11"/>
      <c r="J42" s="11"/>
      <c r="K42" s="11"/>
    </row>
    <row r="43" spans="1:11" x14ac:dyDescent="0.3">
      <c r="A43" s="11"/>
      <c r="B43" s="11" t="s">
        <v>33</v>
      </c>
      <c r="C43" s="11"/>
      <c r="D43" s="11"/>
      <c r="E43" s="11"/>
      <c r="F43" s="11"/>
      <c r="G43" s="11"/>
      <c r="H43" s="11"/>
      <c r="I43" s="11"/>
      <c r="J43" s="11"/>
      <c r="K43" s="11"/>
    </row>
    <row r="44" spans="1:11" x14ac:dyDescent="0.3">
      <c r="A44" s="11"/>
      <c r="B44" s="11" t="s">
        <v>34</v>
      </c>
      <c r="C44" s="11"/>
      <c r="D44" s="11"/>
      <c r="E44" s="11"/>
      <c r="F44" s="11"/>
      <c r="G44" s="11"/>
      <c r="H44" s="11"/>
      <c r="I44" s="11"/>
      <c r="J44" s="11"/>
      <c r="K44" s="11"/>
    </row>
    <row r="45" spans="1:1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</row>
    <row r="49" spans="1:1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</row>
    <row r="50" spans="1:1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</row>
    <row r="51" spans="1:1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</row>
    <row r="52" spans="1:1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</row>
    <row r="53" spans="1:1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1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</row>
    <row r="55" spans="1:1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</row>
    <row r="56" spans="1:1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</row>
    <row r="57" spans="1:1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</row>
    <row r="59" spans="1:1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</row>
    <row r="60" spans="1:1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1:1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</row>
    <row r="62" spans="1:1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</row>
    <row r="63" spans="1:1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</row>
    <row r="64" spans="1:1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</row>
    <row r="66" spans="1:1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</row>
    <row r="67" spans="1:1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</row>
    <row r="68" spans="1:1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</row>
    <row r="69" spans="1:1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</row>
    <row r="70" spans="1:1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</row>
    <row r="71" spans="1:1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</row>
    <row r="72" spans="1:1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</row>
    <row r="73" spans="1:1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</row>
    <row r="74" spans="1:1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</row>
    <row r="75" spans="1:1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</row>
    <row r="76" spans="1:1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</row>
    <row r="77" spans="1:1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</row>
    <row r="78" spans="1:1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</row>
  </sheetData>
  <mergeCells count="17">
    <mergeCell ref="B13:D13"/>
    <mergeCell ref="B14:D14"/>
    <mergeCell ref="B15:D15"/>
    <mergeCell ref="B16:D16"/>
    <mergeCell ref="A7:B7"/>
    <mergeCell ref="B9:D9"/>
    <mergeCell ref="B10:D10"/>
    <mergeCell ref="B11:D11"/>
    <mergeCell ref="B12:D12"/>
    <mergeCell ref="C25:D25"/>
    <mergeCell ref="B23:D23"/>
    <mergeCell ref="B17:D17"/>
    <mergeCell ref="B18:D18"/>
    <mergeCell ref="B19:D19"/>
    <mergeCell ref="B20:D20"/>
    <mergeCell ref="B21:D21"/>
    <mergeCell ref="B22:D22"/>
  </mergeCells>
  <conditionalFormatting sqref="H10">
    <cfRule type="cellIs" dxfId="29" priority="33" operator="notBetween">
      <formula>$E$10</formula>
      <formula>$G$10</formula>
    </cfRule>
    <cfRule type="cellIs" dxfId="28" priority="34" operator="between">
      <formula>$E$10</formula>
      <formula>$G$10</formula>
    </cfRule>
  </conditionalFormatting>
  <conditionalFormatting sqref="H11">
    <cfRule type="cellIs" dxfId="27" priority="31" operator="notBetween">
      <formula>$E$11</formula>
      <formula>$G$11</formula>
    </cfRule>
    <cfRule type="cellIs" dxfId="26" priority="32" operator="between">
      <formula>$E$11</formula>
      <formula>$G$11</formula>
    </cfRule>
  </conditionalFormatting>
  <conditionalFormatting sqref="H12">
    <cfRule type="cellIs" dxfId="25" priority="29" operator="notBetween">
      <formula>$E$12</formula>
      <formula>$G$12</formula>
    </cfRule>
    <cfRule type="cellIs" dxfId="24" priority="30" operator="between">
      <formula>$E$12</formula>
      <formula>$G$11</formula>
    </cfRule>
  </conditionalFormatting>
  <conditionalFormatting sqref="H13">
    <cfRule type="cellIs" dxfId="23" priority="4" operator="between">
      <formula>$E$13</formula>
      <formula>$G$13</formula>
    </cfRule>
    <cfRule type="cellIs" dxfId="22" priority="25" operator="notBetween">
      <formula>$E$13</formula>
      <formula>$G$13</formula>
    </cfRule>
  </conditionalFormatting>
  <conditionalFormatting sqref="H14">
    <cfRule type="cellIs" dxfId="21" priority="3" operator="between">
      <formula>$E$14</formula>
      <formula>$G$14</formula>
    </cfRule>
    <cfRule type="cellIs" dxfId="20" priority="23" operator="notBetween">
      <formula>$E$14</formula>
      <formula>$G$14</formula>
    </cfRule>
  </conditionalFormatting>
  <conditionalFormatting sqref="H15">
    <cfRule type="cellIs" dxfId="19" priority="21" operator="notBetween">
      <formula>$E$15</formula>
      <formula>$G$15</formula>
    </cfRule>
    <cfRule type="cellIs" dxfId="18" priority="22" operator="between">
      <formula>$E$15</formula>
      <formula>$G$15</formula>
    </cfRule>
  </conditionalFormatting>
  <conditionalFormatting sqref="H16">
    <cfRule type="cellIs" dxfId="17" priority="19" operator="notBetween">
      <formula>$E$16</formula>
      <formula>$G$16</formula>
    </cfRule>
    <cfRule type="cellIs" dxfId="16" priority="20" operator="between">
      <formula>$E$16</formula>
      <formula>$G$16</formula>
    </cfRule>
  </conditionalFormatting>
  <conditionalFormatting sqref="H17">
    <cfRule type="cellIs" dxfId="15" priority="17" operator="notBetween">
      <formula>$E$17</formula>
      <formula>$G$17</formula>
    </cfRule>
    <cfRule type="cellIs" dxfId="14" priority="18" operator="between">
      <formula>$E$17</formula>
      <formula>$G$17</formula>
    </cfRule>
  </conditionalFormatting>
  <conditionalFormatting sqref="H18">
    <cfRule type="cellIs" dxfId="13" priority="15" operator="notBetween">
      <formula>$E$18</formula>
      <formula>$G$18</formula>
    </cfRule>
    <cfRule type="cellIs" dxfId="12" priority="16" operator="between">
      <formula>$E$18</formula>
      <formula>$G$18</formula>
    </cfRule>
  </conditionalFormatting>
  <conditionalFormatting sqref="H19">
    <cfRule type="cellIs" dxfId="11" priority="13" operator="notBetween">
      <formula>$E$19</formula>
      <formula>$G$19</formula>
    </cfRule>
    <cfRule type="cellIs" dxfId="10" priority="14" operator="between">
      <formula>$E$19</formula>
      <formula>$G$19</formula>
    </cfRule>
  </conditionalFormatting>
  <conditionalFormatting sqref="H20">
    <cfRule type="cellIs" dxfId="9" priority="11" operator="notBetween">
      <formula>$E$20</formula>
      <formula>$G$20</formula>
    </cfRule>
    <cfRule type="cellIs" dxfId="8" priority="12" operator="between">
      <formula>$E$20</formula>
      <formula>$G$20</formula>
    </cfRule>
  </conditionalFormatting>
  <conditionalFormatting sqref="H21">
    <cfRule type="cellIs" dxfId="7" priority="9" operator="notBetween">
      <formula>$E$21</formula>
      <formula>$G$21</formula>
    </cfRule>
    <cfRule type="cellIs" dxfId="6" priority="10" operator="between">
      <formula>$E$21</formula>
      <formula>$G$21</formula>
    </cfRule>
  </conditionalFormatting>
  <conditionalFormatting sqref="H22">
    <cfRule type="cellIs" dxfId="5" priority="7" operator="notBetween">
      <formula>$E$22</formula>
      <formula>$G$22</formula>
    </cfRule>
    <cfRule type="cellIs" dxfId="4" priority="8" operator="between">
      <formula>$E$22</formula>
      <formula>$G$22</formula>
    </cfRule>
  </conditionalFormatting>
  <conditionalFormatting sqref="H23">
    <cfRule type="cellIs" dxfId="3" priority="5" operator="notBetween">
      <formula>$E$23</formula>
      <formula>$G$23</formula>
    </cfRule>
    <cfRule type="cellIs" dxfId="2" priority="6" operator="between">
      <formula>$E$23</formula>
      <formula>$G$23</formula>
    </cfRule>
  </conditionalFormatting>
  <conditionalFormatting sqref="C25:D25">
    <cfRule type="cellIs" dxfId="1" priority="1" operator="equal">
      <formula>"NOT CONFORM"</formula>
    </cfRule>
    <cfRule type="cellIs" dxfId="0" priority="2" operator="equal">
      <formula>"CONFORM"</formula>
    </cfRule>
  </conditionalFormatting>
  <pageMargins left="0.7" right="0.7" top="0.75" bottom="0.7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2019-06-18T07:11:43Z</dcterms:modified>
</cp:coreProperties>
</file>